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202300"/>
  <xr:revisionPtr revIDLastSave="0" documentId="8_{6E187599-2244-4301-A0DD-EBD17886F473}" xr6:coauthVersionLast="47" xr6:coauthVersionMax="47" xr10:uidLastSave="{00000000-0000-0000-0000-000000000000}"/>
  <bookViews>
    <workbookView xWindow="30960" yWindow="1560" windowWidth="24090" windowHeight="12765" xr2:uid="{8E79CBF4-D27C-4F90-AFBA-1CAB085E8E86}"/>
  </bookViews>
  <sheets>
    <sheet name="Info" sheetId="23" r:id="rId1"/>
    <sheet name="HydroA (Dec)" sheetId="8" r:id="rId2"/>
    <sheet name="HydroA (Jun)" sheetId="9" r:id="rId3"/>
    <sheet name="SolarA (Dec)" sheetId="12" r:id="rId4"/>
    <sheet name="SolarA (Jun)" sheetId="13" r:id="rId5"/>
    <sheet name="WindA (Dec)" sheetId="14" r:id="rId6"/>
    <sheet name="WindA (Jun)" sheetId="15" r:id="rId7"/>
    <sheet name="HydroB (Dec)" sheetId="16" r:id="rId8"/>
    <sheet name="HydroB (Jun)" sheetId="17" r:id="rId9"/>
    <sheet name="SolarB (Dec)" sheetId="18" r:id="rId10"/>
    <sheet name="SolarB (Jun)" sheetId="19" r:id="rId11"/>
    <sheet name="WindB (Dec)" sheetId="20" r:id="rId12"/>
    <sheet name="WindB (Jun)" sheetId="21" r:id="rId13"/>
    <sheet name="DEC 2028 Metered Gen" sheetId="5" r:id="rId14"/>
    <sheet name="JUN 2029 Metered Gen" sheetId="7" r:id="rId15"/>
    <sheet name="Capacity Rate" sheetId="3"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1" i="9" l="1"/>
  <c r="N16" i="21"/>
  <c r="N19" i="21"/>
  <c r="N18" i="20"/>
  <c r="N18" i="18"/>
  <c r="N16" i="18"/>
  <c r="N14" i="18"/>
  <c r="N19" i="16"/>
  <c r="N18" i="16"/>
  <c r="N18" i="15"/>
  <c r="N18" i="17" l="1"/>
  <c r="N18" i="14"/>
  <c r="N18" i="13"/>
  <c r="N18" i="12"/>
  <c r="N21" i="8"/>
  <c r="N14" i="8" l="1"/>
  <c r="N13" i="8"/>
  <c r="N12" i="8"/>
  <c r="E741" i="16"/>
  <c r="H741" i="16" s="1"/>
  <c r="E740" i="16"/>
  <c r="H740" i="16" s="1"/>
  <c r="E739" i="16"/>
  <c r="H739" i="16" s="1"/>
  <c r="E738" i="16"/>
  <c r="E736" i="16"/>
  <c r="H736" i="16" s="1"/>
  <c r="E735" i="16"/>
  <c r="H735" i="16" s="1"/>
  <c r="E734" i="16"/>
  <c r="E730" i="16"/>
  <c r="H730" i="16" s="1"/>
  <c r="E729" i="16"/>
  <c r="H729" i="16" s="1"/>
  <c r="E728" i="16"/>
  <c r="E727" i="16"/>
  <c r="H727" i="16" s="1"/>
  <c r="E726" i="16"/>
  <c r="H726" i="16" s="1"/>
  <c r="E725" i="16"/>
  <c r="H725" i="16" s="1"/>
  <c r="E722" i="16"/>
  <c r="H722" i="16" s="1"/>
  <c r="E721" i="16"/>
  <c r="H721" i="16" s="1"/>
  <c r="E720" i="16"/>
  <c r="H720" i="16" s="1"/>
  <c r="E715" i="16"/>
  <c r="H715" i="16" s="1"/>
  <c r="E714" i="16"/>
  <c r="H714" i="16" s="1"/>
  <c r="E713" i="16"/>
  <c r="H713" i="16" s="1"/>
  <c r="E712" i="16"/>
  <c r="H712" i="16" s="1"/>
  <c r="E711" i="16"/>
  <c r="H711" i="16" s="1"/>
  <c r="E710" i="16"/>
  <c r="E709" i="16"/>
  <c r="H709" i="16" s="1"/>
  <c r="E707" i="16"/>
  <c r="H707" i="16" s="1"/>
  <c r="E706" i="16"/>
  <c r="H706" i="16" s="1"/>
  <c r="E703" i="16"/>
  <c r="H703" i="16" s="1"/>
  <c r="E702" i="16"/>
  <c r="H702" i="16" s="1"/>
  <c r="E701" i="16"/>
  <c r="H701" i="16" s="1"/>
  <c r="E700" i="16"/>
  <c r="H700" i="16" s="1"/>
  <c r="E698" i="16"/>
  <c r="H698" i="16" s="1"/>
  <c r="E697" i="16"/>
  <c r="H697" i="16" s="1"/>
  <c r="E687" i="16"/>
  <c r="H687" i="16" s="1"/>
  <c r="E686" i="16"/>
  <c r="E685" i="16"/>
  <c r="H685" i="16" s="1"/>
  <c r="E684" i="16"/>
  <c r="H684" i="16" s="1"/>
  <c r="E683" i="16"/>
  <c r="H683" i="16" s="1"/>
  <c r="E682" i="16"/>
  <c r="H682" i="16" s="1"/>
  <c r="E681" i="16"/>
  <c r="H681" i="16" s="1"/>
  <c r="E680" i="16"/>
  <c r="H680" i="16" s="1"/>
  <c r="E679" i="16"/>
  <c r="H679" i="16" s="1"/>
  <c r="E678" i="16"/>
  <c r="H678" i="16" s="1"/>
  <c r="E673" i="16"/>
  <c r="H673" i="16" s="1"/>
  <c r="E672" i="16"/>
  <c r="E671" i="16"/>
  <c r="H671" i="16" s="1"/>
  <c r="E669" i="16"/>
  <c r="H669" i="16" s="1"/>
  <c r="E666" i="16"/>
  <c r="H666" i="16" s="1"/>
  <c r="E665" i="16"/>
  <c r="H665" i="16" s="1"/>
  <c r="E664" i="16"/>
  <c r="H664" i="16" s="1"/>
  <c r="E660" i="16"/>
  <c r="H660" i="16" s="1"/>
  <c r="E657" i="16"/>
  <c r="H657" i="16" s="1"/>
  <c r="E656" i="16"/>
  <c r="H656" i="16" s="1"/>
  <c r="E655" i="16"/>
  <c r="H655" i="16" s="1"/>
  <c r="E654" i="16"/>
  <c r="H654" i="16" s="1"/>
  <c r="E653" i="16"/>
  <c r="H653" i="16" s="1"/>
  <c r="E652" i="16"/>
  <c r="E651" i="16"/>
  <c r="H651" i="16" s="1"/>
  <c r="E650" i="16"/>
  <c r="H650" i="16" s="1"/>
  <c r="E645" i="16"/>
  <c r="H645" i="16" s="1"/>
  <c r="E644" i="16"/>
  <c r="H644" i="16" s="1"/>
  <c r="E643" i="16"/>
  <c r="E642" i="16"/>
  <c r="H642" i="16" s="1"/>
  <c r="E641" i="16"/>
  <c r="E638" i="16"/>
  <c r="E637" i="16"/>
  <c r="H637" i="16" s="1"/>
  <c r="E636" i="16"/>
  <c r="H636" i="16" s="1"/>
  <c r="E631" i="16"/>
  <c r="H631" i="16" s="1"/>
  <c r="E630" i="16"/>
  <c r="H630" i="16" s="1"/>
  <c r="E629" i="16"/>
  <c r="H629" i="16" s="1"/>
  <c r="E628" i="16"/>
  <c r="H628" i="16" s="1"/>
  <c r="E627" i="16"/>
  <c r="E626" i="16"/>
  <c r="E624" i="16"/>
  <c r="H624" i="16" s="1"/>
  <c r="E623" i="16"/>
  <c r="H623" i="16" s="1"/>
  <c r="E622" i="16"/>
  <c r="H622" i="16" s="1"/>
  <c r="E616" i="16"/>
  <c r="E615" i="16"/>
  <c r="E614" i="16"/>
  <c r="H614" i="16" s="1"/>
  <c r="E613" i="16"/>
  <c r="H613" i="16" s="1"/>
  <c r="E608" i="16"/>
  <c r="E603" i="16"/>
  <c r="H603" i="16" s="1"/>
  <c r="E602" i="16"/>
  <c r="E601" i="16"/>
  <c r="E600" i="16"/>
  <c r="H600" i="16" s="1"/>
  <c r="E599" i="16"/>
  <c r="H599" i="16" s="1"/>
  <c r="E595" i="16"/>
  <c r="H595" i="16" s="1"/>
  <c r="E594" i="16"/>
  <c r="E591" i="16"/>
  <c r="H591" i="16" s="1"/>
  <c r="E590" i="16"/>
  <c r="H590" i="16" s="1"/>
  <c r="E589" i="16"/>
  <c r="E588" i="16"/>
  <c r="H588" i="16" s="1"/>
  <c r="E587" i="16"/>
  <c r="E586" i="16"/>
  <c r="H586" i="16" s="1"/>
  <c r="E585" i="16"/>
  <c r="E583" i="16"/>
  <c r="H583" i="16" s="1"/>
  <c r="E581" i="16"/>
  <c r="H581" i="16" s="1"/>
  <c r="E580" i="16"/>
  <c r="H580" i="16" s="1"/>
  <c r="E575" i="16"/>
  <c r="E574" i="16"/>
  <c r="H574" i="16" s="1"/>
  <c r="E573" i="16"/>
  <c r="H573" i="16" s="1"/>
  <c r="E572" i="16"/>
  <c r="H572" i="16" s="1"/>
  <c r="E571" i="16"/>
  <c r="H571" i="16" s="1"/>
  <c r="E569" i="16"/>
  <c r="H569" i="16" s="1"/>
  <c r="E562" i="16"/>
  <c r="H562" i="16" s="1"/>
  <c r="E561" i="16"/>
  <c r="E559" i="16"/>
  <c r="E558" i="16"/>
  <c r="E557" i="16"/>
  <c r="E554" i="16"/>
  <c r="H554" i="16" s="1"/>
  <c r="E547" i="16"/>
  <c r="E546" i="16"/>
  <c r="H546" i="16" s="1"/>
  <c r="E545" i="16"/>
  <c r="E544" i="16"/>
  <c r="E543" i="16"/>
  <c r="H543" i="16" s="1"/>
  <c r="E542" i="16"/>
  <c r="E541" i="16"/>
  <c r="H541" i="16" s="1"/>
  <c r="E540" i="16"/>
  <c r="H540" i="16" s="1"/>
  <c r="E539" i="16"/>
  <c r="E538" i="16"/>
  <c r="H538" i="16" s="1"/>
  <c r="E533" i="16"/>
  <c r="H533" i="16" s="1"/>
  <c r="E532" i="16"/>
  <c r="H532" i="16" s="1"/>
  <c r="E530" i="16"/>
  <c r="H530" i="16" s="1"/>
  <c r="E529" i="16"/>
  <c r="E526" i="16"/>
  <c r="H526" i="16" s="1"/>
  <c r="E525" i="16"/>
  <c r="H525" i="16" s="1"/>
  <c r="E524" i="16"/>
  <c r="E519" i="16"/>
  <c r="E518" i="16"/>
  <c r="E517" i="16"/>
  <c r="H517" i="16" s="1"/>
  <c r="E516" i="16"/>
  <c r="E515" i="16"/>
  <c r="H515" i="16" s="1"/>
  <c r="E514" i="16"/>
  <c r="H514" i="16" s="1"/>
  <c r="E513" i="16"/>
  <c r="H513" i="16" s="1"/>
  <c r="E503" i="16"/>
  <c r="E501" i="16"/>
  <c r="E498" i="16"/>
  <c r="H498" i="16" s="1"/>
  <c r="E497" i="16"/>
  <c r="H497" i="16" s="1"/>
  <c r="E496" i="16"/>
  <c r="H496" i="16" s="1"/>
  <c r="E492" i="16"/>
  <c r="H492" i="16" s="1"/>
  <c r="E491" i="16"/>
  <c r="H491" i="16" s="1"/>
  <c r="E490" i="16"/>
  <c r="E489" i="16"/>
  <c r="H489" i="16" s="1"/>
  <c r="E488" i="16"/>
  <c r="H488" i="16" s="1"/>
  <c r="E487" i="16"/>
  <c r="E485" i="16"/>
  <c r="H485" i="16" s="1"/>
  <c r="E484" i="16"/>
  <c r="H484" i="16" s="1"/>
  <c r="E483" i="16"/>
  <c r="H483" i="16" s="1"/>
  <c r="E482" i="16"/>
  <c r="H482" i="16" s="1"/>
  <c r="E476" i="16"/>
  <c r="E475" i="16"/>
  <c r="E474" i="16"/>
  <c r="H474" i="16" s="1"/>
  <c r="E473" i="16"/>
  <c r="H473" i="16" s="1"/>
  <c r="E470" i="16"/>
  <c r="H470" i="16" s="1"/>
  <c r="E469" i="16"/>
  <c r="H469" i="16" s="1"/>
  <c r="E468" i="16"/>
  <c r="E465" i="16"/>
  <c r="E463" i="16"/>
  <c r="E462" i="16"/>
  <c r="H462" i="16" s="1"/>
  <c r="E461" i="16"/>
  <c r="E460" i="16"/>
  <c r="E459" i="16"/>
  <c r="H459" i="16" s="1"/>
  <c r="E457" i="16"/>
  <c r="H457" i="16" s="1"/>
  <c r="E456" i="16"/>
  <c r="E455" i="16"/>
  <c r="H455" i="16" s="1"/>
  <c r="E454" i="16"/>
  <c r="E449" i="16"/>
  <c r="E448" i="16"/>
  <c r="H448" i="16" s="1"/>
  <c r="E447" i="16"/>
  <c r="H447" i="16" s="1"/>
  <c r="E446" i="16"/>
  <c r="E445" i="16"/>
  <c r="E444" i="16"/>
  <c r="E443" i="16"/>
  <c r="H443" i="16" s="1"/>
  <c r="E442" i="16"/>
  <c r="E441" i="16"/>
  <c r="H441" i="16" s="1"/>
  <c r="E435" i="16"/>
  <c r="H435" i="16" s="1"/>
  <c r="E434" i="16"/>
  <c r="E433" i="16"/>
  <c r="E432" i="16"/>
  <c r="H432" i="16" s="1"/>
  <c r="E431" i="16"/>
  <c r="E430" i="16"/>
  <c r="H430" i="16" s="1"/>
  <c r="E429" i="16"/>
  <c r="H429" i="16" s="1"/>
  <c r="E428" i="16"/>
  <c r="E427" i="16"/>
  <c r="H427" i="16" s="1"/>
  <c r="E421" i="16"/>
  <c r="E420" i="16"/>
  <c r="E419" i="16"/>
  <c r="H419" i="16" s="1"/>
  <c r="E418" i="16"/>
  <c r="H418" i="16" s="1"/>
  <c r="E417" i="16"/>
  <c r="H417" i="16" s="1"/>
  <c r="E416" i="16"/>
  <c r="H416" i="16" s="1"/>
  <c r="E407" i="16"/>
  <c r="E404" i="16"/>
  <c r="E403" i="16"/>
  <c r="H403" i="16" s="1"/>
  <c r="E402" i="16"/>
  <c r="H402" i="16" s="1"/>
  <c r="E401" i="16"/>
  <c r="E400" i="16"/>
  <c r="E399" i="16"/>
  <c r="H399" i="16" s="1"/>
  <c r="E398" i="16"/>
  <c r="H398" i="16" s="1"/>
  <c r="E395" i="16"/>
  <c r="H395" i="16" s="1"/>
  <c r="E393" i="16"/>
  <c r="H393" i="16" s="1"/>
  <c r="E392" i="16"/>
  <c r="H392" i="16" s="1"/>
  <c r="E391" i="16"/>
  <c r="H391" i="16" s="1"/>
  <c r="E390" i="16"/>
  <c r="E389" i="16"/>
  <c r="H389" i="16" s="1"/>
  <c r="E386" i="16"/>
  <c r="H386" i="16" s="1"/>
  <c r="E385" i="16"/>
  <c r="E384" i="16"/>
  <c r="H384" i="16" s="1"/>
  <c r="E377" i="16"/>
  <c r="H377" i="16" s="1"/>
  <c r="E376" i="16"/>
  <c r="H376" i="16" s="1"/>
  <c r="E375" i="16"/>
  <c r="E374" i="16"/>
  <c r="H374" i="16" s="1"/>
  <c r="E373" i="16"/>
  <c r="E365" i="16"/>
  <c r="H365" i="16" s="1"/>
  <c r="E364" i="16"/>
  <c r="H364" i="16" s="1"/>
  <c r="E363" i="16"/>
  <c r="H363" i="16" s="1"/>
  <c r="E362" i="16"/>
  <c r="E361" i="16"/>
  <c r="H361" i="16" s="1"/>
  <c r="E357" i="16"/>
  <c r="E356" i="16"/>
  <c r="H356" i="16" s="1"/>
  <c r="E351" i="16"/>
  <c r="H351" i="16" s="1"/>
  <c r="E350" i="16"/>
  <c r="H350" i="16" s="1"/>
  <c r="E349" i="16"/>
  <c r="H349" i="16" s="1"/>
  <c r="E348" i="16"/>
  <c r="H348" i="16" s="1"/>
  <c r="E347" i="16"/>
  <c r="E346" i="16"/>
  <c r="H346" i="16" s="1"/>
  <c r="E342" i="16"/>
  <c r="H342" i="16" s="1"/>
  <c r="E337" i="16"/>
  <c r="H337" i="16" s="1"/>
  <c r="E336" i="16"/>
  <c r="H336" i="16" s="1"/>
  <c r="E334" i="16"/>
  <c r="E333" i="16"/>
  <c r="E330" i="16"/>
  <c r="E329" i="16"/>
  <c r="H329" i="16" s="1"/>
  <c r="E328" i="16"/>
  <c r="H328" i="16" s="1"/>
  <c r="E322" i="16"/>
  <c r="H322" i="16" s="1"/>
  <c r="E321" i="16"/>
  <c r="H321" i="16" s="1"/>
  <c r="E320" i="16"/>
  <c r="H320" i="16" s="1"/>
  <c r="E319" i="16"/>
  <c r="H319" i="16" s="1"/>
  <c r="E316" i="16"/>
  <c r="E315" i="16"/>
  <c r="H315" i="16" s="1"/>
  <c r="E314" i="16"/>
  <c r="H314" i="16" s="1"/>
  <c r="E309" i="16"/>
  <c r="H309" i="16" s="1"/>
  <c r="E306" i="16"/>
  <c r="H306" i="16" s="1"/>
  <c r="E305" i="16"/>
  <c r="H305" i="16" s="1"/>
  <c r="E302" i="16"/>
  <c r="H302" i="16" s="1"/>
  <c r="E301" i="16"/>
  <c r="H301" i="16" s="1"/>
  <c r="E300" i="16"/>
  <c r="E297" i="16"/>
  <c r="H297" i="16" s="1"/>
  <c r="E296" i="16"/>
  <c r="H296" i="16" s="1"/>
  <c r="E295" i="16"/>
  <c r="H295" i="16" s="1"/>
  <c r="E294" i="16"/>
  <c r="E292" i="16"/>
  <c r="H292" i="16" s="1"/>
  <c r="E291" i="16"/>
  <c r="H291" i="16" s="1"/>
  <c r="E288" i="16"/>
  <c r="E286" i="16"/>
  <c r="H286" i="16" s="1"/>
  <c r="E281" i="16"/>
  <c r="H281" i="16" s="1"/>
  <c r="E280" i="16"/>
  <c r="H280" i="16" s="1"/>
  <c r="E279" i="16"/>
  <c r="H279" i="16" s="1"/>
  <c r="E278" i="16"/>
  <c r="H278" i="16" s="1"/>
  <c r="E277" i="16"/>
  <c r="H277" i="16" s="1"/>
  <c r="E276" i="16"/>
  <c r="H276" i="16" s="1"/>
  <c r="E275" i="16"/>
  <c r="H275" i="16" s="1"/>
  <c r="E274" i="16"/>
  <c r="H274" i="16" s="1"/>
  <c r="E273" i="16"/>
  <c r="H273" i="16" s="1"/>
  <c r="E272" i="16"/>
  <c r="E267" i="16"/>
  <c r="H267" i="16" s="1"/>
  <c r="E266" i="16"/>
  <c r="E265" i="16"/>
  <c r="H265" i="16" s="1"/>
  <c r="E264" i="16"/>
  <c r="H264" i="16" s="1"/>
  <c r="E263" i="16"/>
  <c r="H263" i="16" s="1"/>
  <c r="E252" i="16"/>
  <c r="H252" i="16" s="1"/>
  <c r="E250" i="16"/>
  <c r="E249" i="16"/>
  <c r="H249" i="16" s="1"/>
  <c r="E248" i="16"/>
  <c r="H248" i="16" s="1"/>
  <c r="E247" i="16"/>
  <c r="H247" i="16" s="1"/>
  <c r="E245" i="16"/>
  <c r="H245" i="16" s="1"/>
  <c r="E244" i="16"/>
  <c r="E238" i="16"/>
  <c r="E236" i="16"/>
  <c r="H236" i="16" s="1"/>
  <c r="E235" i="16"/>
  <c r="H235" i="16" s="1"/>
  <c r="E234" i="16"/>
  <c r="E233" i="16"/>
  <c r="H233" i="16" s="1"/>
  <c r="E232" i="16"/>
  <c r="H232" i="16" s="1"/>
  <c r="E231" i="16"/>
  <c r="H231" i="16" s="1"/>
  <c r="E230" i="16"/>
  <c r="H230" i="16" s="1"/>
  <c r="E227" i="16"/>
  <c r="H227" i="16" s="1"/>
  <c r="E225" i="16"/>
  <c r="H225" i="16" s="1"/>
  <c r="E222" i="16"/>
  <c r="H222" i="16" s="1"/>
  <c r="E221" i="16"/>
  <c r="H221" i="16" s="1"/>
  <c r="E218" i="16"/>
  <c r="E217" i="16"/>
  <c r="H217" i="16" s="1"/>
  <c r="E216" i="16"/>
  <c r="H216" i="16" s="1"/>
  <c r="E211" i="16"/>
  <c r="H211" i="16" s="1"/>
  <c r="E210" i="16"/>
  <c r="H210" i="16" s="1"/>
  <c r="E209" i="16"/>
  <c r="H209" i="16" s="1"/>
  <c r="E208" i="16"/>
  <c r="H208" i="16" s="1"/>
  <c r="E207" i="16"/>
  <c r="H207" i="16" s="1"/>
  <c r="E206" i="16"/>
  <c r="E205" i="16"/>
  <c r="H205" i="16" s="1"/>
  <c r="E196" i="16"/>
  <c r="H196" i="16" s="1"/>
  <c r="E195" i="16"/>
  <c r="H195" i="16" s="1"/>
  <c r="E194" i="16"/>
  <c r="H194" i="16" s="1"/>
  <c r="E193" i="16"/>
  <c r="H193" i="16" s="1"/>
  <c r="E190" i="16"/>
  <c r="E189" i="16"/>
  <c r="H189" i="16" s="1"/>
  <c r="E188" i="16"/>
  <c r="H188" i="16" s="1"/>
  <c r="E183" i="16"/>
  <c r="H183" i="16" s="1"/>
  <c r="E182" i="16"/>
  <c r="E181" i="16"/>
  <c r="H181" i="16" s="1"/>
  <c r="E180" i="16"/>
  <c r="H180" i="16" s="1"/>
  <c r="E179" i="16"/>
  <c r="H179" i="16" s="1"/>
  <c r="E178" i="16"/>
  <c r="E176" i="16"/>
  <c r="H176" i="16" s="1"/>
  <c r="E174" i="16"/>
  <c r="H174" i="16" s="1"/>
  <c r="E169" i="16"/>
  <c r="H169" i="16" s="1"/>
  <c r="E168" i="16"/>
  <c r="H168" i="16" s="1"/>
  <c r="E167" i="16"/>
  <c r="H167" i="16" s="1"/>
  <c r="E166" i="16"/>
  <c r="H166" i="16" s="1"/>
  <c r="E165" i="16"/>
  <c r="H165" i="16" s="1"/>
  <c r="E162" i="16"/>
  <c r="H162" i="16" s="1"/>
  <c r="E161" i="16"/>
  <c r="H161" i="16" s="1"/>
  <c r="E160" i="16"/>
  <c r="H160" i="16" s="1"/>
  <c r="E153" i="16"/>
  <c r="H153" i="16" s="1"/>
  <c r="E151" i="16"/>
  <c r="H151" i="16" s="1"/>
  <c r="E150" i="16"/>
  <c r="H150" i="16" s="1"/>
  <c r="E148" i="16"/>
  <c r="H148" i="16" s="1"/>
  <c r="E147" i="16"/>
  <c r="H147" i="16" s="1"/>
  <c r="E146" i="16"/>
  <c r="H146" i="16" s="1"/>
  <c r="E141" i="16"/>
  <c r="H141" i="16" s="1"/>
  <c r="E140" i="16"/>
  <c r="H140" i="16" s="1"/>
  <c r="E139" i="16"/>
  <c r="H139" i="16" s="1"/>
  <c r="E138" i="16"/>
  <c r="H138" i="16" s="1"/>
  <c r="E137" i="16"/>
  <c r="H137" i="16" s="1"/>
  <c r="E136" i="16"/>
  <c r="E135" i="16"/>
  <c r="H135" i="16" s="1"/>
  <c r="E134" i="16"/>
  <c r="H134" i="16" s="1"/>
  <c r="E133" i="16"/>
  <c r="H133" i="16" s="1"/>
  <c r="E132" i="16"/>
  <c r="E128" i="16"/>
  <c r="H128" i="16" s="1"/>
  <c r="E125" i="16"/>
  <c r="H125" i="16" s="1"/>
  <c r="E124" i="16"/>
  <c r="H124" i="16" s="1"/>
  <c r="E123" i="16"/>
  <c r="H123" i="16" s="1"/>
  <c r="E120" i="16"/>
  <c r="H120" i="16" s="1"/>
  <c r="E119" i="16"/>
  <c r="H119" i="16" s="1"/>
  <c r="E118" i="16"/>
  <c r="H118" i="16" s="1"/>
  <c r="E111" i="16"/>
  <c r="H111" i="16" s="1"/>
  <c r="E110" i="16"/>
  <c r="H110" i="16" s="1"/>
  <c r="E109" i="16"/>
  <c r="H109" i="16" s="1"/>
  <c r="E107" i="16"/>
  <c r="E106" i="16"/>
  <c r="H106" i="16" s="1"/>
  <c r="E105" i="16"/>
  <c r="H105" i="16" s="1"/>
  <c r="E104" i="16"/>
  <c r="E99" i="16"/>
  <c r="H99" i="16" s="1"/>
  <c r="E98" i="16"/>
  <c r="E96" i="16"/>
  <c r="H96" i="16" s="1"/>
  <c r="E95" i="16"/>
  <c r="H95" i="16" s="1"/>
  <c r="E92" i="16"/>
  <c r="E85" i="16"/>
  <c r="H85" i="16" s="1"/>
  <c r="E84" i="16"/>
  <c r="H84" i="16" s="1"/>
  <c r="E83" i="16"/>
  <c r="H83" i="16" s="1"/>
  <c r="E82" i="16"/>
  <c r="H82" i="16" s="1"/>
  <c r="E81" i="16"/>
  <c r="H81" i="16" s="1"/>
  <c r="E80" i="16"/>
  <c r="E79" i="16"/>
  <c r="H79" i="16" s="1"/>
  <c r="E71" i="16"/>
  <c r="H71" i="16" s="1"/>
  <c r="E70" i="16"/>
  <c r="H70" i="16" s="1"/>
  <c r="E69" i="16"/>
  <c r="H69" i="16" s="1"/>
  <c r="E68" i="16"/>
  <c r="H68" i="16" s="1"/>
  <c r="E67" i="16"/>
  <c r="H67" i="16" s="1"/>
  <c r="E64" i="16"/>
  <c r="H64" i="16" s="1"/>
  <c r="E63" i="16"/>
  <c r="H63" i="16" s="1"/>
  <c r="E62" i="16"/>
  <c r="H62" i="16" s="1"/>
  <c r="E57" i="16"/>
  <c r="H57" i="16" s="1"/>
  <c r="E56" i="16"/>
  <c r="H56" i="16" s="1"/>
  <c r="E55" i="16"/>
  <c r="H55" i="16" s="1"/>
  <c r="E54" i="16"/>
  <c r="H54" i="16" s="1"/>
  <c r="E53" i="16"/>
  <c r="H53" i="16" s="1"/>
  <c r="E52" i="16"/>
  <c r="H52" i="16" s="1"/>
  <c r="E51" i="16"/>
  <c r="H51" i="16" s="1"/>
  <c r="E50" i="16"/>
  <c r="H50" i="16" s="1"/>
  <c r="E49" i="16"/>
  <c r="H49" i="16" s="1"/>
  <c r="E48" i="16"/>
  <c r="H48" i="16" s="1"/>
  <c r="E41" i="16"/>
  <c r="H41" i="16" s="1"/>
  <c r="E39" i="16"/>
  <c r="H39" i="16" s="1"/>
  <c r="E36" i="16"/>
  <c r="H36" i="16" s="1"/>
  <c r="E35" i="16"/>
  <c r="H35" i="16" s="1"/>
  <c r="E34" i="16"/>
  <c r="H34" i="16" s="1"/>
  <c r="E29" i="16"/>
  <c r="H29" i="16" s="1"/>
  <c r="E28" i="16"/>
  <c r="H28" i="16" s="1"/>
  <c r="E27" i="16"/>
  <c r="H27" i="16" s="1"/>
  <c r="E26" i="16"/>
  <c r="H26" i="16" s="1"/>
  <c r="E25" i="16"/>
  <c r="H25" i="16" s="1"/>
  <c r="E22" i="16"/>
  <c r="H22" i="16" s="1"/>
  <c r="E21" i="16"/>
  <c r="H21" i="16" s="1"/>
  <c r="E20" i="16"/>
  <c r="H20" i="16" s="1"/>
  <c r="E15" i="16"/>
  <c r="H15" i="16" s="1"/>
  <c r="E14" i="16"/>
  <c r="E11" i="16"/>
  <c r="H11" i="16" s="1"/>
  <c r="E8" i="16"/>
  <c r="H8" i="16" s="1"/>
  <c r="E7" i="16"/>
  <c r="H7" i="16" s="1"/>
  <c r="E6" i="16"/>
  <c r="H6" i="16" s="1"/>
  <c r="E743" i="16"/>
  <c r="H743" i="16" s="1"/>
  <c r="E708" i="16"/>
  <c r="H708" i="16" s="1"/>
  <c r="E694" i="16"/>
  <c r="H694" i="16" s="1"/>
  <c r="E693" i="16"/>
  <c r="H693" i="16" s="1"/>
  <c r="E692" i="16"/>
  <c r="E659" i="16"/>
  <c r="H659" i="16" s="1"/>
  <c r="E658" i="16"/>
  <c r="H658" i="16" s="1"/>
  <c r="E617" i="16"/>
  <c r="H617" i="16" s="1"/>
  <c r="E610" i="16"/>
  <c r="H610" i="16" s="1"/>
  <c r="E609" i="16"/>
  <c r="H609" i="16" s="1"/>
  <c r="E604" i="16"/>
  <c r="H604" i="16" s="1"/>
  <c r="E596" i="16"/>
  <c r="H596" i="16" s="1"/>
  <c r="E576" i="16"/>
  <c r="H576" i="16" s="1"/>
  <c r="E568" i="16"/>
  <c r="H568" i="16" s="1"/>
  <c r="E567" i="16"/>
  <c r="E566" i="16"/>
  <c r="H566" i="16" s="1"/>
  <c r="E553" i="16"/>
  <c r="H553" i="16" s="1"/>
  <c r="E552" i="16"/>
  <c r="H552" i="16" s="1"/>
  <c r="E534" i="16"/>
  <c r="H534" i="16" s="1"/>
  <c r="E512" i="16"/>
  <c r="E511" i="16"/>
  <c r="E510" i="16"/>
  <c r="H510" i="16" s="1"/>
  <c r="E505" i="16"/>
  <c r="E504" i="16"/>
  <c r="H504" i="16" s="1"/>
  <c r="E478" i="16"/>
  <c r="H478" i="16" s="1"/>
  <c r="E477" i="16"/>
  <c r="H477" i="16" s="1"/>
  <c r="E440" i="16"/>
  <c r="H440" i="16" s="1"/>
  <c r="E436" i="16"/>
  <c r="E426" i="16"/>
  <c r="E413" i="16"/>
  <c r="H413" i="16" s="1"/>
  <c r="E412" i="16"/>
  <c r="H412" i="16" s="1"/>
  <c r="E408" i="16"/>
  <c r="H408" i="16" s="1"/>
  <c r="E380" i="16"/>
  <c r="H380" i="16" s="1"/>
  <c r="E379" i="16"/>
  <c r="H379" i="16" s="1"/>
  <c r="E378" i="16"/>
  <c r="E372" i="16"/>
  <c r="H372" i="16" s="1"/>
  <c r="E371" i="16"/>
  <c r="H371" i="16" s="1"/>
  <c r="E370" i="16"/>
  <c r="H370" i="16" s="1"/>
  <c r="E366" i="16"/>
  <c r="H366" i="16" s="1"/>
  <c r="E358" i="16"/>
  <c r="E344" i="16"/>
  <c r="E343" i="16"/>
  <c r="E338" i="16"/>
  <c r="E324" i="16"/>
  <c r="H324" i="16" s="1"/>
  <c r="E323" i="16"/>
  <c r="H323" i="16" s="1"/>
  <c r="E308" i="16"/>
  <c r="E287" i="16"/>
  <c r="H287" i="16" s="1"/>
  <c r="E268" i="16"/>
  <c r="H268" i="16" s="1"/>
  <c r="E260" i="16"/>
  <c r="E259" i="16"/>
  <c r="H259" i="16" s="1"/>
  <c r="E258" i="16"/>
  <c r="H258" i="16" s="1"/>
  <c r="E253" i="16"/>
  <c r="H253" i="16" s="1"/>
  <c r="E239" i="16"/>
  <c r="H239" i="16" s="1"/>
  <c r="E212" i="16"/>
  <c r="H212" i="16" s="1"/>
  <c r="E204" i="16"/>
  <c r="E203" i="16"/>
  <c r="H203" i="16" s="1"/>
  <c r="E202" i="16"/>
  <c r="H202" i="16" s="1"/>
  <c r="E198" i="16"/>
  <c r="H198" i="16" s="1"/>
  <c r="E197" i="16"/>
  <c r="H197" i="16" s="1"/>
  <c r="E184" i="16"/>
  <c r="H184" i="16" s="1"/>
  <c r="E175" i="16"/>
  <c r="H175" i="16" s="1"/>
  <c r="E170" i="16"/>
  <c r="E155" i="16"/>
  <c r="H155" i="16" s="1"/>
  <c r="E154" i="16"/>
  <c r="E152" i="16"/>
  <c r="H152" i="16" s="1"/>
  <c r="E142" i="16"/>
  <c r="H142" i="16" s="1"/>
  <c r="E127" i="16"/>
  <c r="H127" i="16" s="1"/>
  <c r="E126" i="16"/>
  <c r="E113" i="16"/>
  <c r="H113" i="16" s="1"/>
  <c r="E112" i="16"/>
  <c r="H112" i="16" s="1"/>
  <c r="E91" i="16"/>
  <c r="H91" i="16" s="1"/>
  <c r="E90" i="16"/>
  <c r="H90" i="16" s="1"/>
  <c r="E86" i="16"/>
  <c r="H86" i="16" s="1"/>
  <c r="E78" i="16"/>
  <c r="E77" i="16"/>
  <c r="H77" i="16" s="1"/>
  <c r="E76" i="16"/>
  <c r="H76" i="16" s="1"/>
  <c r="E58" i="16"/>
  <c r="H58" i="16" s="1"/>
  <c r="E44" i="16"/>
  <c r="H44" i="16" s="1"/>
  <c r="E43" i="16"/>
  <c r="H43" i="16" s="1"/>
  <c r="E40" i="16"/>
  <c r="H40" i="16" s="1"/>
  <c r="E30" i="16"/>
  <c r="H30" i="16" s="1"/>
  <c r="E16" i="16"/>
  <c r="H16" i="16" s="1"/>
  <c r="N21" i="17"/>
  <c r="N19" i="17"/>
  <c r="E721" i="17"/>
  <c r="E720" i="17"/>
  <c r="E719" i="17"/>
  <c r="H719" i="17" s="1"/>
  <c r="E718" i="17"/>
  <c r="H718" i="17" s="1"/>
  <c r="E717" i="17"/>
  <c r="H717" i="17" s="1"/>
  <c r="E716" i="17"/>
  <c r="H716" i="17" s="1"/>
  <c r="E715" i="17"/>
  <c r="H715" i="17" s="1"/>
  <c r="E711" i="17"/>
  <c r="H711" i="17" s="1"/>
  <c r="E710" i="17"/>
  <c r="E707" i="17"/>
  <c r="E706" i="17"/>
  <c r="E705" i="17"/>
  <c r="H705" i="17" s="1"/>
  <c r="E704" i="17"/>
  <c r="H704" i="17" s="1"/>
  <c r="E703" i="17"/>
  <c r="E702" i="17"/>
  <c r="H702" i="17" s="1"/>
  <c r="E701" i="17"/>
  <c r="H701" i="17" s="1"/>
  <c r="E697" i="17"/>
  <c r="E696" i="17"/>
  <c r="H696" i="17" s="1"/>
  <c r="E693" i="17"/>
  <c r="E692" i="17"/>
  <c r="E689" i="17"/>
  <c r="E688" i="17"/>
  <c r="H688" i="17" s="1"/>
  <c r="E687" i="17"/>
  <c r="H687" i="17" s="1"/>
  <c r="E686" i="17"/>
  <c r="E685" i="17"/>
  <c r="E683" i="17"/>
  <c r="E682" i="17"/>
  <c r="H682" i="17" s="1"/>
  <c r="E679" i="17"/>
  <c r="H679" i="17" s="1"/>
  <c r="E678" i="17"/>
  <c r="E676" i="17"/>
  <c r="E675" i="17"/>
  <c r="E674" i="17"/>
  <c r="H674" i="17" s="1"/>
  <c r="E673" i="17"/>
  <c r="H673" i="17" s="1"/>
  <c r="E671" i="17"/>
  <c r="E670" i="17"/>
  <c r="H670" i="17" s="1"/>
  <c r="E669" i="17"/>
  <c r="H669" i="17" s="1"/>
  <c r="E668" i="17"/>
  <c r="H668" i="17" s="1"/>
  <c r="E665" i="17"/>
  <c r="E664" i="17"/>
  <c r="E662" i="17"/>
  <c r="E661" i="17"/>
  <c r="H661" i="17" s="1"/>
  <c r="E660" i="17"/>
  <c r="H660" i="17" s="1"/>
  <c r="E657" i="17"/>
  <c r="E656" i="17"/>
  <c r="H656" i="17" s="1"/>
  <c r="E655" i="17"/>
  <c r="H655" i="17" s="1"/>
  <c r="E654" i="17"/>
  <c r="E651" i="17"/>
  <c r="E650" i="17"/>
  <c r="H650" i="17" s="1"/>
  <c r="E648" i="17"/>
  <c r="H648" i="17" s="1"/>
  <c r="E647" i="17"/>
  <c r="E646" i="17"/>
  <c r="H646" i="17" s="1"/>
  <c r="E645" i="17"/>
  <c r="H645" i="17" s="1"/>
  <c r="E641" i="17"/>
  <c r="H641" i="17" s="1"/>
  <c r="E640" i="17"/>
  <c r="H640" i="17" s="1"/>
  <c r="E637" i="17"/>
  <c r="H637" i="17" s="1"/>
  <c r="E636" i="17"/>
  <c r="E635" i="17"/>
  <c r="E634" i="17"/>
  <c r="H634" i="17" s="1"/>
  <c r="E633" i="17"/>
  <c r="H633" i="17" s="1"/>
  <c r="E632" i="17"/>
  <c r="H632" i="17" s="1"/>
  <c r="E627" i="17"/>
  <c r="H627" i="17" s="1"/>
  <c r="E626" i="17"/>
  <c r="H626" i="17" s="1"/>
  <c r="E623" i="17"/>
  <c r="H623" i="17" s="1"/>
  <c r="E622" i="17"/>
  <c r="E621" i="17"/>
  <c r="E620" i="17"/>
  <c r="H620" i="17" s="1"/>
  <c r="E619" i="17"/>
  <c r="H619" i="17" s="1"/>
  <c r="E618" i="17"/>
  <c r="H618" i="17" s="1"/>
  <c r="E617" i="17"/>
  <c r="H617" i="17" s="1"/>
  <c r="E615" i="17"/>
  <c r="E614" i="17"/>
  <c r="H614" i="17" s="1"/>
  <c r="E613" i="17"/>
  <c r="H613" i="17" s="1"/>
  <c r="E612" i="17"/>
  <c r="E609" i="17"/>
  <c r="H609" i="17" s="1"/>
  <c r="E608" i="17"/>
  <c r="H608" i="17" s="1"/>
  <c r="E606" i="17"/>
  <c r="H606" i="17" s="1"/>
  <c r="E605" i="17"/>
  <c r="E604" i="17"/>
  <c r="H604" i="17" s="1"/>
  <c r="E603" i="17"/>
  <c r="H603" i="17" s="1"/>
  <c r="E599" i="17"/>
  <c r="H599" i="17" s="1"/>
  <c r="E598" i="17"/>
  <c r="E595" i="17"/>
  <c r="E594" i="17"/>
  <c r="E593" i="17"/>
  <c r="E592" i="17"/>
  <c r="H592" i="17" s="1"/>
  <c r="E591" i="17"/>
  <c r="E590" i="17"/>
  <c r="H590" i="17" s="1"/>
  <c r="E589" i="17"/>
  <c r="H589" i="17" s="1"/>
  <c r="E588" i="17"/>
  <c r="E587" i="17"/>
  <c r="E585" i="17"/>
  <c r="H585" i="17" s="1"/>
  <c r="E584" i="17"/>
  <c r="H584" i="17" s="1"/>
  <c r="E581" i="17"/>
  <c r="H581" i="17" s="1"/>
  <c r="E580" i="17"/>
  <c r="H580" i="17" s="1"/>
  <c r="E577" i="17"/>
  <c r="E576" i="17"/>
  <c r="H576" i="17" s="1"/>
  <c r="E575" i="17"/>
  <c r="H575" i="17" s="1"/>
  <c r="E573" i="17"/>
  <c r="H573" i="17" s="1"/>
  <c r="E572" i="17"/>
  <c r="E571" i="17"/>
  <c r="H571" i="17" s="1"/>
  <c r="E570" i="17"/>
  <c r="H570" i="17" s="1"/>
  <c r="E567" i="17"/>
  <c r="E564" i="17"/>
  <c r="H564" i="17" s="1"/>
  <c r="E563" i="17"/>
  <c r="E562" i="17"/>
  <c r="H562" i="17" s="1"/>
  <c r="E561" i="17"/>
  <c r="H561" i="17" s="1"/>
  <c r="E559" i="17"/>
  <c r="E558" i="17"/>
  <c r="H558" i="17" s="1"/>
  <c r="E557" i="17"/>
  <c r="H557" i="17" s="1"/>
  <c r="E556" i="17"/>
  <c r="E553" i="17"/>
  <c r="H553" i="17" s="1"/>
  <c r="E543" i="17"/>
  <c r="H543" i="17" s="1"/>
  <c r="E542" i="17"/>
  <c r="E539" i="17"/>
  <c r="E538" i="17"/>
  <c r="H538" i="17" s="1"/>
  <c r="E537" i="17"/>
  <c r="E536" i="17"/>
  <c r="E535" i="17"/>
  <c r="H535" i="17" s="1"/>
  <c r="E534" i="17"/>
  <c r="E533" i="17"/>
  <c r="E529" i="17"/>
  <c r="H529" i="17" s="1"/>
  <c r="E528" i="17"/>
  <c r="E525" i="17"/>
  <c r="E522" i="17"/>
  <c r="E521" i="17"/>
  <c r="H521" i="17" s="1"/>
  <c r="E520" i="17"/>
  <c r="E519" i="17"/>
  <c r="E515" i="17"/>
  <c r="H515" i="17" s="1"/>
  <c r="E514" i="17"/>
  <c r="H514" i="17" s="1"/>
  <c r="E511" i="17"/>
  <c r="E510" i="17"/>
  <c r="E506" i="17"/>
  <c r="H506" i="17" s="1"/>
  <c r="E505" i="17"/>
  <c r="H505" i="17" s="1"/>
  <c r="E501" i="17"/>
  <c r="H501" i="17" s="1"/>
  <c r="E500" i="17"/>
  <c r="H500" i="17" s="1"/>
  <c r="E497" i="17"/>
  <c r="E496" i="17"/>
  <c r="E495" i="17"/>
  <c r="H495" i="17" s="1"/>
  <c r="E494" i="17"/>
  <c r="E493" i="17"/>
  <c r="E492" i="17"/>
  <c r="H492" i="17" s="1"/>
  <c r="E491" i="17"/>
  <c r="H491" i="17" s="1"/>
  <c r="E489" i="17"/>
  <c r="H489" i="17" s="1"/>
  <c r="E488" i="17"/>
  <c r="H488" i="17" s="1"/>
  <c r="E487" i="17"/>
  <c r="E486" i="17"/>
  <c r="E483" i="17"/>
  <c r="H483" i="17" s="1"/>
  <c r="E482" i="17"/>
  <c r="H482" i="17" s="1"/>
  <c r="E481" i="17"/>
  <c r="H481" i="17" s="1"/>
  <c r="E480" i="17"/>
  <c r="H480" i="17" s="1"/>
  <c r="E479" i="17"/>
  <c r="E478" i="17"/>
  <c r="E477" i="17"/>
  <c r="E473" i="17"/>
  <c r="H473" i="17" s="1"/>
  <c r="E472" i="17"/>
  <c r="H472" i="17" s="1"/>
  <c r="E469" i="17"/>
  <c r="E468" i="17"/>
  <c r="H468" i="17" s="1"/>
  <c r="E467" i="17"/>
  <c r="E466" i="17"/>
  <c r="H466" i="17" s="1"/>
  <c r="E465" i="17"/>
  <c r="E464" i="17"/>
  <c r="E463" i="17"/>
  <c r="E459" i="17"/>
  <c r="H459" i="17" s="1"/>
  <c r="E458" i="17"/>
  <c r="H458" i="17" s="1"/>
  <c r="E455" i="17"/>
  <c r="H455" i="17" s="1"/>
  <c r="E452" i="17"/>
  <c r="E451" i="17"/>
  <c r="H451" i="17" s="1"/>
  <c r="E450" i="17"/>
  <c r="H450" i="17" s="1"/>
  <c r="E449" i="17"/>
  <c r="E447" i="17"/>
  <c r="H447" i="17" s="1"/>
  <c r="E446" i="17"/>
  <c r="H446" i="17" s="1"/>
  <c r="E445" i="17"/>
  <c r="H445" i="17" s="1"/>
  <c r="E444" i="17"/>
  <c r="E441" i="17"/>
  <c r="H441" i="17" s="1"/>
  <c r="E439" i="17"/>
  <c r="H439" i="17" s="1"/>
  <c r="E438" i="17"/>
  <c r="H438" i="17" s="1"/>
  <c r="E437" i="17"/>
  <c r="H437" i="17" s="1"/>
  <c r="E436" i="17"/>
  <c r="H436" i="17" s="1"/>
  <c r="E435" i="17"/>
  <c r="H435" i="17" s="1"/>
  <c r="E431" i="17"/>
  <c r="H431" i="17" s="1"/>
  <c r="E430" i="17"/>
  <c r="H430" i="17" s="1"/>
  <c r="E427" i="17"/>
  <c r="H427" i="17" s="1"/>
  <c r="E422" i="17"/>
  <c r="H422" i="17" s="1"/>
  <c r="E421" i="17"/>
  <c r="H421" i="17" s="1"/>
  <c r="E420" i="17"/>
  <c r="H420" i="17" s="1"/>
  <c r="E418" i="17"/>
  <c r="H418" i="17" s="1"/>
  <c r="E417" i="17"/>
  <c r="H417" i="17" s="1"/>
  <c r="E416" i="17"/>
  <c r="H416" i="17" s="1"/>
  <c r="E413" i="17"/>
  <c r="H413" i="17" s="1"/>
  <c r="E412" i="17"/>
  <c r="E411" i="17"/>
  <c r="H411" i="17" s="1"/>
  <c r="E410" i="17"/>
  <c r="H410" i="17" s="1"/>
  <c r="E409" i="17"/>
  <c r="H409" i="17" s="1"/>
  <c r="E408" i="17"/>
  <c r="H408" i="17" s="1"/>
  <c r="E407" i="17"/>
  <c r="H407" i="17" s="1"/>
  <c r="E406" i="17"/>
  <c r="H406" i="17" s="1"/>
  <c r="E405" i="17"/>
  <c r="H405" i="17" s="1"/>
  <c r="E399" i="17"/>
  <c r="H399" i="17" s="1"/>
  <c r="E396" i="17"/>
  <c r="H396" i="17" s="1"/>
  <c r="E395" i="17"/>
  <c r="H395" i="17" s="1"/>
  <c r="E394" i="17"/>
  <c r="H394" i="17" s="1"/>
  <c r="E393" i="17"/>
  <c r="H393" i="17" s="1"/>
  <c r="E392" i="17"/>
  <c r="H392" i="17" s="1"/>
  <c r="E391" i="17"/>
  <c r="H391" i="17" s="1"/>
  <c r="E390" i="17"/>
  <c r="H390" i="17" s="1"/>
  <c r="E389" i="17"/>
  <c r="H389" i="17" s="1"/>
  <c r="E388" i="17"/>
  <c r="E385" i="17"/>
  <c r="H385" i="17" s="1"/>
  <c r="E381" i="17"/>
  <c r="H381" i="17" s="1"/>
  <c r="E380" i="17"/>
  <c r="H380" i="17" s="1"/>
  <c r="E379" i="17"/>
  <c r="H379" i="17" s="1"/>
  <c r="E377" i="17"/>
  <c r="H377" i="17" s="1"/>
  <c r="E376" i="17"/>
  <c r="H376" i="17" s="1"/>
  <c r="E375" i="17"/>
  <c r="H375" i="17" s="1"/>
  <c r="E374" i="17"/>
  <c r="H374" i="17" s="1"/>
  <c r="E371" i="17"/>
  <c r="H371" i="17" s="1"/>
  <c r="E370" i="17"/>
  <c r="H370" i="17" s="1"/>
  <c r="E369" i="17"/>
  <c r="E368" i="17"/>
  <c r="H368" i="17" s="1"/>
  <c r="E367" i="17"/>
  <c r="H367" i="17" s="1"/>
  <c r="E366" i="17"/>
  <c r="H366" i="17" s="1"/>
  <c r="E365" i="17"/>
  <c r="H365" i="17" s="1"/>
  <c r="E363" i="17"/>
  <c r="H363" i="17" s="1"/>
  <c r="E362" i="17"/>
  <c r="E361" i="17"/>
  <c r="H361" i="17" s="1"/>
  <c r="E360" i="17"/>
  <c r="E357" i="17"/>
  <c r="H357" i="17" s="1"/>
  <c r="E354" i="17"/>
  <c r="H354" i="17" s="1"/>
  <c r="E353" i="17"/>
  <c r="H353" i="17" s="1"/>
  <c r="E352" i="17"/>
  <c r="H352" i="17" s="1"/>
  <c r="E351" i="17"/>
  <c r="H351" i="17" s="1"/>
  <c r="E347" i="17"/>
  <c r="H347" i="17" s="1"/>
  <c r="E346" i="17"/>
  <c r="H346" i="17" s="1"/>
  <c r="E343" i="17"/>
  <c r="H343" i="17" s="1"/>
  <c r="E342" i="17"/>
  <c r="H342" i="17" s="1"/>
  <c r="E341" i="17"/>
  <c r="H341" i="17" s="1"/>
  <c r="E340" i="17"/>
  <c r="H340" i="17" s="1"/>
  <c r="E339" i="17"/>
  <c r="H339" i="17" s="1"/>
  <c r="E338" i="17"/>
  <c r="H338" i="17" s="1"/>
  <c r="E337" i="17"/>
  <c r="H337" i="17" s="1"/>
  <c r="E335" i="17"/>
  <c r="H335" i="17" s="1"/>
  <c r="E334" i="17"/>
  <c r="E333" i="17"/>
  <c r="H333" i="17" s="1"/>
  <c r="E332" i="17"/>
  <c r="H332" i="17" s="1"/>
  <c r="E329" i="17"/>
  <c r="H329" i="17" s="1"/>
  <c r="E326" i="17"/>
  <c r="H326" i="17" s="1"/>
  <c r="E325" i="17"/>
  <c r="H325" i="17" s="1"/>
  <c r="E321" i="17"/>
  <c r="H321" i="17" s="1"/>
  <c r="E320" i="17"/>
  <c r="H320" i="17" s="1"/>
  <c r="E319" i="17"/>
  <c r="H319" i="17" s="1"/>
  <c r="E318" i="17"/>
  <c r="H318" i="17" s="1"/>
  <c r="E315" i="17"/>
  <c r="E314" i="17"/>
  <c r="H314" i="17" s="1"/>
  <c r="E312" i="17"/>
  <c r="E311" i="17"/>
  <c r="E310" i="17"/>
  <c r="H310" i="17" s="1"/>
  <c r="E309" i="17"/>
  <c r="E305" i="17"/>
  <c r="H305" i="17" s="1"/>
  <c r="E304" i="17"/>
  <c r="H304" i="17" s="1"/>
  <c r="E301" i="17"/>
  <c r="H301" i="17" s="1"/>
  <c r="E300" i="17"/>
  <c r="H300" i="17" s="1"/>
  <c r="E299" i="17"/>
  <c r="E298" i="17"/>
  <c r="H298" i="17" s="1"/>
  <c r="E293" i="17"/>
  <c r="E292" i="17"/>
  <c r="E291" i="17"/>
  <c r="E290" i="17"/>
  <c r="E287" i="17"/>
  <c r="E286" i="17"/>
  <c r="E285" i="17"/>
  <c r="E284" i="17"/>
  <c r="E283" i="17"/>
  <c r="H283" i="17" s="1"/>
  <c r="E282" i="17"/>
  <c r="E281" i="17"/>
  <c r="H281" i="17" s="1"/>
  <c r="E277" i="17"/>
  <c r="H277" i="17" s="1"/>
  <c r="E276" i="17"/>
  <c r="E273" i="17"/>
  <c r="H273" i="17" s="1"/>
  <c r="E271" i="17"/>
  <c r="E270" i="17"/>
  <c r="H270" i="17" s="1"/>
  <c r="E269" i="17"/>
  <c r="H269" i="17" s="1"/>
  <c r="E265" i="17"/>
  <c r="H265" i="17" s="1"/>
  <c r="E264" i="17"/>
  <c r="H264" i="17" s="1"/>
  <c r="E263" i="17"/>
  <c r="H263" i="17" s="1"/>
  <c r="E262" i="17"/>
  <c r="H262" i="17" s="1"/>
  <c r="E259" i="17"/>
  <c r="E256" i="17"/>
  <c r="E255" i="17"/>
  <c r="E254" i="17"/>
  <c r="H254" i="17" s="1"/>
  <c r="E253" i="17"/>
  <c r="E249" i="17"/>
  <c r="H249" i="17" s="1"/>
  <c r="E248" i="17"/>
  <c r="E245" i="17"/>
  <c r="H245" i="17" s="1"/>
  <c r="E241" i="17"/>
  <c r="E240" i="17"/>
  <c r="H240" i="17" s="1"/>
  <c r="E239" i="17"/>
  <c r="H239" i="17" s="1"/>
  <c r="E235" i="17"/>
  <c r="E234" i="17"/>
  <c r="H234" i="17" s="1"/>
  <c r="E231" i="17"/>
  <c r="H231" i="17" s="1"/>
  <c r="E229" i="17"/>
  <c r="E228" i="17"/>
  <c r="H228" i="17" s="1"/>
  <c r="E227" i="17"/>
  <c r="E226" i="17"/>
  <c r="E225" i="17"/>
  <c r="H225" i="17" s="1"/>
  <c r="E224" i="17"/>
  <c r="H224" i="17" s="1"/>
  <c r="E221" i="17"/>
  <c r="H221" i="17" s="1"/>
  <c r="E220" i="17"/>
  <c r="E217" i="17"/>
  <c r="H217" i="17" s="1"/>
  <c r="E216" i="17"/>
  <c r="E215" i="17"/>
  <c r="E211" i="17"/>
  <c r="H211" i="17" s="1"/>
  <c r="E210" i="17"/>
  <c r="E209" i="17"/>
  <c r="H209" i="17" s="1"/>
  <c r="E208" i="17"/>
  <c r="H208" i="17" s="1"/>
  <c r="E207" i="17"/>
  <c r="H207" i="17" s="1"/>
  <c r="E206" i="17"/>
  <c r="H206" i="17" s="1"/>
  <c r="E203" i="17"/>
  <c r="E200" i="17"/>
  <c r="H200" i="17" s="1"/>
  <c r="E199" i="17"/>
  <c r="H199" i="17" s="1"/>
  <c r="E198" i="17"/>
  <c r="E197" i="17"/>
  <c r="E196" i="17"/>
  <c r="H196" i="17" s="1"/>
  <c r="E195" i="17"/>
  <c r="H195" i="17" s="1"/>
  <c r="E194" i="17"/>
  <c r="E193" i="17"/>
  <c r="H193" i="17" s="1"/>
  <c r="E192" i="17"/>
  <c r="H192" i="17" s="1"/>
  <c r="E189" i="17"/>
  <c r="E188" i="17"/>
  <c r="H188" i="17" s="1"/>
  <c r="E187" i="17"/>
  <c r="E186" i="17"/>
  <c r="H186" i="17" s="1"/>
  <c r="E185" i="17"/>
  <c r="H185" i="17" s="1"/>
  <c r="E181" i="17"/>
  <c r="H181" i="17" s="1"/>
  <c r="E180" i="17"/>
  <c r="H180" i="17" s="1"/>
  <c r="E179" i="17"/>
  <c r="H179" i="17" s="1"/>
  <c r="E178" i="17"/>
  <c r="H178" i="17" s="1"/>
  <c r="E175" i="17"/>
  <c r="H175" i="17" s="1"/>
  <c r="E172" i="17"/>
  <c r="E171" i="17"/>
  <c r="H171" i="17" s="1"/>
  <c r="E170" i="17"/>
  <c r="E169" i="17"/>
  <c r="H169" i="17" s="1"/>
  <c r="E166" i="17"/>
  <c r="H166" i="17" s="1"/>
  <c r="E165" i="17"/>
  <c r="E164" i="17"/>
  <c r="H164" i="17" s="1"/>
  <c r="E161" i="17"/>
  <c r="H161" i="17" s="1"/>
  <c r="E158" i="17"/>
  <c r="H158" i="17" s="1"/>
  <c r="E157" i="17"/>
  <c r="H157" i="17" s="1"/>
  <c r="E153" i="17"/>
  <c r="H153" i="17" s="1"/>
  <c r="E152" i="17"/>
  <c r="H152" i="17" s="1"/>
  <c r="E151" i="17"/>
  <c r="H151" i="17" s="1"/>
  <c r="E150" i="17"/>
  <c r="E147" i="17"/>
  <c r="E144" i="17"/>
  <c r="E143" i="17"/>
  <c r="E142" i="17"/>
  <c r="E141" i="17"/>
  <c r="H141" i="17" s="1"/>
  <c r="E137" i="17"/>
  <c r="H137" i="17" s="1"/>
  <c r="E136" i="17"/>
  <c r="E133" i="17"/>
  <c r="H133" i="17" s="1"/>
  <c r="E132" i="17"/>
  <c r="H132" i="17" s="1"/>
  <c r="E131" i="17"/>
  <c r="H131" i="17" s="1"/>
  <c r="E130" i="17"/>
  <c r="H130" i="17" s="1"/>
  <c r="E125" i="17"/>
  <c r="H125" i="17" s="1"/>
  <c r="E124" i="17"/>
  <c r="H124" i="17" s="1"/>
  <c r="E123" i="17"/>
  <c r="H123" i="17" s="1"/>
  <c r="E122" i="17"/>
  <c r="H122" i="17" s="1"/>
  <c r="E119" i="17"/>
  <c r="E118" i="17"/>
  <c r="E117" i="17"/>
  <c r="H117" i="17" s="1"/>
  <c r="E116" i="17"/>
  <c r="E115" i="17"/>
  <c r="H115" i="17" s="1"/>
  <c r="E114" i="17"/>
  <c r="E113" i="17"/>
  <c r="H113" i="17" s="1"/>
  <c r="E109" i="17"/>
  <c r="H109" i="17" s="1"/>
  <c r="E108" i="17"/>
  <c r="H108" i="17" s="1"/>
  <c r="E105" i="17"/>
  <c r="H105" i="17" s="1"/>
  <c r="E104" i="17"/>
  <c r="E103" i="17"/>
  <c r="H103" i="17" s="1"/>
  <c r="E101" i="17"/>
  <c r="H101" i="17" s="1"/>
  <c r="E100" i="17"/>
  <c r="H100" i="17" s="1"/>
  <c r="E99" i="17"/>
  <c r="E95" i="17"/>
  <c r="H95" i="17" s="1"/>
  <c r="E94" i="17"/>
  <c r="H94" i="17" s="1"/>
  <c r="E91" i="17"/>
  <c r="H91" i="17" s="1"/>
  <c r="E90" i="17"/>
  <c r="H90" i="17" s="1"/>
  <c r="E89" i="17"/>
  <c r="E88" i="17"/>
  <c r="E87" i="17"/>
  <c r="H87" i="17" s="1"/>
  <c r="E86" i="17"/>
  <c r="E85" i="17"/>
  <c r="H85" i="17" s="1"/>
  <c r="E83" i="17"/>
  <c r="E82" i="17"/>
  <c r="H82" i="17" s="1"/>
  <c r="E81" i="17"/>
  <c r="H81" i="17" s="1"/>
  <c r="E80" i="17"/>
  <c r="E77" i="17"/>
  <c r="E75" i="17"/>
  <c r="E74" i="17"/>
  <c r="E73" i="17"/>
  <c r="H73" i="17" s="1"/>
  <c r="E67" i="17"/>
  <c r="E66" i="17"/>
  <c r="H66" i="17" s="1"/>
  <c r="E63" i="17"/>
  <c r="H63" i="17" s="1"/>
  <c r="E62" i="17"/>
  <c r="E61" i="17"/>
  <c r="E60" i="17"/>
  <c r="E59" i="17"/>
  <c r="H59" i="17" s="1"/>
  <c r="E58" i="17"/>
  <c r="E57" i="17"/>
  <c r="H57" i="17" s="1"/>
  <c r="E53" i="17"/>
  <c r="H53" i="17" s="1"/>
  <c r="E52" i="17"/>
  <c r="H52" i="17" s="1"/>
  <c r="E49" i="17"/>
  <c r="E46" i="17"/>
  <c r="E45" i="17"/>
  <c r="H45" i="17" s="1"/>
  <c r="E44" i="17"/>
  <c r="H44" i="17" s="1"/>
  <c r="E43" i="17"/>
  <c r="E41" i="17"/>
  <c r="H41" i="17" s="1"/>
  <c r="E40" i="17"/>
  <c r="H40" i="17" s="1"/>
  <c r="E39" i="17"/>
  <c r="H39" i="17" s="1"/>
  <c r="E38" i="17"/>
  <c r="H38" i="17" s="1"/>
  <c r="E35" i="17"/>
  <c r="H35" i="17" s="1"/>
  <c r="E33" i="17"/>
  <c r="H33" i="17" s="1"/>
  <c r="E32" i="17"/>
  <c r="E31" i="17"/>
  <c r="H31" i="17" s="1"/>
  <c r="E30" i="17"/>
  <c r="E29" i="17"/>
  <c r="H29" i="17" s="1"/>
  <c r="E28" i="17"/>
  <c r="H28" i="17" s="1"/>
  <c r="E25" i="17"/>
  <c r="H25" i="17" s="1"/>
  <c r="E24" i="17"/>
  <c r="H24" i="17" s="1"/>
  <c r="E21" i="17"/>
  <c r="H21" i="17" s="1"/>
  <c r="E16" i="17"/>
  <c r="E15" i="17"/>
  <c r="H15" i="17" s="1"/>
  <c r="E14" i="17"/>
  <c r="E13" i="17"/>
  <c r="H13" i="17" s="1"/>
  <c r="E12" i="17"/>
  <c r="H12" i="17" s="1"/>
  <c r="E11" i="17"/>
  <c r="H11" i="17" s="1"/>
  <c r="E10" i="17"/>
  <c r="H10" i="17" s="1"/>
  <c r="E7" i="17"/>
  <c r="E6" i="17"/>
  <c r="H6" i="17" s="1"/>
  <c r="E5" i="17"/>
  <c r="N21" i="21"/>
  <c r="N21" i="19"/>
  <c r="N21" i="16"/>
  <c r="N21" i="15"/>
  <c r="N21" i="13"/>
  <c r="N19" i="13"/>
  <c r="N19" i="18"/>
  <c r="N21" i="18" s="1"/>
  <c r="N19" i="19"/>
  <c r="N18" i="19"/>
  <c r="N13" i="18"/>
  <c r="N12" i="18"/>
  <c r="D395" i="18"/>
  <c r="E716" i="21"/>
  <c r="H716" i="21" s="1"/>
  <c r="E715" i="21"/>
  <c r="H715" i="21" s="1"/>
  <c r="E713" i="21"/>
  <c r="H713" i="21" s="1"/>
  <c r="E712" i="21"/>
  <c r="H712" i="21" s="1"/>
  <c r="E711" i="21"/>
  <c r="H711" i="21" s="1"/>
  <c r="E710" i="21"/>
  <c r="H710" i="21" s="1"/>
  <c r="E704" i="21"/>
  <c r="E699" i="21"/>
  <c r="H699" i="21" s="1"/>
  <c r="E698" i="21"/>
  <c r="H698" i="21" s="1"/>
  <c r="E697" i="21"/>
  <c r="H697" i="21" s="1"/>
  <c r="E696" i="21"/>
  <c r="H696" i="21" s="1"/>
  <c r="E690" i="21"/>
  <c r="H690" i="21" s="1"/>
  <c r="E687" i="21"/>
  <c r="E685" i="21"/>
  <c r="E684" i="21"/>
  <c r="E683" i="21"/>
  <c r="H683" i="21" s="1"/>
  <c r="E676" i="21"/>
  <c r="H676" i="21" s="1"/>
  <c r="E673" i="21"/>
  <c r="H673" i="21" s="1"/>
  <c r="E671" i="21"/>
  <c r="E670" i="21"/>
  <c r="E669" i="21"/>
  <c r="H669" i="21" s="1"/>
  <c r="E668" i="21"/>
  <c r="H668" i="21" s="1"/>
  <c r="E662" i="21"/>
  <c r="E659" i="21"/>
  <c r="H659" i="21" s="1"/>
  <c r="E657" i="21"/>
  <c r="E656" i="21"/>
  <c r="H656" i="21" s="1"/>
  <c r="E655" i="21"/>
  <c r="H655" i="21" s="1"/>
  <c r="E654" i="21"/>
  <c r="H654" i="21" s="1"/>
  <c r="E649" i="21"/>
  <c r="H649" i="21" s="1"/>
  <c r="E645" i="21"/>
  <c r="H645" i="21" s="1"/>
  <c r="E643" i="21"/>
  <c r="E642" i="21"/>
  <c r="H642" i="21" s="1"/>
  <c r="E641" i="21"/>
  <c r="H641" i="21" s="1"/>
  <c r="E640" i="21"/>
  <c r="H640" i="21" s="1"/>
  <c r="E635" i="21"/>
  <c r="E634" i="21"/>
  <c r="H634" i="21" s="1"/>
  <c r="E632" i="21"/>
  <c r="H632" i="21" s="1"/>
  <c r="E629" i="21"/>
  <c r="H629" i="21" s="1"/>
  <c r="E628" i="21"/>
  <c r="H628" i="21" s="1"/>
  <c r="E627" i="21"/>
  <c r="H627" i="21" s="1"/>
  <c r="E626" i="21"/>
  <c r="H626" i="21" s="1"/>
  <c r="E621" i="21"/>
  <c r="E618" i="21"/>
  <c r="E617" i="21"/>
  <c r="H617" i="21" s="1"/>
  <c r="E615" i="21"/>
  <c r="H615" i="21" s="1"/>
  <c r="E614" i="21"/>
  <c r="H614" i="21" s="1"/>
  <c r="E613" i="21"/>
  <c r="H613" i="21" s="1"/>
  <c r="E612" i="21"/>
  <c r="H612" i="21" s="1"/>
  <c r="E607" i="21"/>
  <c r="H607" i="21" s="1"/>
  <c r="E604" i="21"/>
  <c r="H604" i="21" s="1"/>
  <c r="E601" i="21"/>
  <c r="H601" i="21" s="1"/>
  <c r="E600" i="21"/>
  <c r="H600" i="21" s="1"/>
  <c r="E599" i="21"/>
  <c r="H599" i="21" s="1"/>
  <c r="E598" i="21"/>
  <c r="H598" i="21" s="1"/>
  <c r="E592" i="21"/>
  <c r="E590" i="21"/>
  <c r="H590" i="21" s="1"/>
  <c r="E587" i="21"/>
  <c r="E586" i="21"/>
  <c r="E585" i="21"/>
  <c r="H585" i="21" s="1"/>
  <c r="E584" i="21"/>
  <c r="H584" i="21" s="1"/>
  <c r="E579" i="21"/>
  <c r="E578" i="21"/>
  <c r="E575" i="21"/>
  <c r="E573" i="21"/>
  <c r="E572" i="21"/>
  <c r="H572" i="21" s="1"/>
  <c r="E571" i="21"/>
  <c r="H571" i="21" s="1"/>
  <c r="E570" i="21"/>
  <c r="H570" i="21" s="1"/>
  <c r="E564" i="21"/>
  <c r="H564" i="21" s="1"/>
  <c r="E562" i="21"/>
  <c r="E561" i="21"/>
  <c r="E559" i="21"/>
  <c r="E558" i="21"/>
  <c r="E557" i="21"/>
  <c r="H557" i="21" s="1"/>
  <c r="E556" i="21"/>
  <c r="H556" i="21" s="1"/>
  <c r="E550" i="21"/>
  <c r="H550" i="21" s="1"/>
  <c r="E547" i="21"/>
  <c r="H547" i="21" s="1"/>
  <c r="E545" i="21"/>
  <c r="H545" i="21" s="1"/>
  <c r="E544" i="21"/>
  <c r="H544" i="21" s="1"/>
  <c r="E543" i="21"/>
  <c r="E542" i="21"/>
  <c r="H542" i="21" s="1"/>
  <c r="E537" i="21"/>
  <c r="H537" i="21" s="1"/>
  <c r="E536" i="21"/>
  <c r="H536" i="21" s="1"/>
  <c r="E533" i="21"/>
  <c r="E531" i="21"/>
  <c r="H531" i="21" s="1"/>
  <c r="E530" i="21"/>
  <c r="H530" i="21" s="1"/>
  <c r="E529" i="21"/>
  <c r="H529" i="21" s="1"/>
  <c r="E528" i="21"/>
  <c r="H528" i="21" s="1"/>
  <c r="E520" i="21"/>
  <c r="H520" i="21" s="1"/>
  <c r="E519" i="21"/>
  <c r="H519" i="21" s="1"/>
  <c r="E517" i="21"/>
  <c r="H517" i="21" s="1"/>
  <c r="E516" i="21"/>
  <c r="H516" i="21" s="1"/>
  <c r="E515" i="21"/>
  <c r="E514" i="21"/>
  <c r="H514" i="21" s="1"/>
  <c r="E508" i="21"/>
  <c r="H508" i="21" s="1"/>
  <c r="E503" i="21"/>
  <c r="E502" i="21"/>
  <c r="H502" i="21" s="1"/>
  <c r="E501" i="21"/>
  <c r="H501" i="21" s="1"/>
  <c r="E500" i="21"/>
  <c r="H500" i="21" s="1"/>
  <c r="E494" i="21"/>
  <c r="H494" i="21" s="1"/>
  <c r="E491" i="21"/>
  <c r="H491" i="21" s="1"/>
  <c r="E489" i="21"/>
  <c r="H489" i="21" s="1"/>
  <c r="E488" i="21"/>
  <c r="H488" i="21" s="1"/>
  <c r="E487" i="21"/>
  <c r="E480" i="21"/>
  <c r="H480" i="21" s="1"/>
  <c r="E477" i="21"/>
  <c r="E475" i="21"/>
  <c r="H475" i="21" s="1"/>
  <c r="E474" i="21"/>
  <c r="H474" i="21" s="1"/>
  <c r="E473" i="21"/>
  <c r="H473" i="21" s="1"/>
  <c r="E472" i="21"/>
  <c r="H472" i="21" s="1"/>
  <c r="E466" i="21"/>
  <c r="H466" i="21" s="1"/>
  <c r="E463" i="21"/>
  <c r="H463" i="21" s="1"/>
  <c r="E461" i="21"/>
  <c r="H461" i="21" s="1"/>
  <c r="E460" i="21"/>
  <c r="H460" i="21" s="1"/>
  <c r="E459" i="21"/>
  <c r="E458" i="21"/>
  <c r="H458" i="21" s="1"/>
  <c r="E453" i="21"/>
  <c r="H453" i="21" s="1"/>
  <c r="E449" i="21"/>
  <c r="E447" i="21"/>
  <c r="E446" i="21"/>
  <c r="H446" i="21" s="1"/>
  <c r="E445" i="21"/>
  <c r="E444" i="21"/>
  <c r="H444" i="21" s="1"/>
  <c r="E439" i="21"/>
  <c r="E438" i="21"/>
  <c r="H438" i="21" s="1"/>
  <c r="E436" i="21"/>
  <c r="H436" i="21" s="1"/>
  <c r="E433" i="21"/>
  <c r="H433" i="21" s="1"/>
  <c r="E432" i="21"/>
  <c r="H432" i="21" s="1"/>
  <c r="E431" i="21"/>
  <c r="H431" i="21" s="1"/>
  <c r="E430" i="21"/>
  <c r="H430" i="21" s="1"/>
  <c r="E425" i="21"/>
  <c r="H425" i="21" s="1"/>
  <c r="E422" i="21"/>
  <c r="H422" i="21" s="1"/>
  <c r="E421" i="21"/>
  <c r="E419" i="21"/>
  <c r="H419" i="21" s="1"/>
  <c r="E418" i="21"/>
  <c r="H418" i="21" s="1"/>
  <c r="E417" i="21"/>
  <c r="H417" i="21" s="1"/>
  <c r="E416" i="21"/>
  <c r="H416" i="21" s="1"/>
  <c r="E411" i="21"/>
  <c r="E408" i="21"/>
  <c r="H408" i="21" s="1"/>
  <c r="E405" i="21"/>
  <c r="E404" i="21"/>
  <c r="H404" i="21" s="1"/>
  <c r="E403" i="21"/>
  <c r="E402" i="21"/>
  <c r="H402" i="21" s="1"/>
  <c r="E396" i="21"/>
  <c r="H396" i="21" s="1"/>
  <c r="E394" i="21"/>
  <c r="H394" i="21" s="1"/>
  <c r="E391" i="21"/>
  <c r="E390" i="21"/>
  <c r="H390" i="21" s="1"/>
  <c r="E389" i="21"/>
  <c r="H389" i="21" s="1"/>
  <c r="E388" i="21"/>
  <c r="H388" i="21" s="1"/>
  <c r="E383" i="21"/>
  <c r="E382" i="21"/>
  <c r="H382" i="21" s="1"/>
  <c r="E379" i="21"/>
  <c r="H379" i="21" s="1"/>
  <c r="E377" i="21"/>
  <c r="E376" i="21"/>
  <c r="H376" i="21" s="1"/>
  <c r="E375" i="21"/>
  <c r="H375" i="21" s="1"/>
  <c r="E374" i="21"/>
  <c r="H374" i="21" s="1"/>
  <c r="E368" i="21"/>
  <c r="H368" i="21" s="1"/>
  <c r="E366" i="21"/>
  <c r="H366" i="21" s="1"/>
  <c r="E365" i="21"/>
  <c r="E363" i="21"/>
  <c r="E362" i="21"/>
  <c r="H362" i="21" s="1"/>
  <c r="E361" i="21"/>
  <c r="E360" i="21"/>
  <c r="H360" i="21" s="1"/>
  <c r="E354" i="21"/>
  <c r="H354" i="21" s="1"/>
  <c r="E351" i="21"/>
  <c r="H351" i="21" s="1"/>
  <c r="E349" i="21"/>
  <c r="E348" i="21"/>
  <c r="H348" i="21" s="1"/>
  <c r="E347" i="21"/>
  <c r="E346" i="21"/>
  <c r="H346" i="21" s="1"/>
  <c r="E341" i="21"/>
  <c r="H341" i="21" s="1"/>
  <c r="E340" i="21"/>
  <c r="H340" i="21" s="1"/>
  <c r="E337" i="21"/>
  <c r="E335" i="21"/>
  <c r="E334" i="21"/>
  <c r="E333" i="21"/>
  <c r="H333" i="21" s="1"/>
  <c r="E332" i="21"/>
  <c r="H332" i="21" s="1"/>
  <c r="E324" i="21"/>
  <c r="H324" i="21" s="1"/>
  <c r="E323" i="21"/>
  <c r="H323" i="21" s="1"/>
  <c r="E321" i="21"/>
  <c r="E320" i="21"/>
  <c r="H320" i="21" s="1"/>
  <c r="E319" i="21"/>
  <c r="H319" i="21" s="1"/>
  <c r="E318" i="21"/>
  <c r="H318" i="21" s="1"/>
  <c r="E312" i="21"/>
  <c r="H312" i="21" s="1"/>
  <c r="E307" i="21"/>
  <c r="E306" i="21"/>
  <c r="H306" i="21" s="1"/>
  <c r="E305" i="21"/>
  <c r="H305" i="21" s="1"/>
  <c r="E304" i="21"/>
  <c r="H304" i="21" s="1"/>
  <c r="E298" i="21"/>
  <c r="H298" i="21" s="1"/>
  <c r="E295" i="21"/>
  <c r="H295" i="21" s="1"/>
  <c r="E293" i="21"/>
  <c r="E292" i="21"/>
  <c r="H292" i="21" s="1"/>
  <c r="E291" i="21"/>
  <c r="H291" i="21" s="1"/>
  <c r="E284" i="21"/>
  <c r="H284" i="21" s="1"/>
  <c r="E281" i="21"/>
  <c r="H281" i="21" s="1"/>
  <c r="E279" i="21"/>
  <c r="H279" i="21" s="1"/>
  <c r="E278" i="21"/>
  <c r="H278" i="21" s="1"/>
  <c r="E277" i="21"/>
  <c r="E276" i="21"/>
  <c r="H276" i="21" s="1"/>
  <c r="E270" i="21"/>
  <c r="H270" i="21" s="1"/>
  <c r="E267" i="21"/>
  <c r="H267" i="21" s="1"/>
  <c r="E265" i="21"/>
  <c r="H265" i="21" s="1"/>
  <c r="E264" i="21"/>
  <c r="E263" i="21"/>
  <c r="E262" i="21"/>
  <c r="E257" i="21"/>
  <c r="H257" i="21" s="1"/>
  <c r="E253" i="21"/>
  <c r="H253" i="21" s="1"/>
  <c r="E251" i="21"/>
  <c r="H251" i="21" s="1"/>
  <c r="E250" i="21"/>
  <c r="E249" i="21"/>
  <c r="E248" i="21"/>
  <c r="H248" i="21" s="1"/>
  <c r="E243" i="21"/>
  <c r="H243" i="21" s="1"/>
  <c r="E242" i="21"/>
  <c r="H242" i="21" s="1"/>
  <c r="E240" i="21"/>
  <c r="E237" i="21"/>
  <c r="E236" i="21"/>
  <c r="H236" i="21" s="1"/>
  <c r="E235" i="21"/>
  <c r="H235" i="21" s="1"/>
  <c r="E234" i="21"/>
  <c r="H234" i="21" s="1"/>
  <c r="E229" i="21"/>
  <c r="H229" i="21" s="1"/>
  <c r="E226" i="21"/>
  <c r="H226" i="21" s="1"/>
  <c r="E225" i="21"/>
  <c r="H225" i="21" s="1"/>
  <c r="E223" i="21"/>
  <c r="H223" i="21" s="1"/>
  <c r="E222" i="21"/>
  <c r="E221" i="21"/>
  <c r="H221" i="21" s="1"/>
  <c r="E220" i="21"/>
  <c r="E215" i="21"/>
  <c r="H215" i="21" s="1"/>
  <c r="E212" i="21"/>
  <c r="E209" i="21"/>
  <c r="E208" i="21"/>
  <c r="E207" i="21"/>
  <c r="H207" i="21" s="1"/>
  <c r="E206" i="21"/>
  <c r="H206" i="21" s="1"/>
  <c r="E200" i="21"/>
  <c r="H200" i="21" s="1"/>
  <c r="E198" i="21"/>
  <c r="H198" i="21" s="1"/>
  <c r="E195" i="21"/>
  <c r="H195" i="21" s="1"/>
  <c r="E194" i="21"/>
  <c r="E193" i="21"/>
  <c r="E192" i="21"/>
  <c r="H192" i="21" s="1"/>
  <c r="E187" i="21"/>
  <c r="H187" i="21" s="1"/>
  <c r="E186" i="21"/>
  <c r="H186" i="21" s="1"/>
  <c r="E183" i="21"/>
  <c r="H183" i="21" s="1"/>
  <c r="E181" i="21"/>
  <c r="E180" i="21"/>
  <c r="H180" i="21" s="1"/>
  <c r="E179" i="21"/>
  <c r="H179" i="21" s="1"/>
  <c r="E178" i="21"/>
  <c r="H178" i="21" s="1"/>
  <c r="E172" i="21"/>
  <c r="H172" i="21" s="1"/>
  <c r="E170" i="21"/>
  <c r="H170" i="21" s="1"/>
  <c r="E169" i="21"/>
  <c r="H169" i="21" s="1"/>
  <c r="E167" i="21"/>
  <c r="H167" i="21" s="1"/>
  <c r="E166" i="21"/>
  <c r="E165" i="21"/>
  <c r="H165" i="21" s="1"/>
  <c r="E164" i="21"/>
  <c r="H164" i="21" s="1"/>
  <c r="E158" i="21"/>
  <c r="E155" i="21"/>
  <c r="H155" i="21" s="1"/>
  <c r="E153" i="21"/>
  <c r="H153" i="21" s="1"/>
  <c r="E152" i="21"/>
  <c r="E151" i="21"/>
  <c r="H151" i="21" s="1"/>
  <c r="E150" i="21"/>
  <c r="E145" i="21"/>
  <c r="H145" i="21" s="1"/>
  <c r="E144" i="21"/>
  <c r="E141" i="21"/>
  <c r="H141" i="21" s="1"/>
  <c r="E140" i="21"/>
  <c r="E139" i="21"/>
  <c r="H139" i="21" s="1"/>
  <c r="E138" i="21"/>
  <c r="E137" i="21"/>
  <c r="H137" i="21" s="1"/>
  <c r="E136" i="21"/>
  <c r="H136" i="21" s="1"/>
  <c r="E131" i="21"/>
  <c r="H131" i="21" s="1"/>
  <c r="E127" i="21"/>
  <c r="H127" i="21" s="1"/>
  <c r="E126" i="21"/>
  <c r="H126" i="21" s="1"/>
  <c r="E125" i="21"/>
  <c r="H125" i="21" s="1"/>
  <c r="E124" i="21"/>
  <c r="H124" i="21" s="1"/>
  <c r="E123" i="21"/>
  <c r="H123" i="21" s="1"/>
  <c r="E122" i="21"/>
  <c r="H122" i="21" s="1"/>
  <c r="E116" i="21"/>
  <c r="H116" i="21" s="1"/>
  <c r="E114" i="21"/>
  <c r="H114" i="21" s="1"/>
  <c r="E113" i="21"/>
  <c r="H113" i="21" s="1"/>
  <c r="E112" i="21"/>
  <c r="H112" i="21" s="1"/>
  <c r="E111" i="21"/>
  <c r="H111" i="21" s="1"/>
  <c r="E110" i="21"/>
  <c r="H110" i="21" s="1"/>
  <c r="E109" i="21"/>
  <c r="H109" i="21" s="1"/>
  <c r="E102" i="21"/>
  <c r="H102" i="21" s="1"/>
  <c r="E99" i="21"/>
  <c r="H99" i="21" s="1"/>
  <c r="E98" i="21"/>
  <c r="H98" i="21" s="1"/>
  <c r="E97" i="21"/>
  <c r="H97" i="21" s="1"/>
  <c r="E96" i="21"/>
  <c r="H96" i="21" s="1"/>
  <c r="E95" i="21"/>
  <c r="H95" i="21" s="1"/>
  <c r="E94" i="21"/>
  <c r="H94" i="21" s="1"/>
  <c r="E88" i="21"/>
  <c r="H88" i="21" s="1"/>
  <c r="E86" i="21"/>
  <c r="H86" i="21" s="1"/>
  <c r="E84" i="21"/>
  <c r="H84" i="21" s="1"/>
  <c r="E83" i="21"/>
  <c r="H83" i="21" s="1"/>
  <c r="E82" i="21"/>
  <c r="H82" i="21" s="1"/>
  <c r="E81" i="21"/>
  <c r="H81" i="21" s="1"/>
  <c r="E80" i="21"/>
  <c r="H80" i="21" s="1"/>
  <c r="E74" i="21"/>
  <c r="H74" i="21" s="1"/>
  <c r="E70" i="21"/>
  <c r="E69" i="21"/>
  <c r="H69" i="21" s="1"/>
  <c r="E68" i="21"/>
  <c r="H68" i="21" s="1"/>
  <c r="E67" i="21"/>
  <c r="H67" i="21" s="1"/>
  <c r="E66" i="21"/>
  <c r="H66" i="21" s="1"/>
  <c r="E61" i="21"/>
  <c r="H61" i="21" s="1"/>
  <c r="E58" i="21"/>
  <c r="H58" i="21" s="1"/>
  <c r="E57" i="21"/>
  <c r="H57" i="21" s="1"/>
  <c r="E56" i="21"/>
  <c r="H56" i="21" s="1"/>
  <c r="E55" i="21"/>
  <c r="H55" i="21" s="1"/>
  <c r="E54" i="21"/>
  <c r="H54" i="21" s="1"/>
  <c r="E53" i="21"/>
  <c r="H53" i="21" s="1"/>
  <c r="E52" i="21"/>
  <c r="H52" i="21" s="1"/>
  <c r="E47" i="21"/>
  <c r="H47" i="21" s="1"/>
  <c r="E46" i="21"/>
  <c r="H46" i="21" s="1"/>
  <c r="E43" i="21"/>
  <c r="H43" i="21" s="1"/>
  <c r="E42" i="21"/>
  <c r="H42" i="21" s="1"/>
  <c r="E41" i="21"/>
  <c r="H41" i="21" s="1"/>
  <c r="E40" i="21"/>
  <c r="H40" i="21" s="1"/>
  <c r="E39" i="21"/>
  <c r="H39" i="21" s="1"/>
  <c r="E38" i="21"/>
  <c r="H38" i="21" s="1"/>
  <c r="E33" i="21"/>
  <c r="H33" i="21" s="1"/>
  <c r="E29" i="21"/>
  <c r="H29" i="21" s="1"/>
  <c r="E28" i="21"/>
  <c r="H28" i="21" s="1"/>
  <c r="E27" i="21"/>
  <c r="H27" i="21" s="1"/>
  <c r="E26" i="21"/>
  <c r="H26" i="21" s="1"/>
  <c r="E25" i="21"/>
  <c r="H25" i="21" s="1"/>
  <c r="E24" i="21"/>
  <c r="H24" i="21" s="1"/>
  <c r="E18" i="21"/>
  <c r="H18" i="21" s="1"/>
  <c r="E16" i="21"/>
  <c r="H16" i="21" s="1"/>
  <c r="E15" i="21"/>
  <c r="H15" i="21" s="1"/>
  <c r="E14" i="21"/>
  <c r="E13" i="21"/>
  <c r="H13" i="21" s="1"/>
  <c r="E12" i="21"/>
  <c r="H12" i="21" s="1"/>
  <c r="E11" i="21"/>
  <c r="E4" i="21"/>
  <c r="H4" i="21" s="1"/>
  <c r="E742" i="20"/>
  <c r="H742" i="20" s="1"/>
  <c r="E740" i="20"/>
  <c r="E739" i="20"/>
  <c r="H739" i="20" s="1"/>
  <c r="E736" i="20"/>
  <c r="E735" i="20"/>
  <c r="H735" i="20" s="1"/>
  <c r="E734" i="20"/>
  <c r="H734" i="20" s="1"/>
  <c r="E727" i="20"/>
  <c r="H727" i="20" s="1"/>
  <c r="E726" i="20"/>
  <c r="H726" i="20" s="1"/>
  <c r="E725" i="20"/>
  <c r="E722" i="20"/>
  <c r="H722" i="20" s="1"/>
  <c r="E721" i="20"/>
  <c r="H721" i="20" s="1"/>
  <c r="E720" i="20"/>
  <c r="H720" i="20" s="1"/>
  <c r="E716" i="20"/>
  <c r="H716" i="20" s="1"/>
  <c r="E715" i="20"/>
  <c r="H715" i="20" s="1"/>
  <c r="E712" i="20"/>
  <c r="H712" i="20" s="1"/>
  <c r="E711" i="20"/>
  <c r="H711" i="20" s="1"/>
  <c r="E708" i="20"/>
  <c r="H708" i="20" s="1"/>
  <c r="E706" i="20"/>
  <c r="H706" i="20" s="1"/>
  <c r="E701" i="20"/>
  <c r="E700" i="20"/>
  <c r="E699" i="20"/>
  <c r="H699" i="20" s="1"/>
  <c r="E698" i="20"/>
  <c r="H698" i="20" s="1"/>
  <c r="E697" i="20"/>
  <c r="E694" i="20"/>
  <c r="E693" i="20"/>
  <c r="H693" i="20" s="1"/>
  <c r="E692" i="20"/>
  <c r="H692" i="20" s="1"/>
  <c r="E686" i="20"/>
  <c r="H686" i="20" s="1"/>
  <c r="E685" i="20"/>
  <c r="E684" i="20"/>
  <c r="H684" i="20" s="1"/>
  <c r="E683" i="20"/>
  <c r="H683" i="20" s="1"/>
  <c r="E681" i="20"/>
  <c r="E671" i="20"/>
  <c r="H671" i="20" s="1"/>
  <c r="E670" i="20"/>
  <c r="E669" i="20"/>
  <c r="E667" i="20"/>
  <c r="H667" i="20" s="1"/>
  <c r="E666" i="20"/>
  <c r="H666" i="20" s="1"/>
  <c r="E665" i="20"/>
  <c r="H665" i="20" s="1"/>
  <c r="E664" i="20"/>
  <c r="H664" i="20" s="1"/>
  <c r="E660" i="20"/>
  <c r="E656" i="20"/>
  <c r="H656" i="20" s="1"/>
  <c r="E655" i="20"/>
  <c r="H655" i="20" s="1"/>
  <c r="E653" i="20"/>
  <c r="H653" i="20" s="1"/>
  <c r="E652" i="20"/>
  <c r="E651" i="20"/>
  <c r="H651" i="20" s="1"/>
  <c r="E650" i="20"/>
  <c r="E644" i="20"/>
  <c r="E642" i="20"/>
  <c r="H642" i="20" s="1"/>
  <c r="E641" i="20"/>
  <c r="H641" i="20" s="1"/>
  <c r="E638" i="20"/>
  <c r="H638" i="20" s="1"/>
  <c r="E637" i="20"/>
  <c r="E636" i="20"/>
  <c r="H636" i="20" s="1"/>
  <c r="E629" i="20"/>
  <c r="E628" i="20"/>
  <c r="E627" i="20"/>
  <c r="H627" i="20" s="1"/>
  <c r="E624" i="20"/>
  <c r="H624" i="20" s="1"/>
  <c r="E623" i="20"/>
  <c r="E622" i="20"/>
  <c r="E618" i="20"/>
  <c r="H618" i="20" s="1"/>
  <c r="E617" i="20"/>
  <c r="H617" i="20" s="1"/>
  <c r="E614" i="20"/>
  <c r="E613" i="20"/>
  <c r="E610" i="20"/>
  <c r="H610" i="20" s="1"/>
  <c r="E609" i="20"/>
  <c r="H609" i="20" s="1"/>
  <c r="E608" i="20"/>
  <c r="H608" i="20" s="1"/>
  <c r="E603" i="20"/>
  <c r="H603" i="20" s="1"/>
  <c r="E602" i="20"/>
  <c r="E601" i="20"/>
  <c r="H601" i="20" s="1"/>
  <c r="E600" i="20"/>
  <c r="H600" i="20" s="1"/>
  <c r="E599" i="20"/>
  <c r="E596" i="20"/>
  <c r="H596" i="20" s="1"/>
  <c r="E595" i="20"/>
  <c r="H595" i="20" s="1"/>
  <c r="E594" i="20"/>
  <c r="E588" i="20"/>
  <c r="E587" i="20"/>
  <c r="H587" i="20" s="1"/>
  <c r="E586" i="20"/>
  <c r="H586" i="20" s="1"/>
  <c r="E585" i="20"/>
  <c r="H585" i="20" s="1"/>
  <c r="E583" i="20"/>
  <c r="E582" i="20"/>
  <c r="H582" i="20" s="1"/>
  <c r="E573" i="20"/>
  <c r="E572" i="20"/>
  <c r="H572" i="20" s="1"/>
  <c r="E571" i="20"/>
  <c r="H571" i="20" s="1"/>
  <c r="E569" i="20"/>
  <c r="H569" i="20" s="1"/>
  <c r="E568" i="20"/>
  <c r="H568" i="20" s="1"/>
  <c r="E567" i="20"/>
  <c r="H567" i="20" s="1"/>
  <c r="E562" i="20"/>
  <c r="H562" i="20" s="1"/>
  <c r="E558" i="20"/>
  <c r="H558" i="20" s="1"/>
  <c r="E557" i="20"/>
  <c r="H557" i="20" s="1"/>
  <c r="E555" i="20"/>
  <c r="H555" i="20" s="1"/>
  <c r="E554" i="20"/>
  <c r="H554" i="20" s="1"/>
  <c r="E553" i="20"/>
  <c r="H553" i="20" s="1"/>
  <c r="E552" i="20"/>
  <c r="H552" i="20" s="1"/>
  <c r="E546" i="20"/>
  <c r="H546" i="20" s="1"/>
  <c r="E544" i="20"/>
  <c r="E543" i="20"/>
  <c r="H543" i="20" s="1"/>
  <c r="E540" i="20"/>
  <c r="H540" i="20" s="1"/>
  <c r="E539" i="20"/>
  <c r="H539" i="20" s="1"/>
  <c r="E538" i="20"/>
  <c r="H538" i="20" s="1"/>
  <c r="E531" i="20"/>
  <c r="H531" i="20" s="1"/>
  <c r="E530" i="20"/>
  <c r="H530" i="20" s="1"/>
  <c r="E529" i="20"/>
  <c r="E526" i="20"/>
  <c r="E525" i="20"/>
  <c r="H525" i="20" s="1"/>
  <c r="E524" i="20"/>
  <c r="E520" i="20"/>
  <c r="H520" i="20" s="1"/>
  <c r="E519" i="20"/>
  <c r="H519" i="20" s="1"/>
  <c r="E516" i="20"/>
  <c r="E515" i="20"/>
  <c r="E512" i="20"/>
  <c r="H512" i="20" s="1"/>
  <c r="E511" i="20"/>
  <c r="H511" i="20" s="1"/>
  <c r="E510" i="20"/>
  <c r="E505" i="20"/>
  <c r="E504" i="20"/>
  <c r="H504" i="20" s="1"/>
  <c r="E503" i="20"/>
  <c r="H503" i="20" s="1"/>
  <c r="E502" i="20"/>
  <c r="E501" i="20"/>
  <c r="E497" i="20"/>
  <c r="E496" i="20"/>
  <c r="H496" i="20" s="1"/>
  <c r="E490" i="20"/>
  <c r="E489" i="20"/>
  <c r="E488" i="20"/>
  <c r="E487" i="20"/>
  <c r="H487" i="20" s="1"/>
  <c r="E485" i="20"/>
  <c r="H485" i="20" s="1"/>
  <c r="E484" i="20"/>
  <c r="H484" i="20" s="1"/>
  <c r="E483" i="20"/>
  <c r="E475" i="20"/>
  <c r="H475" i="20" s="1"/>
  <c r="E474" i="20"/>
  <c r="H474" i="20" s="1"/>
  <c r="E473" i="20"/>
  <c r="H473" i="20" s="1"/>
  <c r="E471" i="20"/>
  <c r="E470" i="20"/>
  <c r="E469" i="20"/>
  <c r="H469" i="20" s="1"/>
  <c r="E468" i="20"/>
  <c r="H468" i="20" s="1"/>
  <c r="E464" i="20"/>
  <c r="H464" i="20" s="1"/>
  <c r="E460" i="20"/>
  <c r="H460" i="20" s="1"/>
  <c r="E459" i="20"/>
  <c r="H459" i="20" s="1"/>
  <c r="E457" i="20"/>
  <c r="H457" i="20" s="1"/>
  <c r="E456" i="20"/>
  <c r="H456" i="20" s="1"/>
  <c r="E455" i="20"/>
  <c r="H455" i="20" s="1"/>
  <c r="E454" i="20"/>
  <c r="H454" i="20" s="1"/>
  <c r="E448" i="20"/>
  <c r="H448" i="20" s="1"/>
  <c r="E446" i="20"/>
  <c r="E445" i="20"/>
  <c r="H445" i="20" s="1"/>
  <c r="E442" i="20"/>
  <c r="H442" i="20" s="1"/>
  <c r="E441" i="20"/>
  <c r="E440" i="20"/>
  <c r="H440" i="20" s="1"/>
  <c r="E433" i="20"/>
  <c r="H433" i="20" s="1"/>
  <c r="E432" i="20"/>
  <c r="H432" i="20" s="1"/>
  <c r="E431" i="20"/>
  <c r="H431" i="20" s="1"/>
  <c r="E428" i="20"/>
  <c r="H428" i="20" s="1"/>
  <c r="E427" i="20"/>
  <c r="H427" i="20" s="1"/>
  <c r="E426" i="20"/>
  <c r="E422" i="20"/>
  <c r="H422" i="20" s="1"/>
  <c r="E421" i="20"/>
  <c r="E418" i="20"/>
  <c r="E417" i="20"/>
  <c r="H417" i="20" s="1"/>
  <c r="E414" i="20"/>
  <c r="E413" i="20"/>
  <c r="H413" i="20" s="1"/>
  <c r="E412" i="20"/>
  <c r="E407" i="20"/>
  <c r="H407" i="20" s="1"/>
  <c r="E406" i="20"/>
  <c r="H406" i="20" s="1"/>
  <c r="E405" i="20"/>
  <c r="H405" i="20" s="1"/>
  <c r="E404" i="20"/>
  <c r="H404" i="20" s="1"/>
  <c r="E403" i="20"/>
  <c r="E399" i="20"/>
  <c r="H399" i="20" s="1"/>
  <c r="E398" i="20"/>
  <c r="H398" i="20" s="1"/>
  <c r="E392" i="20"/>
  <c r="H392" i="20" s="1"/>
  <c r="E391" i="20"/>
  <c r="H391" i="20" s="1"/>
  <c r="E390" i="20"/>
  <c r="E389" i="20"/>
  <c r="H389" i="20" s="1"/>
  <c r="E387" i="20"/>
  <c r="E385" i="20"/>
  <c r="H385" i="20" s="1"/>
  <c r="E384" i="20"/>
  <c r="E377" i="20"/>
  <c r="H377" i="20" s="1"/>
  <c r="E376" i="20"/>
  <c r="E375" i="20"/>
  <c r="E373" i="20"/>
  <c r="E372" i="20"/>
  <c r="E371" i="20"/>
  <c r="H371" i="20" s="1"/>
  <c r="E370" i="20"/>
  <c r="E364" i="20"/>
  <c r="E362" i="20"/>
  <c r="E361" i="20"/>
  <c r="H361" i="20" s="1"/>
  <c r="E358" i="20"/>
  <c r="E357" i="20"/>
  <c r="H357" i="20" s="1"/>
  <c r="E356" i="20"/>
  <c r="E352" i="20"/>
  <c r="E348" i="20"/>
  <c r="E347" i="20"/>
  <c r="E345" i="20"/>
  <c r="H345" i="20" s="1"/>
  <c r="E344" i="20"/>
  <c r="E343" i="20"/>
  <c r="H343" i="20" s="1"/>
  <c r="E342" i="20"/>
  <c r="E337" i="20"/>
  <c r="H337" i="20" s="1"/>
  <c r="E336" i="20"/>
  <c r="E335" i="20"/>
  <c r="H335" i="20" s="1"/>
  <c r="E334" i="20"/>
  <c r="E333" i="20"/>
  <c r="E329" i="20"/>
  <c r="E328" i="20"/>
  <c r="E322" i="20"/>
  <c r="E321" i="20"/>
  <c r="H321" i="20" s="1"/>
  <c r="E320" i="20"/>
  <c r="E319" i="20"/>
  <c r="E317" i="20"/>
  <c r="H317" i="20" s="1"/>
  <c r="E316" i="20"/>
  <c r="E315" i="20"/>
  <c r="H315" i="20" s="1"/>
  <c r="E314" i="20"/>
  <c r="E310" i="20"/>
  <c r="E306" i="20"/>
  <c r="E305" i="20"/>
  <c r="H305" i="20" s="1"/>
  <c r="E303" i="20"/>
  <c r="E302" i="20"/>
  <c r="E301" i="20"/>
  <c r="H301" i="20" s="1"/>
  <c r="E300" i="20"/>
  <c r="E293" i="20"/>
  <c r="E292" i="20"/>
  <c r="E291" i="20"/>
  <c r="H291" i="20" s="1"/>
  <c r="E288" i="20"/>
  <c r="E287" i="20"/>
  <c r="H287" i="20" s="1"/>
  <c r="E286" i="20"/>
  <c r="E282" i="20"/>
  <c r="E281" i="20"/>
  <c r="E278" i="20"/>
  <c r="E277" i="20"/>
  <c r="H277" i="20" s="1"/>
  <c r="E274" i="20"/>
  <c r="E272" i="20"/>
  <c r="E267" i="20"/>
  <c r="H267" i="20" s="1"/>
  <c r="E266" i="20"/>
  <c r="E265" i="20"/>
  <c r="E264" i="20"/>
  <c r="E263" i="20"/>
  <c r="E258" i="20"/>
  <c r="E251" i="20"/>
  <c r="E250" i="20"/>
  <c r="E249" i="20"/>
  <c r="H249" i="20" s="1"/>
  <c r="E247" i="20"/>
  <c r="H247" i="20" s="1"/>
  <c r="E246" i="20"/>
  <c r="E245" i="20"/>
  <c r="H245" i="20" s="1"/>
  <c r="E244" i="20"/>
  <c r="E239" i="20"/>
  <c r="H239" i="20" s="1"/>
  <c r="E236" i="20"/>
  <c r="E235" i="20"/>
  <c r="E232" i="20"/>
  <c r="E231" i="20"/>
  <c r="E230" i="20"/>
  <c r="E223" i="20"/>
  <c r="H223" i="20" s="1"/>
  <c r="E222" i="20"/>
  <c r="E221" i="20"/>
  <c r="E218" i="20"/>
  <c r="E217" i="20"/>
  <c r="H217" i="20" s="1"/>
  <c r="E216" i="20"/>
  <c r="E212" i="20"/>
  <c r="E211" i="20"/>
  <c r="H211" i="20" s="1"/>
  <c r="E210" i="20"/>
  <c r="E208" i="20"/>
  <c r="E207" i="20"/>
  <c r="E204" i="20"/>
  <c r="E203" i="20"/>
  <c r="H203" i="20" s="1"/>
  <c r="E202" i="20"/>
  <c r="E196" i="20"/>
  <c r="E195" i="20"/>
  <c r="E194" i="20"/>
  <c r="E193" i="20"/>
  <c r="H193" i="20" s="1"/>
  <c r="E191" i="20"/>
  <c r="H191" i="20" s="1"/>
  <c r="E190" i="20"/>
  <c r="E188" i="20"/>
  <c r="E184" i="20"/>
  <c r="E181" i="20"/>
  <c r="H181" i="20" s="1"/>
  <c r="E180" i="20"/>
  <c r="E179" i="20"/>
  <c r="E176" i="20"/>
  <c r="E175" i="20"/>
  <c r="H175" i="20" s="1"/>
  <c r="E174" i="20"/>
  <c r="E167" i="20"/>
  <c r="H167" i="20" s="1"/>
  <c r="E166" i="20"/>
  <c r="E165" i="20"/>
  <c r="E163" i="20"/>
  <c r="H163" i="20" s="1"/>
  <c r="E161" i="20"/>
  <c r="H161" i="20" s="1"/>
  <c r="E160" i="20"/>
  <c r="E155" i="20"/>
  <c r="H155" i="20" s="1"/>
  <c r="E154" i="20"/>
  <c r="E153" i="20"/>
  <c r="H153" i="20" s="1"/>
  <c r="E152" i="20"/>
  <c r="E151" i="20"/>
  <c r="E148" i="20"/>
  <c r="E147" i="20"/>
  <c r="H147" i="20" s="1"/>
  <c r="E146" i="20"/>
  <c r="E139" i="20"/>
  <c r="H139" i="20" s="1"/>
  <c r="E138" i="20"/>
  <c r="E137" i="20"/>
  <c r="H137" i="20" s="1"/>
  <c r="E135" i="20"/>
  <c r="H135" i="20" s="1"/>
  <c r="E134" i="20"/>
  <c r="E133" i="20"/>
  <c r="H133" i="20" s="1"/>
  <c r="E132" i="20"/>
  <c r="E126" i="20"/>
  <c r="E125" i="20"/>
  <c r="H125" i="20" s="1"/>
  <c r="E124" i="20"/>
  <c r="E123" i="20"/>
  <c r="H123" i="20" s="1"/>
  <c r="E120" i="20"/>
  <c r="H120" i="20" s="1"/>
  <c r="E119" i="20"/>
  <c r="H119" i="20" s="1"/>
  <c r="E118" i="20"/>
  <c r="H118" i="20" s="1"/>
  <c r="E114" i="20"/>
  <c r="E113" i="20"/>
  <c r="H113" i="20" s="1"/>
  <c r="E111" i="20"/>
  <c r="H111" i="20" s="1"/>
  <c r="E110" i="20"/>
  <c r="E109" i="20"/>
  <c r="H109" i="20" s="1"/>
  <c r="E106" i="20"/>
  <c r="E105" i="20"/>
  <c r="H105" i="20" s="1"/>
  <c r="E104" i="20"/>
  <c r="E98" i="20"/>
  <c r="E97" i="20"/>
  <c r="H97" i="20" s="1"/>
  <c r="E96" i="20"/>
  <c r="E95" i="20"/>
  <c r="H95" i="20" s="1"/>
  <c r="E93" i="20"/>
  <c r="H93" i="20" s="1"/>
  <c r="E92" i="20"/>
  <c r="H92" i="20" s="1"/>
  <c r="E91" i="20"/>
  <c r="H91" i="20" s="1"/>
  <c r="E90" i="20"/>
  <c r="H90" i="20" s="1"/>
  <c r="E86" i="20"/>
  <c r="E83" i="20"/>
  <c r="H83" i="20" s="1"/>
  <c r="E82" i="20"/>
  <c r="E81" i="20"/>
  <c r="H81" i="20" s="1"/>
  <c r="E78" i="20"/>
  <c r="E77" i="20"/>
  <c r="H77" i="20" s="1"/>
  <c r="E76" i="20"/>
  <c r="E69" i="20"/>
  <c r="H69" i="20" s="1"/>
  <c r="E68" i="20"/>
  <c r="E67" i="20"/>
  <c r="H67" i="20" s="1"/>
  <c r="E65" i="20"/>
  <c r="H65" i="20" s="1"/>
  <c r="E64" i="20"/>
  <c r="H64" i="20" s="1"/>
  <c r="E63" i="20"/>
  <c r="H63" i="20" s="1"/>
  <c r="E62" i="20"/>
  <c r="H62" i="20" s="1"/>
  <c r="E57" i="20"/>
  <c r="H57" i="20" s="1"/>
  <c r="E56" i="20"/>
  <c r="E55" i="20"/>
  <c r="H55" i="20" s="1"/>
  <c r="E54" i="20"/>
  <c r="E53" i="20"/>
  <c r="H53" i="20" s="1"/>
  <c r="E50" i="20"/>
  <c r="E49" i="20"/>
  <c r="H49" i="20" s="1"/>
  <c r="E48" i="20"/>
  <c r="E41" i="20"/>
  <c r="H41" i="20" s="1"/>
  <c r="E40" i="20"/>
  <c r="E39" i="20"/>
  <c r="H39" i="20" s="1"/>
  <c r="E37" i="20"/>
  <c r="H37" i="20" s="1"/>
  <c r="E36" i="20"/>
  <c r="H36" i="20" s="1"/>
  <c r="E35" i="20"/>
  <c r="H35" i="20" s="1"/>
  <c r="E34" i="20"/>
  <c r="H34" i="20" s="1"/>
  <c r="E28" i="20"/>
  <c r="E27" i="20"/>
  <c r="H27" i="20" s="1"/>
  <c r="E26" i="20"/>
  <c r="E25" i="20"/>
  <c r="H25" i="20" s="1"/>
  <c r="E22" i="20"/>
  <c r="E21" i="20"/>
  <c r="H21" i="20" s="1"/>
  <c r="E20" i="20"/>
  <c r="H20" i="20" s="1"/>
  <c r="E16" i="20"/>
  <c r="H16" i="20" s="1"/>
  <c r="E15" i="20"/>
  <c r="H15" i="20" s="1"/>
  <c r="E13" i="20"/>
  <c r="H13" i="20" s="1"/>
  <c r="E12" i="20"/>
  <c r="E11" i="20"/>
  <c r="H11" i="20" s="1"/>
  <c r="E8" i="20"/>
  <c r="E7" i="20"/>
  <c r="H7" i="20" s="1"/>
  <c r="E6" i="20"/>
  <c r="E5" i="21"/>
  <c r="E6" i="21"/>
  <c r="H6" i="21" s="1"/>
  <c r="E7" i="21"/>
  <c r="E8" i="21"/>
  <c r="H8" i="21" s="1"/>
  <c r="E9" i="21"/>
  <c r="E10" i="21"/>
  <c r="H10" i="21" s="1"/>
  <c r="E17" i="21"/>
  <c r="H17" i="21" s="1"/>
  <c r="E19" i="21"/>
  <c r="E20" i="21"/>
  <c r="E21" i="21"/>
  <c r="E22" i="21"/>
  <c r="H22" i="21" s="1"/>
  <c r="E23" i="21"/>
  <c r="H23" i="21" s="1"/>
  <c r="E30" i="21"/>
  <c r="H30" i="21" s="1"/>
  <c r="E31" i="21"/>
  <c r="H31" i="21" s="1"/>
  <c r="E32" i="21"/>
  <c r="H32" i="21" s="1"/>
  <c r="E34" i="21"/>
  <c r="H34" i="21" s="1"/>
  <c r="E35" i="21"/>
  <c r="H35" i="21" s="1"/>
  <c r="E36" i="21"/>
  <c r="H36" i="21" s="1"/>
  <c r="E37" i="21"/>
  <c r="H37" i="21" s="1"/>
  <c r="E44" i="21"/>
  <c r="H44" i="21" s="1"/>
  <c r="E45" i="21"/>
  <c r="H45" i="21" s="1"/>
  <c r="E48" i="21"/>
  <c r="E49" i="21"/>
  <c r="H49" i="21" s="1"/>
  <c r="E50" i="21"/>
  <c r="H50" i="21" s="1"/>
  <c r="E51" i="21"/>
  <c r="E59" i="21"/>
  <c r="H59" i="21" s="1"/>
  <c r="E60" i="21"/>
  <c r="H60" i="21" s="1"/>
  <c r="E62" i="21"/>
  <c r="H62" i="21" s="1"/>
  <c r="E63" i="21"/>
  <c r="H63" i="21" s="1"/>
  <c r="E64" i="21"/>
  <c r="E65" i="21"/>
  <c r="H65" i="21" s="1"/>
  <c r="E71" i="21"/>
  <c r="H71" i="21" s="1"/>
  <c r="E72" i="21"/>
  <c r="H72" i="21" s="1"/>
  <c r="E73" i="21"/>
  <c r="H73" i="21" s="1"/>
  <c r="E75" i="21"/>
  <c r="H75" i="21" s="1"/>
  <c r="E76" i="21"/>
  <c r="E77" i="21"/>
  <c r="H77" i="21" s="1"/>
  <c r="E78" i="21"/>
  <c r="H78" i="21" s="1"/>
  <c r="E79" i="21"/>
  <c r="H79" i="21" s="1"/>
  <c r="E85" i="21"/>
  <c r="H85" i="21" s="1"/>
  <c r="E87" i="21"/>
  <c r="H87" i="21" s="1"/>
  <c r="E89" i="21"/>
  <c r="H89" i="21" s="1"/>
  <c r="E90" i="21"/>
  <c r="H90" i="21" s="1"/>
  <c r="E91" i="21"/>
  <c r="H91" i="21" s="1"/>
  <c r="E92" i="21"/>
  <c r="H92" i="21" s="1"/>
  <c r="E93" i="21"/>
  <c r="H93" i="21" s="1"/>
  <c r="E100" i="21"/>
  <c r="H100" i="21" s="1"/>
  <c r="E101" i="21"/>
  <c r="H101" i="21" s="1"/>
  <c r="E103" i="21"/>
  <c r="H103" i="21" s="1"/>
  <c r="E104" i="21"/>
  <c r="E105" i="21"/>
  <c r="H105" i="21" s="1"/>
  <c r="E106" i="21"/>
  <c r="E107" i="21"/>
  <c r="H107" i="21" s="1"/>
  <c r="E108" i="21"/>
  <c r="H108" i="21" s="1"/>
  <c r="E115" i="21"/>
  <c r="H115" i="21" s="1"/>
  <c r="E117" i="21"/>
  <c r="E118" i="21"/>
  <c r="H118" i="21" s="1"/>
  <c r="E119" i="21"/>
  <c r="H119" i="21" s="1"/>
  <c r="E120" i="21"/>
  <c r="H120" i="21" s="1"/>
  <c r="E121" i="21"/>
  <c r="H121" i="21" s="1"/>
  <c r="E128" i="21"/>
  <c r="H128" i="21" s="1"/>
  <c r="E129" i="21"/>
  <c r="H129" i="21" s="1"/>
  <c r="E130" i="21"/>
  <c r="H130" i="21" s="1"/>
  <c r="E132" i="21"/>
  <c r="E133" i="21"/>
  <c r="H133" i="21" s="1"/>
  <c r="E134" i="21"/>
  <c r="E135" i="21"/>
  <c r="H135" i="21" s="1"/>
  <c r="E142" i="21"/>
  <c r="E143" i="21"/>
  <c r="H143" i="21" s="1"/>
  <c r="E146" i="21"/>
  <c r="E147" i="21"/>
  <c r="E148" i="21"/>
  <c r="E149" i="21"/>
  <c r="E154" i="21"/>
  <c r="E156" i="21"/>
  <c r="E157" i="21"/>
  <c r="H157" i="21" s="1"/>
  <c r="E159" i="21"/>
  <c r="H159" i="21" s="1"/>
  <c r="E160" i="21"/>
  <c r="E161" i="21"/>
  <c r="E162" i="21"/>
  <c r="H162" i="21" s="1"/>
  <c r="E163" i="21"/>
  <c r="H163" i="21" s="1"/>
  <c r="E168" i="21"/>
  <c r="H168" i="21" s="1"/>
  <c r="E171" i="21"/>
  <c r="E173" i="21"/>
  <c r="H173" i="21" s="1"/>
  <c r="E174" i="21"/>
  <c r="H174" i="21" s="1"/>
  <c r="E175" i="21"/>
  <c r="H175" i="21" s="1"/>
  <c r="E176" i="21"/>
  <c r="H176" i="21" s="1"/>
  <c r="E177" i="21"/>
  <c r="H177" i="21" s="1"/>
  <c r="E182" i="21"/>
  <c r="H182" i="21" s="1"/>
  <c r="E184" i="21"/>
  <c r="E185" i="21"/>
  <c r="E188" i="21"/>
  <c r="H188" i="21" s="1"/>
  <c r="E189" i="21"/>
  <c r="H189" i="21" s="1"/>
  <c r="E190" i="21"/>
  <c r="H190" i="21" s="1"/>
  <c r="E191" i="21"/>
  <c r="H191" i="21" s="1"/>
  <c r="E196" i="21"/>
  <c r="H196" i="21" s="1"/>
  <c r="E197" i="21"/>
  <c r="H197" i="21" s="1"/>
  <c r="E199" i="21"/>
  <c r="E201" i="21"/>
  <c r="H201" i="21" s="1"/>
  <c r="E202" i="21"/>
  <c r="H202" i="21" s="1"/>
  <c r="E203" i="21"/>
  <c r="H203" i="21" s="1"/>
  <c r="E204" i="21"/>
  <c r="H204" i="21" s="1"/>
  <c r="E205" i="21"/>
  <c r="H205" i="21" s="1"/>
  <c r="E210" i="21"/>
  <c r="H210" i="21" s="1"/>
  <c r="E211" i="21"/>
  <c r="H211" i="21" s="1"/>
  <c r="E213" i="21"/>
  <c r="E214" i="21"/>
  <c r="H214" i="21" s="1"/>
  <c r="E216" i="21"/>
  <c r="E217" i="21"/>
  <c r="H217" i="21" s="1"/>
  <c r="E218" i="21"/>
  <c r="H218" i="21" s="1"/>
  <c r="E219" i="21"/>
  <c r="H219" i="21" s="1"/>
  <c r="E224" i="21"/>
  <c r="H224" i="21" s="1"/>
  <c r="E227" i="21"/>
  <c r="E228" i="21"/>
  <c r="H228" i="21" s="1"/>
  <c r="E230" i="21"/>
  <c r="H230" i="21" s="1"/>
  <c r="E231" i="21"/>
  <c r="H231" i="21" s="1"/>
  <c r="E232" i="21"/>
  <c r="H232" i="21" s="1"/>
  <c r="E233" i="21"/>
  <c r="H233" i="21" s="1"/>
  <c r="E238" i="21"/>
  <c r="H238" i="21" s="1"/>
  <c r="E239" i="21"/>
  <c r="H239" i="21" s="1"/>
  <c r="E241" i="21"/>
  <c r="E244" i="21"/>
  <c r="H244" i="21" s="1"/>
  <c r="E245" i="21"/>
  <c r="E246" i="21"/>
  <c r="H246" i="21" s="1"/>
  <c r="E247" i="21"/>
  <c r="H247" i="21" s="1"/>
  <c r="E252" i="21"/>
  <c r="H252" i="21" s="1"/>
  <c r="E254" i="21"/>
  <c r="H254" i="21" s="1"/>
  <c r="E255" i="21"/>
  <c r="E256" i="21"/>
  <c r="H256" i="21" s="1"/>
  <c r="E258" i="21"/>
  <c r="E259" i="21"/>
  <c r="H259" i="21" s="1"/>
  <c r="E260" i="21"/>
  <c r="E261" i="21"/>
  <c r="E266" i="21"/>
  <c r="H266" i="21" s="1"/>
  <c r="E268" i="21"/>
  <c r="H268" i="21" s="1"/>
  <c r="E269" i="21"/>
  <c r="H269" i="21" s="1"/>
  <c r="E271" i="21"/>
  <c r="H271" i="21" s="1"/>
  <c r="E272" i="21"/>
  <c r="H272" i="21" s="1"/>
  <c r="E273" i="21"/>
  <c r="E274" i="21"/>
  <c r="H274" i="21" s="1"/>
  <c r="E275" i="21"/>
  <c r="H275" i="21" s="1"/>
  <c r="E280" i="21"/>
  <c r="H280" i="21" s="1"/>
  <c r="E282" i="21"/>
  <c r="H282" i="21" s="1"/>
  <c r="E283" i="21"/>
  <c r="E285" i="21"/>
  <c r="H285" i="21" s="1"/>
  <c r="E286" i="21"/>
  <c r="H286" i="21" s="1"/>
  <c r="E287" i="21"/>
  <c r="E288" i="21"/>
  <c r="H288" i="21" s="1"/>
  <c r="E289" i="21"/>
  <c r="E290" i="21"/>
  <c r="H290" i="21" s="1"/>
  <c r="E294" i="21"/>
  <c r="H294" i="21" s="1"/>
  <c r="E296" i="21"/>
  <c r="H296" i="21" s="1"/>
  <c r="E297" i="21"/>
  <c r="H297" i="21" s="1"/>
  <c r="E299" i="21"/>
  <c r="E300" i="21"/>
  <c r="H300" i="21" s="1"/>
  <c r="E301" i="21"/>
  <c r="H301" i="21" s="1"/>
  <c r="E302" i="21"/>
  <c r="H302" i="21" s="1"/>
  <c r="E303" i="21"/>
  <c r="H303" i="21" s="1"/>
  <c r="E308" i="21"/>
  <c r="E309" i="21"/>
  <c r="H309" i="21" s="1"/>
  <c r="E310" i="21"/>
  <c r="H310" i="21" s="1"/>
  <c r="E311" i="21"/>
  <c r="H311" i="21" s="1"/>
  <c r="E313" i="21"/>
  <c r="E314" i="21"/>
  <c r="H314" i="21" s="1"/>
  <c r="E315" i="21"/>
  <c r="H315" i="21" s="1"/>
  <c r="E316" i="21"/>
  <c r="H316" i="21" s="1"/>
  <c r="E317" i="21"/>
  <c r="H317" i="21" s="1"/>
  <c r="E322" i="21"/>
  <c r="H322" i="21" s="1"/>
  <c r="E325" i="21"/>
  <c r="H325" i="21" s="1"/>
  <c r="E326" i="21"/>
  <c r="H326" i="21" s="1"/>
  <c r="E327" i="21"/>
  <c r="E328" i="21"/>
  <c r="H328" i="21" s="1"/>
  <c r="E329" i="21"/>
  <c r="H329" i="21" s="1"/>
  <c r="E330" i="21"/>
  <c r="H330" i="21" s="1"/>
  <c r="E331" i="21"/>
  <c r="H331" i="21" s="1"/>
  <c r="E336" i="21"/>
  <c r="E338" i="21"/>
  <c r="H338" i="21" s="1"/>
  <c r="E339" i="21"/>
  <c r="E342" i="21"/>
  <c r="H342" i="21" s="1"/>
  <c r="E343" i="21"/>
  <c r="E344" i="21"/>
  <c r="H344" i="21" s="1"/>
  <c r="E345" i="21"/>
  <c r="E350" i="21"/>
  <c r="H350" i="21" s="1"/>
  <c r="E352" i="21"/>
  <c r="H352" i="21" s="1"/>
  <c r="E353" i="21"/>
  <c r="H353" i="21" s="1"/>
  <c r="E355" i="21"/>
  <c r="E356" i="21"/>
  <c r="H356" i="21" s="1"/>
  <c r="E357" i="21"/>
  <c r="E358" i="21"/>
  <c r="H358" i="21" s="1"/>
  <c r="E359" i="21"/>
  <c r="E364" i="21"/>
  <c r="H364" i="21" s="1"/>
  <c r="E367" i="21"/>
  <c r="H367" i="21" s="1"/>
  <c r="E369" i="21"/>
  <c r="E370" i="21"/>
  <c r="H370" i="21" s="1"/>
  <c r="E371" i="21"/>
  <c r="E372" i="21"/>
  <c r="H372" i="21" s="1"/>
  <c r="E373" i="21"/>
  <c r="E378" i="21"/>
  <c r="H378" i="21" s="1"/>
  <c r="E380" i="21"/>
  <c r="H380" i="21" s="1"/>
  <c r="E381" i="21"/>
  <c r="E384" i="21"/>
  <c r="H384" i="21" s="1"/>
  <c r="E385" i="21"/>
  <c r="E386" i="21"/>
  <c r="H386" i="21" s="1"/>
  <c r="E387" i="21"/>
  <c r="H387" i="21" s="1"/>
  <c r="E392" i="21"/>
  <c r="H392" i="21" s="1"/>
  <c r="E393" i="21"/>
  <c r="E395" i="21"/>
  <c r="H395" i="21" s="1"/>
  <c r="E397" i="21"/>
  <c r="H397" i="21" s="1"/>
  <c r="E398" i="21"/>
  <c r="H398" i="21" s="1"/>
  <c r="E399" i="21"/>
  <c r="E400" i="21"/>
  <c r="H400" i="21" s="1"/>
  <c r="E401" i="21"/>
  <c r="E406" i="21"/>
  <c r="H406" i="21" s="1"/>
  <c r="E407" i="21"/>
  <c r="H407" i="21" s="1"/>
  <c r="E409" i="21"/>
  <c r="H409" i="21" s="1"/>
  <c r="E410" i="21"/>
  <c r="H410" i="21" s="1"/>
  <c r="E412" i="21"/>
  <c r="H412" i="21" s="1"/>
  <c r="E413" i="21"/>
  <c r="E414" i="21"/>
  <c r="H414" i="21" s="1"/>
  <c r="E415" i="21"/>
  <c r="E420" i="21"/>
  <c r="H420" i="21" s="1"/>
  <c r="E423" i="21"/>
  <c r="E424" i="21"/>
  <c r="H424" i="21" s="1"/>
  <c r="E426" i="21"/>
  <c r="H426" i="21" s="1"/>
  <c r="E427" i="21"/>
  <c r="E428" i="21"/>
  <c r="H428" i="21" s="1"/>
  <c r="E429" i="21"/>
  <c r="E434" i="21"/>
  <c r="H434" i="21" s="1"/>
  <c r="E435" i="21"/>
  <c r="H435" i="21" s="1"/>
  <c r="E437" i="21"/>
  <c r="H437" i="21" s="1"/>
  <c r="E440" i="21"/>
  <c r="H440" i="21" s="1"/>
  <c r="E441" i="21"/>
  <c r="E442" i="21"/>
  <c r="H442" i="21" s="1"/>
  <c r="E443" i="21"/>
  <c r="E448" i="21"/>
  <c r="H448" i="21" s="1"/>
  <c r="E450" i="21"/>
  <c r="E451" i="21"/>
  <c r="E452" i="21"/>
  <c r="H452" i="21" s="1"/>
  <c r="E454" i="21"/>
  <c r="H454" i="21" s="1"/>
  <c r="E455" i="21"/>
  <c r="H455" i="21" s="1"/>
  <c r="E456" i="21"/>
  <c r="E457" i="21"/>
  <c r="E462" i="21"/>
  <c r="H462" i="21" s="1"/>
  <c r="E464" i="21"/>
  <c r="H464" i="21" s="1"/>
  <c r="E465" i="21"/>
  <c r="E467" i="21"/>
  <c r="E468" i="21"/>
  <c r="H468" i="21" s="1"/>
  <c r="E469" i="21"/>
  <c r="E470" i="21"/>
  <c r="E471" i="21"/>
  <c r="E476" i="21"/>
  <c r="H476" i="21" s="1"/>
  <c r="E478" i="21"/>
  <c r="H478" i="21" s="1"/>
  <c r="E479" i="21"/>
  <c r="E481" i="21"/>
  <c r="H481" i="21" s="1"/>
  <c r="E482" i="21"/>
  <c r="H482" i="21" s="1"/>
  <c r="E483" i="21"/>
  <c r="H483" i="21" s="1"/>
  <c r="E484" i="21"/>
  <c r="H484" i="21" s="1"/>
  <c r="E485" i="21"/>
  <c r="E486" i="21"/>
  <c r="H486" i="21" s="1"/>
  <c r="E490" i="21"/>
  <c r="H490" i="21" s="1"/>
  <c r="E492" i="21"/>
  <c r="H492" i="21" s="1"/>
  <c r="E493" i="21"/>
  <c r="E495" i="21"/>
  <c r="E496" i="21"/>
  <c r="H496" i="21" s="1"/>
  <c r="E497" i="21"/>
  <c r="E498" i="21"/>
  <c r="H498" i="21" s="1"/>
  <c r="E499" i="21"/>
  <c r="H499" i="21" s="1"/>
  <c r="E504" i="21"/>
  <c r="H504" i="21" s="1"/>
  <c r="E505" i="21"/>
  <c r="E506" i="21"/>
  <c r="H506" i="21" s="1"/>
  <c r="E507" i="21"/>
  <c r="H507" i="21" s="1"/>
  <c r="E509" i="21"/>
  <c r="H509" i="21" s="1"/>
  <c r="E510" i="21"/>
  <c r="H510" i="21" s="1"/>
  <c r="E511" i="21"/>
  <c r="E512" i="21"/>
  <c r="H512" i="21" s="1"/>
  <c r="E513" i="21"/>
  <c r="E518" i="21"/>
  <c r="E521" i="21"/>
  <c r="E522" i="21"/>
  <c r="H522" i="21" s="1"/>
  <c r="E523" i="21"/>
  <c r="E524" i="21"/>
  <c r="H524" i="21" s="1"/>
  <c r="E525" i="21"/>
  <c r="E526" i="21"/>
  <c r="H526" i="21" s="1"/>
  <c r="E527" i="21"/>
  <c r="E532" i="21"/>
  <c r="H532" i="21" s="1"/>
  <c r="E534" i="21"/>
  <c r="H534" i="21" s="1"/>
  <c r="E535" i="21"/>
  <c r="H535" i="21" s="1"/>
  <c r="E538" i="21"/>
  <c r="H538" i="21" s="1"/>
  <c r="E539" i="21"/>
  <c r="E540" i="21"/>
  <c r="H540" i="21" s="1"/>
  <c r="E541" i="21"/>
  <c r="E546" i="21"/>
  <c r="H546" i="21" s="1"/>
  <c r="E548" i="21"/>
  <c r="H548" i="21" s="1"/>
  <c r="E549" i="21"/>
  <c r="E551" i="21"/>
  <c r="E552" i="21"/>
  <c r="H552" i="21" s="1"/>
  <c r="E553" i="21"/>
  <c r="H553" i="21" s="1"/>
  <c r="E554" i="21"/>
  <c r="H554" i="21" s="1"/>
  <c r="E555" i="21"/>
  <c r="E560" i="21"/>
  <c r="H560" i="21" s="1"/>
  <c r="E563" i="21"/>
  <c r="H563" i="21" s="1"/>
  <c r="E565" i="21"/>
  <c r="E566" i="21"/>
  <c r="E567" i="21"/>
  <c r="H567" i="21" s="1"/>
  <c r="E568" i="21"/>
  <c r="E569" i="21"/>
  <c r="E574" i="21"/>
  <c r="H574" i="21" s="1"/>
  <c r="E576" i="21"/>
  <c r="H576" i="21" s="1"/>
  <c r="E577" i="21"/>
  <c r="E580" i="21"/>
  <c r="E581" i="21"/>
  <c r="H581" i="21" s="1"/>
  <c r="E582" i="21"/>
  <c r="H582" i="21" s="1"/>
  <c r="E583" i="21"/>
  <c r="E588" i="21"/>
  <c r="H588" i="21" s="1"/>
  <c r="E589" i="21"/>
  <c r="E591" i="21"/>
  <c r="E593" i="21"/>
  <c r="E594" i="21"/>
  <c r="H594" i="21" s="1"/>
  <c r="E595" i="21"/>
  <c r="H595" i="21" s="1"/>
  <c r="E596" i="21"/>
  <c r="E597" i="21"/>
  <c r="E602" i="21"/>
  <c r="H602" i="21" s="1"/>
  <c r="E603" i="21"/>
  <c r="H603" i="21" s="1"/>
  <c r="E605" i="21"/>
  <c r="H605" i="21" s="1"/>
  <c r="E606" i="21"/>
  <c r="E608" i="21"/>
  <c r="H608" i="21" s="1"/>
  <c r="E609" i="21"/>
  <c r="E610" i="21"/>
  <c r="H610" i="21" s="1"/>
  <c r="E611" i="21"/>
  <c r="E616" i="21"/>
  <c r="H616" i="21" s="1"/>
  <c r="E619" i="21"/>
  <c r="H619" i="21" s="1"/>
  <c r="E620" i="21"/>
  <c r="H620" i="21" s="1"/>
  <c r="E622" i="21"/>
  <c r="H622" i="21" s="1"/>
  <c r="E623" i="21"/>
  <c r="H623" i="21" s="1"/>
  <c r="E624" i="21"/>
  <c r="E625" i="21"/>
  <c r="E630" i="21"/>
  <c r="H630" i="21" s="1"/>
  <c r="E631" i="21"/>
  <c r="H631" i="21" s="1"/>
  <c r="E633" i="21"/>
  <c r="E636" i="21"/>
  <c r="H636" i="21" s="1"/>
  <c r="E637" i="21"/>
  <c r="E638" i="21"/>
  <c r="E639" i="21"/>
  <c r="H639" i="21" s="1"/>
  <c r="E644" i="21"/>
  <c r="E646" i="21"/>
  <c r="H646" i="21" s="1"/>
  <c r="E647" i="21"/>
  <c r="E648" i="21"/>
  <c r="E650" i="21"/>
  <c r="E651" i="21"/>
  <c r="H651" i="21" s="1"/>
  <c r="E652" i="21"/>
  <c r="H652" i="21" s="1"/>
  <c r="E653" i="21"/>
  <c r="H653" i="21" s="1"/>
  <c r="E658" i="21"/>
  <c r="H658" i="21" s="1"/>
  <c r="E660" i="21"/>
  <c r="H660" i="21" s="1"/>
  <c r="E661" i="21"/>
  <c r="E663" i="21"/>
  <c r="E664" i="21"/>
  <c r="H664" i="21" s="1"/>
  <c r="E665" i="21"/>
  <c r="H665" i="21" s="1"/>
  <c r="E666" i="21"/>
  <c r="E667" i="21"/>
  <c r="H667" i="21" s="1"/>
  <c r="E672" i="21"/>
  <c r="E674" i="21"/>
  <c r="H674" i="21" s="1"/>
  <c r="E675" i="21"/>
  <c r="E677" i="21"/>
  <c r="H677" i="21" s="1"/>
  <c r="E678" i="21"/>
  <c r="H678" i="21" s="1"/>
  <c r="E679" i="21"/>
  <c r="H679" i="21" s="1"/>
  <c r="E680" i="21"/>
  <c r="H680" i="21" s="1"/>
  <c r="E681" i="21"/>
  <c r="H681" i="21" s="1"/>
  <c r="E682" i="21"/>
  <c r="H682" i="21" s="1"/>
  <c r="E686" i="21"/>
  <c r="E688" i="21"/>
  <c r="H688" i="21" s="1"/>
  <c r="E689" i="21"/>
  <c r="E691" i="21"/>
  <c r="H691" i="21" s="1"/>
  <c r="E692" i="21"/>
  <c r="E693" i="21"/>
  <c r="E694" i="21"/>
  <c r="H694" i="21" s="1"/>
  <c r="E695" i="21"/>
  <c r="E700" i="21"/>
  <c r="E701" i="21"/>
  <c r="H701" i="21" s="1"/>
  <c r="E702" i="21"/>
  <c r="H702" i="21" s="1"/>
  <c r="E703" i="21"/>
  <c r="H703" i="21" s="1"/>
  <c r="E705" i="21"/>
  <c r="H705" i="21" s="1"/>
  <c r="E706" i="21"/>
  <c r="H706" i="21" s="1"/>
  <c r="E707" i="21"/>
  <c r="H707" i="21" s="1"/>
  <c r="E708" i="21"/>
  <c r="H708" i="21" s="1"/>
  <c r="E709" i="21"/>
  <c r="H709" i="21" s="1"/>
  <c r="E714" i="21"/>
  <c r="E717" i="21"/>
  <c r="E718" i="21"/>
  <c r="H718" i="21" s="1"/>
  <c r="E719" i="21"/>
  <c r="H719" i="21" s="1"/>
  <c r="E720" i="21"/>
  <c r="H720" i="21" s="1"/>
  <c r="E721" i="21"/>
  <c r="H721" i="21" s="1"/>
  <c r="E722" i="21"/>
  <c r="H722" i="21" s="1"/>
  <c r="E723" i="21"/>
  <c r="H723" i="21" s="1"/>
  <c r="E5" i="20"/>
  <c r="H5" i="20" s="1"/>
  <c r="E9" i="20"/>
  <c r="H9" i="20" s="1"/>
  <c r="E10" i="20"/>
  <c r="E14" i="20"/>
  <c r="E17" i="20"/>
  <c r="H17" i="20" s="1"/>
  <c r="E18" i="20"/>
  <c r="H18" i="20" s="1"/>
  <c r="E19" i="20"/>
  <c r="H19" i="20" s="1"/>
  <c r="E23" i="20"/>
  <c r="H23" i="20" s="1"/>
  <c r="E24" i="20"/>
  <c r="E29" i="20"/>
  <c r="H29" i="20" s="1"/>
  <c r="E30" i="20"/>
  <c r="E31" i="20"/>
  <c r="H31" i="20" s="1"/>
  <c r="E32" i="20"/>
  <c r="E33" i="20"/>
  <c r="E38" i="20"/>
  <c r="E42" i="20"/>
  <c r="E43" i="20"/>
  <c r="H43" i="20" s="1"/>
  <c r="E44" i="20"/>
  <c r="E45" i="20"/>
  <c r="H45" i="20" s="1"/>
  <c r="E46" i="20"/>
  <c r="H46" i="20" s="1"/>
  <c r="E47" i="20"/>
  <c r="E51" i="20"/>
  <c r="E52" i="20"/>
  <c r="E58" i="20"/>
  <c r="E59" i="20"/>
  <c r="H59" i="20" s="1"/>
  <c r="E60" i="20"/>
  <c r="E61" i="20"/>
  <c r="E66" i="20"/>
  <c r="E70" i="20"/>
  <c r="E71" i="20"/>
  <c r="H71" i="20" s="1"/>
  <c r="E72" i="20"/>
  <c r="E73" i="20"/>
  <c r="H73" i="20" s="1"/>
  <c r="E74" i="20"/>
  <c r="H74" i="20" s="1"/>
  <c r="E75" i="20"/>
  <c r="H75" i="20" s="1"/>
  <c r="E79" i="20"/>
  <c r="H79" i="20" s="1"/>
  <c r="E80" i="20"/>
  <c r="E84" i="20"/>
  <c r="E85" i="20"/>
  <c r="H85" i="20" s="1"/>
  <c r="E87" i="20"/>
  <c r="H87" i="20" s="1"/>
  <c r="E88" i="20"/>
  <c r="E89" i="20"/>
  <c r="H89" i="20" s="1"/>
  <c r="E94" i="20"/>
  <c r="E99" i="20"/>
  <c r="H99" i="20" s="1"/>
  <c r="E100" i="20"/>
  <c r="E101" i="20"/>
  <c r="H101" i="20" s="1"/>
  <c r="E102" i="20"/>
  <c r="H102" i="20" s="1"/>
  <c r="E103" i="20"/>
  <c r="H103" i="20" s="1"/>
  <c r="E107" i="20"/>
  <c r="H107" i="20" s="1"/>
  <c r="E108" i="20"/>
  <c r="E112" i="20"/>
  <c r="E115" i="20"/>
  <c r="H115" i="20" s="1"/>
  <c r="E116" i="20"/>
  <c r="E117" i="20"/>
  <c r="H117" i="20" s="1"/>
  <c r="E121" i="20"/>
  <c r="H121" i="20" s="1"/>
  <c r="E122" i="20"/>
  <c r="E127" i="20"/>
  <c r="H127" i="20" s="1"/>
  <c r="E128" i="20"/>
  <c r="E129" i="20"/>
  <c r="H129" i="20" s="1"/>
  <c r="E130" i="20"/>
  <c r="H130" i="20" s="1"/>
  <c r="E131" i="20"/>
  <c r="H131" i="20" s="1"/>
  <c r="E136" i="20"/>
  <c r="E140" i="20"/>
  <c r="E141" i="20"/>
  <c r="H141" i="20" s="1"/>
  <c r="E142" i="20"/>
  <c r="E143" i="20"/>
  <c r="H143" i="20" s="1"/>
  <c r="E144" i="20"/>
  <c r="E145" i="20"/>
  <c r="H145" i="20" s="1"/>
  <c r="E149" i="20"/>
  <c r="E150" i="20"/>
  <c r="E156" i="20"/>
  <c r="E157" i="20"/>
  <c r="H157" i="20" s="1"/>
  <c r="E158" i="20"/>
  <c r="E159" i="20"/>
  <c r="H159" i="20" s="1"/>
  <c r="E162" i="20"/>
  <c r="E164" i="20"/>
  <c r="E168" i="20"/>
  <c r="E169" i="20"/>
  <c r="H169" i="20" s="1"/>
  <c r="E170" i="20"/>
  <c r="E171" i="20"/>
  <c r="H171" i="20" s="1"/>
  <c r="E172" i="20"/>
  <c r="E173" i="20"/>
  <c r="H173" i="20" s="1"/>
  <c r="E177" i="20"/>
  <c r="H177" i="20" s="1"/>
  <c r="E178" i="20"/>
  <c r="E182" i="20"/>
  <c r="E183" i="20"/>
  <c r="H183" i="20" s="1"/>
  <c r="E185" i="20"/>
  <c r="H185" i="20" s="1"/>
  <c r="E186" i="20"/>
  <c r="E187" i="20"/>
  <c r="H187" i="20" s="1"/>
  <c r="E189" i="20"/>
  <c r="H189" i="20" s="1"/>
  <c r="E192" i="20"/>
  <c r="E197" i="20"/>
  <c r="H197" i="20" s="1"/>
  <c r="E198" i="20"/>
  <c r="E199" i="20"/>
  <c r="H199" i="20" s="1"/>
  <c r="E200" i="20"/>
  <c r="E201" i="20"/>
  <c r="H201" i="20" s="1"/>
  <c r="E205" i="20"/>
  <c r="H205" i="20" s="1"/>
  <c r="E206" i="20"/>
  <c r="E209" i="20"/>
  <c r="H209" i="20" s="1"/>
  <c r="E213" i="20"/>
  <c r="E214" i="20"/>
  <c r="E215" i="20"/>
  <c r="H215" i="20" s="1"/>
  <c r="E219" i="20"/>
  <c r="H219" i="20" s="1"/>
  <c r="E220" i="20"/>
  <c r="E224" i="20"/>
  <c r="E225" i="20"/>
  <c r="H225" i="20" s="1"/>
  <c r="E226" i="20"/>
  <c r="E227" i="20"/>
  <c r="H227" i="20" s="1"/>
  <c r="E228" i="20"/>
  <c r="E229" i="20"/>
  <c r="E233" i="20"/>
  <c r="H233" i="20" s="1"/>
  <c r="E234" i="20"/>
  <c r="E237" i="20"/>
  <c r="H237" i="20" s="1"/>
  <c r="E238" i="20"/>
  <c r="E240" i="20"/>
  <c r="E241" i="20"/>
  <c r="H241" i="20" s="1"/>
  <c r="E242" i="20"/>
  <c r="E243" i="20"/>
  <c r="H243" i="20" s="1"/>
  <c r="E248" i="20"/>
  <c r="E252" i="20"/>
  <c r="E253" i="20"/>
  <c r="H253" i="20" s="1"/>
  <c r="E254" i="20"/>
  <c r="E255" i="20"/>
  <c r="H255" i="20" s="1"/>
  <c r="E256" i="20"/>
  <c r="E257" i="20"/>
  <c r="E259" i="20"/>
  <c r="H259" i="20" s="1"/>
  <c r="E260" i="20"/>
  <c r="E261" i="20"/>
  <c r="H261" i="20" s="1"/>
  <c r="E262" i="20"/>
  <c r="E268" i="20"/>
  <c r="E269" i="20"/>
  <c r="H269" i="20" s="1"/>
  <c r="E270" i="20"/>
  <c r="E271" i="20"/>
  <c r="E273" i="20"/>
  <c r="H273" i="20" s="1"/>
  <c r="E275" i="20"/>
  <c r="E276" i="20"/>
  <c r="E279" i="20"/>
  <c r="H279" i="20" s="1"/>
  <c r="E280" i="20"/>
  <c r="E283" i="20"/>
  <c r="H283" i="20" s="1"/>
  <c r="E284" i="20"/>
  <c r="E285" i="20"/>
  <c r="H285" i="20" s="1"/>
  <c r="E289" i="20"/>
  <c r="H289" i="20" s="1"/>
  <c r="E290" i="20"/>
  <c r="E294" i="20"/>
  <c r="E295" i="20"/>
  <c r="H295" i="20" s="1"/>
  <c r="E296" i="20"/>
  <c r="E297" i="20"/>
  <c r="H297" i="20" s="1"/>
  <c r="E298" i="20"/>
  <c r="E299" i="20"/>
  <c r="E304" i="20"/>
  <c r="E307" i="20"/>
  <c r="H307" i="20" s="1"/>
  <c r="E308" i="20"/>
  <c r="E309" i="20"/>
  <c r="E311" i="20"/>
  <c r="H311" i="20" s="1"/>
  <c r="E312" i="20"/>
  <c r="E313" i="20"/>
  <c r="E318" i="20"/>
  <c r="E323" i="20"/>
  <c r="H323" i="20" s="1"/>
  <c r="E324" i="20"/>
  <c r="E325" i="20"/>
  <c r="H325" i="20" s="1"/>
  <c r="E326" i="20"/>
  <c r="E327" i="20"/>
  <c r="H327" i="20" s="1"/>
  <c r="E330" i="20"/>
  <c r="E331" i="20"/>
  <c r="H331" i="20" s="1"/>
  <c r="E332" i="20"/>
  <c r="E338" i="20"/>
  <c r="E339" i="20"/>
  <c r="H339" i="20" s="1"/>
  <c r="E340" i="20"/>
  <c r="E341" i="20"/>
  <c r="H341" i="20" s="1"/>
  <c r="E346" i="20"/>
  <c r="E349" i="20"/>
  <c r="E350" i="20"/>
  <c r="E351" i="20"/>
  <c r="H351" i="20" s="1"/>
  <c r="E353" i="20"/>
  <c r="H353" i="20" s="1"/>
  <c r="E354" i="20"/>
  <c r="E355" i="20"/>
  <c r="E359" i="20"/>
  <c r="H359" i="20" s="1"/>
  <c r="E360" i="20"/>
  <c r="E363" i="20"/>
  <c r="E365" i="20"/>
  <c r="H365" i="20" s="1"/>
  <c r="E366" i="20"/>
  <c r="E367" i="20"/>
  <c r="E368" i="20"/>
  <c r="E369" i="20"/>
  <c r="E374" i="20"/>
  <c r="H374" i="20" s="1"/>
  <c r="E378" i="20"/>
  <c r="H378" i="20" s="1"/>
  <c r="E379" i="20"/>
  <c r="H379" i="20" s="1"/>
  <c r="E380" i="20"/>
  <c r="E381" i="20"/>
  <c r="H381" i="20" s="1"/>
  <c r="E382" i="20"/>
  <c r="E383" i="20"/>
  <c r="H383" i="20" s="1"/>
  <c r="E386" i="20"/>
  <c r="H386" i="20" s="1"/>
  <c r="E388" i="20"/>
  <c r="H388" i="20" s="1"/>
  <c r="E393" i="20"/>
  <c r="E394" i="20"/>
  <c r="H394" i="20" s="1"/>
  <c r="E395" i="20"/>
  <c r="E396" i="20"/>
  <c r="H396" i="20" s="1"/>
  <c r="E397" i="20"/>
  <c r="H397" i="20" s="1"/>
  <c r="E400" i="20"/>
  <c r="E401" i="20"/>
  <c r="H401" i="20" s="1"/>
  <c r="E402" i="20"/>
  <c r="E408" i="20"/>
  <c r="E409" i="20"/>
  <c r="H409" i="20" s="1"/>
  <c r="E410" i="20"/>
  <c r="E411" i="20"/>
  <c r="E415" i="20"/>
  <c r="E416" i="20"/>
  <c r="E419" i="20"/>
  <c r="H419" i="20" s="1"/>
  <c r="E420" i="20"/>
  <c r="H420" i="20" s="1"/>
  <c r="E423" i="20"/>
  <c r="H423" i="20" s="1"/>
  <c r="E424" i="20"/>
  <c r="H424" i="20" s="1"/>
  <c r="E425" i="20"/>
  <c r="H425" i="20" s="1"/>
  <c r="E429" i="20"/>
  <c r="E430" i="20"/>
  <c r="E434" i="20"/>
  <c r="H434" i="20" s="1"/>
  <c r="E435" i="20"/>
  <c r="H435" i="20" s="1"/>
  <c r="E436" i="20"/>
  <c r="H436" i="20" s="1"/>
  <c r="E437" i="20"/>
  <c r="H437" i="20" s="1"/>
  <c r="E438" i="20"/>
  <c r="H438" i="20" s="1"/>
  <c r="E439" i="20"/>
  <c r="E443" i="20"/>
  <c r="E444" i="20"/>
  <c r="H444" i="20" s="1"/>
  <c r="E447" i="20"/>
  <c r="H447" i="20" s="1"/>
  <c r="E449" i="20"/>
  <c r="E450" i="20"/>
  <c r="H450" i="20" s="1"/>
  <c r="E451" i="20"/>
  <c r="E452" i="20"/>
  <c r="H452" i="20" s="1"/>
  <c r="E453" i="20"/>
  <c r="E458" i="20"/>
  <c r="E461" i="20"/>
  <c r="H461" i="20" s="1"/>
  <c r="E462" i="20"/>
  <c r="H462" i="20" s="1"/>
  <c r="E463" i="20"/>
  <c r="H463" i="20" s="1"/>
  <c r="E465" i="20"/>
  <c r="H465" i="20" s="1"/>
  <c r="E466" i="20"/>
  <c r="E467" i="20"/>
  <c r="H467" i="20" s="1"/>
  <c r="E472" i="20"/>
  <c r="H472" i="20" s="1"/>
  <c r="E476" i="20"/>
  <c r="H476" i="20" s="1"/>
  <c r="E477" i="20"/>
  <c r="H477" i="20" s="1"/>
  <c r="E478" i="20"/>
  <c r="E479" i="20"/>
  <c r="E480" i="20"/>
  <c r="E481" i="20"/>
  <c r="H481" i="20" s="1"/>
  <c r="E482" i="20"/>
  <c r="H482" i="20" s="1"/>
  <c r="E486" i="20"/>
  <c r="H486" i="20" s="1"/>
  <c r="E491" i="20"/>
  <c r="H491" i="20" s="1"/>
  <c r="E492" i="20"/>
  <c r="E493" i="20"/>
  <c r="H493" i="20" s="1"/>
  <c r="E494" i="20"/>
  <c r="H494" i="20" s="1"/>
  <c r="E495" i="20"/>
  <c r="H495" i="20" s="1"/>
  <c r="E498" i="20"/>
  <c r="H498" i="20" s="1"/>
  <c r="E499" i="20"/>
  <c r="H499" i="20" s="1"/>
  <c r="E500" i="20"/>
  <c r="H500" i="20" s="1"/>
  <c r="E506" i="20"/>
  <c r="H506" i="20" s="1"/>
  <c r="E507" i="20"/>
  <c r="H507" i="20" s="1"/>
  <c r="E508" i="20"/>
  <c r="H508" i="20" s="1"/>
  <c r="E509" i="20"/>
  <c r="H509" i="20" s="1"/>
  <c r="E513" i="20"/>
  <c r="H513" i="20" s="1"/>
  <c r="E514" i="20"/>
  <c r="H514" i="20" s="1"/>
  <c r="E517" i="20"/>
  <c r="H517" i="20" s="1"/>
  <c r="E518" i="20"/>
  <c r="H518" i="20" s="1"/>
  <c r="E521" i="20"/>
  <c r="H521" i="20" s="1"/>
  <c r="E522" i="20"/>
  <c r="H522" i="20" s="1"/>
  <c r="E523" i="20"/>
  <c r="E527" i="20"/>
  <c r="H527" i="20" s="1"/>
  <c r="E528" i="20"/>
  <c r="H528" i="20" s="1"/>
  <c r="E532" i="20"/>
  <c r="H532" i="20" s="1"/>
  <c r="E533" i="20"/>
  <c r="H533" i="20" s="1"/>
  <c r="E534" i="20"/>
  <c r="E535" i="20"/>
  <c r="H535" i="20" s="1"/>
  <c r="E536" i="20"/>
  <c r="H536" i="20" s="1"/>
  <c r="E537" i="20"/>
  <c r="E541" i="20"/>
  <c r="H541" i="20" s="1"/>
  <c r="E542" i="20"/>
  <c r="H542" i="20" s="1"/>
  <c r="E545" i="20"/>
  <c r="E547" i="20"/>
  <c r="H547" i="20" s="1"/>
  <c r="E548" i="20"/>
  <c r="H548" i="20" s="1"/>
  <c r="E549" i="20"/>
  <c r="H549" i="20" s="1"/>
  <c r="E550" i="20"/>
  <c r="H550" i="20" s="1"/>
  <c r="E551" i="20"/>
  <c r="E556" i="20"/>
  <c r="E559" i="20"/>
  <c r="E560" i="20"/>
  <c r="H560" i="20" s="1"/>
  <c r="E561" i="20"/>
  <c r="H561" i="20" s="1"/>
  <c r="E563" i="20"/>
  <c r="H563" i="20" s="1"/>
  <c r="E564" i="20"/>
  <c r="E565" i="20"/>
  <c r="H565" i="20" s="1"/>
  <c r="E566" i="20"/>
  <c r="H566" i="20" s="1"/>
  <c r="E570" i="20"/>
  <c r="E574" i="20"/>
  <c r="E575" i="20"/>
  <c r="H575" i="20" s="1"/>
  <c r="E576" i="20"/>
  <c r="H576" i="20" s="1"/>
  <c r="E577" i="20"/>
  <c r="H577" i="20" s="1"/>
  <c r="E578" i="20"/>
  <c r="H578" i="20" s="1"/>
  <c r="E579" i="20"/>
  <c r="E580" i="20"/>
  <c r="H580" i="20" s="1"/>
  <c r="E581" i="20"/>
  <c r="E584" i="20"/>
  <c r="H584" i="20" s="1"/>
  <c r="E589" i="20"/>
  <c r="E590" i="20"/>
  <c r="H590" i="20" s="1"/>
  <c r="E591" i="20"/>
  <c r="E592" i="20"/>
  <c r="E593" i="20"/>
  <c r="H593" i="20" s="1"/>
  <c r="E597" i="20"/>
  <c r="H597" i="20" s="1"/>
  <c r="E598" i="20"/>
  <c r="H598" i="20" s="1"/>
  <c r="E604" i="20"/>
  <c r="E605" i="20"/>
  <c r="H605" i="20" s="1"/>
  <c r="E606" i="20"/>
  <c r="H606" i="20" s="1"/>
  <c r="E607" i="20"/>
  <c r="E611" i="20"/>
  <c r="H611" i="20" s="1"/>
  <c r="E612" i="20"/>
  <c r="H612" i="20" s="1"/>
  <c r="E615" i="20"/>
  <c r="E616" i="20"/>
  <c r="H616" i="20" s="1"/>
  <c r="E619" i="20"/>
  <c r="E620" i="20"/>
  <c r="H620" i="20" s="1"/>
  <c r="E621" i="20"/>
  <c r="H621" i="20" s="1"/>
  <c r="E625" i="20"/>
  <c r="H625" i="20" s="1"/>
  <c r="E626" i="20"/>
  <c r="E630" i="20"/>
  <c r="H630" i="20" s="1"/>
  <c r="E631" i="20"/>
  <c r="H631" i="20" s="1"/>
  <c r="E632" i="20"/>
  <c r="H632" i="20" s="1"/>
  <c r="E633" i="20"/>
  <c r="E634" i="20"/>
  <c r="H634" i="20" s="1"/>
  <c r="E635" i="20"/>
  <c r="E639" i="20"/>
  <c r="H639" i="20" s="1"/>
  <c r="E640" i="20"/>
  <c r="H640" i="20" s="1"/>
  <c r="E643" i="20"/>
  <c r="H643" i="20" s="1"/>
  <c r="E645" i="20"/>
  <c r="H645" i="20" s="1"/>
  <c r="E646" i="20"/>
  <c r="H646" i="20" s="1"/>
  <c r="E647" i="20"/>
  <c r="H647" i="20" s="1"/>
  <c r="E648" i="20"/>
  <c r="E649" i="20"/>
  <c r="E654" i="20"/>
  <c r="E657" i="20"/>
  <c r="E658" i="20"/>
  <c r="H658" i="20" s="1"/>
  <c r="E659" i="20"/>
  <c r="H659" i="20" s="1"/>
  <c r="E661" i="20"/>
  <c r="H661" i="20" s="1"/>
  <c r="E662" i="20"/>
  <c r="H662" i="20" s="1"/>
  <c r="E663" i="20"/>
  <c r="H663" i="20" s="1"/>
  <c r="E668" i="20"/>
  <c r="H668" i="20" s="1"/>
  <c r="E672" i="20"/>
  <c r="H672" i="20" s="1"/>
  <c r="E673" i="20"/>
  <c r="H673" i="20" s="1"/>
  <c r="E674" i="20"/>
  <c r="H674" i="20" s="1"/>
  <c r="E675" i="20"/>
  <c r="H675" i="20" s="1"/>
  <c r="E676" i="20"/>
  <c r="H676" i="20" s="1"/>
  <c r="E677" i="20"/>
  <c r="E678" i="20"/>
  <c r="E679" i="20"/>
  <c r="H679" i="20" s="1"/>
  <c r="E680" i="20"/>
  <c r="H680" i="20" s="1"/>
  <c r="E682" i="20"/>
  <c r="E687" i="20"/>
  <c r="H687" i="20" s="1"/>
  <c r="E688" i="20"/>
  <c r="H688" i="20" s="1"/>
  <c r="E689" i="20"/>
  <c r="H689" i="20" s="1"/>
  <c r="E690" i="20"/>
  <c r="H690" i="20" s="1"/>
  <c r="E691" i="20"/>
  <c r="H691" i="20" s="1"/>
  <c r="E695" i="20"/>
  <c r="H695" i="20" s="1"/>
  <c r="E696" i="20"/>
  <c r="H696" i="20" s="1"/>
  <c r="E702" i="20"/>
  <c r="H702" i="20" s="1"/>
  <c r="E703" i="20"/>
  <c r="H703" i="20" s="1"/>
  <c r="E704" i="20"/>
  <c r="E705" i="20"/>
  <c r="H705" i="20" s="1"/>
  <c r="E707" i="20"/>
  <c r="H707" i="20" s="1"/>
  <c r="E709" i="20"/>
  <c r="H709" i="20" s="1"/>
  <c r="E710" i="20"/>
  <c r="E713" i="20"/>
  <c r="H713" i="20" s="1"/>
  <c r="E714" i="20"/>
  <c r="H714" i="20" s="1"/>
  <c r="E717" i="20"/>
  <c r="H717" i="20" s="1"/>
  <c r="E718" i="20"/>
  <c r="E719" i="20"/>
  <c r="H719" i="20" s="1"/>
  <c r="E723" i="20"/>
  <c r="H723" i="20" s="1"/>
  <c r="E724" i="20"/>
  <c r="E728" i="20"/>
  <c r="E729" i="20"/>
  <c r="E730" i="20"/>
  <c r="H730" i="20" s="1"/>
  <c r="E731" i="20"/>
  <c r="H731" i="20" s="1"/>
  <c r="E732" i="20"/>
  <c r="H732" i="20" s="1"/>
  <c r="E733" i="20"/>
  <c r="H733" i="20" s="1"/>
  <c r="E737" i="20"/>
  <c r="H737" i="20" s="1"/>
  <c r="E738" i="20"/>
  <c r="H738" i="20" s="1"/>
  <c r="E741" i="20"/>
  <c r="E743" i="20"/>
  <c r="H743" i="20" s="1"/>
  <c r="E744" i="20"/>
  <c r="E745" i="20"/>
  <c r="E746" i="20"/>
  <c r="H746" i="20" s="1"/>
  <c r="E747" i="20"/>
  <c r="H747" i="20" s="1"/>
  <c r="E4" i="20"/>
  <c r="E4" i="19"/>
  <c r="E4" i="18"/>
  <c r="F723" i="21"/>
  <c r="D723" i="21"/>
  <c r="G723" i="21" s="1"/>
  <c r="C723" i="21"/>
  <c r="B723" i="21"/>
  <c r="F722" i="21"/>
  <c r="D722" i="21"/>
  <c r="G722" i="21" s="1"/>
  <c r="C722" i="21"/>
  <c r="B722" i="21"/>
  <c r="F721" i="21"/>
  <c r="D721" i="21"/>
  <c r="G721" i="21" s="1"/>
  <c r="C721" i="21"/>
  <c r="B721" i="21"/>
  <c r="F720" i="21"/>
  <c r="D720" i="21"/>
  <c r="G720" i="21" s="1"/>
  <c r="C720" i="21"/>
  <c r="B720" i="21"/>
  <c r="F719" i="21"/>
  <c r="D719" i="21"/>
  <c r="G719" i="21" s="1"/>
  <c r="C719" i="21"/>
  <c r="B719" i="21"/>
  <c r="F718" i="21"/>
  <c r="D718" i="21"/>
  <c r="G718" i="21" s="1"/>
  <c r="C718" i="21"/>
  <c r="B718" i="21"/>
  <c r="F717" i="21"/>
  <c r="H717" i="21"/>
  <c r="D717" i="21"/>
  <c r="G717" i="21" s="1"/>
  <c r="C717" i="21"/>
  <c r="B717" i="21"/>
  <c r="F716" i="21"/>
  <c r="D716" i="21"/>
  <c r="G716" i="21" s="1"/>
  <c r="C716" i="21"/>
  <c r="B716" i="21"/>
  <c r="F715" i="21"/>
  <c r="D715" i="21"/>
  <c r="G715" i="21" s="1"/>
  <c r="C715" i="21"/>
  <c r="B715" i="21"/>
  <c r="H714" i="21"/>
  <c r="F714" i="21"/>
  <c r="D714" i="21"/>
  <c r="C714" i="21"/>
  <c r="B714" i="21"/>
  <c r="F713" i="21"/>
  <c r="D713" i="21"/>
  <c r="G713" i="21" s="1"/>
  <c r="C713" i="21"/>
  <c r="B713" i="21"/>
  <c r="F712" i="21"/>
  <c r="D712" i="21"/>
  <c r="C712" i="21"/>
  <c r="B712" i="21"/>
  <c r="F711" i="21"/>
  <c r="D711" i="21"/>
  <c r="G711" i="21" s="1"/>
  <c r="C711" i="21"/>
  <c r="B711" i="21"/>
  <c r="F710" i="21"/>
  <c r="D710" i="21"/>
  <c r="G710" i="21" s="1"/>
  <c r="C710" i="21"/>
  <c r="B710" i="21"/>
  <c r="F709" i="21"/>
  <c r="D709" i="21"/>
  <c r="G709" i="21" s="1"/>
  <c r="C709" i="21"/>
  <c r="B709" i="21"/>
  <c r="F708" i="21"/>
  <c r="D708" i="21"/>
  <c r="C708" i="21"/>
  <c r="B708" i="21"/>
  <c r="F707" i="21"/>
  <c r="D707" i="21"/>
  <c r="G707" i="21" s="1"/>
  <c r="C707" i="21"/>
  <c r="B707" i="21"/>
  <c r="F706" i="21"/>
  <c r="D706" i="21"/>
  <c r="G706" i="21" s="1"/>
  <c r="C706" i="21"/>
  <c r="B706" i="21"/>
  <c r="F705" i="21"/>
  <c r="D705" i="21"/>
  <c r="G705" i="21" s="1"/>
  <c r="C705" i="21"/>
  <c r="B705" i="21"/>
  <c r="F704" i="21"/>
  <c r="D704" i="21"/>
  <c r="C704" i="21"/>
  <c r="B704" i="21"/>
  <c r="F703" i="21"/>
  <c r="D703" i="21"/>
  <c r="G703" i="21" s="1"/>
  <c r="C703" i="21"/>
  <c r="B703" i="21"/>
  <c r="F702" i="21"/>
  <c r="D702" i="21"/>
  <c r="G702" i="21" s="1"/>
  <c r="C702" i="21"/>
  <c r="B702" i="21"/>
  <c r="F701" i="21"/>
  <c r="D701" i="21"/>
  <c r="G701" i="21" s="1"/>
  <c r="C701" i="21"/>
  <c r="B701" i="21"/>
  <c r="F700" i="21"/>
  <c r="D700" i="21"/>
  <c r="C700" i="21"/>
  <c r="B700" i="21"/>
  <c r="F699" i="21"/>
  <c r="D699" i="21"/>
  <c r="G699" i="21" s="1"/>
  <c r="C699" i="21"/>
  <c r="B699" i="21"/>
  <c r="F698" i="21"/>
  <c r="D698" i="21"/>
  <c r="G698" i="21" s="1"/>
  <c r="C698" i="21"/>
  <c r="B698" i="21"/>
  <c r="F697" i="21"/>
  <c r="D697" i="21"/>
  <c r="G697" i="21" s="1"/>
  <c r="C697" i="21"/>
  <c r="B697" i="21"/>
  <c r="F696" i="21"/>
  <c r="D696" i="21"/>
  <c r="G696" i="21" s="1"/>
  <c r="C696" i="21"/>
  <c r="B696" i="21"/>
  <c r="F695" i="21"/>
  <c r="H695" i="21"/>
  <c r="D695" i="21"/>
  <c r="G695" i="21" s="1"/>
  <c r="C695" i="21"/>
  <c r="B695" i="21"/>
  <c r="G694" i="21"/>
  <c r="F694" i="21"/>
  <c r="D694" i="21"/>
  <c r="C694" i="21"/>
  <c r="B694" i="21"/>
  <c r="F693" i="21"/>
  <c r="H693" i="21"/>
  <c r="D693" i="21"/>
  <c r="C693" i="21"/>
  <c r="B693" i="21"/>
  <c r="F692" i="21"/>
  <c r="H692" i="21"/>
  <c r="D692" i="21"/>
  <c r="G692" i="21" s="1"/>
  <c r="C692" i="21"/>
  <c r="B692" i="21"/>
  <c r="F691" i="21"/>
  <c r="D691" i="21"/>
  <c r="G691" i="21" s="1"/>
  <c r="C691" i="21"/>
  <c r="B691" i="21"/>
  <c r="F690" i="21"/>
  <c r="D690" i="21"/>
  <c r="C690" i="21"/>
  <c r="B690" i="21"/>
  <c r="F689" i="21"/>
  <c r="D689" i="21"/>
  <c r="C689" i="21"/>
  <c r="B689" i="21"/>
  <c r="F688" i="21"/>
  <c r="D688" i="21"/>
  <c r="G688" i="21" s="1"/>
  <c r="C688" i="21"/>
  <c r="B688" i="21"/>
  <c r="F687" i="21"/>
  <c r="D687" i="21"/>
  <c r="G687" i="21" s="1"/>
  <c r="C687" i="21"/>
  <c r="B687" i="21"/>
  <c r="F686" i="21"/>
  <c r="D686" i="21"/>
  <c r="C686" i="21"/>
  <c r="B686" i="21"/>
  <c r="F685" i="21"/>
  <c r="D685" i="21"/>
  <c r="C685" i="21"/>
  <c r="B685" i="21"/>
  <c r="F684" i="21"/>
  <c r="D684" i="21"/>
  <c r="C684" i="21"/>
  <c r="B684" i="21"/>
  <c r="F683" i="21"/>
  <c r="D683" i="21"/>
  <c r="G683" i="21" s="1"/>
  <c r="C683" i="21"/>
  <c r="B683" i="21"/>
  <c r="F682" i="21"/>
  <c r="D682" i="21"/>
  <c r="G682" i="21" s="1"/>
  <c r="C682" i="21"/>
  <c r="B682" i="21"/>
  <c r="F681" i="21"/>
  <c r="D681" i="21"/>
  <c r="G681" i="21" s="1"/>
  <c r="C681" i="21"/>
  <c r="B681" i="21"/>
  <c r="F680" i="21"/>
  <c r="D680" i="21"/>
  <c r="G680" i="21" s="1"/>
  <c r="C680" i="21"/>
  <c r="B680" i="21"/>
  <c r="F679" i="21"/>
  <c r="D679" i="21"/>
  <c r="C679" i="21"/>
  <c r="B679" i="21"/>
  <c r="F678" i="21"/>
  <c r="D678" i="21"/>
  <c r="C678" i="21"/>
  <c r="B678" i="21"/>
  <c r="F677" i="21"/>
  <c r="D677" i="21"/>
  <c r="C677" i="21"/>
  <c r="B677" i="21"/>
  <c r="F676" i="21"/>
  <c r="D676" i="21"/>
  <c r="C676" i="21"/>
  <c r="B676" i="21"/>
  <c r="F675" i="21"/>
  <c r="D675" i="21"/>
  <c r="C675" i="21"/>
  <c r="B675" i="21"/>
  <c r="F674" i="21"/>
  <c r="D674" i="21"/>
  <c r="G674" i="21" s="1"/>
  <c r="C674" i="21"/>
  <c r="B674" i="21"/>
  <c r="F673" i="21"/>
  <c r="D673" i="21"/>
  <c r="G673" i="21" s="1"/>
  <c r="C673" i="21"/>
  <c r="B673" i="21"/>
  <c r="F672" i="21"/>
  <c r="D672" i="21"/>
  <c r="C672" i="21"/>
  <c r="B672" i="21"/>
  <c r="F671" i="21"/>
  <c r="D671" i="21"/>
  <c r="C671" i="21"/>
  <c r="B671" i="21"/>
  <c r="F670" i="21"/>
  <c r="D670" i="21"/>
  <c r="G670" i="21" s="1"/>
  <c r="C670" i="21"/>
  <c r="B670" i="21"/>
  <c r="F669" i="21"/>
  <c r="D669" i="21"/>
  <c r="G669" i="21" s="1"/>
  <c r="C669" i="21"/>
  <c r="B669" i="21"/>
  <c r="F668" i="21"/>
  <c r="D668" i="21"/>
  <c r="G668" i="21" s="1"/>
  <c r="C668" i="21"/>
  <c r="B668" i="21"/>
  <c r="F667" i="21"/>
  <c r="D667" i="21"/>
  <c r="C667" i="21"/>
  <c r="B667" i="21"/>
  <c r="H666" i="21"/>
  <c r="F666" i="21"/>
  <c r="D666" i="21"/>
  <c r="C666" i="21"/>
  <c r="B666" i="21"/>
  <c r="F665" i="21"/>
  <c r="D665" i="21"/>
  <c r="C665" i="21"/>
  <c r="B665" i="21"/>
  <c r="F664" i="21"/>
  <c r="D664" i="21"/>
  <c r="G664" i="21" s="1"/>
  <c r="C664" i="21"/>
  <c r="B664" i="21"/>
  <c r="F663" i="21"/>
  <c r="D663" i="21"/>
  <c r="C663" i="21"/>
  <c r="B663" i="21"/>
  <c r="F662" i="21"/>
  <c r="D662" i="21"/>
  <c r="C662" i="21"/>
  <c r="B662" i="21"/>
  <c r="F661" i="21"/>
  <c r="D661" i="21"/>
  <c r="C661" i="21"/>
  <c r="B661" i="21"/>
  <c r="F660" i="21"/>
  <c r="D660" i="21"/>
  <c r="G660" i="21" s="1"/>
  <c r="C660" i="21"/>
  <c r="B660" i="21"/>
  <c r="F659" i="21"/>
  <c r="D659" i="21"/>
  <c r="G659" i="21" s="1"/>
  <c r="C659" i="21"/>
  <c r="B659" i="21"/>
  <c r="F658" i="21"/>
  <c r="D658" i="21"/>
  <c r="C658" i="21"/>
  <c r="B658" i="21"/>
  <c r="F657" i="21"/>
  <c r="D657" i="21"/>
  <c r="C657" i="21"/>
  <c r="B657" i="21"/>
  <c r="F656" i="21"/>
  <c r="D656" i="21"/>
  <c r="C656" i="21"/>
  <c r="B656" i="21"/>
  <c r="F655" i="21"/>
  <c r="D655" i="21"/>
  <c r="G655" i="21" s="1"/>
  <c r="C655" i="21"/>
  <c r="B655" i="21"/>
  <c r="F654" i="21"/>
  <c r="D654" i="21"/>
  <c r="G654" i="21" s="1"/>
  <c r="C654" i="21"/>
  <c r="B654" i="21"/>
  <c r="F653" i="21"/>
  <c r="D653" i="21"/>
  <c r="C653" i="21"/>
  <c r="B653" i="21"/>
  <c r="F652" i="21"/>
  <c r="D652" i="21"/>
  <c r="C652" i="21"/>
  <c r="B652" i="21"/>
  <c r="F651" i="21"/>
  <c r="D651" i="21"/>
  <c r="C651" i="21"/>
  <c r="B651" i="21"/>
  <c r="F650" i="21"/>
  <c r="D650" i="21"/>
  <c r="C650" i="21"/>
  <c r="B650" i="21"/>
  <c r="F649" i="21"/>
  <c r="D649" i="21"/>
  <c r="G649" i="21" s="1"/>
  <c r="C649" i="21"/>
  <c r="B649" i="21"/>
  <c r="F648" i="21"/>
  <c r="D648" i="21"/>
  <c r="G648" i="21" s="1"/>
  <c r="C648" i="21"/>
  <c r="B648" i="21"/>
  <c r="F647" i="21"/>
  <c r="D647" i="21"/>
  <c r="G647" i="21" s="1"/>
  <c r="C647" i="21"/>
  <c r="B647" i="21"/>
  <c r="F646" i="21"/>
  <c r="D646" i="21"/>
  <c r="G646" i="21" s="1"/>
  <c r="C646" i="21"/>
  <c r="B646" i="21"/>
  <c r="F645" i="21"/>
  <c r="D645" i="21"/>
  <c r="G645" i="21" s="1"/>
  <c r="C645" i="21"/>
  <c r="B645" i="21"/>
  <c r="F644" i="21"/>
  <c r="H644" i="21" s="1"/>
  <c r="D644" i="21"/>
  <c r="C644" i="21"/>
  <c r="B644" i="21"/>
  <c r="F643" i="21"/>
  <c r="D643" i="21"/>
  <c r="G643" i="21" s="1"/>
  <c r="C643" i="21"/>
  <c r="B643" i="21"/>
  <c r="F642" i="21"/>
  <c r="D642" i="21"/>
  <c r="G642" i="21" s="1"/>
  <c r="C642" i="21"/>
  <c r="B642" i="21"/>
  <c r="F641" i="21"/>
  <c r="D641" i="21"/>
  <c r="G641" i="21" s="1"/>
  <c r="C641" i="21"/>
  <c r="B641" i="21"/>
  <c r="F640" i="21"/>
  <c r="D640" i="21"/>
  <c r="G640" i="21" s="1"/>
  <c r="C640" i="21"/>
  <c r="B640" i="21"/>
  <c r="F639" i="21"/>
  <c r="D639" i="21"/>
  <c r="C639" i="21"/>
  <c r="B639" i="21"/>
  <c r="F638" i="21"/>
  <c r="D638" i="21"/>
  <c r="C638" i="21"/>
  <c r="B638" i="21"/>
  <c r="F637" i="21"/>
  <c r="D637" i="21"/>
  <c r="C637" i="21"/>
  <c r="B637" i="21"/>
  <c r="F636" i="21"/>
  <c r="D636" i="21"/>
  <c r="G636" i="21" s="1"/>
  <c r="C636" i="21"/>
  <c r="B636" i="21"/>
  <c r="F635" i="21"/>
  <c r="D635" i="21"/>
  <c r="G635" i="21" s="1"/>
  <c r="C635" i="21"/>
  <c r="B635" i="21"/>
  <c r="F634" i="21"/>
  <c r="D634" i="21"/>
  <c r="G634" i="21" s="1"/>
  <c r="C634" i="21"/>
  <c r="B634" i="21"/>
  <c r="F633" i="21"/>
  <c r="D633" i="21"/>
  <c r="G633" i="21" s="1"/>
  <c r="C633" i="21"/>
  <c r="B633" i="21"/>
  <c r="F632" i="21"/>
  <c r="D632" i="21"/>
  <c r="G632" i="21" s="1"/>
  <c r="C632" i="21"/>
  <c r="B632" i="21"/>
  <c r="F631" i="21"/>
  <c r="D631" i="21"/>
  <c r="C631" i="21"/>
  <c r="B631" i="21"/>
  <c r="F630" i="21"/>
  <c r="D630" i="21"/>
  <c r="G630" i="21" s="1"/>
  <c r="C630" i="21"/>
  <c r="B630" i="21"/>
  <c r="F629" i="21"/>
  <c r="D629" i="21"/>
  <c r="G629" i="21" s="1"/>
  <c r="C629" i="21"/>
  <c r="B629" i="21"/>
  <c r="F628" i="21"/>
  <c r="D628" i="21"/>
  <c r="C628" i="21"/>
  <c r="B628" i="21"/>
  <c r="F627" i="21"/>
  <c r="D627" i="21"/>
  <c r="G627" i="21" s="1"/>
  <c r="C627" i="21"/>
  <c r="B627" i="21"/>
  <c r="F626" i="21"/>
  <c r="D626" i="21"/>
  <c r="G626" i="21" s="1"/>
  <c r="C626" i="21"/>
  <c r="B626" i="21"/>
  <c r="F625" i="21"/>
  <c r="D625" i="21"/>
  <c r="G625" i="21" s="1"/>
  <c r="C625" i="21"/>
  <c r="B625" i="21"/>
  <c r="F624" i="21"/>
  <c r="D624" i="21"/>
  <c r="C624" i="21"/>
  <c r="B624" i="21"/>
  <c r="F623" i="21"/>
  <c r="D623" i="21"/>
  <c r="G623" i="21" s="1"/>
  <c r="C623" i="21"/>
  <c r="B623" i="21"/>
  <c r="F622" i="21"/>
  <c r="D622" i="21"/>
  <c r="G622" i="21" s="1"/>
  <c r="C622" i="21"/>
  <c r="B622" i="21"/>
  <c r="F621" i="21"/>
  <c r="D621" i="21"/>
  <c r="C621" i="21"/>
  <c r="B621" i="21"/>
  <c r="F620" i="21"/>
  <c r="D620" i="21"/>
  <c r="G620" i="21" s="1"/>
  <c r="C620" i="21"/>
  <c r="B620" i="21"/>
  <c r="F619" i="21"/>
  <c r="D619" i="21"/>
  <c r="C619" i="21"/>
  <c r="B619" i="21"/>
  <c r="F618" i="21"/>
  <c r="D618" i="21"/>
  <c r="C618" i="21"/>
  <c r="B618" i="21"/>
  <c r="F617" i="21"/>
  <c r="D617" i="21"/>
  <c r="G617" i="21" s="1"/>
  <c r="C617" i="21"/>
  <c r="B617" i="21"/>
  <c r="F616" i="21"/>
  <c r="D616" i="21"/>
  <c r="G616" i="21" s="1"/>
  <c r="C616" i="21"/>
  <c r="B616" i="21"/>
  <c r="F615" i="21"/>
  <c r="D615" i="21"/>
  <c r="C615" i="21"/>
  <c r="B615" i="21"/>
  <c r="F614" i="21"/>
  <c r="D614" i="21"/>
  <c r="C614" i="21"/>
  <c r="B614" i="21"/>
  <c r="F613" i="21"/>
  <c r="D613" i="21"/>
  <c r="G613" i="21" s="1"/>
  <c r="C613" i="21"/>
  <c r="B613" i="21"/>
  <c r="F612" i="21"/>
  <c r="D612" i="21"/>
  <c r="G612" i="21" s="1"/>
  <c r="C612" i="21"/>
  <c r="B612" i="21"/>
  <c r="F611" i="21"/>
  <c r="D611" i="21"/>
  <c r="G611" i="21" s="1"/>
  <c r="C611" i="21"/>
  <c r="B611" i="21"/>
  <c r="F610" i="21"/>
  <c r="D610" i="21"/>
  <c r="G610" i="21" s="1"/>
  <c r="C610" i="21"/>
  <c r="B610" i="21"/>
  <c r="F609" i="21"/>
  <c r="D609" i="21"/>
  <c r="C609" i="21"/>
  <c r="B609" i="21"/>
  <c r="F608" i="21"/>
  <c r="D608" i="21"/>
  <c r="G608" i="21" s="1"/>
  <c r="C608" i="21"/>
  <c r="B608" i="21"/>
  <c r="F607" i="21"/>
  <c r="D607" i="21"/>
  <c r="C607" i="21"/>
  <c r="B607" i="21"/>
  <c r="F606" i="21"/>
  <c r="D606" i="21"/>
  <c r="C606" i="21"/>
  <c r="B606" i="21"/>
  <c r="F605" i="21"/>
  <c r="D605" i="21"/>
  <c r="G605" i="21" s="1"/>
  <c r="C605" i="21"/>
  <c r="B605" i="21"/>
  <c r="F604" i="21"/>
  <c r="D604" i="21"/>
  <c r="G604" i="21" s="1"/>
  <c r="C604" i="21"/>
  <c r="B604" i="21"/>
  <c r="F603" i="21"/>
  <c r="D603" i="21"/>
  <c r="G603" i="21" s="1"/>
  <c r="C603" i="21"/>
  <c r="B603" i="21"/>
  <c r="F602" i="21"/>
  <c r="D602" i="21"/>
  <c r="G602" i="21" s="1"/>
  <c r="C602" i="21"/>
  <c r="B602" i="21"/>
  <c r="F601" i="21"/>
  <c r="D601" i="21"/>
  <c r="C601" i="21"/>
  <c r="B601" i="21"/>
  <c r="F600" i="21"/>
  <c r="D600" i="21"/>
  <c r="C600" i="21"/>
  <c r="B600" i="21"/>
  <c r="F599" i="21"/>
  <c r="D599" i="21"/>
  <c r="G599" i="21" s="1"/>
  <c r="C599" i="21"/>
  <c r="B599" i="21"/>
  <c r="F598" i="21"/>
  <c r="D598" i="21"/>
  <c r="G598" i="21" s="1"/>
  <c r="C598" i="21"/>
  <c r="B598" i="21"/>
  <c r="F597" i="21"/>
  <c r="D597" i="21"/>
  <c r="G597" i="21" s="1"/>
  <c r="C597" i="21"/>
  <c r="B597" i="21"/>
  <c r="H596" i="21"/>
  <c r="F596" i="21"/>
  <c r="D596" i="21"/>
  <c r="G596" i="21" s="1"/>
  <c r="C596" i="21"/>
  <c r="B596" i="21"/>
  <c r="F595" i="21"/>
  <c r="D595" i="21"/>
  <c r="G595" i="21" s="1"/>
  <c r="C595" i="21"/>
  <c r="B595" i="21"/>
  <c r="F594" i="21"/>
  <c r="D594" i="21"/>
  <c r="G594" i="21" s="1"/>
  <c r="C594" i="21"/>
  <c r="B594" i="21"/>
  <c r="F593" i="21"/>
  <c r="D593" i="21"/>
  <c r="G593" i="21" s="1"/>
  <c r="C593" i="21"/>
  <c r="B593" i="21"/>
  <c r="F592" i="21"/>
  <c r="D592" i="21"/>
  <c r="C592" i="21"/>
  <c r="B592" i="21"/>
  <c r="F591" i="21"/>
  <c r="D591" i="21"/>
  <c r="G591" i="21" s="1"/>
  <c r="C591" i="21"/>
  <c r="B591" i="21"/>
  <c r="F590" i="21"/>
  <c r="D590" i="21"/>
  <c r="C590" i="21"/>
  <c r="B590" i="21"/>
  <c r="F589" i="21"/>
  <c r="D589" i="21"/>
  <c r="C589" i="21"/>
  <c r="B589" i="21"/>
  <c r="F588" i="21"/>
  <c r="D588" i="21"/>
  <c r="G588" i="21" s="1"/>
  <c r="C588" i="21"/>
  <c r="B588" i="21"/>
  <c r="F587" i="21"/>
  <c r="D587" i="21"/>
  <c r="G587" i="21" s="1"/>
  <c r="C587" i="21"/>
  <c r="B587" i="21"/>
  <c r="F586" i="21"/>
  <c r="D586" i="21"/>
  <c r="G586" i="21" s="1"/>
  <c r="C586" i="21"/>
  <c r="B586" i="21"/>
  <c r="F585" i="21"/>
  <c r="D585" i="21"/>
  <c r="G585" i="21" s="1"/>
  <c r="C585" i="21"/>
  <c r="B585" i="21"/>
  <c r="F584" i="21"/>
  <c r="D584" i="21"/>
  <c r="G584" i="21" s="1"/>
  <c r="C584" i="21"/>
  <c r="B584" i="21"/>
  <c r="F583" i="21"/>
  <c r="D583" i="21"/>
  <c r="G583" i="21" s="1"/>
  <c r="C583" i="21"/>
  <c r="B583" i="21"/>
  <c r="F582" i="21"/>
  <c r="D582" i="21"/>
  <c r="G582" i="21" s="1"/>
  <c r="C582" i="21"/>
  <c r="B582" i="21"/>
  <c r="F581" i="21"/>
  <c r="D581" i="21"/>
  <c r="G581" i="21" s="1"/>
  <c r="C581" i="21"/>
  <c r="B581" i="21"/>
  <c r="H580" i="21"/>
  <c r="F580" i="21"/>
  <c r="D580" i="21"/>
  <c r="G580" i="21" s="1"/>
  <c r="C580" i="21"/>
  <c r="B580" i="21"/>
  <c r="F579" i="21"/>
  <c r="D579" i="21"/>
  <c r="G579" i="21" s="1"/>
  <c r="C579" i="21"/>
  <c r="B579" i="21"/>
  <c r="F578" i="21"/>
  <c r="D578" i="21"/>
  <c r="C578" i="21"/>
  <c r="B578" i="21"/>
  <c r="F577" i="21"/>
  <c r="D577" i="21"/>
  <c r="G577" i="21" s="1"/>
  <c r="C577" i="21"/>
  <c r="B577" i="21"/>
  <c r="F576" i="21"/>
  <c r="D576" i="21"/>
  <c r="C576" i="21"/>
  <c r="B576" i="21"/>
  <c r="F575" i="21"/>
  <c r="D575" i="21"/>
  <c r="G575" i="21" s="1"/>
  <c r="C575" i="21"/>
  <c r="B575" i="21"/>
  <c r="F574" i="21"/>
  <c r="D574" i="21"/>
  <c r="G574" i="21" s="1"/>
  <c r="C574" i="21"/>
  <c r="B574" i="21"/>
  <c r="F573" i="21"/>
  <c r="D573" i="21"/>
  <c r="G573" i="21" s="1"/>
  <c r="C573" i="21"/>
  <c r="B573" i="21"/>
  <c r="F572" i="21"/>
  <c r="D572" i="21"/>
  <c r="G572" i="21" s="1"/>
  <c r="C572" i="21"/>
  <c r="B572" i="21"/>
  <c r="F571" i="21"/>
  <c r="D571" i="21"/>
  <c r="G571" i="21" s="1"/>
  <c r="C571" i="21"/>
  <c r="B571" i="21"/>
  <c r="F570" i="21"/>
  <c r="D570" i="21"/>
  <c r="G570" i="21" s="1"/>
  <c r="C570" i="21"/>
  <c r="B570" i="21"/>
  <c r="F569" i="21"/>
  <c r="D569" i="21"/>
  <c r="G569" i="21" s="1"/>
  <c r="C569" i="21"/>
  <c r="B569" i="21"/>
  <c r="F568" i="21"/>
  <c r="D568" i="21"/>
  <c r="G568" i="21" s="1"/>
  <c r="C568" i="21"/>
  <c r="B568" i="21"/>
  <c r="F567" i="21"/>
  <c r="D567" i="21"/>
  <c r="G567" i="21" s="1"/>
  <c r="C567" i="21"/>
  <c r="B567" i="21"/>
  <c r="H566" i="21"/>
  <c r="F566" i="21"/>
  <c r="D566" i="21"/>
  <c r="G566" i="21" s="1"/>
  <c r="C566" i="21"/>
  <c r="B566" i="21"/>
  <c r="F565" i="21"/>
  <c r="D565" i="21"/>
  <c r="C565" i="21"/>
  <c r="B565" i="21"/>
  <c r="F564" i="21"/>
  <c r="D564" i="21"/>
  <c r="G564" i="21" s="1"/>
  <c r="C564" i="21"/>
  <c r="B564" i="21"/>
  <c r="F563" i="21"/>
  <c r="D563" i="21"/>
  <c r="G563" i="21" s="1"/>
  <c r="C563" i="21"/>
  <c r="B563" i="21"/>
  <c r="F562" i="21"/>
  <c r="D562" i="21"/>
  <c r="C562" i="21"/>
  <c r="B562" i="21"/>
  <c r="F561" i="21"/>
  <c r="D561" i="21"/>
  <c r="G561" i="21" s="1"/>
  <c r="C561" i="21"/>
  <c r="B561" i="21"/>
  <c r="F560" i="21"/>
  <c r="D560" i="21"/>
  <c r="G560" i="21" s="1"/>
  <c r="C560" i="21"/>
  <c r="B560" i="21"/>
  <c r="F559" i="21"/>
  <c r="D559" i="21"/>
  <c r="C559" i="21"/>
  <c r="B559" i="21"/>
  <c r="F558" i="21"/>
  <c r="D558" i="21"/>
  <c r="C558" i="21"/>
  <c r="B558" i="21"/>
  <c r="F557" i="21"/>
  <c r="D557" i="21"/>
  <c r="G557" i="21" s="1"/>
  <c r="C557" i="21"/>
  <c r="B557" i="21"/>
  <c r="F556" i="21"/>
  <c r="D556" i="21"/>
  <c r="G556" i="21" s="1"/>
  <c r="C556" i="21"/>
  <c r="B556" i="21"/>
  <c r="F555" i="21"/>
  <c r="D555" i="21"/>
  <c r="G555" i="21" s="1"/>
  <c r="C555" i="21"/>
  <c r="B555" i="21"/>
  <c r="F554" i="21"/>
  <c r="D554" i="21"/>
  <c r="G554" i="21" s="1"/>
  <c r="C554" i="21"/>
  <c r="B554" i="21"/>
  <c r="F553" i="21"/>
  <c r="D553" i="21"/>
  <c r="G553" i="21" s="1"/>
  <c r="C553" i="21"/>
  <c r="B553" i="21"/>
  <c r="F552" i="21"/>
  <c r="D552" i="21"/>
  <c r="G552" i="21" s="1"/>
  <c r="C552" i="21"/>
  <c r="B552" i="21"/>
  <c r="F551" i="21"/>
  <c r="D551" i="21"/>
  <c r="C551" i="21"/>
  <c r="B551" i="21"/>
  <c r="F550" i="21"/>
  <c r="D550" i="21"/>
  <c r="G550" i="21" s="1"/>
  <c r="C550" i="21"/>
  <c r="B550" i="21"/>
  <c r="F549" i="21"/>
  <c r="D549" i="21"/>
  <c r="G549" i="21" s="1"/>
  <c r="C549" i="21"/>
  <c r="B549" i="21"/>
  <c r="F548" i="21"/>
  <c r="D548" i="21"/>
  <c r="G548" i="21" s="1"/>
  <c r="C548" i="21"/>
  <c r="B548" i="21"/>
  <c r="F547" i="21"/>
  <c r="D547" i="21"/>
  <c r="G547" i="21" s="1"/>
  <c r="C547" i="21"/>
  <c r="B547" i="21"/>
  <c r="F546" i="21"/>
  <c r="D546" i="21"/>
  <c r="G546" i="21" s="1"/>
  <c r="C546" i="21"/>
  <c r="B546" i="21"/>
  <c r="F545" i="21"/>
  <c r="D545" i="21"/>
  <c r="G545" i="21" s="1"/>
  <c r="C545" i="21"/>
  <c r="B545" i="21"/>
  <c r="F544" i="21"/>
  <c r="D544" i="21"/>
  <c r="G544" i="21" s="1"/>
  <c r="C544" i="21"/>
  <c r="B544" i="21"/>
  <c r="F543" i="21"/>
  <c r="D543" i="21"/>
  <c r="C543" i="21"/>
  <c r="B543" i="21"/>
  <c r="F542" i="21"/>
  <c r="D542" i="21"/>
  <c r="G542" i="21" s="1"/>
  <c r="C542" i="21"/>
  <c r="B542" i="21"/>
  <c r="F541" i="21"/>
  <c r="H541" i="21" s="1"/>
  <c r="D541" i="21"/>
  <c r="C541" i="21"/>
  <c r="B541" i="21"/>
  <c r="F540" i="21"/>
  <c r="D540" i="21"/>
  <c r="G540" i="21" s="1"/>
  <c r="C540" i="21"/>
  <c r="B540" i="21"/>
  <c r="F539" i="21"/>
  <c r="D539" i="21"/>
  <c r="G539" i="21" s="1"/>
  <c r="C539" i="21"/>
  <c r="B539" i="21"/>
  <c r="F538" i="21"/>
  <c r="D538" i="21"/>
  <c r="G538" i="21" s="1"/>
  <c r="C538" i="21"/>
  <c r="B538" i="21"/>
  <c r="F537" i="21"/>
  <c r="D537" i="21"/>
  <c r="G537" i="21" s="1"/>
  <c r="C537" i="21"/>
  <c r="B537" i="21"/>
  <c r="F536" i="21"/>
  <c r="D536" i="21"/>
  <c r="G536" i="21" s="1"/>
  <c r="C536" i="21"/>
  <c r="B536" i="21"/>
  <c r="F535" i="21"/>
  <c r="D535" i="21"/>
  <c r="G535" i="21" s="1"/>
  <c r="C535" i="21"/>
  <c r="B535" i="21"/>
  <c r="F534" i="21"/>
  <c r="D534" i="21"/>
  <c r="G534" i="21" s="1"/>
  <c r="C534" i="21"/>
  <c r="B534" i="21"/>
  <c r="F533" i="21"/>
  <c r="D533" i="21"/>
  <c r="C533" i="21"/>
  <c r="B533" i="21"/>
  <c r="F532" i="21"/>
  <c r="D532" i="21"/>
  <c r="G532" i="21" s="1"/>
  <c r="C532" i="21"/>
  <c r="B532" i="21"/>
  <c r="F531" i="21"/>
  <c r="D531" i="21"/>
  <c r="C531" i="21"/>
  <c r="B531" i="21"/>
  <c r="F530" i="21"/>
  <c r="D530" i="21"/>
  <c r="G530" i="21" s="1"/>
  <c r="C530" i="21"/>
  <c r="B530" i="21"/>
  <c r="F529" i="21"/>
  <c r="D529" i="21"/>
  <c r="G529" i="21" s="1"/>
  <c r="C529" i="21"/>
  <c r="B529" i="21"/>
  <c r="F528" i="21"/>
  <c r="D528" i="21"/>
  <c r="G528" i="21" s="1"/>
  <c r="C528" i="21"/>
  <c r="B528" i="21"/>
  <c r="F527" i="21"/>
  <c r="D527" i="21"/>
  <c r="C527" i="21"/>
  <c r="B527" i="21"/>
  <c r="F526" i="21"/>
  <c r="D526" i="21"/>
  <c r="G526" i="21" s="1"/>
  <c r="C526" i="21"/>
  <c r="B526" i="21"/>
  <c r="F525" i="21"/>
  <c r="D525" i="21"/>
  <c r="C525" i="21"/>
  <c r="B525" i="21"/>
  <c r="F524" i="21"/>
  <c r="D524" i="21"/>
  <c r="G524" i="21" s="1"/>
  <c r="C524" i="21"/>
  <c r="B524" i="21"/>
  <c r="F523" i="21"/>
  <c r="D523" i="21"/>
  <c r="G523" i="21" s="1"/>
  <c r="C523" i="21"/>
  <c r="B523" i="21"/>
  <c r="F522" i="21"/>
  <c r="D522" i="21"/>
  <c r="G522" i="21" s="1"/>
  <c r="C522" i="21"/>
  <c r="B522" i="21"/>
  <c r="F521" i="21"/>
  <c r="D521" i="21"/>
  <c r="G521" i="21" s="1"/>
  <c r="C521" i="21"/>
  <c r="B521" i="21"/>
  <c r="F520" i="21"/>
  <c r="D520" i="21"/>
  <c r="G520" i="21" s="1"/>
  <c r="C520" i="21"/>
  <c r="B520" i="21"/>
  <c r="F519" i="21"/>
  <c r="D519" i="21"/>
  <c r="G519" i="21" s="1"/>
  <c r="C519" i="21"/>
  <c r="B519" i="21"/>
  <c r="H518" i="21"/>
  <c r="F518" i="21"/>
  <c r="D518" i="21"/>
  <c r="G518" i="21" s="1"/>
  <c r="C518" i="21"/>
  <c r="B518" i="21"/>
  <c r="F517" i="21"/>
  <c r="D517" i="21"/>
  <c r="G517" i="21" s="1"/>
  <c r="C517" i="21"/>
  <c r="B517" i="21"/>
  <c r="F516" i="21"/>
  <c r="D516" i="21"/>
  <c r="G516" i="21" s="1"/>
  <c r="C516" i="21"/>
  <c r="B516" i="21"/>
  <c r="F515" i="21"/>
  <c r="D515" i="21"/>
  <c r="C515" i="21"/>
  <c r="B515" i="21"/>
  <c r="F514" i="21"/>
  <c r="D514" i="21"/>
  <c r="G514" i="21" s="1"/>
  <c r="C514" i="21"/>
  <c r="B514" i="21"/>
  <c r="F513" i="21"/>
  <c r="H513" i="21" s="1"/>
  <c r="D513" i="21"/>
  <c r="C513" i="21"/>
  <c r="B513" i="21"/>
  <c r="F512" i="21"/>
  <c r="D512" i="21"/>
  <c r="G512" i="21" s="1"/>
  <c r="C512" i="21"/>
  <c r="B512" i="21"/>
  <c r="F511" i="21"/>
  <c r="D511" i="21"/>
  <c r="C511" i="21"/>
  <c r="B511" i="21"/>
  <c r="F510" i="21"/>
  <c r="D510" i="21"/>
  <c r="G510" i="21" s="1"/>
  <c r="C510" i="21"/>
  <c r="B510" i="21"/>
  <c r="F509" i="21"/>
  <c r="D509" i="21"/>
  <c r="G509" i="21" s="1"/>
  <c r="C509" i="21"/>
  <c r="B509" i="21"/>
  <c r="F508" i="21"/>
  <c r="D508" i="21"/>
  <c r="G508" i="21" s="1"/>
  <c r="C508" i="21"/>
  <c r="B508" i="21"/>
  <c r="F507" i="21"/>
  <c r="D507" i="21"/>
  <c r="G507" i="21" s="1"/>
  <c r="C507" i="21"/>
  <c r="B507" i="21"/>
  <c r="F506" i="21"/>
  <c r="D506" i="21"/>
  <c r="G506" i="21" s="1"/>
  <c r="C506" i="21"/>
  <c r="B506" i="21"/>
  <c r="F505" i="21"/>
  <c r="D505" i="21"/>
  <c r="C505" i="21"/>
  <c r="B505" i="21"/>
  <c r="F504" i="21"/>
  <c r="D504" i="21"/>
  <c r="G504" i="21" s="1"/>
  <c r="C504" i="21"/>
  <c r="B504" i="21"/>
  <c r="F503" i="21"/>
  <c r="D503" i="21"/>
  <c r="G503" i="21" s="1"/>
  <c r="C503" i="21"/>
  <c r="B503" i="21"/>
  <c r="F502" i="21"/>
  <c r="D502" i="21"/>
  <c r="G502" i="21" s="1"/>
  <c r="C502" i="21"/>
  <c r="B502" i="21"/>
  <c r="F501" i="21"/>
  <c r="D501" i="21"/>
  <c r="G501" i="21" s="1"/>
  <c r="C501" i="21"/>
  <c r="B501" i="21"/>
  <c r="F500" i="21"/>
  <c r="D500" i="21"/>
  <c r="G500" i="21" s="1"/>
  <c r="C500" i="21"/>
  <c r="B500" i="21"/>
  <c r="F499" i="21"/>
  <c r="D499" i="21"/>
  <c r="G499" i="21" s="1"/>
  <c r="C499" i="21"/>
  <c r="B499" i="21"/>
  <c r="F498" i="21"/>
  <c r="D498" i="21"/>
  <c r="G498" i="21" s="1"/>
  <c r="C498" i="21"/>
  <c r="B498" i="21"/>
  <c r="F497" i="21"/>
  <c r="D497" i="21"/>
  <c r="C497" i="21"/>
  <c r="B497" i="21"/>
  <c r="F496" i="21"/>
  <c r="D496" i="21"/>
  <c r="G496" i="21" s="1"/>
  <c r="C496" i="21"/>
  <c r="B496" i="21"/>
  <c r="F495" i="21"/>
  <c r="D495" i="21"/>
  <c r="G495" i="21" s="1"/>
  <c r="C495" i="21"/>
  <c r="B495" i="21"/>
  <c r="F494" i="21"/>
  <c r="D494" i="21"/>
  <c r="G494" i="21" s="1"/>
  <c r="C494" i="21"/>
  <c r="B494" i="21"/>
  <c r="F493" i="21"/>
  <c r="D493" i="21"/>
  <c r="C493" i="21"/>
  <c r="B493" i="21"/>
  <c r="F492" i="21"/>
  <c r="D492" i="21"/>
  <c r="G492" i="21" s="1"/>
  <c r="C492" i="21"/>
  <c r="B492" i="21"/>
  <c r="F491" i="21"/>
  <c r="D491" i="21"/>
  <c r="G491" i="21" s="1"/>
  <c r="C491" i="21"/>
  <c r="B491" i="21"/>
  <c r="F490" i="21"/>
  <c r="D490" i="21"/>
  <c r="G490" i="21" s="1"/>
  <c r="C490" i="21"/>
  <c r="B490" i="21"/>
  <c r="F489" i="21"/>
  <c r="D489" i="21"/>
  <c r="G489" i="21" s="1"/>
  <c r="C489" i="21"/>
  <c r="B489" i="21"/>
  <c r="F488" i="21"/>
  <c r="D488" i="21"/>
  <c r="G488" i="21" s="1"/>
  <c r="C488" i="21"/>
  <c r="B488" i="21"/>
  <c r="F487" i="21"/>
  <c r="D487" i="21"/>
  <c r="C487" i="21"/>
  <c r="B487" i="21"/>
  <c r="F486" i="21"/>
  <c r="D486" i="21"/>
  <c r="G486" i="21" s="1"/>
  <c r="C486" i="21"/>
  <c r="B486" i="21"/>
  <c r="F485" i="21"/>
  <c r="D485" i="21"/>
  <c r="G485" i="21" s="1"/>
  <c r="C485" i="21"/>
  <c r="B485" i="21"/>
  <c r="F484" i="21"/>
  <c r="D484" i="21"/>
  <c r="G484" i="21" s="1"/>
  <c r="C484" i="21"/>
  <c r="B484" i="21"/>
  <c r="F483" i="21"/>
  <c r="D483" i="21"/>
  <c r="G483" i="21" s="1"/>
  <c r="C483" i="21"/>
  <c r="B483" i="21"/>
  <c r="F482" i="21"/>
  <c r="D482" i="21"/>
  <c r="G482" i="21" s="1"/>
  <c r="C482" i="21"/>
  <c r="B482" i="21"/>
  <c r="F481" i="21"/>
  <c r="D481" i="21"/>
  <c r="G481" i="21" s="1"/>
  <c r="C481" i="21"/>
  <c r="B481" i="21"/>
  <c r="F480" i="21"/>
  <c r="D480" i="21"/>
  <c r="G480" i="21" s="1"/>
  <c r="C480" i="21"/>
  <c r="B480" i="21"/>
  <c r="F479" i="21"/>
  <c r="D479" i="21"/>
  <c r="C479" i="21"/>
  <c r="B479" i="21"/>
  <c r="F478" i="21"/>
  <c r="D478" i="21"/>
  <c r="G478" i="21" s="1"/>
  <c r="C478" i="21"/>
  <c r="B478" i="21"/>
  <c r="F477" i="21"/>
  <c r="D477" i="21"/>
  <c r="C477" i="21"/>
  <c r="B477" i="21"/>
  <c r="F476" i="21"/>
  <c r="D476" i="21"/>
  <c r="G476" i="21" s="1"/>
  <c r="C476" i="21"/>
  <c r="B476" i="21"/>
  <c r="F475" i="21"/>
  <c r="D475" i="21"/>
  <c r="G475" i="21" s="1"/>
  <c r="C475" i="21"/>
  <c r="B475" i="21"/>
  <c r="F474" i="21"/>
  <c r="D474" i="21"/>
  <c r="G474" i="21" s="1"/>
  <c r="C474" i="21"/>
  <c r="B474" i="21"/>
  <c r="F473" i="21"/>
  <c r="D473" i="21"/>
  <c r="G473" i="21" s="1"/>
  <c r="C473" i="21"/>
  <c r="B473" i="21"/>
  <c r="F472" i="21"/>
  <c r="D472" i="21"/>
  <c r="G472" i="21" s="1"/>
  <c r="C472" i="21"/>
  <c r="B472" i="21"/>
  <c r="F471" i="21"/>
  <c r="D471" i="21"/>
  <c r="C471" i="21"/>
  <c r="B471" i="21"/>
  <c r="H470" i="21"/>
  <c r="F470" i="21"/>
  <c r="D470" i="21"/>
  <c r="G470" i="21" s="1"/>
  <c r="C470" i="21"/>
  <c r="B470" i="21"/>
  <c r="F469" i="21"/>
  <c r="D469" i="21"/>
  <c r="C469" i="21"/>
  <c r="B469" i="21"/>
  <c r="F468" i="21"/>
  <c r="D468" i="21"/>
  <c r="G468" i="21" s="1"/>
  <c r="C468" i="21"/>
  <c r="B468" i="21"/>
  <c r="F467" i="21"/>
  <c r="H467" i="21" s="1"/>
  <c r="D467" i="21"/>
  <c r="G467" i="21" s="1"/>
  <c r="C467" i="21"/>
  <c r="B467" i="21"/>
  <c r="F466" i="21"/>
  <c r="D466" i="21"/>
  <c r="G466" i="21" s="1"/>
  <c r="C466" i="21"/>
  <c r="B466" i="21"/>
  <c r="F465" i="21"/>
  <c r="D465" i="21"/>
  <c r="G465" i="21" s="1"/>
  <c r="C465" i="21"/>
  <c r="B465" i="21"/>
  <c r="F464" i="21"/>
  <c r="D464" i="21"/>
  <c r="G464" i="21" s="1"/>
  <c r="C464" i="21"/>
  <c r="B464" i="21"/>
  <c r="F463" i="21"/>
  <c r="D463" i="21"/>
  <c r="G463" i="21" s="1"/>
  <c r="C463" i="21"/>
  <c r="B463" i="21"/>
  <c r="F462" i="21"/>
  <c r="D462" i="21"/>
  <c r="G462" i="21" s="1"/>
  <c r="C462" i="21"/>
  <c r="B462" i="21"/>
  <c r="G461" i="21"/>
  <c r="F461" i="21"/>
  <c r="D461" i="21"/>
  <c r="C461" i="21"/>
  <c r="B461" i="21"/>
  <c r="F460" i="21"/>
  <c r="D460" i="21"/>
  <c r="G460" i="21" s="1"/>
  <c r="C460" i="21"/>
  <c r="B460" i="21"/>
  <c r="F459" i="21"/>
  <c r="H459" i="21" s="1"/>
  <c r="D459" i="21"/>
  <c r="C459" i="21"/>
  <c r="B459" i="21"/>
  <c r="F458" i="21"/>
  <c r="D458" i="21"/>
  <c r="G458" i="21" s="1"/>
  <c r="C458" i="21"/>
  <c r="B458" i="21"/>
  <c r="F457" i="21"/>
  <c r="D457" i="21"/>
  <c r="G457" i="21" s="1"/>
  <c r="C457" i="21"/>
  <c r="B457" i="21"/>
  <c r="H456" i="21"/>
  <c r="F456" i="21"/>
  <c r="D456" i="21"/>
  <c r="G456" i="21" s="1"/>
  <c r="C456" i="21"/>
  <c r="B456" i="21"/>
  <c r="F455" i="21"/>
  <c r="D455" i="21"/>
  <c r="G455" i="21" s="1"/>
  <c r="C455" i="21"/>
  <c r="B455" i="21"/>
  <c r="F454" i="21"/>
  <c r="D454" i="21"/>
  <c r="G454" i="21" s="1"/>
  <c r="C454" i="21"/>
  <c r="B454" i="21"/>
  <c r="F453" i="21"/>
  <c r="D453" i="21"/>
  <c r="G453" i="21" s="1"/>
  <c r="C453" i="21"/>
  <c r="B453" i="21"/>
  <c r="F452" i="21"/>
  <c r="D452" i="21"/>
  <c r="G452" i="21" s="1"/>
  <c r="C452" i="21"/>
  <c r="B452" i="21"/>
  <c r="F451" i="21"/>
  <c r="D451" i="21"/>
  <c r="C451" i="21"/>
  <c r="B451" i="21"/>
  <c r="H450" i="21"/>
  <c r="F450" i="21"/>
  <c r="D450" i="21"/>
  <c r="G450" i="21" s="1"/>
  <c r="C450" i="21"/>
  <c r="B450" i="21"/>
  <c r="F449" i="21"/>
  <c r="D449" i="21"/>
  <c r="C449" i="21"/>
  <c r="B449" i="21"/>
  <c r="F448" i="21"/>
  <c r="D448" i="21"/>
  <c r="G448" i="21" s="1"/>
  <c r="C448" i="21"/>
  <c r="B448" i="21"/>
  <c r="F447" i="21"/>
  <c r="D447" i="21"/>
  <c r="G447" i="21" s="1"/>
  <c r="C447" i="21"/>
  <c r="B447" i="21"/>
  <c r="F446" i="21"/>
  <c r="D446" i="21"/>
  <c r="G446" i="21" s="1"/>
  <c r="C446" i="21"/>
  <c r="B446" i="21"/>
  <c r="F445" i="21"/>
  <c r="D445" i="21"/>
  <c r="G445" i="21" s="1"/>
  <c r="C445" i="21"/>
  <c r="B445" i="21"/>
  <c r="F444" i="21"/>
  <c r="D444" i="21"/>
  <c r="G444" i="21" s="1"/>
  <c r="C444" i="21"/>
  <c r="B444" i="21"/>
  <c r="F443" i="21"/>
  <c r="H443" i="21" s="1"/>
  <c r="D443" i="21"/>
  <c r="G443" i="21" s="1"/>
  <c r="C443" i="21"/>
  <c r="B443" i="21"/>
  <c r="F442" i="21"/>
  <c r="D442" i="21"/>
  <c r="G442" i="21" s="1"/>
  <c r="C442" i="21"/>
  <c r="B442" i="21"/>
  <c r="F441" i="21"/>
  <c r="D441" i="21"/>
  <c r="G441" i="21" s="1"/>
  <c r="C441" i="21"/>
  <c r="B441" i="21"/>
  <c r="F440" i="21"/>
  <c r="D440" i="21"/>
  <c r="G440" i="21" s="1"/>
  <c r="C440" i="21"/>
  <c r="B440" i="21"/>
  <c r="F439" i="21"/>
  <c r="D439" i="21"/>
  <c r="G439" i="21" s="1"/>
  <c r="C439" i="21"/>
  <c r="B439" i="21"/>
  <c r="F438" i="21"/>
  <c r="D438" i="21"/>
  <c r="G438" i="21" s="1"/>
  <c r="C438" i="21"/>
  <c r="B438" i="21"/>
  <c r="F437" i="21"/>
  <c r="D437" i="21"/>
  <c r="C437" i="21"/>
  <c r="B437" i="21"/>
  <c r="F436" i="21"/>
  <c r="D436" i="21"/>
  <c r="G436" i="21" s="1"/>
  <c r="C436" i="21"/>
  <c r="B436" i="21"/>
  <c r="F435" i="21"/>
  <c r="D435" i="21"/>
  <c r="G435" i="21" s="1"/>
  <c r="C435" i="21"/>
  <c r="B435" i="21"/>
  <c r="F434" i="21"/>
  <c r="D434" i="21"/>
  <c r="G434" i="21" s="1"/>
  <c r="C434" i="21"/>
  <c r="B434" i="21"/>
  <c r="F433" i="21"/>
  <c r="D433" i="21"/>
  <c r="G433" i="21" s="1"/>
  <c r="C433" i="21"/>
  <c r="B433" i="21"/>
  <c r="F432" i="21"/>
  <c r="D432" i="21"/>
  <c r="G432" i="21" s="1"/>
  <c r="C432" i="21"/>
  <c r="B432" i="21"/>
  <c r="F431" i="21"/>
  <c r="D431" i="21"/>
  <c r="G431" i="21" s="1"/>
  <c r="C431" i="21"/>
  <c r="B431" i="21"/>
  <c r="F430" i="21"/>
  <c r="D430" i="21"/>
  <c r="G430" i="21" s="1"/>
  <c r="C430" i="21"/>
  <c r="B430" i="21"/>
  <c r="F429" i="21"/>
  <c r="D429" i="21"/>
  <c r="C429" i="21"/>
  <c r="B429" i="21"/>
  <c r="F428" i="21"/>
  <c r="D428" i="21"/>
  <c r="G428" i="21" s="1"/>
  <c r="C428" i="21"/>
  <c r="B428" i="21"/>
  <c r="F427" i="21"/>
  <c r="D427" i="21"/>
  <c r="G427" i="21" s="1"/>
  <c r="C427" i="21"/>
  <c r="B427" i="21"/>
  <c r="F426" i="21"/>
  <c r="D426" i="21"/>
  <c r="G426" i="21" s="1"/>
  <c r="C426" i="21"/>
  <c r="B426" i="21"/>
  <c r="F425" i="21"/>
  <c r="D425" i="21"/>
  <c r="G425" i="21" s="1"/>
  <c r="C425" i="21"/>
  <c r="B425" i="21"/>
  <c r="F424" i="21"/>
  <c r="D424" i="21"/>
  <c r="G424" i="21" s="1"/>
  <c r="C424" i="21"/>
  <c r="B424" i="21"/>
  <c r="F423" i="21"/>
  <c r="D423" i="21"/>
  <c r="G423" i="21" s="1"/>
  <c r="C423" i="21"/>
  <c r="B423" i="21"/>
  <c r="F422" i="21"/>
  <c r="D422" i="21"/>
  <c r="G422" i="21" s="1"/>
  <c r="C422" i="21"/>
  <c r="B422" i="21"/>
  <c r="F421" i="21"/>
  <c r="D421" i="21"/>
  <c r="G421" i="21" s="1"/>
  <c r="C421" i="21"/>
  <c r="B421" i="21"/>
  <c r="F420" i="21"/>
  <c r="D420" i="21"/>
  <c r="G420" i="21" s="1"/>
  <c r="C420" i="21"/>
  <c r="B420" i="21"/>
  <c r="F419" i="21"/>
  <c r="D419" i="21"/>
  <c r="G419" i="21" s="1"/>
  <c r="C419" i="21"/>
  <c r="B419" i="21"/>
  <c r="F418" i="21"/>
  <c r="D418" i="21"/>
  <c r="G418" i="21" s="1"/>
  <c r="C418" i="21"/>
  <c r="B418" i="21"/>
  <c r="F417" i="21"/>
  <c r="D417" i="21"/>
  <c r="G417" i="21" s="1"/>
  <c r="C417" i="21"/>
  <c r="B417" i="21"/>
  <c r="F416" i="21"/>
  <c r="D416" i="21"/>
  <c r="G416" i="21" s="1"/>
  <c r="C416" i="21"/>
  <c r="B416" i="21"/>
  <c r="F415" i="21"/>
  <c r="D415" i="21"/>
  <c r="C415" i="21"/>
  <c r="B415" i="21"/>
  <c r="F414" i="21"/>
  <c r="D414" i="21"/>
  <c r="G414" i="21" s="1"/>
  <c r="C414" i="21"/>
  <c r="B414" i="21"/>
  <c r="F413" i="21"/>
  <c r="D413" i="21"/>
  <c r="C413" i="21"/>
  <c r="B413" i="21"/>
  <c r="F412" i="21"/>
  <c r="D412" i="21"/>
  <c r="G412" i="21" s="1"/>
  <c r="C412" i="21"/>
  <c r="B412" i="21"/>
  <c r="F411" i="21"/>
  <c r="D411" i="21"/>
  <c r="G411" i="21" s="1"/>
  <c r="C411" i="21"/>
  <c r="B411" i="21"/>
  <c r="F410" i="21"/>
  <c r="D410" i="21"/>
  <c r="G410" i="21" s="1"/>
  <c r="C410" i="21"/>
  <c r="B410" i="21"/>
  <c r="F409" i="21"/>
  <c r="D409" i="21"/>
  <c r="C409" i="21"/>
  <c r="B409" i="21"/>
  <c r="F408" i="21"/>
  <c r="D408" i="21"/>
  <c r="G408" i="21" s="1"/>
  <c r="C408" i="21"/>
  <c r="B408" i="21"/>
  <c r="F407" i="21"/>
  <c r="D407" i="21"/>
  <c r="G407" i="21" s="1"/>
  <c r="C407" i="21"/>
  <c r="B407" i="21"/>
  <c r="F406" i="21"/>
  <c r="D406" i="21"/>
  <c r="G406" i="21" s="1"/>
  <c r="C406" i="21"/>
  <c r="B406" i="21"/>
  <c r="F405" i="21"/>
  <c r="D405" i="21"/>
  <c r="C405" i="21"/>
  <c r="B405" i="21"/>
  <c r="F404" i="21"/>
  <c r="D404" i="21"/>
  <c r="G404" i="21" s="1"/>
  <c r="C404" i="21"/>
  <c r="B404" i="21"/>
  <c r="F403" i="21"/>
  <c r="D403" i="21"/>
  <c r="C403" i="21"/>
  <c r="B403" i="21"/>
  <c r="F402" i="21"/>
  <c r="D402" i="21"/>
  <c r="G402" i="21" s="1"/>
  <c r="C402" i="21"/>
  <c r="B402" i="21"/>
  <c r="F401" i="21"/>
  <c r="D401" i="21"/>
  <c r="G401" i="21" s="1"/>
  <c r="C401" i="21"/>
  <c r="B401" i="21"/>
  <c r="F400" i="21"/>
  <c r="D400" i="21"/>
  <c r="G400" i="21" s="1"/>
  <c r="C400" i="21"/>
  <c r="B400" i="21"/>
  <c r="F399" i="21"/>
  <c r="D399" i="21"/>
  <c r="G399" i="21" s="1"/>
  <c r="C399" i="21"/>
  <c r="B399" i="21"/>
  <c r="F398" i="21"/>
  <c r="D398" i="21"/>
  <c r="G398" i="21" s="1"/>
  <c r="C398" i="21"/>
  <c r="B398" i="21"/>
  <c r="F397" i="21"/>
  <c r="D397" i="21"/>
  <c r="G397" i="21" s="1"/>
  <c r="C397" i="21"/>
  <c r="B397" i="21"/>
  <c r="F396" i="21"/>
  <c r="D396" i="21"/>
  <c r="G396" i="21" s="1"/>
  <c r="C396" i="21"/>
  <c r="B396" i="21"/>
  <c r="F395" i="21"/>
  <c r="D395" i="21"/>
  <c r="G395" i="21" s="1"/>
  <c r="C395" i="21"/>
  <c r="B395" i="21"/>
  <c r="F394" i="21"/>
  <c r="D394" i="21"/>
  <c r="G394" i="21" s="1"/>
  <c r="C394" i="21"/>
  <c r="B394" i="21"/>
  <c r="F393" i="21"/>
  <c r="D393" i="21"/>
  <c r="C393" i="21"/>
  <c r="B393" i="21"/>
  <c r="F392" i="21"/>
  <c r="D392" i="21"/>
  <c r="G392" i="21" s="1"/>
  <c r="C392" i="21"/>
  <c r="B392" i="21"/>
  <c r="F391" i="21"/>
  <c r="D391" i="21"/>
  <c r="G391" i="21" s="1"/>
  <c r="C391" i="21"/>
  <c r="B391" i="21"/>
  <c r="F390" i="21"/>
  <c r="D390" i="21"/>
  <c r="G390" i="21" s="1"/>
  <c r="C390" i="21"/>
  <c r="B390" i="21"/>
  <c r="F389" i="21"/>
  <c r="D389" i="21"/>
  <c r="G389" i="21" s="1"/>
  <c r="C389" i="21"/>
  <c r="B389" i="21"/>
  <c r="F388" i="21"/>
  <c r="D388" i="21"/>
  <c r="G388" i="21" s="1"/>
  <c r="C388" i="21"/>
  <c r="B388" i="21"/>
  <c r="F387" i="21"/>
  <c r="D387" i="21"/>
  <c r="G387" i="21" s="1"/>
  <c r="C387" i="21"/>
  <c r="B387" i="21"/>
  <c r="F386" i="21"/>
  <c r="D386" i="21"/>
  <c r="G386" i="21" s="1"/>
  <c r="C386" i="21"/>
  <c r="B386" i="21"/>
  <c r="F385" i="21"/>
  <c r="D385" i="21"/>
  <c r="C385" i="21"/>
  <c r="B385" i="21"/>
  <c r="F384" i="21"/>
  <c r="D384" i="21"/>
  <c r="G384" i="21" s="1"/>
  <c r="C384" i="21"/>
  <c r="B384" i="21"/>
  <c r="F383" i="21"/>
  <c r="D383" i="21"/>
  <c r="G383" i="21" s="1"/>
  <c r="C383" i="21"/>
  <c r="B383" i="21"/>
  <c r="F382" i="21"/>
  <c r="D382" i="21"/>
  <c r="G382" i="21" s="1"/>
  <c r="C382" i="21"/>
  <c r="B382" i="21"/>
  <c r="F381" i="21"/>
  <c r="D381" i="21"/>
  <c r="G381" i="21" s="1"/>
  <c r="C381" i="21"/>
  <c r="B381" i="21"/>
  <c r="F380" i="21"/>
  <c r="D380" i="21"/>
  <c r="G380" i="21" s="1"/>
  <c r="C380" i="21"/>
  <c r="B380" i="21"/>
  <c r="F379" i="21"/>
  <c r="D379" i="21"/>
  <c r="G379" i="21" s="1"/>
  <c r="C379" i="21"/>
  <c r="B379" i="21"/>
  <c r="F378" i="21"/>
  <c r="D378" i="21"/>
  <c r="G378" i="21" s="1"/>
  <c r="C378" i="21"/>
  <c r="B378" i="21"/>
  <c r="F377" i="21"/>
  <c r="D377" i="21"/>
  <c r="G377" i="21" s="1"/>
  <c r="C377" i="21"/>
  <c r="B377" i="21"/>
  <c r="F376" i="21"/>
  <c r="D376" i="21"/>
  <c r="G376" i="21" s="1"/>
  <c r="C376" i="21"/>
  <c r="B376" i="21"/>
  <c r="F375" i="21"/>
  <c r="D375" i="21"/>
  <c r="C375" i="21"/>
  <c r="B375" i="21"/>
  <c r="F374" i="21"/>
  <c r="D374" i="21"/>
  <c r="G374" i="21" s="1"/>
  <c r="C374" i="21"/>
  <c r="B374" i="21"/>
  <c r="F373" i="21"/>
  <c r="D373" i="21"/>
  <c r="C373" i="21"/>
  <c r="B373" i="21"/>
  <c r="F372" i="21"/>
  <c r="D372" i="21"/>
  <c r="G372" i="21" s="1"/>
  <c r="C372" i="21"/>
  <c r="B372" i="21"/>
  <c r="F371" i="21"/>
  <c r="D371" i="21"/>
  <c r="G371" i="21" s="1"/>
  <c r="C371" i="21"/>
  <c r="B371" i="21"/>
  <c r="F370" i="21"/>
  <c r="D370" i="21"/>
  <c r="G370" i="21" s="1"/>
  <c r="C370" i="21"/>
  <c r="B370" i="21"/>
  <c r="H369" i="21"/>
  <c r="F369" i="21"/>
  <c r="D369" i="21"/>
  <c r="G369" i="21" s="1"/>
  <c r="C369" i="21"/>
  <c r="B369" i="21"/>
  <c r="F368" i="21"/>
  <c r="D368" i="21"/>
  <c r="G368" i="21" s="1"/>
  <c r="C368" i="21"/>
  <c r="B368" i="21"/>
  <c r="F367" i="21"/>
  <c r="D367" i="21"/>
  <c r="G367" i="21" s="1"/>
  <c r="C367" i="21"/>
  <c r="B367" i="21"/>
  <c r="F366" i="21"/>
  <c r="D366" i="21"/>
  <c r="G366" i="21" s="1"/>
  <c r="C366" i="21"/>
  <c r="B366" i="21"/>
  <c r="F365" i="21"/>
  <c r="D365" i="21"/>
  <c r="C365" i="21"/>
  <c r="B365" i="21"/>
  <c r="F364" i="21"/>
  <c r="D364" i="21"/>
  <c r="G364" i="21" s="1"/>
  <c r="C364" i="21"/>
  <c r="B364" i="21"/>
  <c r="F363" i="21"/>
  <c r="D363" i="21"/>
  <c r="C363" i="21"/>
  <c r="B363" i="21"/>
  <c r="F362" i="21"/>
  <c r="D362" i="21"/>
  <c r="G362" i="21" s="1"/>
  <c r="C362" i="21"/>
  <c r="B362" i="21"/>
  <c r="F361" i="21"/>
  <c r="D361" i="21"/>
  <c r="G361" i="21" s="1"/>
  <c r="C361" i="21"/>
  <c r="B361" i="21"/>
  <c r="F360" i="21"/>
  <c r="D360" i="21"/>
  <c r="G360" i="21" s="1"/>
  <c r="C360" i="21"/>
  <c r="B360" i="21"/>
  <c r="F359" i="21"/>
  <c r="D359" i="21"/>
  <c r="G359" i="21" s="1"/>
  <c r="C359" i="21"/>
  <c r="B359" i="21"/>
  <c r="F358" i="21"/>
  <c r="D358" i="21"/>
  <c r="G358" i="21" s="1"/>
  <c r="C358" i="21"/>
  <c r="B358" i="21"/>
  <c r="F357" i="21"/>
  <c r="D357" i="21"/>
  <c r="G357" i="21" s="1"/>
  <c r="C357" i="21"/>
  <c r="B357" i="21"/>
  <c r="F356" i="21"/>
  <c r="D356" i="21"/>
  <c r="G356" i="21" s="1"/>
  <c r="C356" i="21"/>
  <c r="B356" i="21"/>
  <c r="F355" i="21"/>
  <c r="D355" i="21"/>
  <c r="G355" i="21" s="1"/>
  <c r="C355" i="21"/>
  <c r="B355" i="21"/>
  <c r="F354" i="21"/>
  <c r="D354" i="21"/>
  <c r="G354" i="21" s="1"/>
  <c r="C354" i="21"/>
  <c r="B354" i="21"/>
  <c r="F353" i="21"/>
  <c r="D353" i="21"/>
  <c r="C353" i="21"/>
  <c r="B353" i="21"/>
  <c r="F352" i="21"/>
  <c r="D352" i="21"/>
  <c r="G352" i="21" s="1"/>
  <c r="C352" i="21"/>
  <c r="B352" i="21"/>
  <c r="G351" i="21"/>
  <c r="F351" i="21"/>
  <c r="D351" i="21"/>
  <c r="C351" i="21"/>
  <c r="B351" i="21"/>
  <c r="F350" i="21"/>
  <c r="D350" i="21"/>
  <c r="G350" i="21" s="1"/>
  <c r="C350" i="21"/>
  <c r="B350" i="21"/>
  <c r="F349" i="21"/>
  <c r="D349" i="21"/>
  <c r="C349" i="21"/>
  <c r="B349" i="21"/>
  <c r="F348" i="21"/>
  <c r="D348" i="21"/>
  <c r="G348" i="21" s="1"/>
  <c r="C348" i="21"/>
  <c r="B348" i="21"/>
  <c r="F347" i="21"/>
  <c r="D347" i="21"/>
  <c r="C347" i="21"/>
  <c r="B347" i="21"/>
  <c r="F346" i="21"/>
  <c r="D346" i="21"/>
  <c r="G346" i="21" s="1"/>
  <c r="C346" i="21"/>
  <c r="B346" i="21"/>
  <c r="F345" i="21"/>
  <c r="D345" i="21"/>
  <c r="G345" i="21" s="1"/>
  <c r="C345" i="21"/>
  <c r="B345" i="21"/>
  <c r="F344" i="21"/>
  <c r="D344" i="21"/>
  <c r="G344" i="21" s="1"/>
  <c r="C344" i="21"/>
  <c r="B344" i="21"/>
  <c r="F343" i="21"/>
  <c r="D343" i="21"/>
  <c r="C343" i="21"/>
  <c r="B343" i="21"/>
  <c r="F342" i="21"/>
  <c r="D342" i="21"/>
  <c r="G342" i="21" s="1"/>
  <c r="C342" i="21"/>
  <c r="B342" i="21"/>
  <c r="F341" i="21"/>
  <c r="D341" i="21"/>
  <c r="G341" i="21" s="1"/>
  <c r="C341" i="21"/>
  <c r="B341" i="21"/>
  <c r="F340" i="21"/>
  <c r="D340" i="21"/>
  <c r="G340" i="21" s="1"/>
  <c r="C340" i="21"/>
  <c r="B340" i="21"/>
  <c r="F339" i="21"/>
  <c r="D339" i="21"/>
  <c r="C339" i="21"/>
  <c r="B339" i="21"/>
  <c r="F338" i="21"/>
  <c r="D338" i="21"/>
  <c r="G338" i="21" s="1"/>
  <c r="C338" i="21"/>
  <c r="B338" i="21"/>
  <c r="F337" i="21"/>
  <c r="D337" i="21"/>
  <c r="C337" i="21"/>
  <c r="B337" i="21"/>
  <c r="H336" i="21"/>
  <c r="F336" i="21"/>
  <c r="D336" i="21"/>
  <c r="G336" i="21" s="1"/>
  <c r="C336" i="21"/>
  <c r="B336" i="21"/>
  <c r="F335" i="21"/>
  <c r="D335" i="21"/>
  <c r="G335" i="21" s="1"/>
  <c r="C335" i="21"/>
  <c r="B335" i="21"/>
  <c r="H334" i="21"/>
  <c r="F334" i="21"/>
  <c r="D334" i="21"/>
  <c r="G334" i="21" s="1"/>
  <c r="C334" i="21"/>
  <c r="B334" i="21"/>
  <c r="F333" i="21"/>
  <c r="D333" i="21"/>
  <c r="G333" i="21" s="1"/>
  <c r="C333" i="21"/>
  <c r="B333" i="21"/>
  <c r="F332" i="21"/>
  <c r="D332" i="21"/>
  <c r="G332" i="21" s="1"/>
  <c r="C332" i="21"/>
  <c r="B332" i="21"/>
  <c r="F331" i="21"/>
  <c r="D331" i="21"/>
  <c r="G331" i="21" s="1"/>
  <c r="C331" i="21"/>
  <c r="B331" i="21"/>
  <c r="F330" i="21"/>
  <c r="D330" i="21"/>
  <c r="G330" i="21" s="1"/>
  <c r="C330" i="21"/>
  <c r="B330" i="21"/>
  <c r="G329" i="21"/>
  <c r="F329" i="21"/>
  <c r="D329" i="21"/>
  <c r="C329" i="21"/>
  <c r="B329" i="21"/>
  <c r="F328" i="21"/>
  <c r="D328" i="21"/>
  <c r="G328" i="21" s="1"/>
  <c r="C328" i="21"/>
  <c r="B328" i="21"/>
  <c r="F327" i="21"/>
  <c r="D327" i="21"/>
  <c r="G327" i="21" s="1"/>
  <c r="C327" i="21"/>
  <c r="B327" i="21"/>
  <c r="F326" i="21"/>
  <c r="D326" i="21"/>
  <c r="G326" i="21" s="1"/>
  <c r="C326" i="21"/>
  <c r="B326" i="21"/>
  <c r="F325" i="21"/>
  <c r="D325" i="21"/>
  <c r="G325" i="21" s="1"/>
  <c r="C325" i="21"/>
  <c r="B325" i="21"/>
  <c r="F324" i="21"/>
  <c r="D324" i="21"/>
  <c r="G324" i="21" s="1"/>
  <c r="C324" i="21"/>
  <c r="B324" i="21"/>
  <c r="F323" i="21"/>
  <c r="D323" i="21"/>
  <c r="G323" i="21" s="1"/>
  <c r="C323" i="21"/>
  <c r="B323" i="21"/>
  <c r="F322" i="21"/>
  <c r="D322" i="21"/>
  <c r="G322" i="21" s="1"/>
  <c r="C322" i="21"/>
  <c r="B322" i="21"/>
  <c r="F321" i="21"/>
  <c r="D321" i="21"/>
  <c r="C321" i="21"/>
  <c r="B321" i="21"/>
  <c r="F320" i="21"/>
  <c r="D320" i="21"/>
  <c r="G320" i="21" s="1"/>
  <c r="C320" i="21"/>
  <c r="B320" i="21"/>
  <c r="F319" i="21"/>
  <c r="D319" i="21"/>
  <c r="C319" i="21"/>
  <c r="B319" i="21"/>
  <c r="F318" i="21"/>
  <c r="D318" i="21"/>
  <c r="G318" i="21" s="1"/>
  <c r="C318" i="21"/>
  <c r="B318" i="21"/>
  <c r="F317" i="21"/>
  <c r="D317" i="21"/>
  <c r="G317" i="21" s="1"/>
  <c r="C317" i="21"/>
  <c r="B317" i="21"/>
  <c r="F316" i="21"/>
  <c r="D316" i="21"/>
  <c r="G316" i="21" s="1"/>
  <c r="C316" i="21"/>
  <c r="B316" i="21"/>
  <c r="F315" i="21"/>
  <c r="D315" i="21"/>
  <c r="G315" i="21" s="1"/>
  <c r="C315" i="21"/>
  <c r="B315" i="21"/>
  <c r="F314" i="21"/>
  <c r="D314" i="21"/>
  <c r="G314" i="21" s="1"/>
  <c r="C314" i="21"/>
  <c r="B314" i="21"/>
  <c r="F313" i="21"/>
  <c r="H313" i="21"/>
  <c r="D313" i="21"/>
  <c r="G313" i="21" s="1"/>
  <c r="C313" i="21"/>
  <c r="B313" i="21"/>
  <c r="F312" i="21"/>
  <c r="D312" i="21"/>
  <c r="G312" i="21" s="1"/>
  <c r="C312" i="21"/>
  <c r="B312" i="21"/>
  <c r="F311" i="21"/>
  <c r="D311" i="21"/>
  <c r="G311" i="21" s="1"/>
  <c r="C311" i="21"/>
  <c r="B311" i="21"/>
  <c r="F310" i="21"/>
  <c r="D310" i="21"/>
  <c r="G310" i="21" s="1"/>
  <c r="C310" i="21"/>
  <c r="B310" i="21"/>
  <c r="F309" i="21"/>
  <c r="D309" i="21"/>
  <c r="G309" i="21" s="1"/>
  <c r="C309" i="21"/>
  <c r="B309" i="21"/>
  <c r="H308" i="21"/>
  <c r="F308" i="21"/>
  <c r="D308" i="21"/>
  <c r="G308" i="21" s="1"/>
  <c r="C308" i="21"/>
  <c r="B308" i="21"/>
  <c r="F307" i="21"/>
  <c r="D307" i="21"/>
  <c r="C307" i="21"/>
  <c r="B307" i="21"/>
  <c r="F306" i="21"/>
  <c r="D306" i="21"/>
  <c r="G306" i="21" s="1"/>
  <c r="C306" i="21"/>
  <c r="B306" i="21"/>
  <c r="F305" i="21"/>
  <c r="D305" i="21"/>
  <c r="C305" i="21"/>
  <c r="B305" i="21"/>
  <c r="F304" i="21"/>
  <c r="D304" i="21"/>
  <c r="G304" i="21" s="1"/>
  <c r="C304" i="21"/>
  <c r="B304" i="21"/>
  <c r="F303" i="21"/>
  <c r="D303" i="21"/>
  <c r="G303" i="21" s="1"/>
  <c r="C303" i="21"/>
  <c r="B303" i="21"/>
  <c r="F302" i="21"/>
  <c r="D302" i="21"/>
  <c r="G302" i="21" s="1"/>
  <c r="C302" i="21"/>
  <c r="B302" i="21"/>
  <c r="F301" i="21"/>
  <c r="D301" i="21"/>
  <c r="G301" i="21" s="1"/>
  <c r="C301" i="21"/>
  <c r="B301" i="21"/>
  <c r="F300" i="21"/>
  <c r="D300" i="21"/>
  <c r="G300" i="21" s="1"/>
  <c r="C300" i="21"/>
  <c r="B300" i="21"/>
  <c r="F299" i="21"/>
  <c r="D299" i="21"/>
  <c r="G299" i="21" s="1"/>
  <c r="C299" i="21"/>
  <c r="B299" i="21"/>
  <c r="F298" i="21"/>
  <c r="D298" i="21"/>
  <c r="G298" i="21" s="1"/>
  <c r="C298" i="21"/>
  <c r="B298" i="21"/>
  <c r="F297" i="21"/>
  <c r="D297" i="21"/>
  <c r="C297" i="21"/>
  <c r="B297" i="21"/>
  <c r="F296" i="21"/>
  <c r="D296" i="21"/>
  <c r="G296" i="21" s="1"/>
  <c r="C296" i="21"/>
  <c r="B296" i="21"/>
  <c r="F295" i="21"/>
  <c r="D295" i="21"/>
  <c r="G295" i="21" s="1"/>
  <c r="C295" i="21"/>
  <c r="B295" i="21"/>
  <c r="F294" i="21"/>
  <c r="D294" i="21"/>
  <c r="G294" i="21" s="1"/>
  <c r="C294" i="21"/>
  <c r="B294" i="21"/>
  <c r="F293" i="21"/>
  <c r="D293" i="21"/>
  <c r="G293" i="21" s="1"/>
  <c r="C293" i="21"/>
  <c r="B293" i="21"/>
  <c r="F292" i="21"/>
  <c r="D292" i="21"/>
  <c r="G292" i="21" s="1"/>
  <c r="C292" i="21"/>
  <c r="B292" i="21"/>
  <c r="F291" i="21"/>
  <c r="D291" i="21"/>
  <c r="C291" i="21"/>
  <c r="B291" i="21"/>
  <c r="F290" i="21"/>
  <c r="D290" i="21"/>
  <c r="G290" i="21" s="1"/>
  <c r="C290" i="21"/>
  <c r="B290" i="21"/>
  <c r="F289" i="21"/>
  <c r="D289" i="21"/>
  <c r="G289" i="21" s="1"/>
  <c r="C289" i="21"/>
  <c r="B289" i="21"/>
  <c r="F288" i="21"/>
  <c r="D288" i="21"/>
  <c r="G288" i="21" s="1"/>
  <c r="C288" i="21"/>
  <c r="B288" i="21"/>
  <c r="F287" i="21"/>
  <c r="D287" i="21"/>
  <c r="C287" i="21"/>
  <c r="B287" i="21"/>
  <c r="F286" i="21"/>
  <c r="D286" i="21"/>
  <c r="G286" i="21" s="1"/>
  <c r="C286" i="21"/>
  <c r="B286" i="21"/>
  <c r="F285" i="21"/>
  <c r="D285" i="21"/>
  <c r="G285" i="21" s="1"/>
  <c r="C285" i="21"/>
  <c r="B285" i="21"/>
  <c r="F284" i="21"/>
  <c r="D284" i="21"/>
  <c r="G284" i="21" s="1"/>
  <c r="C284" i="21"/>
  <c r="B284" i="21"/>
  <c r="F283" i="21"/>
  <c r="D283" i="21"/>
  <c r="G283" i="21" s="1"/>
  <c r="C283" i="21"/>
  <c r="B283" i="21"/>
  <c r="F282" i="21"/>
  <c r="D282" i="21"/>
  <c r="G282" i="21" s="1"/>
  <c r="C282" i="21"/>
  <c r="B282" i="21"/>
  <c r="F281" i="21"/>
  <c r="D281" i="21"/>
  <c r="C281" i="21"/>
  <c r="B281" i="21"/>
  <c r="F280" i="21"/>
  <c r="D280" i="21"/>
  <c r="G280" i="21" s="1"/>
  <c r="C280" i="21"/>
  <c r="B280" i="21"/>
  <c r="F279" i="21"/>
  <c r="D279" i="21"/>
  <c r="G279" i="21" s="1"/>
  <c r="C279" i="21"/>
  <c r="B279" i="21"/>
  <c r="F278" i="21"/>
  <c r="D278" i="21"/>
  <c r="G278" i="21" s="1"/>
  <c r="C278" i="21"/>
  <c r="B278" i="21"/>
  <c r="F277" i="21"/>
  <c r="D277" i="21"/>
  <c r="C277" i="21"/>
  <c r="B277" i="21"/>
  <c r="F276" i="21"/>
  <c r="D276" i="21"/>
  <c r="G276" i="21" s="1"/>
  <c r="C276" i="21"/>
  <c r="B276" i="21"/>
  <c r="F275" i="21"/>
  <c r="D275" i="21"/>
  <c r="C275" i="21"/>
  <c r="B275" i="21"/>
  <c r="F274" i="21"/>
  <c r="D274" i="21"/>
  <c r="G274" i="21" s="1"/>
  <c r="C274" i="21"/>
  <c r="B274" i="21"/>
  <c r="F273" i="21"/>
  <c r="D273" i="21"/>
  <c r="G273" i="21" s="1"/>
  <c r="C273" i="21"/>
  <c r="B273" i="21"/>
  <c r="F272" i="21"/>
  <c r="D272" i="21"/>
  <c r="G272" i="21" s="1"/>
  <c r="C272" i="21"/>
  <c r="B272" i="21"/>
  <c r="F271" i="21"/>
  <c r="D271" i="21"/>
  <c r="G271" i="21" s="1"/>
  <c r="C271" i="21"/>
  <c r="B271" i="21"/>
  <c r="F270" i="21"/>
  <c r="D270" i="21"/>
  <c r="G270" i="21" s="1"/>
  <c r="C270" i="21"/>
  <c r="B270" i="21"/>
  <c r="F269" i="21"/>
  <c r="D269" i="21"/>
  <c r="G269" i="21" s="1"/>
  <c r="C269" i="21"/>
  <c r="B269" i="21"/>
  <c r="F268" i="21"/>
  <c r="D268" i="21"/>
  <c r="G268" i="21" s="1"/>
  <c r="C268" i="21"/>
  <c r="B268" i="21"/>
  <c r="F267" i="21"/>
  <c r="D267" i="21"/>
  <c r="G267" i="21" s="1"/>
  <c r="C267" i="21"/>
  <c r="B267" i="21"/>
  <c r="F266" i="21"/>
  <c r="D266" i="21"/>
  <c r="G266" i="21" s="1"/>
  <c r="C266" i="21"/>
  <c r="B266" i="21"/>
  <c r="F265" i="21"/>
  <c r="D265" i="21"/>
  <c r="G265" i="21" s="1"/>
  <c r="C265" i="21"/>
  <c r="B265" i="21"/>
  <c r="F264" i="21"/>
  <c r="D264" i="21"/>
  <c r="G264" i="21" s="1"/>
  <c r="C264" i="21"/>
  <c r="B264" i="21"/>
  <c r="F263" i="21"/>
  <c r="D263" i="21"/>
  <c r="C263" i="21"/>
  <c r="B263" i="21"/>
  <c r="F262" i="21"/>
  <c r="D262" i="21"/>
  <c r="G262" i="21" s="1"/>
  <c r="C262" i="21"/>
  <c r="B262" i="21"/>
  <c r="F261" i="21"/>
  <c r="D261" i="21"/>
  <c r="G261" i="21" s="1"/>
  <c r="C261" i="21"/>
  <c r="B261" i="21"/>
  <c r="F260" i="21"/>
  <c r="D260" i="21"/>
  <c r="G260" i="21" s="1"/>
  <c r="C260" i="21"/>
  <c r="B260" i="21"/>
  <c r="F259" i="21"/>
  <c r="D259" i="21"/>
  <c r="G259" i="21" s="1"/>
  <c r="C259" i="21"/>
  <c r="B259" i="21"/>
  <c r="F258" i="21"/>
  <c r="D258" i="21"/>
  <c r="G258" i="21" s="1"/>
  <c r="C258" i="21"/>
  <c r="B258" i="21"/>
  <c r="F257" i="21"/>
  <c r="D257" i="21"/>
  <c r="G257" i="21" s="1"/>
  <c r="C257" i="21"/>
  <c r="B257" i="21"/>
  <c r="F256" i="21"/>
  <c r="D256" i="21"/>
  <c r="G256" i="21" s="1"/>
  <c r="C256" i="21"/>
  <c r="B256" i="21"/>
  <c r="F255" i="21"/>
  <c r="D255" i="21"/>
  <c r="C255" i="21"/>
  <c r="B255" i="21"/>
  <c r="F254" i="21"/>
  <c r="D254" i="21"/>
  <c r="G254" i="21" s="1"/>
  <c r="C254" i="21"/>
  <c r="B254" i="21"/>
  <c r="F253" i="21"/>
  <c r="D253" i="21"/>
  <c r="C253" i="21"/>
  <c r="B253" i="21"/>
  <c r="F252" i="21"/>
  <c r="D252" i="21"/>
  <c r="G252" i="21" s="1"/>
  <c r="C252" i="21"/>
  <c r="B252" i="21"/>
  <c r="F251" i="21"/>
  <c r="D251" i="21"/>
  <c r="G251" i="21" s="1"/>
  <c r="C251" i="21"/>
  <c r="B251" i="21"/>
  <c r="F250" i="21"/>
  <c r="D250" i="21"/>
  <c r="C250" i="21"/>
  <c r="B250" i="21"/>
  <c r="F249" i="21"/>
  <c r="D249" i="21"/>
  <c r="G249" i="21" s="1"/>
  <c r="C249" i="21"/>
  <c r="B249" i="21"/>
  <c r="F248" i="21"/>
  <c r="D248" i="21"/>
  <c r="C248" i="21"/>
  <c r="B248" i="21"/>
  <c r="F247" i="21"/>
  <c r="D247" i="21"/>
  <c r="G247" i="21" s="1"/>
  <c r="C247" i="21"/>
  <c r="B247" i="21"/>
  <c r="F246" i="21"/>
  <c r="D246" i="21"/>
  <c r="G246" i="21" s="1"/>
  <c r="C246" i="21"/>
  <c r="B246" i="21"/>
  <c r="F245" i="21"/>
  <c r="H245" i="21"/>
  <c r="D245" i="21"/>
  <c r="G245" i="21" s="1"/>
  <c r="C245" i="21"/>
  <c r="B245" i="21"/>
  <c r="F244" i="21"/>
  <c r="D244" i="21"/>
  <c r="G244" i="21" s="1"/>
  <c r="C244" i="21"/>
  <c r="B244" i="21"/>
  <c r="F243" i="21"/>
  <c r="D243" i="21"/>
  <c r="G243" i="21" s="1"/>
  <c r="C243" i="21"/>
  <c r="B243" i="21"/>
  <c r="F242" i="21"/>
  <c r="D242" i="21"/>
  <c r="G242" i="21" s="1"/>
  <c r="C242" i="21"/>
  <c r="B242" i="21"/>
  <c r="F241" i="21"/>
  <c r="D241" i="21"/>
  <c r="G241" i="21" s="1"/>
  <c r="C241" i="21"/>
  <c r="B241" i="21"/>
  <c r="F240" i="21"/>
  <c r="D240" i="21"/>
  <c r="C240" i="21"/>
  <c r="B240" i="21"/>
  <c r="F239" i="21"/>
  <c r="D239" i="21"/>
  <c r="G239" i="21" s="1"/>
  <c r="C239" i="21"/>
  <c r="B239" i="21"/>
  <c r="F238" i="21"/>
  <c r="D238" i="21"/>
  <c r="C238" i="21"/>
  <c r="B238" i="21"/>
  <c r="F237" i="21"/>
  <c r="D237" i="21"/>
  <c r="G237" i="21" s="1"/>
  <c r="C237" i="21"/>
  <c r="B237" i="21"/>
  <c r="F236" i="21"/>
  <c r="D236" i="21"/>
  <c r="G236" i="21" s="1"/>
  <c r="C236" i="21"/>
  <c r="B236" i="21"/>
  <c r="F235" i="21"/>
  <c r="D235" i="21"/>
  <c r="C235" i="21"/>
  <c r="B235" i="21"/>
  <c r="F234" i="21"/>
  <c r="D234" i="21"/>
  <c r="G234" i="21" s="1"/>
  <c r="C234" i="21"/>
  <c r="B234" i="21"/>
  <c r="F233" i="21"/>
  <c r="D233" i="21"/>
  <c r="G233" i="21" s="1"/>
  <c r="C233" i="21"/>
  <c r="B233" i="21"/>
  <c r="F232" i="21"/>
  <c r="D232" i="21"/>
  <c r="G232" i="21" s="1"/>
  <c r="C232" i="21"/>
  <c r="B232" i="21"/>
  <c r="F231" i="21"/>
  <c r="D231" i="21"/>
  <c r="G231" i="21" s="1"/>
  <c r="C231" i="21"/>
  <c r="B231" i="21"/>
  <c r="F230" i="21"/>
  <c r="D230" i="21"/>
  <c r="G230" i="21" s="1"/>
  <c r="C230" i="21"/>
  <c r="B230" i="21"/>
  <c r="F229" i="21"/>
  <c r="D229" i="21"/>
  <c r="G229" i="21" s="1"/>
  <c r="C229" i="21"/>
  <c r="B229" i="21"/>
  <c r="F228" i="21"/>
  <c r="D228" i="21"/>
  <c r="G228" i="21" s="1"/>
  <c r="C228" i="21"/>
  <c r="B228" i="21"/>
  <c r="F227" i="21"/>
  <c r="D227" i="21"/>
  <c r="C227" i="21"/>
  <c r="B227" i="21"/>
  <c r="F226" i="21"/>
  <c r="D226" i="21"/>
  <c r="G226" i="21" s="1"/>
  <c r="C226" i="21"/>
  <c r="B226" i="21"/>
  <c r="F225" i="21"/>
  <c r="D225" i="21"/>
  <c r="C225" i="21"/>
  <c r="B225" i="21"/>
  <c r="F224" i="21"/>
  <c r="D224" i="21"/>
  <c r="G224" i="21" s="1"/>
  <c r="C224" i="21"/>
  <c r="B224" i="21"/>
  <c r="F223" i="21"/>
  <c r="D223" i="21"/>
  <c r="G223" i="21" s="1"/>
  <c r="C223" i="21"/>
  <c r="B223" i="21"/>
  <c r="F222" i="21"/>
  <c r="D222" i="21"/>
  <c r="C222" i="21"/>
  <c r="B222" i="21"/>
  <c r="F221" i="21"/>
  <c r="D221" i="21"/>
  <c r="G221" i="21" s="1"/>
  <c r="C221" i="21"/>
  <c r="B221" i="21"/>
  <c r="F220" i="21"/>
  <c r="D220" i="21"/>
  <c r="C220" i="21"/>
  <c r="B220" i="21"/>
  <c r="F219" i="21"/>
  <c r="D219" i="21"/>
  <c r="G219" i="21" s="1"/>
  <c r="C219" i="21"/>
  <c r="B219" i="21"/>
  <c r="F218" i="21"/>
  <c r="D218" i="21"/>
  <c r="G218" i="21" s="1"/>
  <c r="C218" i="21"/>
  <c r="B218" i="21"/>
  <c r="F217" i="21"/>
  <c r="D217" i="21"/>
  <c r="G217" i="21" s="1"/>
  <c r="C217" i="21"/>
  <c r="B217" i="21"/>
  <c r="F216" i="21"/>
  <c r="H216" i="21"/>
  <c r="D216" i="21"/>
  <c r="G216" i="21" s="1"/>
  <c r="C216" i="21"/>
  <c r="B216" i="21"/>
  <c r="F215" i="21"/>
  <c r="D215" i="21"/>
  <c r="G215" i="21" s="1"/>
  <c r="C215" i="21"/>
  <c r="B215" i="21"/>
  <c r="F214" i="21"/>
  <c r="D214" i="21"/>
  <c r="G214" i="21" s="1"/>
  <c r="C214" i="21"/>
  <c r="B214" i="21"/>
  <c r="F213" i="21"/>
  <c r="D213" i="21"/>
  <c r="G213" i="21" s="1"/>
  <c r="C213" i="21"/>
  <c r="B213" i="21"/>
  <c r="F212" i="21"/>
  <c r="D212" i="21"/>
  <c r="C212" i="21"/>
  <c r="B212" i="21"/>
  <c r="F211" i="21"/>
  <c r="D211" i="21"/>
  <c r="G211" i="21" s="1"/>
  <c r="C211" i="21"/>
  <c r="B211" i="21"/>
  <c r="F210" i="21"/>
  <c r="D210" i="21"/>
  <c r="G210" i="21" s="1"/>
  <c r="C210" i="21"/>
  <c r="B210" i="21"/>
  <c r="F209" i="21"/>
  <c r="D209" i="21"/>
  <c r="C209" i="21"/>
  <c r="B209" i="21"/>
  <c r="F208" i="21"/>
  <c r="D208" i="21"/>
  <c r="C208" i="21"/>
  <c r="B208" i="21"/>
  <c r="F207" i="21"/>
  <c r="D207" i="21"/>
  <c r="C207" i="21"/>
  <c r="B207" i="21"/>
  <c r="F206" i="21"/>
  <c r="D206" i="21"/>
  <c r="G206" i="21" s="1"/>
  <c r="C206" i="21"/>
  <c r="B206" i="21"/>
  <c r="F205" i="21"/>
  <c r="D205" i="21"/>
  <c r="G205" i="21" s="1"/>
  <c r="C205" i="21"/>
  <c r="B205" i="21"/>
  <c r="F204" i="21"/>
  <c r="D204" i="21"/>
  <c r="G204" i="21" s="1"/>
  <c r="C204" i="21"/>
  <c r="B204" i="21"/>
  <c r="F203" i="21"/>
  <c r="D203" i="21"/>
  <c r="G203" i="21" s="1"/>
  <c r="C203" i="21"/>
  <c r="B203" i="21"/>
  <c r="F202" i="21"/>
  <c r="D202" i="21"/>
  <c r="G202" i="21" s="1"/>
  <c r="C202" i="21"/>
  <c r="B202" i="21"/>
  <c r="F201" i="21"/>
  <c r="D201" i="21"/>
  <c r="G201" i="21" s="1"/>
  <c r="C201" i="21"/>
  <c r="B201" i="21"/>
  <c r="F200" i="21"/>
  <c r="D200" i="21"/>
  <c r="G200" i="21" s="1"/>
  <c r="C200" i="21"/>
  <c r="B200" i="21"/>
  <c r="F199" i="21"/>
  <c r="D199" i="21"/>
  <c r="C199" i="21"/>
  <c r="B199" i="21"/>
  <c r="F198" i="21"/>
  <c r="D198" i="21"/>
  <c r="G198" i="21" s="1"/>
  <c r="C198" i="21"/>
  <c r="B198" i="21"/>
  <c r="F197" i="21"/>
  <c r="D197" i="21"/>
  <c r="C197" i="21"/>
  <c r="B197" i="21"/>
  <c r="F196" i="21"/>
  <c r="D196" i="21"/>
  <c r="G196" i="21" s="1"/>
  <c r="C196" i="21"/>
  <c r="B196" i="21"/>
  <c r="F195" i="21"/>
  <c r="D195" i="21"/>
  <c r="G195" i="21" s="1"/>
  <c r="C195" i="21"/>
  <c r="B195" i="21"/>
  <c r="F194" i="21"/>
  <c r="D194" i="21"/>
  <c r="C194" i="21"/>
  <c r="B194" i="21"/>
  <c r="F193" i="21"/>
  <c r="D193" i="21"/>
  <c r="G193" i="21" s="1"/>
  <c r="C193" i="21"/>
  <c r="B193" i="21"/>
  <c r="F192" i="21"/>
  <c r="D192" i="21"/>
  <c r="C192" i="21"/>
  <c r="B192" i="21"/>
  <c r="F191" i="21"/>
  <c r="D191" i="21"/>
  <c r="G191" i="21" s="1"/>
  <c r="C191" i="21"/>
  <c r="B191" i="21"/>
  <c r="F190" i="21"/>
  <c r="D190" i="21"/>
  <c r="G190" i="21" s="1"/>
  <c r="C190" i="21"/>
  <c r="B190" i="21"/>
  <c r="F189" i="21"/>
  <c r="D189" i="21"/>
  <c r="G189" i="21" s="1"/>
  <c r="C189" i="21"/>
  <c r="B189" i="21"/>
  <c r="F188" i="21"/>
  <c r="D188" i="21"/>
  <c r="G188" i="21" s="1"/>
  <c r="C188" i="21"/>
  <c r="B188" i="21"/>
  <c r="F187" i="21"/>
  <c r="D187" i="21"/>
  <c r="G187" i="21" s="1"/>
  <c r="C187" i="21"/>
  <c r="B187" i="21"/>
  <c r="F186" i="21"/>
  <c r="D186" i="21"/>
  <c r="G186" i="21" s="1"/>
  <c r="C186" i="21"/>
  <c r="B186" i="21"/>
  <c r="F185" i="21"/>
  <c r="D185" i="21"/>
  <c r="G185" i="21" s="1"/>
  <c r="C185" i="21"/>
  <c r="B185" i="21"/>
  <c r="F184" i="21"/>
  <c r="D184" i="21"/>
  <c r="C184" i="21"/>
  <c r="B184" i="21"/>
  <c r="F183" i="21"/>
  <c r="D183" i="21"/>
  <c r="G183" i="21" s="1"/>
  <c r="C183" i="21"/>
  <c r="B183" i="21"/>
  <c r="F182" i="21"/>
  <c r="D182" i="21"/>
  <c r="C182" i="21"/>
  <c r="B182" i="21"/>
  <c r="G181" i="21"/>
  <c r="F181" i="21"/>
  <c r="D181" i="21"/>
  <c r="C181" i="21"/>
  <c r="B181" i="21"/>
  <c r="F180" i="21"/>
  <c r="D180" i="21"/>
  <c r="G180" i="21" s="1"/>
  <c r="C180" i="21"/>
  <c r="B180" i="21"/>
  <c r="F179" i="21"/>
  <c r="D179" i="21"/>
  <c r="C179" i="21"/>
  <c r="B179" i="21"/>
  <c r="F178" i="21"/>
  <c r="D178" i="21"/>
  <c r="G178" i="21" s="1"/>
  <c r="C178" i="21"/>
  <c r="B178" i="21"/>
  <c r="F177" i="21"/>
  <c r="D177" i="21"/>
  <c r="G177" i="21" s="1"/>
  <c r="C177" i="21"/>
  <c r="B177" i="21"/>
  <c r="F176" i="21"/>
  <c r="D176" i="21"/>
  <c r="G176" i="21" s="1"/>
  <c r="C176" i="21"/>
  <c r="B176" i="21"/>
  <c r="F175" i="21"/>
  <c r="D175" i="21"/>
  <c r="G175" i="21" s="1"/>
  <c r="C175" i="21"/>
  <c r="B175" i="21"/>
  <c r="F174" i="21"/>
  <c r="D174" i="21"/>
  <c r="G174" i="21" s="1"/>
  <c r="C174" i="21"/>
  <c r="B174" i="21"/>
  <c r="F173" i="21"/>
  <c r="D173" i="21"/>
  <c r="G173" i="21" s="1"/>
  <c r="C173" i="21"/>
  <c r="B173" i="21"/>
  <c r="F172" i="21"/>
  <c r="D172" i="21"/>
  <c r="G172" i="21" s="1"/>
  <c r="C172" i="21"/>
  <c r="B172" i="21"/>
  <c r="F171" i="21"/>
  <c r="D171" i="21"/>
  <c r="C171" i="21"/>
  <c r="B171" i="21"/>
  <c r="F170" i="21"/>
  <c r="D170" i="21"/>
  <c r="G170" i="21" s="1"/>
  <c r="C170" i="21"/>
  <c r="B170" i="21"/>
  <c r="F169" i="21"/>
  <c r="D169" i="21"/>
  <c r="C169" i="21"/>
  <c r="B169" i="21"/>
  <c r="F168" i="21"/>
  <c r="D168" i="21"/>
  <c r="G168" i="21" s="1"/>
  <c r="C168" i="21"/>
  <c r="B168" i="21"/>
  <c r="F167" i="21"/>
  <c r="D167" i="21"/>
  <c r="G167" i="21" s="1"/>
  <c r="C167" i="21"/>
  <c r="B167" i="21"/>
  <c r="F166" i="21"/>
  <c r="D166" i="21"/>
  <c r="C166" i="21"/>
  <c r="B166" i="21"/>
  <c r="F165" i="21"/>
  <c r="D165" i="21"/>
  <c r="G165" i="21" s="1"/>
  <c r="C165" i="21"/>
  <c r="B165" i="21"/>
  <c r="F164" i="21"/>
  <c r="D164" i="21"/>
  <c r="G164" i="21" s="1"/>
  <c r="C164" i="21"/>
  <c r="B164" i="21"/>
  <c r="F163" i="21"/>
  <c r="D163" i="21"/>
  <c r="G163" i="21" s="1"/>
  <c r="C163" i="21"/>
  <c r="B163" i="21"/>
  <c r="F162" i="21"/>
  <c r="D162" i="21"/>
  <c r="G162" i="21" s="1"/>
  <c r="C162" i="21"/>
  <c r="B162" i="21"/>
  <c r="F161" i="21"/>
  <c r="H161" i="21"/>
  <c r="D161" i="21"/>
  <c r="G161" i="21" s="1"/>
  <c r="C161" i="21"/>
  <c r="B161" i="21"/>
  <c r="F160" i="21"/>
  <c r="H160" i="21" s="1"/>
  <c r="D160" i="21"/>
  <c r="C160" i="21"/>
  <c r="B160" i="21"/>
  <c r="F159" i="21"/>
  <c r="D159" i="21"/>
  <c r="G159" i="21" s="1"/>
  <c r="C159" i="21"/>
  <c r="B159" i="21"/>
  <c r="F158" i="21"/>
  <c r="D158" i="21"/>
  <c r="C158" i="21"/>
  <c r="B158" i="21"/>
  <c r="F157" i="21"/>
  <c r="D157" i="21"/>
  <c r="G157" i="21" s="1"/>
  <c r="C157" i="21"/>
  <c r="B157" i="21"/>
  <c r="F156" i="21"/>
  <c r="D156" i="21"/>
  <c r="C156" i="21"/>
  <c r="B156" i="21"/>
  <c r="F155" i="21"/>
  <c r="D155" i="21"/>
  <c r="G155" i="21" s="1"/>
  <c r="C155" i="21"/>
  <c r="B155" i="21"/>
  <c r="F154" i="21"/>
  <c r="H154" i="21" s="1"/>
  <c r="D154" i="21"/>
  <c r="C154" i="21"/>
  <c r="B154" i="21"/>
  <c r="F153" i="21"/>
  <c r="D153" i="21"/>
  <c r="G153" i="21" s="1"/>
  <c r="C153" i="21"/>
  <c r="B153" i="21"/>
  <c r="F152" i="21"/>
  <c r="D152" i="21"/>
  <c r="C152" i="21"/>
  <c r="B152" i="21"/>
  <c r="F151" i="21"/>
  <c r="D151" i="21"/>
  <c r="G151" i="21" s="1"/>
  <c r="C151" i="21"/>
  <c r="B151" i="21"/>
  <c r="F150" i="21"/>
  <c r="D150" i="21"/>
  <c r="C150" i="21"/>
  <c r="B150" i="21"/>
  <c r="G149" i="21"/>
  <c r="F149" i="21"/>
  <c r="D149" i="21"/>
  <c r="C149" i="21"/>
  <c r="B149" i="21"/>
  <c r="F148" i="21"/>
  <c r="D148" i="21"/>
  <c r="C148" i="21"/>
  <c r="B148" i="21"/>
  <c r="F147" i="21"/>
  <c r="D147" i="21"/>
  <c r="C147" i="21"/>
  <c r="B147" i="21"/>
  <c r="F146" i="21"/>
  <c r="G146" i="21" s="1"/>
  <c r="D146" i="21"/>
  <c r="C146" i="21"/>
  <c r="B146" i="21"/>
  <c r="F145" i="21"/>
  <c r="D145" i="21"/>
  <c r="C145" i="21"/>
  <c r="B145" i="21"/>
  <c r="F144" i="21"/>
  <c r="D144" i="21"/>
  <c r="C144" i="21"/>
  <c r="B144" i="21"/>
  <c r="F143" i="21"/>
  <c r="D143" i="21"/>
  <c r="G143" i="21" s="1"/>
  <c r="C143" i="21"/>
  <c r="B143" i="21"/>
  <c r="F142" i="21"/>
  <c r="D142" i="21"/>
  <c r="C142" i="21"/>
  <c r="B142" i="21"/>
  <c r="F141" i="21"/>
  <c r="D141" i="21"/>
  <c r="G141" i="21" s="1"/>
  <c r="C141" i="21"/>
  <c r="B141" i="21"/>
  <c r="F140" i="21"/>
  <c r="H140" i="21" s="1"/>
  <c r="D140" i="21"/>
  <c r="C140" i="21"/>
  <c r="B140" i="21"/>
  <c r="F139" i="21"/>
  <c r="D139" i="21"/>
  <c r="G139" i="21" s="1"/>
  <c r="C139" i="21"/>
  <c r="B139" i="21"/>
  <c r="F138" i="21"/>
  <c r="D138" i="21"/>
  <c r="C138" i="21"/>
  <c r="B138" i="21"/>
  <c r="F137" i="21"/>
  <c r="D137" i="21"/>
  <c r="G137" i="21" s="1"/>
  <c r="C137" i="21"/>
  <c r="B137" i="21"/>
  <c r="F136" i="21"/>
  <c r="D136" i="21"/>
  <c r="G136" i="21" s="1"/>
  <c r="C136" i="21"/>
  <c r="B136" i="21"/>
  <c r="F135" i="21"/>
  <c r="D135" i="21"/>
  <c r="G135" i="21" s="1"/>
  <c r="C135" i="21"/>
  <c r="B135" i="21"/>
  <c r="H134" i="21"/>
  <c r="F134" i="21"/>
  <c r="D134" i="21"/>
  <c r="G134" i="21" s="1"/>
  <c r="C134" i="21"/>
  <c r="B134" i="21"/>
  <c r="F133" i="21"/>
  <c r="D133" i="21"/>
  <c r="G133" i="21" s="1"/>
  <c r="C133" i="21"/>
  <c r="B133" i="21"/>
  <c r="H132" i="21"/>
  <c r="F132" i="21"/>
  <c r="D132" i="21"/>
  <c r="G132" i="21" s="1"/>
  <c r="C132" i="21"/>
  <c r="B132" i="21"/>
  <c r="F131" i="21"/>
  <c r="D131" i="21"/>
  <c r="G131" i="21" s="1"/>
  <c r="C131" i="21"/>
  <c r="B131" i="21"/>
  <c r="G130" i="21"/>
  <c r="F130" i="21"/>
  <c r="D130" i="21"/>
  <c r="C130" i="21"/>
  <c r="B130" i="21"/>
  <c r="F129" i="21"/>
  <c r="D129" i="21"/>
  <c r="G129" i="21" s="1"/>
  <c r="C129" i="21"/>
  <c r="B129" i="21"/>
  <c r="F128" i="21"/>
  <c r="D128" i="21"/>
  <c r="G128" i="21" s="1"/>
  <c r="C128" i="21"/>
  <c r="B128" i="21"/>
  <c r="F127" i="21"/>
  <c r="D127" i="21"/>
  <c r="G127" i="21" s="1"/>
  <c r="C127" i="21"/>
  <c r="B127" i="21"/>
  <c r="F126" i="21"/>
  <c r="D126" i="21"/>
  <c r="G126" i="21" s="1"/>
  <c r="C126" i="21"/>
  <c r="B126" i="21"/>
  <c r="F125" i="21"/>
  <c r="D125" i="21"/>
  <c r="G125" i="21" s="1"/>
  <c r="C125" i="21"/>
  <c r="B125" i="21"/>
  <c r="F124" i="21"/>
  <c r="D124" i="21"/>
  <c r="G124" i="21" s="1"/>
  <c r="C124" i="21"/>
  <c r="B124" i="21"/>
  <c r="F123" i="21"/>
  <c r="D123" i="21"/>
  <c r="G123" i="21" s="1"/>
  <c r="C123" i="21"/>
  <c r="B123" i="21"/>
  <c r="F122" i="21"/>
  <c r="D122" i="21"/>
  <c r="G122" i="21" s="1"/>
  <c r="C122" i="21"/>
  <c r="B122" i="21"/>
  <c r="F121" i="21"/>
  <c r="D121" i="21"/>
  <c r="G121" i="21" s="1"/>
  <c r="C121" i="21"/>
  <c r="B121" i="21"/>
  <c r="F120" i="21"/>
  <c r="D120" i="21"/>
  <c r="G120" i="21" s="1"/>
  <c r="C120" i="21"/>
  <c r="B120" i="21"/>
  <c r="F119" i="21"/>
  <c r="D119" i="21"/>
  <c r="G119" i="21" s="1"/>
  <c r="C119" i="21"/>
  <c r="B119" i="21"/>
  <c r="G118" i="21"/>
  <c r="F118" i="21"/>
  <c r="D118" i="21"/>
  <c r="C118" i="21"/>
  <c r="B118" i="21"/>
  <c r="F117" i="21"/>
  <c r="H117" i="21"/>
  <c r="D117" i="21"/>
  <c r="G117" i="21" s="1"/>
  <c r="C117" i="21"/>
  <c r="B117" i="21"/>
  <c r="F116" i="21"/>
  <c r="D116" i="21"/>
  <c r="G116" i="21" s="1"/>
  <c r="C116" i="21"/>
  <c r="B116" i="21"/>
  <c r="F115" i="21"/>
  <c r="D115" i="21"/>
  <c r="G115" i="21" s="1"/>
  <c r="C115" i="21"/>
  <c r="B115" i="21"/>
  <c r="F114" i="21"/>
  <c r="D114" i="21"/>
  <c r="G114" i="21" s="1"/>
  <c r="C114" i="21"/>
  <c r="B114" i="21"/>
  <c r="F113" i="21"/>
  <c r="D113" i="21"/>
  <c r="G113" i="21" s="1"/>
  <c r="C113" i="21"/>
  <c r="B113" i="21"/>
  <c r="F112" i="21"/>
  <c r="D112" i="21"/>
  <c r="G112" i="21" s="1"/>
  <c r="C112" i="21"/>
  <c r="B112" i="21"/>
  <c r="F111" i="21"/>
  <c r="D111" i="21"/>
  <c r="G111" i="21" s="1"/>
  <c r="C111" i="21"/>
  <c r="B111" i="21"/>
  <c r="F110" i="21"/>
  <c r="D110" i="21"/>
  <c r="G110" i="21" s="1"/>
  <c r="C110" i="21"/>
  <c r="B110" i="21"/>
  <c r="F109" i="21"/>
  <c r="D109" i="21"/>
  <c r="G109" i="21" s="1"/>
  <c r="C109" i="21"/>
  <c r="B109" i="21"/>
  <c r="F108" i="21"/>
  <c r="D108" i="21"/>
  <c r="G108" i="21" s="1"/>
  <c r="C108" i="21"/>
  <c r="B108" i="21"/>
  <c r="F107" i="21"/>
  <c r="D107" i="21"/>
  <c r="G107" i="21" s="1"/>
  <c r="C107" i="21"/>
  <c r="B107" i="21"/>
  <c r="H106" i="21"/>
  <c r="F106" i="21"/>
  <c r="D106" i="21"/>
  <c r="G106" i="21" s="1"/>
  <c r="C106" i="21"/>
  <c r="B106" i="21"/>
  <c r="F105" i="21"/>
  <c r="D105" i="21"/>
  <c r="G105" i="21" s="1"/>
  <c r="C105" i="21"/>
  <c r="B105" i="21"/>
  <c r="H104" i="21"/>
  <c r="F104" i="21"/>
  <c r="D104" i="21"/>
  <c r="G104" i="21" s="1"/>
  <c r="C104" i="21"/>
  <c r="B104" i="21"/>
  <c r="F103" i="21"/>
  <c r="D103" i="21"/>
  <c r="G103" i="21" s="1"/>
  <c r="C103" i="21"/>
  <c r="B103" i="21"/>
  <c r="F102" i="21"/>
  <c r="D102" i="21"/>
  <c r="G102" i="21" s="1"/>
  <c r="C102" i="21"/>
  <c r="B102" i="21"/>
  <c r="F101" i="21"/>
  <c r="D101" i="21"/>
  <c r="G101" i="21" s="1"/>
  <c r="C101" i="21"/>
  <c r="B101" i="21"/>
  <c r="F100" i="21"/>
  <c r="D100" i="21"/>
  <c r="G100" i="21" s="1"/>
  <c r="C100" i="21"/>
  <c r="B100" i="21"/>
  <c r="F99" i="21"/>
  <c r="D99" i="21"/>
  <c r="G99" i="21" s="1"/>
  <c r="C99" i="21"/>
  <c r="B99" i="21"/>
  <c r="G98" i="21"/>
  <c r="F98" i="21"/>
  <c r="D98" i="21"/>
  <c r="C98" i="21"/>
  <c r="B98" i="21"/>
  <c r="F97" i="21"/>
  <c r="D97" i="21"/>
  <c r="G97" i="21" s="1"/>
  <c r="C97" i="21"/>
  <c r="B97" i="21"/>
  <c r="F96" i="21"/>
  <c r="D96" i="21"/>
  <c r="G96" i="21" s="1"/>
  <c r="C96" i="21"/>
  <c r="B96" i="21"/>
  <c r="F95" i="21"/>
  <c r="D95" i="21"/>
  <c r="G95" i="21" s="1"/>
  <c r="C95" i="21"/>
  <c r="B95" i="21"/>
  <c r="F94" i="21"/>
  <c r="D94" i="21"/>
  <c r="G94" i="21" s="1"/>
  <c r="C94" i="21"/>
  <c r="B94" i="21"/>
  <c r="F93" i="21"/>
  <c r="D93" i="21"/>
  <c r="G93" i="21" s="1"/>
  <c r="C93" i="21"/>
  <c r="B93" i="21"/>
  <c r="F92" i="21"/>
  <c r="D92" i="21"/>
  <c r="G92" i="21" s="1"/>
  <c r="C92" i="21"/>
  <c r="B92" i="21"/>
  <c r="F91" i="21"/>
  <c r="D91" i="21"/>
  <c r="G91" i="21" s="1"/>
  <c r="C91" i="21"/>
  <c r="B91" i="21"/>
  <c r="F90" i="21"/>
  <c r="D90" i="21"/>
  <c r="G90" i="21" s="1"/>
  <c r="C90" i="21"/>
  <c r="B90" i="21"/>
  <c r="F89" i="21"/>
  <c r="D89" i="21"/>
  <c r="G89" i="21" s="1"/>
  <c r="C89" i="21"/>
  <c r="B89" i="21"/>
  <c r="G88" i="21"/>
  <c r="F88" i="21"/>
  <c r="D88" i="21"/>
  <c r="C88" i="21"/>
  <c r="B88" i="21"/>
  <c r="F87" i="21"/>
  <c r="D87" i="21"/>
  <c r="G87" i="21" s="1"/>
  <c r="C87" i="21"/>
  <c r="B87" i="21"/>
  <c r="F86" i="21"/>
  <c r="D86" i="21"/>
  <c r="G86" i="21" s="1"/>
  <c r="C86" i="21"/>
  <c r="B86" i="21"/>
  <c r="F85" i="21"/>
  <c r="D85" i="21"/>
  <c r="G85" i="21" s="1"/>
  <c r="C85" i="21"/>
  <c r="B85" i="21"/>
  <c r="F84" i="21"/>
  <c r="D84" i="21"/>
  <c r="G84" i="21" s="1"/>
  <c r="C84" i="21"/>
  <c r="B84" i="21"/>
  <c r="F83" i="21"/>
  <c r="D83" i="21"/>
  <c r="G83" i="21" s="1"/>
  <c r="C83" i="21"/>
  <c r="B83" i="21"/>
  <c r="F82" i="21"/>
  <c r="D82" i="21"/>
  <c r="G82" i="21" s="1"/>
  <c r="C82" i="21"/>
  <c r="B82" i="21"/>
  <c r="F81" i="21"/>
  <c r="D81" i="21"/>
  <c r="G81" i="21" s="1"/>
  <c r="C81" i="21"/>
  <c r="B81" i="21"/>
  <c r="F80" i="21"/>
  <c r="D80" i="21"/>
  <c r="G80" i="21" s="1"/>
  <c r="C80" i="21"/>
  <c r="B80" i="21"/>
  <c r="F79" i="21"/>
  <c r="D79" i="21"/>
  <c r="G79" i="21" s="1"/>
  <c r="C79" i="21"/>
  <c r="B79" i="21"/>
  <c r="F78" i="21"/>
  <c r="D78" i="21"/>
  <c r="G78" i="21" s="1"/>
  <c r="C78" i="21"/>
  <c r="B78" i="21"/>
  <c r="F77" i="21"/>
  <c r="D77" i="21"/>
  <c r="G77" i="21" s="1"/>
  <c r="C77" i="21"/>
  <c r="B77" i="21"/>
  <c r="H76" i="21"/>
  <c r="G76" i="21"/>
  <c r="F76" i="21"/>
  <c r="D76" i="21"/>
  <c r="C76" i="21"/>
  <c r="B76" i="21"/>
  <c r="F75" i="21"/>
  <c r="D75" i="21"/>
  <c r="G75" i="21" s="1"/>
  <c r="C75" i="21"/>
  <c r="B75" i="21"/>
  <c r="F74" i="21"/>
  <c r="D74" i="21"/>
  <c r="G74" i="21" s="1"/>
  <c r="C74" i="21"/>
  <c r="B74" i="21"/>
  <c r="F73" i="21"/>
  <c r="D73" i="21"/>
  <c r="G73" i="21" s="1"/>
  <c r="C73" i="21"/>
  <c r="B73" i="21"/>
  <c r="F72" i="21"/>
  <c r="D72" i="21"/>
  <c r="G72" i="21" s="1"/>
  <c r="C72" i="21"/>
  <c r="B72" i="21"/>
  <c r="F71" i="21"/>
  <c r="D71" i="21"/>
  <c r="G71" i="21" s="1"/>
  <c r="C71" i="21"/>
  <c r="B71" i="21"/>
  <c r="H70" i="21"/>
  <c r="F70" i="21"/>
  <c r="D70" i="21"/>
  <c r="G70" i="21" s="1"/>
  <c r="C70" i="21"/>
  <c r="B70" i="21"/>
  <c r="F69" i="21"/>
  <c r="D69" i="21"/>
  <c r="G69" i="21" s="1"/>
  <c r="C69" i="21"/>
  <c r="B69" i="21"/>
  <c r="F68" i="21"/>
  <c r="D68" i="21"/>
  <c r="G68" i="21" s="1"/>
  <c r="C68" i="21"/>
  <c r="B68" i="21"/>
  <c r="F67" i="21"/>
  <c r="D67" i="21"/>
  <c r="G67" i="21" s="1"/>
  <c r="C67" i="21"/>
  <c r="B67" i="21"/>
  <c r="F66" i="21"/>
  <c r="D66" i="21"/>
  <c r="G66" i="21" s="1"/>
  <c r="C66" i="21"/>
  <c r="B66" i="21"/>
  <c r="F65" i="21"/>
  <c r="D65" i="21"/>
  <c r="G65" i="21" s="1"/>
  <c r="C65" i="21"/>
  <c r="B65" i="21"/>
  <c r="H64" i="21"/>
  <c r="F64" i="21"/>
  <c r="D64" i="21"/>
  <c r="G64" i="21" s="1"/>
  <c r="C64" i="21"/>
  <c r="B64" i="21"/>
  <c r="F63" i="21"/>
  <c r="D63" i="21"/>
  <c r="G63" i="21" s="1"/>
  <c r="C63" i="21"/>
  <c r="B63" i="21"/>
  <c r="F62" i="21"/>
  <c r="D62" i="21"/>
  <c r="G62" i="21" s="1"/>
  <c r="C62" i="21"/>
  <c r="B62" i="21"/>
  <c r="F61" i="21"/>
  <c r="D61" i="21"/>
  <c r="G61" i="21" s="1"/>
  <c r="C61" i="21"/>
  <c r="B61" i="21"/>
  <c r="F60" i="21"/>
  <c r="D60" i="21"/>
  <c r="G60" i="21" s="1"/>
  <c r="C60" i="21"/>
  <c r="B60" i="21"/>
  <c r="F59" i="21"/>
  <c r="D59" i="21"/>
  <c r="G59" i="21" s="1"/>
  <c r="C59" i="21"/>
  <c r="B59" i="21"/>
  <c r="F58" i="21"/>
  <c r="D58" i="21"/>
  <c r="G58" i="21" s="1"/>
  <c r="C58" i="21"/>
  <c r="B58" i="21"/>
  <c r="F57" i="21"/>
  <c r="D57" i="21"/>
  <c r="G57" i="21" s="1"/>
  <c r="C57" i="21"/>
  <c r="B57" i="21"/>
  <c r="F56" i="21"/>
  <c r="D56" i="21"/>
  <c r="G56" i="21" s="1"/>
  <c r="C56" i="21"/>
  <c r="B56" i="21"/>
  <c r="F55" i="21"/>
  <c r="D55" i="21"/>
  <c r="G55" i="21" s="1"/>
  <c r="C55" i="21"/>
  <c r="B55" i="21"/>
  <c r="F54" i="21"/>
  <c r="D54" i="21"/>
  <c r="G54" i="21" s="1"/>
  <c r="C54" i="21"/>
  <c r="B54" i="21"/>
  <c r="F53" i="21"/>
  <c r="D53" i="21"/>
  <c r="G53" i="21" s="1"/>
  <c r="C53" i="21"/>
  <c r="B53" i="21"/>
  <c r="F52" i="21"/>
  <c r="D52" i="21"/>
  <c r="G52" i="21" s="1"/>
  <c r="C52" i="21"/>
  <c r="B52" i="21"/>
  <c r="F51" i="21"/>
  <c r="H51" i="21"/>
  <c r="D51" i="21"/>
  <c r="G51" i="21" s="1"/>
  <c r="C51" i="21"/>
  <c r="B51" i="21"/>
  <c r="F50" i="21"/>
  <c r="D50" i="21"/>
  <c r="G50" i="21" s="1"/>
  <c r="C50" i="21"/>
  <c r="B50" i="21"/>
  <c r="F49" i="21"/>
  <c r="D49" i="21"/>
  <c r="G49" i="21" s="1"/>
  <c r="C49" i="21"/>
  <c r="B49" i="21"/>
  <c r="H48" i="21"/>
  <c r="F48" i="21"/>
  <c r="D48" i="21"/>
  <c r="G48" i="21" s="1"/>
  <c r="C48" i="21"/>
  <c r="B48" i="21"/>
  <c r="F47" i="21"/>
  <c r="D47" i="21"/>
  <c r="G47" i="21" s="1"/>
  <c r="C47" i="21"/>
  <c r="B47" i="21"/>
  <c r="G46" i="21"/>
  <c r="F46" i="21"/>
  <c r="D46" i="21"/>
  <c r="C46" i="21"/>
  <c r="B46" i="21"/>
  <c r="F45" i="21"/>
  <c r="D45" i="21"/>
  <c r="G45" i="21" s="1"/>
  <c r="C45" i="21"/>
  <c r="B45" i="21"/>
  <c r="F44" i="21"/>
  <c r="D44" i="21"/>
  <c r="G44" i="21" s="1"/>
  <c r="C44" i="21"/>
  <c r="B44" i="21"/>
  <c r="F43" i="21"/>
  <c r="D43" i="21"/>
  <c r="G43" i="21" s="1"/>
  <c r="C43" i="21"/>
  <c r="B43" i="21"/>
  <c r="F42" i="21"/>
  <c r="D42" i="21"/>
  <c r="G42" i="21" s="1"/>
  <c r="C42" i="21"/>
  <c r="B42" i="21"/>
  <c r="F41" i="21"/>
  <c r="D41" i="21"/>
  <c r="G41" i="21" s="1"/>
  <c r="C41" i="21"/>
  <c r="B41" i="21"/>
  <c r="F40" i="21"/>
  <c r="D40" i="21"/>
  <c r="G40" i="21" s="1"/>
  <c r="C40" i="21"/>
  <c r="B40" i="21"/>
  <c r="F39" i="21"/>
  <c r="D39" i="21"/>
  <c r="G39" i="21" s="1"/>
  <c r="C39" i="21"/>
  <c r="B39" i="21"/>
  <c r="F38" i="21"/>
  <c r="D38" i="21"/>
  <c r="G38" i="21" s="1"/>
  <c r="C38" i="21"/>
  <c r="B38" i="21"/>
  <c r="F37" i="21"/>
  <c r="D37" i="21"/>
  <c r="G37" i="21" s="1"/>
  <c r="C37" i="21"/>
  <c r="B37" i="21"/>
  <c r="F36" i="21"/>
  <c r="D36" i="21"/>
  <c r="G36" i="21" s="1"/>
  <c r="C36" i="21"/>
  <c r="B36" i="21"/>
  <c r="F35" i="21"/>
  <c r="D35" i="21"/>
  <c r="G35" i="21" s="1"/>
  <c r="C35" i="21"/>
  <c r="B35" i="21"/>
  <c r="G34" i="21"/>
  <c r="F34" i="21"/>
  <c r="D34" i="21"/>
  <c r="C34" i="21"/>
  <c r="B34" i="21"/>
  <c r="F33" i="21"/>
  <c r="D33" i="21"/>
  <c r="G33" i="21" s="1"/>
  <c r="C33" i="21"/>
  <c r="B33" i="21"/>
  <c r="F32" i="21"/>
  <c r="D32" i="21"/>
  <c r="G32" i="21" s="1"/>
  <c r="C32" i="21"/>
  <c r="B32" i="21"/>
  <c r="F31" i="21"/>
  <c r="D31" i="21"/>
  <c r="G31" i="21" s="1"/>
  <c r="C31" i="21"/>
  <c r="B31" i="21"/>
  <c r="F30" i="21"/>
  <c r="D30" i="21"/>
  <c r="G30" i="21" s="1"/>
  <c r="C30" i="21"/>
  <c r="B30" i="21"/>
  <c r="F29" i="21"/>
  <c r="D29" i="21"/>
  <c r="G29" i="21" s="1"/>
  <c r="C29" i="21"/>
  <c r="B29" i="21"/>
  <c r="F28" i="21"/>
  <c r="D28" i="21"/>
  <c r="G28" i="21" s="1"/>
  <c r="C28" i="21"/>
  <c r="B28" i="21"/>
  <c r="F27" i="21"/>
  <c r="D27" i="21"/>
  <c r="G27" i="21" s="1"/>
  <c r="C27" i="21"/>
  <c r="B27" i="21"/>
  <c r="G26" i="21"/>
  <c r="F26" i="21"/>
  <c r="D26" i="21"/>
  <c r="C26" i="21"/>
  <c r="B26" i="21"/>
  <c r="F25" i="21"/>
  <c r="D25" i="21"/>
  <c r="G25" i="21" s="1"/>
  <c r="C25" i="21"/>
  <c r="B25" i="21"/>
  <c r="F24" i="21"/>
  <c r="D24" i="21"/>
  <c r="G24" i="21" s="1"/>
  <c r="C24" i="21"/>
  <c r="B24" i="21"/>
  <c r="F23" i="21"/>
  <c r="D23" i="21"/>
  <c r="G23" i="21" s="1"/>
  <c r="C23" i="21"/>
  <c r="B23" i="21"/>
  <c r="F22" i="21"/>
  <c r="D22" i="21"/>
  <c r="G22" i="21" s="1"/>
  <c r="C22" i="21"/>
  <c r="B22" i="21"/>
  <c r="F21" i="21"/>
  <c r="H21" i="21"/>
  <c r="D21" i="21"/>
  <c r="C21" i="21"/>
  <c r="B21" i="21"/>
  <c r="H20" i="21"/>
  <c r="F20" i="21"/>
  <c r="D20" i="21"/>
  <c r="G20" i="21" s="1"/>
  <c r="C20" i="21"/>
  <c r="B20" i="21"/>
  <c r="F19" i="21"/>
  <c r="D19" i="21"/>
  <c r="C19" i="21"/>
  <c r="B19" i="21"/>
  <c r="F18" i="21"/>
  <c r="D18" i="21"/>
  <c r="G18" i="21" s="1"/>
  <c r="C18" i="21"/>
  <c r="B18" i="21"/>
  <c r="F17" i="21"/>
  <c r="D17" i="21"/>
  <c r="G17" i="21" s="1"/>
  <c r="C17" i="21"/>
  <c r="B17" i="21"/>
  <c r="F16" i="21"/>
  <c r="D16" i="21"/>
  <c r="G16" i="21" s="1"/>
  <c r="C16" i="21"/>
  <c r="B16" i="21"/>
  <c r="F15" i="21"/>
  <c r="D15" i="21"/>
  <c r="G15" i="21" s="1"/>
  <c r="C15" i="21"/>
  <c r="B15" i="21"/>
  <c r="F14" i="21"/>
  <c r="H14" i="21"/>
  <c r="D14" i="21"/>
  <c r="G14" i="21" s="1"/>
  <c r="C14" i="21"/>
  <c r="B14" i="21"/>
  <c r="F13" i="21"/>
  <c r="D13" i="21"/>
  <c r="C13" i="21"/>
  <c r="B13" i="21"/>
  <c r="F12" i="21"/>
  <c r="D12" i="21"/>
  <c r="G12" i="21" s="1"/>
  <c r="C12" i="21"/>
  <c r="B12" i="21"/>
  <c r="F11" i="21"/>
  <c r="D11" i="21"/>
  <c r="C11" i="21"/>
  <c r="B11" i="21"/>
  <c r="F10" i="21"/>
  <c r="D10" i="21"/>
  <c r="G10" i="21" s="1"/>
  <c r="C10" i="21"/>
  <c r="B10" i="21"/>
  <c r="F9" i="21"/>
  <c r="D9" i="21"/>
  <c r="C9" i="21"/>
  <c r="B9" i="21"/>
  <c r="F8" i="21"/>
  <c r="D8" i="21"/>
  <c r="G8" i="21" s="1"/>
  <c r="C8" i="21"/>
  <c r="B8" i="21"/>
  <c r="F7" i="21"/>
  <c r="H7" i="21" s="1"/>
  <c r="D7" i="21"/>
  <c r="C7" i="21"/>
  <c r="B7" i="21"/>
  <c r="F6" i="21"/>
  <c r="D6" i="21"/>
  <c r="G6" i="21" s="1"/>
  <c r="C6" i="21"/>
  <c r="B6" i="21"/>
  <c r="F5" i="21"/>
  <c r="D5" i="21"/>
  <c r="C5" i="21"/>
  <c r="B5" i="21"/>
  <c r="F4" i="21"/>
  <c r="D4" i="21"/>
  <c r="G4" i="21" s="1"/>
  <c r="C4" i="21"/>
  <c r="B4" i="21"/>
  <c r="N21" i="20"/>
  <c r="N19" i="20"/>
  <c r="D670" i="20"/>
  <c r="F747" i="20"/>
  <c r="C747" i="20"/>
  <c r="B747" i="20"/>
  <c r="F746" i="20"/>
  <c r="C746" i="20"/>
  <c r="B746" i="20"/>
  <c r="F745" i="20"/>
  <c r="C745" i="20"/>
  <c r="B745" i="20"/>
  <c r="F744" i="20"/>
  <c r="H744" i="20"/>
  <c r="C744" i="20"/>
  <c r="B744" i="20"/>
  <c r="F743" i="20"/>
  <c r="C743" i="20"/>
  <c r="B743" i="20"/>
  <c r="F742" i="20"/>
  <c r="C742" i="20"/>
  <c r="B742" i="20"/>
  <c r="F741" i="20"/>
  <c r="C741" i="20"/>
  <c r="B741" i="20"/>
  <c r="F740" i="20"/>
  <c r="H740" i="20" s="1"/>
  <c r="C740" i="20"/>
  <c r="B740" i="20"/>
  <c r="F739" i="20"/>
  <c r="C739" i="20"/>
  <c r="B739" i="20"/>
  <c r="F738" i="20"/>
  <c r="C738" i="20"/>
  <c r="B738" i="20"/>
  <c r="F737" i="20"/>
  <c r="C737" i="20"/>
  <c r="B737" i="20"/>
  <c r="F736" i="20"/>
  <c r="C736" i="20"/>
  <c r="B736" i="20"/>
  <c r="F735" i="20"/>
  <c r="C735" i="20"/>
  <c r="B735" i="20"/>
  <c r="F734" i="20"/>
  <c r="C734" i="20"/>
  <c r="B734" i="20"/>
  <c r="F733" i="20"/>
  <c r="C733" i="20"/>
  <c r="B733" i="20"/>
  <c r="F732" i="20"/>
  <c r="C732" i="20"/>
  <c r="B732" i="20"/>
  <c r="F731" i="20"/>
  <c r="C731" i="20"/>
  <c r="B731" i="20"/>
  <c r="F730" i="20"/>
  <c r="C730" i="20"/>
  <c r="B730" i="20"/>
  <c r="F729" i="20"/>
  <c r="C729" i="20"/>
  <c r="B729" i="20"/>
  <c r="F728" i="20"/>
  <c r="C728" i="20"/>
  <c r="B728" i="20"/>
  <c r="F727" i="20"/>
  <c r="C727" i="20"/>
  <c r="B727" i="20"/>
  <c r="F726" i="20"/>
  <c r="C726" i="20"/>
  <c r="B726" i="20"/>
  <c r="F725" i="20"/>
  <c r="C725" i="20"/>
  <c r="B725" i="20"/>
  <c r="F724" i="20"/>
  <c r="C724" i="20"/>
  <c r="B724" i="20"/>
  <c r="F723" i="20"/>
  <c r="C723" i="20"/>
  <c r="B723" i="20"/>
  <c r="F722" i="20"/>
  <c r="C722" i="20"/>
  <c r="B722" i="20"/>
  <c r="F721" i="20"/>
  <c r="C721" i="20"/>
  <c r="B721" i="20"/>
  <c r="F720" i="20"/>
  <c r="C720" i="20"/>
  <c r="B720" i="20"/>
  <c r="F719" i="20"/>
  <c r="C719" i="20"/>
  <c r="B719" i="20"/>
  <c r="F718" i="20"/>
  <c r="C718" i="20"/>
  <c r="B718" i="20"/>
  <c r="F717" i="20"/>
  <c r="C717" i="20"/>
  <c r="B717" i="20"/>
  <c r="F716" i="20"/>
  <c r="C716" i="20"/>
  <c r="B716" i="20"/>
  <c r="F715" i="20"/>
  <c r="C715" i="20"/>
  <c r="B715" i="20"/>
  <c r="F714" i="20"/>
  <c r="C714" i="20"/>
  <c r="B714" i="20"/>
  <c r="F713" i="20"/>
  <c r="C713" i="20"/>
  <c r="B713" i="20"/>
  <c r="F712" i="20"/>
  <c r="C712" i="20"/>
  <c r="B712" i="20"/>
  <c r="F711" i="20"/>
  <c r="C711" i="20"/>
  <c r="B711" i="20"/>
  <c r="F710" i="20"/>
  <c r="C710" i="20"/>
  <c r="B710" i="20"/>
  <c r="F709" i="20"/>
  <c r="C709" i="20"/>
  <c r="B709" i="20"/>
  <c r="F708" i="20"/>
  <c r="C708" i="20"/>
  <c r="B708" i="20"/>
  <c r="F707" i="20"/>
  <c r="C707" i="20"/>
  <c r="B707" i="20"/>
  <c r="F706" i="20"/>
  <c r="C706" i="20"/>
  <c r="B706" i="20"/>
  <c r="F705" i="20"/>
  <c r="C705" i="20"/>
  <c r="B705" i="20"/>
  <c r="F704" i="20"/>
  <c r="C704" i="20"/>
  <c r="B704" i="20"/>
  <c r="F703" i="20"/>
  <c r="C703" i="20"/>
  <c r="B703" i="20"/>
  <c r="F702" i="20"/>
  <c r="C702" i="20"/>
  <c r="B702" i="20"/>
  <c r="F701" i="20"/>
  <c r="C701" i="20"/>
  <c r="B701" i="20"/>
  <c r="F700" i="20"/>
  <c r="C700" i="20"/>
  <c r="B700" i="20"/>
  <c r="F699" i="20"/>
  <c r="C699" i="20"/>
  <c r="B699" i="20"/>
  <c r="F698" i="20"/>
  <c r="C698" i="20"/>
  <c r="B698" i="20"/>
  <c r="F697" i="20"/>
  <c r="C697" i="20"/>
  <c r="B697" i="20"/>
  <c r="F696" i="20"/>
  <c r="C696" i="20"/>
  <c r="B696" i="20"/>
  <c r="F695" i="20"/>
  <c r="C695" i="20"/>
  <c r="B695" i="20"/>
  <c r="F694" i="20"/>
  <c r="C694" i="20"/>
  <c r="B694" i="20"/>
  <c r="F693" i="20"/>
  <c r="C693" i="20"/>
  <c r="B693" i="20"/>
  <c r="F692" i="20"/>
  <c r="C692" i="20"/>
  <c r="B692" i="20"/>
  <c r="F691" i="20"/>
  <c r="C691" i="20"/>
  <c r="B691" i="20"/>
  <c r="F690" i="20"/>
  <c r="C690" i="20"/>
  <c r="B690" i="20"/>
  <c r="F689" i="20"/>
  <c r="C689" i="20"/>
  <c r="B689" i="20"/>
  <c r="F688" i="20"/>
  <c r="C688" i="20"/>
  <c r="B688" i="20"/>
  <c r="F687" i="20"/>
  <c r="C687" i="20"/>
  <c r="B687" i="20"/>
  <c r="F686" i="20"/>
  <c r="C686" i="20"/>
  <c r="B686" i="20"/>
  <c r="F685" i="20"/>
  <c r="C685" i="20"/>
  <c r="B685" i="20"/>
  <c r="F684" i="20"/>
  <c r="C684" i="20"/>
  <c r="B684" i="20"/>
  <c r="F683" i="20"/>
  <c r="C683" i="20"/>
  <c r="B683" i="20"/>
  <c r="F682" i="20"/>
  <c r="C682" i="20"/>
  <c r="B682" i="20"/>
  <c r="H681" i="20"/>
  <c r="F681" i="20"/>
  <c r="C681" i="20"/>
  <c r="B681" i="20"/>
  <c r="F680" i="20"/>
  <c r="C680" i="20"/>
  <c r="B680" i="20"/>
  <c r="F679" i="20"/>
  <c r="C679" i="20"/>
  <c r="B679" i="20"/>
  <c r="F678" i="20"/>
  <c r="C678" i="20"/>
  <c r="B678" i="20"/>
  <c r="H677" i="20"/>
  <c r="F677" i="20"/>
  <c r="C677" i="20"/>
  <c r="B677" i="20"/>
  <c r="F676" i="20"/>
  <c r="C676" i="20"/>
  <c r="B676" i="20"/>
  <c r="F675" i="20"/>
  <c r="C675" i="20"/>
  <c r="B675" i="20"/>
  <c r="F674" i="20"/>
  <c r="C674" i="20"/>
  <c r="B674" i="20"/>
  <c r="F673" i="20"/>
  <c r="C673" i="20"/>
  <c r="B673" i="20"/>
  <c r="F672" i="20"/>
  <c r="C672" i="20"/>
  <c r="B672" i="20"/>
  <c r="F671" i="20"/>
  <c r="C671" i="20"/>
  <c r="B671" i="20"/>
  <c r="F670" i="20"/>
  <c r="C670" i="20"/>
  <c r="B670" i="20"/>
  <c r="F669" i="20"/>
  <c r="C669" i="20"/>
  <c r="B669" i="20"/>
  <c r="F668" i="20"/>
  <c r="C668" i="20"/>
  <c r="B668" i="20"/>
  <c r="F667" i="20"/>
  <c r="C667" i="20"/>
  <c r="B667" i="20"/>
  <c r="F666" i="20"/>
  <c r="C666" i="20"/>
  <c r="B666" i="20"/>
  <c r="F665" i="20"/>
  <c r="C665" i="20"/>
  <c r="B665" i="20"/>
  <c r="F664" i="20"/>
  <c r="C664" i="20"/>
  <c r="B664" i="20"/>
  <c r="F663" i="20"/>
  <c r="C663" i="20"/>
  <c r="B663" i="20"/>
  <c r="F662" i="20"/>
  <c r="C662" i="20"/>
  <c r="B662" i="20"/>
  <c r="F661" i="20"/>
  <c r="C661" i="20"/>
  <c r="B661" i="20"/>
  <c r="F660" i="20"/>
  <c r="C660" i="20"/>
  <c r="B660" i="20"/>
  <c r="F659" i="20"/>
  <c r="C659" i="20"/>
  <c r="B659" i="20"/>
  <c r="F658" i="20"/>
  <c r="C658" i="20"/>
  <c r="B658" i="20"/>
  <c r="F657" i="20"/>
  <c r="C657" i="20"/>
  <c r="B657" i="20"/>
  <c r="F656" i="20"/>
  <c r="C656" i="20"/>
  <c r="B656" i="20"/>
  <c r="F655" i="20"/>
  <c r="C655" i="20"/>
  <c r="B655" i="20"/>
  <c r="F654" i="20"/>
  <c r="C654" i="20"/>
  <c r="B654" i="20"/>
  <c r="F653" i="20"/>
  <c r="C653" i="20"/>
  <c r="B653" i="20"/>
  <c r="H652" i="20"/>
  <c r="F652" i="20"/>
  <c r="C652" i="20"/>
  <c r="B652" i="20"/>
  <c r="F651" i="20"/>
  <c r="C651" i="20"/>
  <c r="B651" i="20"/>
  <c r="F650" i="20"/>
  <c r="C650" i="20"/>
  <c r="B650" i="20"/>
  <c r="H649" i="20"/>
  <c r="F649" i="20"/>
  <c r="C649" i="20"/>
  <c r="B649" i="20"/>
  <c r="F648" i="20"/>
  <c r="C648" i="20"/>
  <c r="B648" i="20"/>
  <c r="F647" i="20"/>
  <c r="C647" i="20"/>
  <c r="B647" i="20"/>
  <c r="F646" i="20"/>
  <c r="C646" i="20"/>
  <c r="B646" i="20"/>
  <c r="F645" i="20"/>
  <c r="C645" i="20"/>
  <c r="B645" i="20"/>
  <c r="F644" i="20"/>
  <c r="C644" i="20"/>
  <c r="B644" i="20"/>
  <c r="F643" i="20"/>
  <c r="C643" i="20"/>
  <c r="B643" i="20"/>
  <c r="F642" i="20"/>
  <c r="C642" i="20"/>
  <c r="B642" i="20"/>
  <c r="F641" i="20"/>
  <c r="C641" i="20"/>
  <c r="B641" i="20"/>
  <c r="F640" i="20"/>
  <c r="C640" i="20"/>
  <c r="B640" i="20"/>
  <c r="F639" i="20"/>
  <c r="C639" i="20"/>
  <c r="B639" i="20"/>
  <c r="F638" i="20"/>
  <c r="C638" i="20"/>
  <c r="B638" i="20"/>
  <c r="F637" i="20"/>
  <c r="C637" i="20"/>
  <c r="B637" i="20"/>
  <c r="F636" i="20"/>
  <c r="C636" i="20"/>
  <c r="B636" i="20"/>
  <c r="F635" i="20"/>
  <c r="C635" i="20"/>
  <c r="B635" i="20"/>
  <c r="F634" i="20"/>
  <c r="C634" i="20"/>
  <c r="B634" i="20"/>
  <c r="F633" i="20"/>
  <c r="C633" i="20"/>
  <c r="B633" i="20"/>
  <c r="F632" i="20"/>
  <c r="C632" i="20"/>
  <c r="B632" i="20"/>
  <c r="F631" i="20"/>
  <c r="C631" i="20"/>
  <c r="B631" i="20"/>
  <c r="F630" i="20"/>
  <c r="C630" i="20"/>
  <c r="B630" i="20"/>
  <c r="F629" i="20"/>
  <c r="C629" i="20"/>
  <c r="B629" i="20"/>
  <c r="F628" i="20"/>
  <c r="C628" i="20"/>
  <c r="B628" i="20"/>
  <c r="F627" i="20"/>
  <c r="C627" i="20"/>
  <c r="B627" i="20"/>
  <c r="F626" i="20"/>
  <c r="C626" i="20"/>
  <c r="B626" i="20"/>
  <c r="F625" i="20"/>
  <c r="C625" i="20"/>
  <c r="B625" i="20"/>
  <c r="F624" i="20"/>
  <c r="C624" i="20"/>
  <c r="B624" i="20"/>
  <c r="F623" i="20"/>
  <c r="C623" i="20"/>
  <c r="B623" i="20"/>
  <c r="F622" i="20"/>
  <c r="C622" i="20"/>
  <c r="B622" i="20"/>
  <c r="F621" i="20"/>
  <c r="C621" i="20"/>
  <c r="B621" i="20"/>
  <c r="F620" i="20"/>
  <c r="C620" i="20"/>
  <c r="B620" i="20"/>
  <c r="F619" i="20"/>
  <c r="C619" i="20"/>
  <c r="B619" i="20"/>
  <c r="F618" i="20"/>
  <c r="C618" i="20"/>
  <c r="B618" i="20"/>
  <c r="F617" i="20"/>
  <c r="C617" i="20"/>
  <c r="B617" i="20"/>
  <c r="F616" i="20"/>
  <c r="C616" i="20"/>
  <c r="B616" i="20"/>
  <c r="F615" i="20"/>
  <c r="C615" i="20"/>
  <c r="B615" i="20"/>
  <c r="H614" i="20"/>
  <c r="F614" i="20"/>
  <c r="C614" i="20"/>
  <c r="B614" i="20"/>
  <c r="F613" i="20"/>
  <c r="C613" i="20"/>
  <c r="B613" i="20"/>
  <c r="F612" i="20"/>
  <c r="C612" i="20"/>
  <c r="B612" i="20"/>
  <c r="F611" i="20"/>
  <c r="C611" i="20"/>
  <c r="B611" i="20"/>
  <c r="F610" i="20"/>
  <c r="C610" i="20"/>
  <c r="B610" i="20"/>
  <c r="F609" i="20"/>
  <c r="C609" i="20"/>
  <c r="B609" i="20"/>
  <c r="F608" i="20"/>
  <c r="C608" i="20"/>
  <c r="B608" i="20"/>
  <c r="F607" i="20"/>
  <c r="C607" i="20"/>
  <c r="B607" i="20"/>
  <c r="F606" i="20"/>
  <c r="C606" i="20"/>
  <c r="B606" i="20"/>
  <c r="F605" i="20"/>
  <c r="C605" i="20"/>
  <c r="B605" i="20"/>
  <c r="F604" i="20"/>
  <c r="C604" i="20"/>
  <c r="B604" i="20"/>
  <c r="F603" i="20"/>
  <c r="C603" i="20"/>
  <c r="B603" i="20"/>
  <c r="F602" i="20"/>
  <c r="H602" i="20"/>
  <c r="C602" i="20"/>
  <c r="B602" i="20"/>
  <c r="F601" i="20"/>
  <c r="C601" i="20"/>
  <c r="B601" i="20"/>
  <c r="F600" i="20"/>
  <c r="C600" i="20"/>
  <c r="B600" i="20"/>
  <c r="F599" i="20"/>
  <c r="C599" i="20"/>
  <c r="B599" i="20"/>
  <c r="F598" i="20"/>
  <c r="C598" i="20"/>
  <c r="B598" i="20"/>
  <c r="F597" i="20"/>
  <c r="C597" i="20"/>
  <c r="B597" i="20"/>
  <c r="F596" i="20"/>
  <c r="C596" i="20"/>
  <c r="B596" i="20"/>
  <c r="F595" i="20"/>
  <c r="C595" i="20"/>
  <c r="B595" i="20"/>
  <c r="F594" i="20"/>
  <c r="C594" i="20"/>
  <c r="B594" i="20"/>
  <c r="F593" i="20"/>
  <c r="C593" i="20"/>
  <c r="B593" i="20"/>
  <c r="F592" i="20"/>
  <c r="C592" i="20"/>
  <c r="B592" i="20"/>
  <c r="F591" i="20"/>
  <c r="C591" i="20"/>
  <c r="B591" i="20"/>
  <c r="F590" i="20"/>
  <c r="C590" i="20"/>
  <c r="B590" i="20"/>
  <c r="F589" i="20"/>
  <c r="C589" i="20"/>
  <c r="B589" i="20"/>
  <c r="F588" i="20"/>
  <c r="C588" i="20"/>
  <c r="B588" i="20"/>
  <c r="F587" i="20"/>
  <c r="C587" i="20"/>
  <c r="B587" i="20"/>
  <c r="F586" i="20"/>
  <c r="C586" i="20"/>
  <c r="B586" i="20"/>
  <c r="F585" i="20"/>
  <c r="C585" i="20"/>
  <c r="B585" i="20"/>
  <c r="F584" i="20"/>
  <c r="C584" i="20"/>
  <c r="B584" i="20"/>
  <c r="F583" i="20"/>
  <c r="C583" i="20"/>
  <c r="B583" i="20"/>
  <c r="F582" i="20"/>
  <c r="C582" i="20"/>
  <c r="B582" i="20"/>
  <c r="F581" i="20"/>
  <c r="C581" i="20"/>
  <c r="B581" i="20"/>
  <c r="F580" i="20"/>
  <c r="C580" i="20"/>
  <c r="B580" i="20"/>
  <c r="F579" i="20"/>
  <c r="C579" i="20"/>
  <c r="B579" i="20"/>
  <c r="F578" i="20"/>
  <c r="C578" i="20"/>
  <c r="B578" i="20"/>
  <c r="F577" i="20"/>
  <c r="C577" i="20"/>
  <c r="B577" i="20"/>
  <c r="F576" i="20"/>
  <c r="C576" i="20"/>
  <c r="B576" i="20"/>
  <c r="F575" i="20"/>
  <c r="C575" i="20"/>
  <c r="B575" i="20"/>
  <c r="F574" i="20"/>
  <c r="C574" i="20"/>
  <c r="B574" i="20"/>
  <c r="F573" i="20"/>
  <c r="C573" i="20"/>
  <c r="B573" i="20"/>
  <c r="F572" i="20"/>
  <c r="C572" i="20"/>
  <c r="B572" i="20"/>
  <c r="F571" i="20"/>
  <c r="C571" i="20"/>
  <c r="B571" i="20"/>
  <c r="F570" i="20"/>
  <c r="C570" i="20"/>
  <c r="B570" i="20"/>
  <c r="F569" i="20"/>
  <c r="C569" i="20"/>
  <c r="B569" i="20"/>
  <c r="F568" i="20"/>
  <c r="C568" i="20"/>
  <c r="B568" i="20"/>
  <c r="F567" i="20"/>
  <c r="C567" i="20"/>
  <c r="B567" i="20"/>
  <c r="F566" i="20"/>
  <c r="C566" i="20"/>
  <c r="B566" i="20"/>
  <c r="F565" i="20"/>
  <c r="C565" i="20"/>
  <c r="B565" i="20"/>
  <c r="F564" i="20"/>
  <c r="C564" i="20"/>
  <c r="B564" i="20"/>
  <c r="F563" i="20"/>
  <c r="C563" i="20"/>
  <c r="B563" i="20"/>
  <c r="F562" i="20"/>
  <c r="C562" i="20"/>
  <c r="B562" i="20"/>
  <c r="F561" i="20"/>
  <c r="C561" i="20"/>
  <c r="B561" i="20"/>
  <c r="F560" i="20"/>
  <c r="C560" i="20"/>
  <c r="B560" i="20"/>
  <c r="F559" i="20"/>
  <c r="C559" i="20"/>
  <c r="B559" i="20"/>
  <c r="F558" i="20"/>
  <c r="C558" i="20"/>
  <c r="B558" i="20"/>
  <c r="F557" i="20"/>
  <c r="C557" i="20"/>
  <c r="B557" i="20"/>
  <c r="H556" i="20"/>
  <c r="F556" i="20"/>
  <c r="C556" i="20"/>
  <c r="B556" i="20"/>
  <c r="F555" i="20"/>
  <c r="C555" i="20"/>
  <c r="B555" i="20"/>
  <c r="F554" i="20"/>
  <c r="C554" i="20"/>
  <c r="B554" i="20"/>
  <c r="F553" i="20"/>
  <c r="C553" i="20"/>
  <c r="B553" i="20"/>
  <c r="F552" i="20"/>
  <c r="C552" i="20"/>
  <c r="B552" i="20"/>
  <c r="F551" i="20"/>
  <c r="C551" i="20"/>
  <c r="B551" i="20"/>
  <c r="F550" i="20"/>
  <c r="C550" i="20"/>
  <c r="B550" i="20"/>
  <c r="F549" i="20"/>
  <c r="C549" i="20"/>
  <c r="B549" i="20"/>
  <c r="F548" i="20"/>
  <c r="C548" i="20"/>
  <c r="B548" i="20"/>
  <c r="F547" i="20"/>
  <c r="C547" i="20"/>
  <c r="B547" i="20"/>
  <c r="F546" i="20"/>
  <c r="C546" i="20"/>
  <c r="B546" i="20"/>
  <c r="F545" i="20"/>
  <c r="C545" i="20"/>
  <c r="B545" i="20"/>
  <c r="F544" i="20"/>
  <c r="C544" i="20"/>
  <c r="B544" i="20"/>
  <c r="F543" i="20"/>
  <c r="C543" i="20"/>
  <c r="B543" i="20"/>
  <c r="F542" i="20"/>
  <c r="C542" i="20"/>
  <c r="B542" i="20"/>
  <c r="F541" i="20"/>
  <c r="C541" i="20"/>
  <c r="B541" i="20"/>
  <c r="F540" i="20"/>
  <c r="C540" i="20"/>
  <c r="B540" i="20"/>
  <c r="F539" i="20"/>
  <c r="C539" i="20"/>
  <c r="B539" i="20"/>
  <c r="F538" i="20"/>
  <c r="C538" i="20"/>
  <c r="B538" i="20"/>
  <c r="F537" i="20"/>
  <c r="C537" i="20"/>
  <c r="B537" i="20"/>
  <c r="F536" i="20"/>
  <c r="C536" i="20"/>
  <c r="B536" i="20"/>
  <c r="F535" i="20"/>
  <c r="C535" i="20"/>
  <c r="B535" i="20"/>
  <c r="F534" i="20"/>
  <c r="C534" i="20"/>
  <c r="B534" i="20"/>
  <c r="F533" i="20"/>
  <c r="C533" i="20"/>
  <c r="B533" i="20"/>
  <c r="F532" i="20"/>
  <c r="C532" i="20"/>
  <c r="B532" i="20"/>
  <c r="F531" i="20"/>
  <c r="C531" i="20"/>
  <c r="B531" i="20"/>
  <c r="F530" i="20"/>
  <c r="C530" i="20"/>
  <c r="B530" i="20"/>
  <c r="F529" i="20"/>
  <c r="C529" i="20"/>
  <c r="B529" i="20"/>
  <c r="F528" i="20"/>
  <c r="C528" i="20"/>
  <c r="B528" i="20"/>
  <c r="F527" i="20"/>
  <c r="C527" i="20"/>
  <c r="B527" i="20"/>
  <c r="F526" i="20"/>
  <c r="C526" i="20"/>
  <c r="B526" i="20"/>
  <c r="F525" i="20"/>
  <c r="C525" i="20"/>
  <c r="B525" i="20"/>
  <c r="F524" i="20"/>
  <c r="C524" i="20"/>
  <c r="B524" i="20"/>
  <c r="F523" i="20"/>
  <c r="C523" i="20"/>
  <c r="B523" i="20"/>
  <c r="F522" i="20"/>
  <c r="C522" i="20"/>
  <c r="B522" i="20"/>
  <c r="F521" i="20"/>
  <c r="C521" i="20"/>
  <c r="B521" i="20"/>
  <c r="F520" i="20"/>
  <c r="C520" i="20"/>
  <c r="B520" i="20"/>
  <c r="F519" i="20"/>
  <c r="C519" i="20"/>
  <c r="B519" i="20"/>
  <c r="F518" i="20"/>
  <c r="C518" i="20"/>
  <c r="B518" i="20"/>
  <c r="F517" i="20"/>
  <c r="C517" i="20"/>
  <c r="B517" i="20"/>
  <c r="F516" i="20"/>
  <c r="C516" i="20"/>
  <c r="B516" i="20"/>
  <c r="F515" i="20"/>
  <c r="C515" i="20"/>
  <c r="B515" i="20"/>
  <c r="F514" i="20"/>
  <c r="C514" i="20"/>
  <c r="B514" i="20"/>
  <c r="F513" i="20"/>
  <c r="C513" i="20"/>
  <c r="B513" i="20"/>
  <c r="F512" i="20"/>
  <c r="C512" i="20"/>
  <c r="B512" i="20"/>
  <c r="F511" i="20"/>
  <c r="C511" i="20"/>
  <c r="B511" i="20"/>
  <c r="F510" i="20"/>
  <c r="C510" i="20"/>
  <c r="B510" i="20"/>
  <c r="F509" i="20"/>
  <c r="C509" i="20"/>
  <c r="B509" i="20"/>
  <c r="F508" i="20"/>
  <c r="C508" i="20"/>
  <c r="B508" i="20"/>
  <c r="F507" i="20"/>
  <c r="C507" i="20"/>
  <c r="B507" i="20"/>
  <c r="F506" i="20"/>
  <c r="C506" i="20"/>
  <c r="B506" i="20"/>
  <c r="F505" i="20"/>
  <c r="C505" i="20"/>
  <c r="B505" i="20"/>
  <c r="F504" i="20"/>
  <c r="C504" i="20"/>
  <c r="B504" i="20"/>
  <c r="F503" i="20"/>
  <c r="C503" i="20"/>
  <c r="B503" i="20"/>
  <c r="F502" i="20"/>
  <c r="C502" i="20"/>
  <c r="B502" i="20"/>
  <c r="F501" i="20"/>
  <c r="C501" i="20"/>
  <c r="B501" i="20"/>
  <c r="F500" i="20"/>
  <c r="C500" i="20"/>
  <c r="B500" i="20"/>
  <c r="F499" i="20"/>
  <c r="C499" i="20"/>
  <c r="B499" i="20"/>
  <c r="F498" i="20"/>
  <c r="C498" i="20"/>
  <c r="B498" i="20"/>
  <c r="F497" i="20"/>
  <c r="C497" i="20"/>
  <c r="B497" i="20"/>
  <c r="F496" i="20"/>
  <c r="C496" i="20"/>
  <c r="B496" i="20"/>
  <c r="F495" i="20"/>
  <c r="C495" i="20"/>
  <c r="B495" i="20"/>
  <c r="F494" i="20"/>
  <c r="C494" i="20"/>
  <c r="B494" i="20"/>
  <c r="F493" i="20"/>
  <c r="C493" i="20"/>
  <c r="B493" i="20"/>
  <c r="F492" i="20"/>
  <c r="C492" i="20"/>
  <c r="B492" i="20"/>
  <c r="F491" i="20"/>
  <c r="C491" i="20"/>
  <c r="B491" i="20"/>
  <c r="F490" i="20"/>
  <c r="C490" i="20"/>
  <c r="B490" i="20"/>
  <c r="F489" i="20"/>
  <c r="C489" i="20"/>
  <c r="B489" i="20"/>
  <c r="F488" i="20"/>
  <c r="C488" i="20"/>
  <c r="B488" i="20"/>
  <c r="F487" i="20"/>
  <c r="C487" i="20"/>
  <c r="B487" i="20"/>
  <c r="F486" i="20"/>
  <c r="C486" i="20"/>
  <c r="B486" i="20"/>
  <c r="F485" i="20"/>
  <c r="C485" i="20"/>
  <c r="B485" i="20"/>
  <c r="F484" i="20"/>
  <c r="C484" i="20"/>
  <c r="B484" i="20"/>
  <c r="F483" i="20"/>
  <c r="C483" i="20"/>
  <c r="B483" i="20"/>
  <c r="F482" i="20"/>
  <c r="C482" i="20"/>
  <c r="B482" i="20"/>
  <c r="F481" i="20"/>
  <c r="C481" i="20"/>
  <c r="B481" i="20"/>
  <c r="F480" i="20"/>
  <c r="C480" i="20"/>
  <c r="B480" i="20"/>
  <c r="F479" i="20"/>
  <c r="C479" i="20"/>
  <c r="B479" i="20"/>
  <c r="F478" i="20"/>
  <c r="C478" i="20"/>
  <c r="B478" i="20"/>
  <c r="F477" i="20"/>
  <c r="C477" i="20"/>
  <c r="B477" i="20"/>
  <c r="F476" i="20"/>
  <c r="C476" i="20"/>
  <c r="B476" i="20"/>
  <c r="F475" i="20"/>
  <c r="C475" i="20"/>
  <c r="B475" i="20"/>
  <c r="F474" i="20"/>
  <c r="C474" i="20"/>
  <c r="B474" i="20"/>
  <c r="F473" i="20"/>
  <c r="C473" i="20"/>
  <c r="B473" i="20"/>
  <c r="F472" i="20"/>
  <c r="C472" i="20"/>
  <c r="B472" i="20"/>
  <c r="H471" i="20"/>
  <c r="F471" i="20"/>
  <c r="C471" i="20"/>
  <c r="B471" i="20"/>
  <c r="F470" i="20"/>
  <c r="C470" i="20"/>
  <c r="B470" i="20"/>
  <c r="F469" i="20"/>
  <c r="C469" i="20"/>
  <c r="B469" i="20"/>
  <c r="F468" i="20"/>
  <c r="C468" i="20"/>
  <c r="B468" i="20"/>
  <c r="F467" i="20"/>
  <c r="C467" i="20"/>
  <c r="B467" i="20"/>
  <c r="F466" i="20"/>
  <c r="C466" i="20"/>
  <c r="B466" i="20"/>
  <c r="F465" i="20"/>
  <c r="C465" i="20"/>
  <c r="B465" i="20"/>
  <c r="F464" i="20"/>
  <c r="C464" i="20"/>
  <c r="B464" i="20"/>
  <c r="F463" i="20"/>
  <c r="C463" i="20"/>
  <c r="B463" i="20"/>
  <c r="F462" i="20"/>
  <c r="C462" i="20"/>
  <c r="B462" i="20"/>
  <c r="F461" i="20"/>
  <c r="C461" i="20"/>
  <c r="B461" i="20"/>
  <c r="F460" i="20"/>
  <c r="C460" i="20"/>
  <c r="B460" i="20"/>
  <c r="F459" i="20"/>
  <c r="C459" i="20"/>
  <c r="B459" i="20"/>
  <c r="F458" i="20"/>
  <c r="D458" i="20"/>
  <c r="C458" i="20"/>
  <c r="B458" i="20"/>
  <c r="F457" i="20"/>
  <c r="C457" i="20"/>
  <c r="B457" i="20"/>
  <c r="F456" i="20"/>
  <c r="C456" i="20"/>
  <c r="B456" i="20"/>
  <c r="F455" i="20"/>
  <c r="C455" i="20"/>
  <c r="B455" i="20"/>
  <c r="F454" i="20"/>
  <c r="C454" i="20"/>
  <c r="B454" i="20"/>
  <c r="F453" i="20"/>
  <c r="H453" i="20"/>
  <c r="C453" i="20"/>
  <c r="B453" i="20"/>
  <c r="F452" i="20"/>
  <c r="C452" i="20"/>
  <c r="B452" i="20"/>
  <c r="F451" i="20"/>
  <c r="C451" i="20"/>
  <c r="B451" i="20"/>
  <c r="F450" i="20"/>
  <c r="C450" i="20"/>
  <c r="B450" i="20"/>
  <c r="F449" i="20"/>
  <c r="C449" i="20"/>
  <c r="B449" i="20"/>
  <c r="F448" i="20"/>
  <c r="C448" i="20"/>
  <c r="B448" i="20"/>
  <c r="F447" i="20"/>
  <c r="C447" i="20"/>
  <c r="B447" i="20"/>
  <c r="F446" i="20"/>
  <c r="C446" i="20"/>
  <c r="B446" i="20"/>
  <c r="F445" i="20"/>
  <c r="C445" i="20"/>
  <c r="B445" i="20"/>
  <c r="F444" i="20"/>
  <c r="C444" i="20"/>
  <c r="B444" i="20"/>
  <c r="F443" i="20"/>
  <c r="H443" i="20" s="1"/>
  <c r="C443" i="20"/>
  <c r="B443" i="20"/>
  <c r="F442" i="20"/>
  <c r="C442" i="20"/>
  <c r="B442" i="20"/>
  <c r="F441" i="20"/>
  <c r="C441" i="20"/>
  <c r="B441" i="20"/>
  <c r="F440" i="20"/>
  <c r="C440" i="20"/>
  <c r="B440" i="20"/>
  <c r="F439" i="20"/>
  <c r="H439" i="20"/>
  <c r="C439" i="20"/>
  <c r="B439" i="20"/>
  <c r="F438" i="20"/>
  <c r="C438" i="20"/>
  <c r="B438" i="20"/>
  <c r="F437" i="20"/>
  <c r="C437" i="20"/>
  <c r="B437" i="20"/>
  <c r="F436" i="20"/>
  <c r="C436" i="20"/>
  <c r="B436" i="20"/>
  <c r="F435" i="20"/>
  <c r="C435" i="20"/>
  <c r="B435" i="20"/>
  <c r="F434" i="20"/>
  <c r="C434" i="20"/>
  <c r="B434" i="20"/>
  <c r="F433" i="20"/>
  <c r="C433" i="20"/>
  <c r="B433" i="20"/>
  <c r="F432" i="20"/>
  <c r="C432" i="20"/>
  <c r="B432" i="20"/>
  <c r="F431" i="20"/>
  <c r="C431" i="20"/>
  <c r="B431" i="20"/>
  <c r="F430" i="20"/>
  <c r="H430" i="20" s="1"/>
  <c r="C430" i="20"/>
  <c r="B430" i="20"/>
  <c r="F429" i="20"/>
  <c r="C429" i="20"/>
  <c r="B429" i="20"/>
  <c r="F428" i="20"/>
  <c r="C428" i="20"/>
  <c r="B428" i="20"/>
  <c r="F427" i="20"/>
  <c r="C427" i="20"/>
  <c r="B427" i="20"/>
  <c r="F426" i="20"/>
  <c r="H426" i="20"/>
  <c r="C426" i="20"/>
  <c r="B426" i="20"/>
  <c r="F425" i="20"/>
  <c r="C425" i="20"/>
  <c r="B425" i="20"/>
  <c r="F424" i="20"/>
  <c r="C424" i="20"/>
  <c r="B424" i="20"/>
  <c r="F423" i="20"/>
  <c r="C423" i="20"/>
  <c r="B423" i="20"/>
  <c r="F422" i="20"/>
  <c r="C422" i="20"/>
  <c r="B422" i="20"/>
  <c r="F421" i="20"/>
  <c r="C421" i="20"/>
  <c r="B421" i="20"/>
  <c r="F420" i="20"/>
  <c r="C420" i="20"/>
  <c r="B420" i="20"/>
  <c r="F419" i="20"/>
  <c r="C419" i="20"/>
  <c r="B419" i="20"/>
  <c r="F418" i="20"/>
  <c r="C418" i="20"/>
  <c r="B418" i="20"/>
  <c r="F417" i="20"/>
  <c r="C417" i="20"/>
  <c r="B417" i="20"/>
  <c r="F416" i="20"/>
  <c r="C416" i="20"/>
  <c r="B416" i="20"/>
  <c r="F415" i="20"/>
  <c r="H415" i="20" s="1"/>
  <c r="C415" i="20"/>
  <c r="B415" i="20"/>
  <c r="F414" i="20"/>
  <c r="C414" i="20"/>
  <c r="B414" i="20"/>
  <c r="F413" i="20"/>
  <c r="C413" i="20"/>
  <c r="B413" i="20"/>
  <c r="F412" i="20"/>
  <c r="H412" i="20"/>
  <c r="C412" i="20"/>
  <c r="B412" i="20"/>
  <c r="F411" i="20"/>
  <c r="H411" i="20"/>
  <c r="C411" i="20"/>
  <c r="B411" i="20"/>
  <c r="F410" i="20"/>
  <c r="C410" i="20"/>
  <c r="B410" i="20"/>
  <c r="F409" i="20"/>
  <c r="C409" i="20"/>
  <c r="B409" i="20"/>
  <c r="F408" i="20"/>
  <c r="C408" i="20"/>
  <c r="B408" i="20"/>
  <c r="F407" i="20"/>
  <c r="C407" i="20"/>
  <c r="B407" i="20"/>
  <c r="F406" i="20"/>
  <c r="C406" i="20"/>
  <c r="B406" i="20"/>
  <c r="F405" i="20"/>
  <c r="C405" i="20"/>
  <c r="B405" i="20"/>
  <c r="F404" i="20"/>
  <c r="C404" i="20"/>
  <c r="B404" i="20"/>
  <c r="F403" i="20"/>
  <c r="C403" i="20"/>
  <c r="B403" i="20"/>
  <c r="F402" i="20"/>
  <c r="C402" i="20"/>
  <c r="B402" i="20"/>
  <c r="F401" i="20"/>
  <c r="C401" i="20"/>
  <c r="B401" i="20"/>
  <c r="F400" i="20"/>
  <c r="C400" i="20"/>
  <c r="B400" i="20"/>
  <c r="F399" i="20"/>
  <c r="C399" i="20"/>
  <c r="B399" i="20"/>
  <c r="F398" i="20"/>
  <c r="C398" i="20"/>
  <c r="B398" i="20"/>
  <c r="F397" i="20"/>
  <c r="C397" i="20"/>
  <c r="B397" i="20"/>
  <c r="F396" i="20"/>
  <c r="C396" i="20"/>
  <c r="B396" i="20"/>
  <c r="F395" i="20"/>
  <c r="C395" i="20"/>
  <c r="B395" i="20"/>
  <c r="F394" i="20"/>
  <c r="C394" i="20"/>
  <c r="B394" i="20"/>
  <c r="F393" i="20"/>
  <c r="C393" i="20"/>
  <c r="B393" i="20"/>
  <c r="F392" i="20"/>
  <c r="C392" i="20"/>
  <c r="B392" i="20"/>
  <c r="F391" i="20"/>
  <c r="C391" i="20"/>
  <c r="B391" i="20"/>
  <c r="F390" i="20"/>
  <c r="C390" i="20"/>
  <c r="B390" i="20"/>
  <c r="F389" i="20"/>
  <c r="C389" i="20"/>
  <c r="B389" i="20"/>
  <c r="F388" i="20"/>
  <c r="C388" i="20"/>
  <c r="B388" i="20"/>
  <c r="F387" i="20"/>
  <c r="C387" i="20"/>
  <c r="B387" i="20"/>
  <c r="F386" i="20"/>
  <c r="C386" i="20"/>
  <c r="B386" i="20"/>
  <c r="F385" i="20"/>
  <c r="C385" i="20"/>
  <c r="B385" i="20"/>
  <c r="F384" i="20"/>
  <c r="C384" i="20"/>
  <c r="B384" i="20"/>
  <c r="F383" i="20"/>
  <c r="C383" i="20"/>
  <c r="B383" i="20"/>
  <c r="F382" i="20"/>
  <c r="C382" i="20"/>
  <c r="B382" i="20"/>
  <c r="F381" i="20"/>
  <c r="C381" i="20"/>
  <c r="B381" i="20"/>
  <c r="F380" i="20"/>
  <c r="C380" i="20"/>
  <c r="B380" i="20"/>
  <c r="F379" i="20"/>
  <c r="C379" i="20"/>
  <c r="B379" i="20"/>
  <c r="F378" i="20"/>
  <c r="C378" i="20"/>
  <c r="B378" i="20"/>
  <c r="F377" i="20"/>
  <c r="C377" i="20"/>
  <c r="B377" i="20"/>
  <c r="H376" i="20"/>
  <c r="F376" i="20"/>
  <c r="C376" i="20"/>
  <c r="B376" i="20"/>
  <c r="F375" i="20"/>
  <c r="C375" i="20"/>
  <c r="B375" i="20"/>
  <c r="F374" i="20"/>
  <c r="C374" i="20"/>
  <c r="B374" i="20"/>
  <c r="F373" i="20"/>
  <c r="C373" i="20"/>
  <c r="B373" i="20"/>
  <c r="F372" i="20"/>
  <c r="C372" i="20"/>
  <c r="B372" i="20"/>
  <c r="F371" i="20"/>
  <c r="C371" i="20"/>
  <c r="B371" i="20"/>
  <c r="F370" i="20"/>
  <c r="C370" i="20"/>
  <c r="B370" i="20"/>
  <c r="F369" i="20"/>
  <c r="H369" i="20" s="1"/>
  <c r="C369" i="20"/>
  <c r="B369" i="20"/>
  <c r="F368" i="20"/>
  <c r="C368" i="20"/>
  <c r="B368" i="20"/>
  <c r="F367" i="20"/>
  <c r="C367" i="20"/>
  <c r="B367" i="20"/>
  <c r="F366" i="20"/>
  <c r="C366" i="20"/>
  <c r="B366" i="20"/>
  <c r="F365" i="20"/>
  <c r="C365" i="20"/>
  <c r="B365" i="20"/>
  <c r="F364" i="20"/>
  <c r="C364" i="20"/>
  <c r="B364" i="20"/>
  <c r="F363" i="20"/>
  <c r="C363" i="20"/>
  <c r="B363" i="20"/>
  <c r="F362" i="20"/>
  <c r="C362" i="20"/>
  <c r="B362" i="20"/>
  <c r="F361" i="20"/>
  <c r="C361" i="20"/>
  <c r="B361" i="20"/>
  <c r="F360" i="20"/>
  <c r="C360" i="20"/>
  <c r="B360" i="20"/>
  <c r="F359" i="20"/>
  <c r="C359" i="20"/>
  <c r="B359" i="20"/>
  <c r="F358" i="20"/>
  <c r="C358" i="20"/>
  <c r="B358" i="20"/>
  <c r="F357" i="20"/>
  <c r="C357" i="20"/>
  <c r="B357" i="20"/>
  <c r="F356" i="20"/>
  <c r="C356" i="20"/>
  <c r="B356" i="20"/>
  <c r="F355" i="20"/>
  <c r="C355" i="20"/>
  <c r="B355" i="20"/>
  <c r="F354" i="20"/>
  <c r="C354" i="20"/>
  <c r="B354" i="20"/>
  <c r="F353" i="20"/>
  <c r="C353" i="20"/>
  <c r="B353" i="20"/>
  <c r="F352" i="20"/>
  <c r="C352" i="20"/>
  <c r="B352" i="20"/>
  <c r="F351" i="20"/>
  <c r="C351" i="20"/>
  <c r="B351" i="20"/>
  <c r="F350" i="20"/>
  <c r="C350" i="20"/>
  <c r="B350" i="20"/>
  <c r="F349" i="20"/>
  <c r="C349" i="20"/>
  <c r="B349" i="20"/>
  <c r="F348" i="20"/>
  <c r="C348" i="20"/>
  <c r="B348" i="20"/>
  <c r="F347" i="20"/>
  <c r="C347" i="20"/>
  <c r="B347" i="20"/>
  <c r="F346" i="20"/>
  <c r="H346" i="20" s="1"/>
  <c r="C346" i="20"/>
  <c r="B346" i="20"/>
  <c r="F345" i="20"/>
  <c r="C345" i="20"/>
  <c r="B345" i="20"/>
  <c r="F344" i="20"/>
  <c r="C344" i="20"/>
  <c r="B344" i="20"/>
  <c r="F343" i="20"/>
  <c r="C343" i="20"/>
  <c r="B343" i="20"/>
  <c r="F342" i="20"/>
  <c r="C342" i="20"/>
  <c r="B342" i="20"/>
  <c r="F341" i="20"/>
  <c r="C341" i="20"/>
  <c r="B341" i="20"/>
  <c r="F340" i="20"/>
  <c r="C340" i="20"/>
  <c r="B340" i="20"/>
  <c r="F339" i="20"/>
  <c r="C339" i="20"/>
  <c r="B339" i="20"/>
  <c r="F338" i="20"/>
  <c r="C338" i="20"/>
  <c r="B338" i="20"/>
  <c r="F337" i="20"/>
  <c r="C337" i="20"/>
  <c r="B337" i="20"/>
  <c r="F336" i="20"/>
  <c r="C336" i="20"/>
  <c r="B336" i="20"/>
  <c r="F335" i="20"/>
  <c r="C335" i="20"/>
  <c r="B335" i="20"/>
  <c r="F334" i="20"/>
  <c r="C334" i="20"/>
  <c r="B334" i="20"/>
  <c r="F333" i="20"/>
  <c r="C333" i="20"/>
  <c r="B333" i="20"/>
  <c r="F332" i="20"/>
  <c r="C332" i="20"/>
  <c r="B332" i="20"/>
  <c r="F331" i="20"/>
  <c r="C331" i="20"/>
  <c r="B331" i="20"/>
  <c r="F330" i="20"/>
  <c r="C330" i="20"/>
  <c r="B330" i="20"/>
  <c r="F329" i="20"/>
  <c r="C329" i="20"/>
  <c r="B329" i="20"/>
  <c r="F328" i="20"/>
  <c r="C328" i="20"/>
  <c r="B328" i="20"/>
  <c r="F327" i="20"/>
  <c r="C327" i="20"/>
  <c r="B327" i="20"/>
  <c r="F326" i="20"/>
  <c r="C326" i="20"/>
  <c r="B326" i="20"/>
  <c r="F325" i="20"/>
  <c r="C325" i="20"/>
  <c r="B325" i="20"/>
  <c r="F324" i="20"/>
  <c r="C324" i="20"/>
  <c r="B324" i="20"/>
  <c r="F323" i="20"/>
  <c r="C323" i="20"/>
  <c r="B323" i="20"/>
  <c r="F322" i="20"/>
  <c r="C322" i="20"/>
  <c r="B322" i="20"/>
  <c r="F321" i="20"/>
  <c r="C321" i="20"/>
  <c r="B321" i="20"/>
  <c r="F320" i="20"/>
  <c r="C320" i="20"/>
  <c r="B320" i="20"/>
  <c r="F319" i="20"/>
  <c r="C319" i="20"/>
  <c r="B319" i="20"/>
  <c r="F318" i="20"/>
  <c r="C318" i="20"/>
  <c r="B318" i="20"/>
  <c r="F317" i="20"/>
  <c r="C317" i="20"/>
  <c r="B317" i="20"/>
  <c r="F316" i="20"/>
  <c r="C316" i="20"/>
  <c r="B316" i="20"/>
  <c r="F315" i="20"/>
  <c r="C315" i="20"/>
  <c r="B315" i="20"/>
  <c r="F314" i="20"/>
  <c r="C314" i="20"/>
  <c r="B314" i="20"/>
  <c r="H313" i="20"/>
  <c r="F313" i="20"/>
  <c r="C313" i="20"/>
  <c r="B313" i="20"/>
  <c r="F312" i="20"/>
  <c r="C312" i="20"/>
  <c r="B312" i="20"/>
  <c r="F311" i="20"/>
  <c r="C311" i="20"/>
  <c r="B311" i="20"/>
  <c r="F310" i="20"/>
  <c r="C310" i="20"/>
  <c r="B310" i="20"/>
  <c r="F309" i="20"/>
  <c r="C309" i="20"/>
  <c r="B309" i="20"/>
  <c r="F308" i="20"/>
  <c r="C308" i="20"/>
  <c r="B308" i="20"/>
  <c r="F307" i="20"/>
  <c r="C307" i="20"/>
  <c r="B307" i="20"/>
  <c r="F306" i="20"/>
  <c r="C306" i="20"/>
  <c r="B306" i="20"/>
  <c r="F305" i="20"/>
  <c r="C305" i="20"/>
  <c r="B305" i="20"/>
  <c r="F304" i="20"/>
  <c r="C304" i="20"/>
  <c r="B304" i="20"/>
  <c r="F303" i="20"/>
  <c r="C303" i="20"/>
  <c r="B303" i="20"/>
  <c r="F302" i="20"/>
  <c r="C302" i="20"/>
  <c r="B302" i="20"/>
  <c r="F301" i="20"/>
  <c r="C301" i="20"/>
  <c r="B301" i="20"/>
  <c r="F300" i="20"/>
  <c r="C300" i="20"/>
  <c r="B300" i="20"/>
  <c r="F299" i="20"/>
  <c r="H299" i="20"/>
  <c r="C299" i="20"/>
  <c r="B299" i="20"/>
  <c r="F298" i="20"/>
  <c r="C298" i="20"/>
  <c r="B298" i="20"/>
  <c r="F297" i="20"/>
  <c r="C297" i="20"/>
  <c r="B297" i="20"/>
  <c r="F296" i="20"/>
  <c r="C296" i="20"/>
  <c r="B296" i="20"/>
  <c r="F295" i="20"/>
  <c r="C295" i="20"/>
  <c r="B295" i="20"/>
  <c r="F294" i="20"/>
  <c r="C294" i="20"/>
  <c r="B294" i="20"/>
  <c r="F293" i="20"/>
  <c r="C293" i="20"/>
  <c r="B293" i="20"/>
  <c r="F292" i="20"/>
  <c r="C292" i="20"/>
  <c r="B292" i="20"/>
  <c r="F291" i="20"/>
  <c r="C291" i="20"/>
  <c r="B291" i="20"/>
  <c r="F290" i="20"/>
  <c r="C290" i="20"/>
  <c r="B290" i="20"/>
  <c r="F289" i="20"/>
  <c r="C289" i="20"/>
  <c r="B289" i="20"/>
  <c r="F288" i="20"/>
  <c r="C288" i="20"/>
  <c r="B288" i="20"/>
  <c r="F287" i="20"/>
  <c r="C287" i="20"/>
  <c r="B287" i="20"/>
  <c r="F286" i="20"/>
  <c r="C286" i="20"/>
  <c r="B286" i="20"/>
  <c r="F285" i="20"/>
  <c r="C285" i="20"/>
  <c r="B285" i="20"/>
  <c r="F284" i="20"/>
  <c r="C284" i="20"/>
  <c r="B284" i="20"/>
  <c r="F283" i="20"/>
  <c r="C283" i="20"/>
  <c r="B283" i="20"/>
  <c r="F282" i="20"/>
  <c r="C282" i="20"/>
  <c r="B282" i="20"/>
  <c r="F281" i="20"/>
  <c r="C281" i="20"/>
  <c r="B281" i="20"/>
  <c r="F280" i="20"/>
  <c r="C280" i="20"/>
  <c r="B280" i="20"/>
  <c r="F279" i="20"/>
  <c r="C279" i="20"/>
  <c r="B279" i="20"/>
  <c r="F278" i="20"/>
  <c r="C278" i="20"/>
  <c r="B278" i="20"/>
  <c r="F277" i="20"/>
  <c r="C277" i="20"/>
  <c r="B277" i="20"/>
  <c r="F276" i="20"/>
  <c r="C276" i="20"/>
  <c r="B276" i="20"/>
  <c r="F275" i="20"/>
  <c r="C275" i="20"/>
  <c r="B275" i="20"/>
  <c r="F274" i="20"/>
  <c r="C274" i="20"/>
  <c r="B274" i="20"/>
  <c r="F273" i="20"/>
  <c r="C273" i="20"/>
  <c r="B273" i="20"/>
  <c r="F272" i="20"/>
  <c r="C272" i="20"/>
  <c r="B272" i="20"/>
  <c r="F271" i="20"/>
  <c r="C271" i="20"/>
  <c r="B271" i="20"/>
  <c r="F270" i="20"/>
  <c r="C270" i="20"/>
  <c r="B270" i="20"/>
  <c r="F269" i="20"/>
  <c r="C269" i="20"/>
  <c r="B269" i="20"/>
  <c r="F268" i="20"/>
  <c r="C268" i="20"/>
  <c r="B268" i="20"/>
  <c r="F267" i="20"/>
  <c r="C267" i="20"/>
  <c r="B267" i="20"/>
  <c r="F266" i="20"/>
  <c r="C266" i="20"/>
  <c r="B266" i="20"/>
  <c r="F265" i="20"/>
  <c r="C265" i="20"/>
  <c r="B265" i="20"/>
  <c r="F264" i="20"/>
  <c r="C264" i="20"/>
  <c r="B264" i="20"/>
  <c r="F263" i="20"/>
  <c r="C263" i="20"/>
  <c r="B263" i="20"/>
  <c r="F262" i="20"/>
  <c r="C262" i="20"/>
  <c r="B262" i="20"/>
  <c r="F261" i="20"/>
  <c r="C261" i="20"/>
  <c r="B261" i="20"/>
  <c r="F260" i="20"/>
  <c r="C260" i="20"/>
  <c r="B260" i="20"/>
  <c r="F259" i="20"/>
  <c r="C259" i="20"/>
  <c r="B259" i="20"/>
  <c r="F258" i="20"/>
  <c r="C258" i="20"/>
  <c r="B258" i="20"/>
  <c r="F257" i="20"/>
  <c r="C257" i="20"/>
  <c r="B257" i="20"/>
  <c r="F256" i="20"/>
  <c r="C256" i="20"/>
  <c r="B256" i="20"/>
  <c r="F255" i="20"/>
  <c r="C255" i="20"/>
  <c r="B255" i="20"/>
  <c r="F254" i="20"/>
  <c r="C254" i="20"/>
  <c r="B254" i="20"/>
  <c r="F253" i="20"/>
  <c r="C253" i="20"/>
  <c r="B253" i="20"/>
  <c r="F252" i="20"/>
  <c r="C252" i="20"/>
  <c r="B252" i="20"/>
  <c r="F251" i="20"/>
  <c r="C251" i="20"/>
  <c r="B251" i="20"/>
  <c r="F250" i="20"/>
  <c r="C250" i="20"/>
  <c r="B250" i="20"/>
  <c r="F249" i="20"/>
  <c r="C249" i="20"/>
  <c r="B249" i="20"/>
  <c r="F248" i="20"/>
  <c r="C248" i="20"/>
  <c r="B248" i="20"/>
  <c r="F247" i="20"/>
  <c r="C247" i="20"/>
  <c r="B247" i="20"/>
  <c r="F246" i="20"/>
  <c r="C246" i="20"/>
  <c r="B246" i="20"/>
  <c r="F245" i="20"/>
  <c r="C245" i="20"/>
  <c r="B245" i="20"/>
  <c r="F244" i="20"/>
  <c r="C244" i="20"/>
  <c r="B244" i="20"/>
  <c r="F243" i="20"/>
  <c r="C243" i="20"/>
  <c r="B243" i="20"/>
  <c r="F242" i="20"/>
  <c r="C242" i="20"/>
  <c r="B242" i="20"/>
  <c r="F241" i="20"/>
  <c r="C241" i="20"/>
  <c r="B241" i="20"/>
  <c r="F240" i="20"/>
  <c r="C240" i="20"/>
  <c r="B240" i="20"/>
  <c r="F239" i="20"/>
  <c r="C239" i="20"/>
  <c r="B239" i="20"/>
  <c r="F238" i="20"/>
  <c r="H238" i="20" s="1"/>
  <c r="C238" i="20"/>
  <c r="B238" i="20"/>
  <c r="F237" i="20"/>
  <c r="C237" i="20"/>
  <c r="B237" i="20"/>
  <c r="F236" i="20"/>
  <c r="C236" i="20"/>
  <c r="B236" i="20"/>
  <c r="F235" i="20"/>
  <c r="C235" i="20"/>
  <c r="B235" i="20"/>
  <c r="F234" i="20"/>
  <c r="C234" i="20"/>
  <c r="B234" i="20"/>
  <c r="F233" i="20"/>
  <c r="C233" i="20"/>
  <c r="B233" i="20"/>
  <c r="F232" i="20"/>
  <c r="C232" i="20"/>
  <c r="B232" i="20"/>
  <c r="F231" i="20"/>
  <c r="C231" i="20"/>
  <c r="B231" i="20"/>
  <c r="F230" i="20"/>
  <c r="C230" i="20"/>
  <c r="B230" i="20"/>
  <c r="F229" i="20"/>
  <c r="H229" i="20"/>
  <c r="C229" i="20"/>
  <c r="B229" i="20"/>
  <c r="F228" i="20"/>
  <c r="C228" i="20"/>
  <c r="B228" i="20"/>
  <c r="F227" i="20"/>
  <c r="C227" i="20"/>
  <c r="B227" i="20"/>
  <c r="F226" i="20"/>
  <c r="C226" i="20"/>
  <c r="B226" i="20"/>
  <c r="F225" i="20"/>
  <c r="C225" i="20"/>
  <c r="B225" i="20"/>
  <c r="F224" i="20"/>
  <c r="C224" i="20"/>
  <c r="B224" i="20"/>
  <c r="F223" i="20"/>
  <c r="C223" i="20"/>
  <c r="B223" i="20"/>
  <c r="F222" i="20"/>
  <c r="C222" i="20"/>
  <c r="B222" i="20"/>
  <c r="F221" i="20"/>
  <c r="C221" i="20"/>
  <c r="B221" i="20"/>
  <c r="F220" i="20"/>
  <c r="C220" i="20"/>
  <c r="B220" i="20"/>
  <c r="F219" i="20"/>
  <c r="C219" i="20"/>
  <c r="B219" i="20"/>
  <c r="F218" i="20"/>
  <c r="C218" i="20"/>
  <c r="B218" i="20"/>
  <c r="F217" i="20"/>
  <c r="C217" i="20"/>
  <c r="B217" i="20"/>
  <c r="F216" i="20"/>
  <c r="C216" i="20"/>
  <c r="B216" i="20"/>
  <c r="F215" i="20"/>
  <c r="C215" i="20"/>
  <c r="B215" i="20"/>
  <c r="F214" i="20"/>
  <c r="C214" i="20"/>
  <c r="B214" i="20"/>
  <c r="F213" i="20"/>
  <c r="H213" i="20"/>
  <c r="C213" i="20"/>
  <c r="B213" i="20"/>
  <c r="F212" i="20"/>
  <c r="C212" i="20"/>
  <c r="B212" i="20"/>
  <c r="F211" i="20"/>
  <c r="C211" i="20"/>
  <c r="B211" i="20"/>
  <c r="F210" i="20"/>
  <c r="C210" i="20"/>
  <c r="B210" i="20"/>
  <c r="F209" i="20"/>
  <c r="C209" i="20"/>
  <c r="B209" i="20"/>
  <c r="F208" i="20"/>
  <c r="C208" i="20"/>
  <c r="B208" i="20"/>
  <c r="F207" i="20"/>
  <c r="C207" i="20"/>
  <c r="B207" i="20"/>
  <c r="F206" i="20"/>
  <c r="C206" i="20"/>
  <c r="B206" i="20"/>
  <c r="F205" i="20"/>
  <c r="C205" i="20"/>
  <c r="B205" i="20"/>
  <c r="F204" i="20"/>
  <c r="C204" i="20"/>
  <c r="B204" i="20"/>
  <c r="F203" i="20"/>
  <c r="C203" i="20"/>
  <c r="B203" i="20"/>
  <c r="F202" i="20"/>
  <c r="C202" i="20"/>
  <c r="B202" i="20"/>
  <c r="F201" i="20"/>
  <c r="C201" i="20"/>
  <c r="B201" i="20"/>
  <c r="F200" i="20"/>
  <c r="C200" i="20"/>
  <c r="B200" i="20"/>
  <c r="F199" i="20"/>
  <c r="C199" i="20"/>
  <c r="B199" i="20"/>
  <c r="F198" i="20"/>
  <c r="C198" i="20"/>
  <c r="B198" i="20"/>
  <c r="F197" i="20"/>
  <c r="C197" i="20"/>
  <c r="B197" i="20"/>
  <c r="F196" i="20"/>
  <c r="C196" i="20"/>
  <c r="B196" i="20"/>
  <c r="F195" i="20"/>
  <c r="C195" i="20"/>
  <c r="B195" i="20"/>
  <c r="F194" i="20"/>
  <c r="C194" i="20"/>
  <c r="B194" i="20"/>
  <c r="F193" i="20"/>
  <c r="C193" i="20"/>
  <c r="B193" i="20"/>
  <c r="F192" i="20"/>
  <c r="C192" i="20"/>
  <c r="B192" i="20"/>
  <c r="F191" i="20"/>
  <c r="C191" i="20"/>
  <c r="B191" i="20"/>
  <c r="F190" i="20"/>
  <c r="C190" i="20"/>
  <c r="B190" i="20"/>
  <c r="F189" i="20"/>
  <c r="C189" i="20"/>
  <c r="B189" i="20"/>
  <c r="F188" i="20"/>
  <c r="C188" i="20"/>
  <c r="B188" i="20"/>
  <c r="F187" i="20"/>
  <c r="C187" i="20"/>
  <c r="B187" i="20"/>
  <c r="F186" i="20"/>
  <c r="C186" i="20"/>
  <c r="B186" i="20"/>
  <c r="F185" i="20"/>
  <c r="C185" i="20"/>
  <c r="B185" i="20"/>
  <c r="F184" i="20"/>
  <c r="C184" i="20"/>
  <c r="B184" i="20"/>
  <c r="F183" i="20"/>
  <c r="C183" i="20"/>
  <c r="B183" i="20"/>
  <c r="F182" i="20"/>
  <c r="C182" i="20"/>
  <c r="B182" i="20"/>
  <c r="F181" i="20"/>
  <c r="C181" i="20"/>
  <c r="B181" i="20"/>
  <c r="F180" i="20"/>
  <c r="C180" i="20"/>
  <c r="B180" i="20"/>
  <c r="F179" i="20"/>
  <c r="C179" i="20"/>
  <c r="B179" i="20"/>
  <c r="F178" i="20"/>
  <c r="H178" i="20" s="1"/>
  <c r="C178" i="20"/>
  <c r="B178" i="20"/>
  <c r="F177" i="20"/>
  <c r="C177" i="20"/>
  <c r="B177" i="20"/>
  <c r="F176" i="20"/>
  <c r="C176" i="20"/>
  <c r="B176" i="20"/>
  <c r="F175" i="20"/>
  <c r="C175" i="20"/>
  <c r="B175" i="20"/>
  <c r="F174" i="20"/>
  <c r="C174" i="20"/>
  <c r="B174" i="20"/>
  <c r="F173" i="20"/>
  <c r="C173" i="20"/>
  <c r="B173" i="20"/>
  <c r="F172" i="20"/>
  <c r="C172" i="20"/>
  <c r="B172" i="20"/>
  <c r="F171" i="20"/>
  <c r="C171" i="20"/>
  <c r="B171" i="20"/>
  <c r="F170" i="20"/>
  <c r="C170" i="20"/>
  <c r="B170" i="20"/>
  <c r="F169" i="20"/>
  <c r="C169" i="20"/>
  <c r="B169" i="20"/>
  <c r="F168" i="20"/>
  <c r="C168" i="20"/>
  <c r="B168" i="20"/>
  <c r="F167" i="20"/>
  <c r="C167" i="20"/>
  <c r="B167" i="20"/>
  <c r="F166" i="20"/>
  <c r="C166" i="20"/>
  <c r="B166" i="20"/>
  <c r="F165" i="20"/>
  <c r="C165" i="20"/>
  <c r="B165" i="20"/>
  <c r="F164" i="20"/>
  <c r="C164" i="20"/>
  <c r="B164" i="20"/>
  <c r="F163" i="20"/>
  <c r="C163" i="20"/>
  <c r="B163" i="20"/>
  <c r="F162" i="20"/>
  <c r="C162" i="20"/>
  <c r="B162" i="20"/>
  <c r="F161" i="20"/>
  <c r="C161" i="20"/>
  <c r="B161" i="20"/>
  <c r="F160" i="20"/>
  <c r="C160" i="20"/>
  <c r="B160" i="20"/>
  <c r="F159" i="20"/>
  <c r="C159" i="20"/>
  <c r="B159" i="20"/>
  <c r="F158" i="20"/>
  <c r="C158" i="20"/>
  <c r="B158" i="20"/>
  <c r="F157" i="20"/>
  <c r="C157" i="20"/>
  <c r="B157" i="20"/>
  <c r="F156" i="20"/>
  <c r="C156" i="20"/>
  <c r="B156" i="20"/>
  <c r="F155" i="20"/>
  <c r="C155" i="20"/>
  <c r="B155" i="20"/>
  <c r="F154" i="20"/>
  <c r="C154" i="20"/>
  <c r="B154" i="20"/>
  <c r="F153" i="20"/>
  <c r="C153" i="20"/>
  <c r="B153" i="20"/>
  <c r="F152" i="20"/>
  <c r="C152" i="20"/>
  <c r="B152" i="20"/>
  <c r="F151" i="20"/>
  <c r="C151" i="20"/>
  <c r="B151" i="20"/>
  <c r="F150" i="20"/>
  <c r="C150" i="20"/>
  <c r="B150" i="20"/>
  <c r="F149" i="20"/>
  <c r="C149" i="20"/>
  <c r="B149" i="20"/>
  <c r="F148" i="20"/>
  <c r="C148" i="20"/>
  <c r="B148" i="20"/>
  <c r="F147" i="20"/>
  <c r="C147" i="20"/>
  <c r="B147" i="20"/>
  <c r="F146" i="20"/>
  <c r="C146" i="20"/>
  <c r="B146" i="20"/>
  <c r="F145" i="20"/>
  <c r="C145" i="20"/>
  <c r="B145" i="20"/>
  <c r="F144" i="20"/>
  <c r="C144" i="20"/>
  <c r="B144" i="20"/>
  <c r="F143" i="20"/>
  <c r="C143" i="20"/>
  <c r="B143" i="20"/>
  <c r="F142" i="20"/>
  <c r="C142" i="20"/>
  <c r="B142" i="20"/>
  <c r="F141" i="20"/>
  <c r="C141" i="20"/>
  <c r="B141" i="20"/>
  <c r="F140" i="20"/>
  <c r="C140" i="20"/>
  <c r="B140" i="20"/>
  <c r="F139" i="20"/>
  <c r="D139" i="20"/>
  <c r="G139" i="20" s="1"/>
  <c r="C139" i="20"/>
  <c r="B139" i="20"/>
  <c r="F138" i="20"/>
  <c r="C138" i="20"/>
  <c r="B138" i="20"/>
  <c r="F137" i="20"/>
  <c r="C137" i="20"/>
  <c r="B137" i="20"/>
  <c r="F136" i="20"/>
  <c r="C136" i="20"/>
  <c r="B136" i="20"/>
  <c r="F135" i="20"/>
  <c r="C135" i="20"/>
  <c r="B135" i="20"/>
  <c r="F134" i="20"/>
  <c r="C134" i="20"/>
  <c r="B134" i="20"/>
  <c r="F133" i="20"/>
  <c r="C133" i="20"/>
  <c r="B133" i="20"/>
  <c r="F132" i="20"/>
  <c r="C132" i="20"/>
  <c r="B132" i="20"/>
  <c r="F131" i="20"/>
  <c r="C131" i="20"/>
  <c r="B131" i="20"/>
  <c r="F130" i="20"/>
  <c r="C130" i="20"/>
  <c r="B130" i="20"/>
  <c r="F129" i="20"/>
  <c r="C129" i="20"/>
  <c r="B129" i="20"/>
  <c r="F128" i="20"/>
  <c r="C128" i="20"/>
  <c r="B128" i="20"/>
  <c r="F127" i="20"/>
  <c r="C127" i="20"/>
  <c r="B127" i="20"/>
  <c r="F126" i="20"/>
  <c r="C126" i="20"/>
  <c r="B126" i="20"/>
  <c r="F125" i="20"/>
  <c r="C125" i="20"/>
  <c r="B125" i="20"/>
  <c r="F124" i="20"/>
  <c r="C124" i="20"/>
  <c r="B124" i="20"/>
  <c r="F123" i="20"/>
  <c r="C123" i="20"/>
  <c r="B123" i="20"/>
  <c r="F122" i="20"/>
  <c r="C122" i="20"/>
  <c r="B122" i="20"/>
  <c r="F121" i="20"/>
  <c r="C121" i="20"/>
  <c r="B121" i="20"/>
  <c r="F120" i="20"/>
  <c r="C120" i="20"/>
  <c r="B120" i="20"/>
  <c r="F119" i="20"/>
  <c r="C119" i="20"/>
  <c r="B119" i="20"/>
  <c r="F118" i="20"/>
  <c r="C118" i="20"/>
  <c r="B118" i="20"/>
  <c r="F117" i="20"/>
  <c r="C117" i="20"/>
  <c r="B117" i="20"/>
  <c r="F116" i="20"/>
  <c r="C116" i="20"/>
  <c r="B116" i="20"/>
  <c r="F115" i="20"/>
  <c r="C115" i="20"/>
  <c r="B115" i="20"/>
  <c r="F114" i="20"/>
  <c r="C114" i="20"/>
  <c r="B114" i="20"/>
  <c r="F113" i="20"/>
  <c r="C113" i="20"/>
  <c r="B113" i="20"/>
  <c r="F112" i="20"/>
  <c r="C112" i="20"/>
  <c r="B112" i="20"/>
  <c r="F111" i="20"/>
  <c r="C111" i="20"/>
  <c r="B111" i="20"/>
  <c r="F110" i="20"/>
  <c r="C110" i="20"/>
  <c r="B110" i="20"/>
  <c r="F109" i="20"/>
  <c r="C109" i="20"/>
  <c r="B109" i="20"/>
  <c r="F108" i="20"/>
  <c r="C108" i="20"/>
  <c r="B108" i="20"/>
  <c r="F107" i="20"/>
  <c r="C107" i="20"/>
  <c r="B107" i="20"/>
  <c r="F106" i="20"/>
  <c r="C106" i="20"/>
  <c r="B106" i="20"/>
  <c r="F105" i="20"/>
  <c r="C105" i="20"/>
  <c r="B105" i="20"/>
  <c r="F104" i="20"/>
  <c r="C104" i="20"/>
  <c r="B104" i="20"/>
  <c r="F103" i="20"/>
  <c r="C103" i="20"/>
  <c r="B103" i="20"/>
  <c r="F102" i="20"/>
  <c r="C102" i="20"/>
  <c r="B102" i="20"/>
  <c r="F101" i="20"/>
  <c r="C101" i="20"/>
  <c r="B101" i="20"/>
  <c r="F100" i="20"/>
  <c r="C100" i="20"/>
  <c r="B100" i="20"/>
  <c r="F99" i="20"/>
  <c r="C99" i="20"/>
  <c r="B99" i="20"/>
  <c r="F98" i="20"/>
  <c r="C98" i="20"/>
  <c r="B98" i="20"/>
  <c r="F97" i="20"/>
  <c r="C97" i="20"/>
  <c r="B97" i="20"/>
  <c r="F96" i="20"/>
  <c r="C96" i="20"/>
  <c r="B96" i="20"/>
  <c r="F95" i="20"/>
  <c r="C95" i="20"/>
  <c r="B95" i="20"/>
  <c r="F94" i="20"/>
  <c r="C94" i="20"/>
  <c r="B94" i="20"/>
  <c r="F93" i="20"/>
  <c r="C93" i="20"/>
  <c r="B93" i="20"/>
  <c r="F92" i="20"/>
  <c r="C92" i="20"/>
  <c r="B92" i="20"/>
  <c r="F91" i="20"/>
  <c r="C91" i="20"/>
  <c r="B91" i="20"/>
  <c r="F90" i="20"/>
  <c r="C90" i="20"/>
  <c r="B90" i="20"/>
  <c r="F89" i="20"/>
  <c r="C89" i="20"/>
  <c r="B89" i="20"/>
  <c r="F88" i="20"/>
  <c r="C88" i="20"/>
  <c r="B88" i="20"/>
  <c r="F87" i="20"/>
  <c r="C87" i="20"/>
  <c r="B87" i="20"/>
  <c r="F86" i="20"/>
  <c r="C86" i="20"/>
  <c r="B86" i="20"/>
  <c r="F85" i="20"/>
  <c r="C85" i="20"/>
  <c r="B85" i="20"/>
  <c r="F84" i="20"/>
  <c r="C84" i="20"/>
  <c r="B84" i="20"/>
  <c r="F83" i="20"/>
  <c r="C83" i="20"/>
  <c r="B83" i="20"/>
  <c r="F82" i="20"/>
  <c r="C82" i="20"/>
  <c r="B82" i="20"/>
  <c r="F81" i="20"/>
  <c r="C81" i="20"/>
  <c r="B81" i="20"/>
  <c r="F80" i="20"/>
  <c r="C80" i="20"/>
  <c r="B80" i="20"/>
  <c r="F79" i="20"/>
  <c r="C79" i="20"/>
  <c r="B79" i="20"/>
  <c r="F78" i="20"/>
  <c r="C78" i="20"/>
  <c r="B78" i="20"/>
  <c r="F77" i="20"/>
  <c r="C77" i="20"/>
  <c r="B77" i="20"/>
  <c r="F76" i="20"/>
  <c r="C76" i="20"/>
  <c r="B76" i="20"/>
  <c r="F75" i="20"/>
  <c r="C75" i="20"/>
  <c r="B75" i="20"/>
  <c r="F74" i="20"/>
  <c r="C74" i="20"/>
  <c r="B74" i="20"/>
  <c r="F73" i="20"/>
  <c r="C73" i="20"/>
  <c r="B73" i="20"/>
  <c r="F72" i="20"/>
  <c r="C72" i="20"/>
  <c r="B72" i="20"/>
  <c r="F71" i="20"/>
  <c r="C71" i="20"/>
  <c r="B71" i="20"/>
  <c r="F70" i="20"/>
  <c r="C70" i="20"/>
  <c r="B70" i="20"/>
  <c r="F69" i="20"/>
  <c r="C69" i="20"/>
  <c r="B69" i="20"/>
  <c r="F68" i="20"/>
  <c r="C68" i="20"/>
  <c r="B68" i="20"/>
  <c r="F67" i="20"/>
  <c r="C67" i="20"/>
  <c r="B67" i="20"/>
  <c r="F66" i="20"/>
  <c r="C66" i="20"/>
  <c r="B66" i="20"/>
  <c r="F65" i="20"/>
  <c r="C65" i="20"/>
  <c r="B65" i="20"/>
  <c r="F64" i="20"/>
  <c r="C64" i="20"/>
  <c r="B64" i="20"/>
  <c r="F63" i="20"/>
  <c r="C63" i="20"/>
  <c r="B63" i="20"/>
  <c r="F62" i="20"/>
  <c r="C62" i="20"/>
  <c r="B62" i="20"/>
  <c r="H61" i="20"/>
  <c r="F61" i="20"/>
  <c r="C61" i="20"/>
  <c r="B61" i="20"/>
  <c r="F60" i="20"/>
  <c r="C60" i="20"/>
  <c r="B60" i="20"/>
  <c r="F59" i="20"/>
  <c r="C59" i="20"/>
  <c r="B59" i="20"/>
  <c r="F58" i="20"/>
  <c r="C58" i="20"/>
  <c r="B58" i="20"/>
  <c r="F57" i="20"/>
  <c r="C57" i="20"/>
  <c r="B57" i="20"/>
  <c r="F56" i="20"/>
  <c r="C56" i="20"/>
  <c r="B56" i="20"/>
  <c r="F55" i="20"/>
  <c r="C55" i="20"/>
  <c r="B55" i="20"/>
  <c r="F54" i="20"/>
  <c r="C54" i="20"/>
  <c r="B54" i="20"/>
  <c r="F53" i="20"/>
  <c r="C53" i="20"/>
  <c r="B53" i="20"/>
  <c r="F52" i="20"/>
  <c r="C52" i="20"/>
  <c r="B52" i="20"/>
  <c r="H51" i="20"/>
  <c r="F51" i="20"/>
  <c r="C51" i="20"/>
  <c r="B51" i="20"/>
  <c r="F50" i="20"/>
  <c r="C50" i="20"/>
  <c r="B50" i="20"/>
  <c r="F49" i="20"/>
  <c r="C49" i="20"/>
  <c r="B49" i="20"/>
  <c r="F48" i="20"/>
  <c r="C48" i="20"/>
  <c r="B48" i="20"/>
  <c r="H47" i="20"/>
  <c r="F47" i="20"/>
  <c r="C47" i="20"/>
  <c r="B47" i="20"/>
  <c r="F46" i="20"/>
  <c r="C46" i="20"/>
  <c r="B46" i="20"/>
  <c r="F45" i="20"/>
  <c r="C45" i="20"/>
  <c r="B45" i="20"/>
  <c r="F44" i="20"/>
  <c r="C44" i="20"/>
  <c r="B44" i="20"/>
  <c r="F43" i="20"/>
  <c r="C43" i="20"/>
  <c r="B43" i="20"/>
  <c r="F42" i="20"/>
  <c r="C42" i="20"/>
  <c r="B42" i="20"/>
  <c r="F41" i="20"/>
  <c r="C41" i="20"/>
  <c r="B41" i="20"/>
  <c r="F40" i="20"/>
  <c r="C40" i="20"/>
  <c r="B40" i="20"/>
  <c r="F39" i="20"/>
  <c r="C39" i="20"/>
  <c r="B39" i="20"/>
  <c r="F38" i="20"/>
  <c r="C38" i="20"/>
  <c r="B38" i="20"/>
  <c r="F37" i="20"/>
  <c r="C37" i="20"/>
  <c r="B37" i="20"/>
  <c r="F36" i="20"/>
  <c r="C36" i="20"/>
  <c r="B36" i="20"/>
  <c r="F35" i="20"/>
  <c r="C35" i="20"/>
  <c r="B35" i="20"/>
  <c r="F34" i="20"/>
  <c r="C34" i="20"/>
  <c r="B34" i="20"/>
  <c r="H33" i="20"/>
  <c r="F33" i="20"/>
  <c r="C33" i="20"/>
  <c r="B33" i="20"/>
  <c r="F32" i="20"/>
  <c r="C32" i="20"/>
  <c r="B32" i="20"/>
  <c r="F31" i="20"/>
  <c r="C31" i="20"/>
  <c r="B31" i="20"/>
  <c r="F30" i="20"/>
  <c r="C30" i="20"/>
  <c r="B30" i="20"/>
  <c r="F29" i="20"/>
  <c r="C29" i="20"/>
  <c r="B29" i="20"/>
  <c r="F28" i="20"/>
  <c r="C28" i="20"/>
  <c r="B28" i="20"/>
  <c r="F27" i="20"/>
  <c r="C27" i="20"/>
  <c r="B27" i="20"/>
  <c r="F26" i="20"/>
  <c r="C26" i="20"/>
  <c r="B26" i="20"/>
  <c r="F25" i="20"/>
  <c r="C25" i="20"/>
  <c r="B25" i="20"/>
  <c r="F24" i="20"/>
  <c r="C24" i="20"/>
  <c r="B24" i="20"/>
  <c r="F23" i="20"/>
  <c r="C23" i="20"/>
  <c r="B23" i="20"/>
  <c r="F22" i="20"/>
  <c r="C22" i="20"/>
  <c r="B22" i="20"/>
  <c r="F21" i="20"/>
  <c r="C21" i="20"/>
  <c r="B21" i="20"/>
  <c r="F20" i="20"/>
  <c r="C20" i="20"/>
  <c r="B20" i="20"/>
  <c r="F19" i="20"/>
  <c r="C19" i="20"/>
  <c r="B19" i="20"/>
  <c r="F18" i="20"/>
  <c r="C18" i="20"/>
  <c r="B18" i="20"/>
  <c r="F17" i="20"/>
  <c r="C17" i="20"/>
  <c r="B17" i="20"/>
  <c r="N16" i="20"/>
  <c r="F16" i="20"/>
  <c r="C16" i="20"/>
  <c r="B16" i="20"/>
  <c r="F15" i="20"/>
  <c r="C15" i="20"/>
  <c r="B15" i="20"/>
  <c r="F14" i="20"/>
  <c r="C14" i="20"/>
  <c r="B14" i="20"/>
  <c r="F13" i="20"/>
  <c r="C13" i="20"/>
  <c r="B13" i="20"/>
  <c r="F12" i="20"/>
  <c r="C12" i="20"/>
  <c r="B12" i="20"/>
  <c r="F11" i="20"/>
  <c r="C11" i="20"/>
  <c r="B11" i="20"/>
  <c r="F10" i="20"/>
  <c r="C10" i="20"/>
  <c r="B10" i="20"/>
  <c r="F9" i="20"/>
  <c r="C9" i="20"/>
  <c r="B9" i="20"/>
  <c r="F8" i="20"/>
  <c r="C8" i="20"/>
  <c r="B8" i="20"/>
  <c r="F7" i="20"/>
  <c r="C7" i="20"/>
  <c r="B7" i="20"/>
  <c r="F6" i="20"/>
  <c r="C6" i="20"/>
  <c r="B6" i="20"/>
  <c r="F5" i="20"/>
  <c r="C5" i="20"/>
  <c r="B5" i="20"/>
  <c r="F4" i="20"/>
  <c r="C4" i="20"/>
  <c r="B4" i="20"/>
  <c r="N16" i="19"/>
  <c r="F4" i="19"/>
  <c r="E5" i="19"/>
  <c r="E6" i="19"/>
  <c r="E7" i="19"/>
  <c r="E8" i="19"/>
  <c r="E9" i="19"/>
  <c r="E10" i="19"/>
  <c r="H10" i="19" s="1"/>
  <c r="E11" i="19"/>
  <c r="E12" i="19"/>
  <c r="E13" i="19"/>
  <c r="E14" i="19"/>
  <c r="E15" i="19"/>
  <c r="E16" i="19"/>
  <c r="H16" i="19" s="1"/>
  <c r="E17" i="19"/>
  <c r="H17" i="19" s="1"/>
  <c r="E18" i="19"/>
  <c r="H18" i="19" s="1"/>
  <c r="E19" i="19"/>
  <c r="E20" i="19"/>
  <c r="E21" i="19"/>
  <c r="H21" i="19" s="1"/>
  <c r="E22" i="19"/>
  <c r="E23" i="19"/>
  <c r="E24" i="19"/>
  <c r="E25" i="19"/>
  <c r="H25" i="19" s="1"/>
  <c r="E26" i="19"/>
  <c r="H26" i="19" s="1"/>
  <c r="E27" i="19"/>
  <c r="H27" i="19" s="1"/>
  <c r="E28" i="19"/>
  <c r="E29" i="19"/>
  <c r="H29" i="19" s="1"/>
  <c r="E30" i="19"/>
  <c r="E31" i="19"/>
  <c r="E32" i="19"/>
  <c r="E33" i="19"/>
  <c r="E34" i="19"/>
  <c r="E35" i="19"/>
  <c r="E36" i="19"/>
  <c r="E37" i="19"/>
  <c r="E38" i="19"/>
  <c r="E39" i="19"/>
  <c r="E40" i="19"/>
  <c r="E41" i="19"/>
  <c r="H41" i="19" s="1"/>
  <c r="E42" i="19"/>
  <c r="E43" i="19"/>
  <c r="H43" i="19" s="1"/>
  <c r="E44" i="19"/>
  <c r="E45" i="19"/>
  <c r="H45" i="19" s="1"/>
  <c r="E46" i="19"/>
  <c r="H46" i="19" s="1"/>
  <c r="E47" i="19"/>
  <c r="E48" i="19"/>
  <c r="E49" i="19"/>
  <c r="E50" i="19"/>
  <c r="E51" i="19"/>
  <c r="E52" i="19"/>
  <c r="E53" i="19"/>
  <c r="E54" i="19"/>
  <c r="H54" i="19" s="1"/>
  <c r="E55" i="19"/>
  <c r="E56" i="19"/>
  <c r="E57" i="19"/>
  <c r="H57" i="19" s="1"/>
  <c r="E58" i="19"/>
  <c r="E59" i="19"/>
  <c r="H59" i="19" s="1"/>
  <c r="E60" i="19"/>
  <c r="E61" i="19"/>
  <c r="E62" i="19"/>
  <c r="E63" i="19"/>
  <c r="E64" i="19"/>
  <c r="E65" i="19"/>
  <c r="E66" i="19"/>
  <c r="E67" i="19"/>
  <c r="E68" i="19"/>
  <c r="H68" i="19" s="1"/>
  <c r="E69" i="19"/>
  <c r="H69" i="19" s="1"/>
  <c r="E70" i="19"/>
  <c r="E71" i="19"/>
  <c r="H71" i="19" s="1"/>
  <c r="E72" i="19"/>
  <c r="E73" i="19"/>
  <c r="E74" i="19"/>
  <c r="E75" i="19"/>
  <c r="E76" i="19"/>
  <c r="E77" i="19"/>
  <c r="E78" i="19"/>
  <c r="E79" i="19"/>
  <c r="E80" i="19"/>
  <c r="E81" i="19"/>
  <c r="H81" i="19" s="1"/>
  <c r="E82" i="19"/>
  <c r="H82" i="19" s="1"/>
  <c r="E83" i="19"/>
  <c r="E84" i="19"/>
  <c r="E85" i="19"/>
  <c r="H85" i="19" s="1"/>
  <c r="E86" i="19"/>
  <c r="E87" i="19"/>
  <c r="H87" i="19" s="1"/>
  <c r="E88" i="19"/>
  <c r="E89" i="19"/>
  <c r="E90" i="19"/>
  <c r="E91" i="19"/>
  <c r="E92" i="19"/>
  <c r="E93" i="19"/>
  <c r="H93" i="19" s="1"/>
  <c r="E94" i="19"/>
  <c r="E95" i="19"/>
  <c r="E96" i="19"/>
  <c r="E97" i="19"/>
  <c r="H97" i="19" s="1"/>
  <c r="E98" i="19"/>
  <c r="E99" i="19"/>
  <c r="H99" i="19" s="1"/>
  <c r="E100" i="19"/>
  <c r="H100" i="19" s="1"/>
  <c r="E101" i="19"/>
  <c r="H101" i="19" s="1"/>
  <c r="E102" i="19"/>
  <c r="E103" i="19"/>
  <c r="E104" i="19"/>
  <c r="E105" i="19"/>
  <c r="E106" i="19"/>
  <c r="E107" i="19"/>
  <c r="H107" i="19" s="1"/>
  <c r="E108" i="19"/>
  <c r="E109" i="19"/>
  <c r="H109" i="19" s="1"/>
  <c r="E110" i="19"/>
  <c r="E111" i="19"/>
  <c r="H111" i="19" s="1"/>
  <c r="E112" i="19"/>
  <c r="E113" i="19"/>
  <c r="E114" i="19"/>
  <c r="E115" i="19"/>
  <c r="E116" i="19"/>
  <c r="E117" i="19"/>
  <c r="E118" i="19"/>
  <c r="E119" i="19"/>
  <c r="E120" i="19"/>
  <c r="E121" i="19"/>
  <c r="E122" i="19"/>
  <c r="E123" i="19"/>
  <c r="E124" i="19"/>
  <c r="H124" i="19" s="1"/>
  <c r="E125" i="19"/>
  <c r="H125" i="19" s="1"/>
  <c r="E126" i="19"/>
  <c r="E127" i="19"/>
  <c r="H127" i="19" s="1"/>
  <c r="E128" i="19"/>
  <c r="E129" i="19"/>
  <c r="H129" i="19" s="1"/>
  <c r="E130" i="19"/>
  <c r="E131" i="19"/>
  <c r="E132" i="19"/>
  <c r="E133" i="19"/>
  <c r="E134" i="19"/>
  <c r="E135" i="19"/>
  <c r="H135" i="19" s="1"/>
  <c r="E136" i="19"/>
  <c r="H136" i="19" s="1"/>
  <c r="E137" i="19"/>
  <c r="H137" i="19" s="1"/>
  <c r="E138" i="19"/>
  <c r="E139" i="19"/>
  <c r="E140" i="19"/>
  <c r="E141" i="19"/>
  <c r="E142" i="19"/>
  <c r="E143" i="19"/>
  <c r="H143" i="19" s="1"/>
  <c r="E144" i="19"/>
  <c r="E145" i="19"/>
  <c r="E146" i="19"/>
  <c r="E147" i="19"/>
  <c r="E148" i="19"/>
  <c r="E149" i="19"/>
  <c r="H149" i="19" s="1"/>
  <c r="E150" i="19"/>
  <c r="E151" i="19"/>
  <c r="E152" i="19"/>
  <c r="H152" i="19" s="1"/>
  <c r="E153" i="19"/>
  <c r="H153" i="19" s="1"/>
  <c r="E154" i="19"/>
  <c r="E155" i="19"/>
  <c r="H155" i="19" s="1"/>
  <c r="E156" i="19"/>
  <c r="H156" i="19" s="1"/>
  <c r="E157" i="19"/>
  <c r="H157" i="19" s="1"/>
  <c r="E158" i="19"/>
  <c r="E159" i="19"/>
  <c r="E160" i="19"/>
  <c r="E161" i="19"/>
  <c r="E162" i="19"/>
  <c r="E163" i="19"/>
  <c r="E164" i="19"/>
  <c r="H164" i="19" s="1"/>
  <c r="E165" i="19"/>
  <c r="H165" i="19" s="1"/>
  <c r="E166" i="19"/>
  <c r="H166" i="19" s="1"/>
  <c r="E167" i="19"/>
  <c r="H167" i="19" s="1"/>
  <c r="E168" i="19"/>
  <c r="E169" i="19"/>
  <c r="H169" i="19" s="1"/>
  <c r="E170" i="19"/>
  <c r="E171" i="19"/>
  <c r="H171" i="19" s="1"/>
  <c r="E172" i="19"/>
  <c r="E173" i="19"/>
  <c r="E174" i="19"/>
  <c r="E175" i="19"/>
  <c r="H175" i="19" s="1"/>
  <c r="E176" i="19"/>
  <c r="E177" i="19"/>
  <c r="H177" i="19" s="1"/>
  <c r="E178" i="19"/>
  <c r="E179" i="19"/>
  <c r="E180" i="19"/>
  <c r="E181" i="19"/>
  <c r="H181" i="19" s="1"/>
  <c r="E182" i="19"/>
  <c r="E183" i="19"/>
  <c r="H183" i="19" s="1"/>
  <c r="E184" i="19"/>
  <c r="E185" i="19"/>
  <c r="H185" i="19" s="1"/>
  <c r="E186" i="19"/>
  <c r="H186" i="19" s="1"/>
  <c r="E187" i="19"/>
  <c r="E188" i="19"/>
  <c r="E189" i="19"/>
  <c r="E190" i="19"/>
  <c r="E191" i="19"/>
  <c r="H191" i="19" s="1"/>
  <c r="E192" i="19"/>
  <c r="E193" i="19"/>
  <c r="H193" i="19" s="1"/>
  <c r="E194" i="19"/>
  <c r="H194" i="19" s="1"/>
  <c r="E195" i="19"/>
  <c r="H195" i="19" s="1"/>
  <c r="E196" i="19"/>
  <c r="E197" i="19"/>
  <c r="E198" i="19"/>
  <c r="E199" i="19"/>
  <c r="H199" i="19" s="1"/>
  <c r="E200" i="19"/>
  <c r="E201" i="19"/>
  <c r="E202" i="19"/>
  <c r="E203" i="19"/>
  <c r="E204" i="19"/>
  <c r="E205" i="19"/>
  <c r="H205" i="19" s="1"/>
  <c r="E206" i="19"/>
  <c r="E207" i="19"/>
  <c r="E208" i="19"/>
  <c r="E209" i="19"/>
  <c r="H209" i="19" s="1"/>
  <c r="E210" i="19"/>
  <c r="E211" i="19"/>
  <c r="H211" i="19" s="1"/>
  <c r="E212" i="19"/>
  <c r="E213" i="19"/>
  <c r="H213" i="19" s="1"/>
  <c r="E214" i="19"/>
  <c r="E215" i="19"/>
  <c r="E216" i="19"/>
  <c r="E217" i="19"/>
  <c r="H217" i="19" s="1"/>
  <c r="E218" i="19"/>
  <c r="H218" i="19" s="1"/>
  <c r="E219" i="19"/>
  <c r="H219" i="19" s="1"/>
  <c r="E220" i="19"/>
  <c r="H220" i="19" s="1"/>
  <c r="E221" i="19"/>
  <c r="H221" i="19" s="1"/>
  <c r="E222" i="19"/>
  <c r="H222" i="19" s="1"/>
  <c r="E223" i="19"/>
  <c r="E224" i="19"/>
  <c r="E225" i="19"/>
  <c r="H225" i="19" s="1"/>
  <c r="E226" i="19"/>
  <c r="E227" i="19"/>
  <c r="H227" i="19" s="1"/>
  <c r="E228" i="19"/>
  <c r="E229" i="19"/>
  <c r="E230" i="19"/>
  <c r="E231" i="19"/>
  <c r="E232" i="19"/>
  <c r="E233" i="19"/>
  <c r="E234" i="19"/>
  <c r="E235" i="19"/>
  <c r="E236" i="19"/>
  <c r="E237" i="19"/>
  <c r="H237" i="19" s="1"/>
  <c r="E238" i="19"/>
  <c r="E239" i="19"/>
  <c r="H239" i="19" s="1"/>
  <c r="E240" i="19"/>
  <c r="E241" i="19"/>
  <c r="H241" i="19" s="1"/>
  <c r="E242" i="19"/>
  <c r="H242" i="19" s="1"/>
  <c r="E243" i="19"/>
  <c r="E244" i="19"/>
  <c r="E245" i="19"/>
  <c r="E246" i="19"/>
  <c r="E247" i="19"/>
  <c r="E248" i="19"/>
  <c r="H248" i="19" s="1"/>
  <c r="E249" i="19"/>
  <c r="E250" i="19"/>
  <c r="H250" i="19" s="1"/>
  <c r="E251" i="19"/>
  <c r="H251" i="19" s="1"/>
  <c r="E252" i="19"/>
  <c r="E253" i="19"/>
  <c r="H253" i="19" s="1"/>
  <c r="E254" i="19"/>
  <c r="E255" i="19"/>
  <c r="H255" i="19" s="1"/>
  <c r="E256" i="19"/>
  <c r="E257" i="19"/>
  <c r="E258" i="19"/>
  <c r="E259" i="19"/>
  <c r="E260" i="19"/>
  <c r="E261" i="19"/>
  <c r="H261" i="19" s="1"/>
  <c r="E262" i="19"/>
  <c r="E263" i="19"/>
  <c r="E264" i="19"/>
  <c r="E265" i="19"/>
  <c r="H265" i="19" s="1"/>
  <c r="E266" i="19"/>
  <c r="E267" i="19"/>
  <c r="H267" i="19" s="1"/>
  <c r="E268" i="19"/>
  <c r="E269" i="19"/>
  <c r="H269" i="19" s="1"/>
  <c r="E270" i="19"/>
  <c r="E271" i="19"/>
  <c r="E272" i="19"/>
  <c r="E273" i="19"/>
  <c r="E274" i="19"/>
  <c r="H274" i="19" s="1"/>
  <c r="E275" i="19"/>
  <c r="H275" i="19" s="1"/>
  <c r="E276" i="19"/>
  <c r="E277" i="19"/>
  <c r="E278" i="19"/>
  <c r="H278" i="19" s="1"/>
  <c r="E279" i="19"/>
  <c r="E280" i="19"/>
  <c r="E281" i="19"/>
  <c r="E282" i="19"/>
  <c r="E283" i="19"/>
  <c r="H283" i="19" s="1"/>
  <c r="E284" i="19"/>
  <c r="E285" i="19"/>
  <c r="E286" i="19"/>
  <c r="E287" i="19"/>
  <c r="E288" i="19"/>
  <c r="E289" i="19"/>
  <c r="E290" i="19"/>
  <c r="E291" i="19"/>
  <c r="E292" i="19"/>
  <c r="H292" i="19" s="1"/>
  <c r="E293" i="19"/>
  <c r="H293" i="19" s="1"/>
  <c r="E294" i="19"/>
  <c r="E295" i="19"/>
  <c r="E296" i="19"/>
  <c r="E297" i="19"/>
  <c r="H297" i="19" s="1"/>
  <c r="E298" i="19"/>
  <c r="H298" i="19" s="1"/>
  <c r="E299" i="19"/>
  <c r="E300" i="19"/>
  <c r="E301" i="19"/>
  <c r="E302" i="19"/>
  <c r="E303" i="19"/>
  <c r="E304" i="19"/>
  <c r="E305" i="19"/>
  <c r="E306" i="19"/>
  <c r="H306" i="19" s="1"/>
  <c r="E307" i="19"/>
  <c r="H307" i="19" s="1"/>
  <c r="E308" i="19"/>
  <c r="E309" i="19"/>
  <c r="E310" i="19"/>
  <c r="E311" i="19"/>
  <c r="E312" i="19"/>
  <c r="E313" i="19"/>
  <c r="E314" i="19"/>
  <c r="E315" i="19"/>
  <c r="E316" i="19"/>
  <c r="E317" i="19"/>
  <c r="H317" i="19" s="1"/>
  <c r="E318" i="19"/>
  <c r="E319" i="19"/>
  <c r="E320" i="19"/>
  <c r="E321" i="19"/>
  <c r="H321" i="19" s="1"/>
  <c r="E322" i="19"/>
  <c r="E323" i="19"/>
  <c r="E324" i="19"/>
  <c r="H324" i="19" s="1"/>
  <c r="E325" i="19"/>
  <c r="H325" i="19" s="1"/>
  <c r="E326" i="19"/>
  <c r="E327" i="19"/>
  <c r="E328" i="19"/>
  <c r="E329" i="19"/>
  <c r="H329" i="19" s="1"/>
  <c r="E330" i="19"/>
  <c r="E331" i="19"/>
  <c r="H331" i="19" s="1"/>
  <c r="E332" i="19"/>
  <c r="E333" i="19"/>
  <c r="E334" i="19"/>
  <c r="H334" i="19" s="1"/>
  <c r="E335" i="19"/>
  <c r="E336" i="19"/>
  <c r="E337" i="19"/>
  <c r="E338" i="19"/>
  <c r="E339" i="19"/>
  <c r="H339" i="19" s="1"/>
  <c r="E340" i="19"/>
  <c r="E341" i="19"/>
  <c r="E342" i="19"/>
  <c r="E343" i="19"/>
  <c r="E344" i="19"/>
  <c r="E345" i="19"/>
  <c r="H345" i="19" s="1"/>
  <c r="E346" i="19"/>
  <c r="E347" i="19"/>
  <c r="E348" i="19"/>
  <c r="E349" i="19"/>
  <c r="H349" i="19" s="1"/>
  <c r="E350" i="19"/>
  <c r="E351" i="19"/>
  <c r="H351" i="19" s="1"/>
  <c r="E352" i="19"/>
  <c r="H352" i="19" s="1"/>
  <c r="E353" i="19"/>
  <c r="E354" i="19"/>
  <c r="E355" i="19"/>
  <c r="E356" i="19"/>
  <c r="E357" i="19"/>
  <c r="E358" i="19"/>
  <c r="E359" i="19"/>
  <c r="H359" i="19" s="1"/>
  <c r="E360" i="19"/>
  <c r="H360" i="19" s="1"/>
  <c r="E361" i="19"/>
  <c r="E362" i="19"/>
  <c r="H362" i="19" s="1"/>
  <c r="E363" i="19"/>
  <c r="H363" i="19" s="1"/>
  <c r="E364" i="19"/>
  <c r="E365" i="19"/>
  <c r="H365" i="19" s="1"/>
  <c r="E366" i="19"/>
  <c r="H366" i="19" s="1"/>
  <c r="E367" i="19"/>
  <c r="H367" i="19" s="1"/>
  <c r="E368" i="19"/>
  <c r="E369" i="19"/>
  <c r="E370" i="19"/>
  <c r="E371" i="19"/>
  <c r="E372" i="19"/>
  <c r="E373" i="19"/>
  <c r="E374" i="19"/>
  <c r="E375" i="19"/>
  <c r="E376" i="19"/>
  <c r="H376" i="19" s="1"/>
  <c r="E377" i="19"/>
  <c r="E378" i="19"/>
  <c r="E379" i="19"/>
  <c r="E380" i="19"/>
  <c r="H380" i="19" s="1"/>
  <c r="E381" i="19"/>
  <c r="E382" i="19"/>
  <c r="E383" i="19"/>
  <c r="E384" i="19"/>
  <c r="E385" i="19"/>
  <c r="E386" i="19"/>
  <c r="E387" i="19"/>
  <c r="E388" i="19"/>
  <c r="E389" i="19"/>
  <c r="H389" i="19" s="1"/>
  <c r="E390" i="19"/>
  <c r="H390" i="19" s="1"/>
  <c r="E391" i="19"/>
  <c r="E392" i="19"/>
  <c r="E393" i="19"/>
  <c r="H393" i="19" s="1"/>
  <c r="E394" i="19"/>
  <c r="H394" i="19" s="1"/>
  <c r="E395" i="19"/>
  <c r="H395" i="19" s="1"/>
  <c r="E396" i="19"/>
  <c r="E397" i="19"/>
  <c r="E398" i="19"/>
  <c r="E399" i="19"/>
  <c r="H399" i="19" s="1"/>
  <c r="E400" i="19"/>
  <c r="E401" i="19"/>
  <c r="E402" i="19"/>
  <c r="E403" i="19"/>
  <c r="E404" i="19"/>
  <c r="H404" i="19" s="1"/>
  <c r="E405" i="19"/>
  <c r="E406" i="19"/>
  <c r="E407" i="19"/>
  <c r="E408" i="19"/>
  <c r="E409" i="19"/>
  <c r="H409" i="19" s="1"/>
  <c r="E410" i="19"/>
  <c r="E411" i="19"/>
  <c r="E412" i="19"/>
  <c r="E413" i="19"/>
  <c r="E414" i="19"/>
  <c r="E415" i="19"/>
  <c r="E416" i="19"/>
  <c r="E417" i="19"/>
  <c r="H417" i="19" s="1"/>
  <c r="E418" i="19"/>
  <c r="H418" i="19" s="1"/>
  <c r="E419" i="19"/>
  <c r="H419" i="19" s="1"/>
  <c r="E420" i="19"/>
  <c r="E421" i="19"/>
  <c r="H421" i="19" s="1"/>
  <c r="E422" i="19"/>
  <c r="H422" i="19" s="1"/>
  <c r="E423" i="19"/>
  <c r="H423" i="19" s="1"/>
  <c r="E424" i="19"/>
  <c r="E425" i="19"/>
  <c r="E426" i="19"/>
  <c r="E427" i="19"/>
  <c r="H427" i="19" s="1"/>
  <c r="E428" i="19"/>
  <c r="H428" i="19" s="1"/>
  <c r="E429" i="19"/>
  <c r="E430" i="19"/>
  <c r="E431" i="19"/>
  <c r="E432" i="19"/>
  <c r="H432" i="19" s="1"/>
  <c r="E433" i="19"/>
  <c r="E434" i="19"/>
  <c r="E435" i="19"/>
  <c r="H435" i="19" s="1"/>
  <c r="E436" i="19"/>
  <c r="E437" i="19"/>
  <c r="H437" i="19" s="1"/>
  <c r="E438" i="19"/>
  <c r="H438" i="19" s="1"/>
  <c r="E439" i="19"/>
  <c r="E440" i="19"/>
  <c r="E441" i="19"/>
  <c r="E442" i="19"/>
  <c r="E443" i="19"/>
  <c r="H443" i="19" s="1"/>
  <c r="E444" i="19"/>
  <c r="E445" i="19"/>
  <c r="H445" i="19" s="1"/>
  <c r="E446" i="19"/>
  <c r="E447" i="19"/>
  <c r="E448" i="19"/>
  <c r="E449" i="19"/>
  <c r="E450" i="19"/>
  <c r="H450" i="19" s="1"/>
  <c r="E451" i="19"/>
  <c r="E452" i="19"/>
  <c r="H452" i="19" s="1"/>
  <c r="E453" i="19"/>
  <c r="E454" i="19"/>
  <c r="E455" i="19"/>
  <c r="H455" i="19" s="1"/>
  <c r="E456" i="19"/>
  <c r="H456" i="19" s="1"/>
  <c r="E457" i="19"/>
  <c r="H457" i="19" s="1"/>
  <c r="E458" i="19"/>
  <c r="E459" i="19"/>
  <c r="H459" i="19" s="1"/>
  <c r="E460" i="19"/>
  <c r="H460" i="19" s="1"/>
  <c r="E461" i="19"/>
  <c r="H461" i="19" s="1"/>
  <c r="E462" i="19"/>
  <c r="E463" i="19"/>
  <c r="H463" i="19" s="1"/>
  <c r="E464" i="19"/>
  <c r="H464" i="19" s="1"/>
  <c r="E465" i="19"/>
  <c r="H465" i="19" s="1"/>
  <c r="E466" i="19"/>
  <c r="H466" i="19" s="1"/>
  <c r="E467" i="19"/>
  <c r="E468" i="19"/>
  <c r="E469" i="19"/>
  <c r="E470" i="19"/>
  <c r="E471" i="19"/>
  <c r="E472" i="19"/>
  <c r="E473" i="19"/>
  <c r="E474" i="19"/>
  <c r="H474" i="19" s="1"/>
  <c r="E475" i="19"/>
  <c r="E476" i="19"/>
  <c r="E477" i="19"/>
  <c r="E478" i="19"/>
  <c r="H478" i="19" s="1"/>
  <c r="E479" i="19"/>
  <c r="H479" i="19" s="1"/>
  <c r="E480" i="19"/>
  <c r="E481" i="19"/>
  <c r="E482" i="19"/>
  <c r="E483" i="19"/>
  <c r="H483" i="19" s="1"/>
  <c r="E484" i="19"/>
  <c r="H484" i="19" s="1"/>
  <c r="E485" i="19"/>
  <c r="E486" i="19"/>
  <c r="E487" i="19"/>
  <c r="H487" i="19" s="1"/>
  <c r="E488" i="19"/>
  <c r="E489" i="19"/>
  <c r="H489" i="19" s="1"/>
  <c r="E490" i="19"/>
  <c r="E491" i="19"/>
  <c r="E492" i="19"/>
  <c r="H492" i="19" s="1"/>
  <c r="E493" i="19"/>
  <c r="H493" i="19" s="1"/>
  <c r="E494" i="19"/>
  <c r="H494" i="19" s="1"/>
  <c r="E495" i="19"/>
  <c r="E496" i="19"/>
  <c r="E497" i="19"/>
  <c r="H497" i="19" s="1"/>
  <c r="E498" i="19"/>
  <c r="E499" i="19"/>
  <c r="H499" i="19" s="1"/>
  <c r="E500" i="19"/>
  <c r="H500" i="19" s="1"/>
  <c r="E501" i="19"/>
  <c r="E502" i="19"/>
  <c r="E503" i="19"/>
  <c r="H503" i="19" s="1"/>
  <c r="E504" i="19"/>
  <c r="E505" i="19"/>
  <c r="E506" i="19"/>
  <c r="H506" i="19" s="1"/>
  <c r="E507" i="19"/>
  <c r="H507" i="19" s="1"/>
  <c r="E508" i="19"/>
  <c r="H508" i="19" s="1"/>
  <c r="E509" i="19"/>
  <c r="E510" i="19"/>
  <c r="E511" i="19"/>
  <c r="E512" i="19"/>
  <c r="E513" i="19"/>
  <c r="H513" i="19" s="1"/>
  <c r="E514" i="19"/>
  <c r="H514" i="19" s="1"/>
  <c r="E515" i="19"/>
  <c r="E516" i="19"/>
  <c r="H516" i="19" s="1"/>
  <c r="E517" i="19"/>
  <c r="E518" i="19"/>
  <c r="E519" i="19"/>
  <c r="E520" i="19"/>
  <c r="H520" i="19" s="1"/>
  <c r="E521" i="19"/>
  <c r="H521" i="19" s="1"/>
  <c r="E522" i="19"/>
  <c r="H522" i="19" s="1"/>
  <c r="E523" i="19"/>
  <c r="E524" i="19"/>
  <c r="E525" i="19"/>
  <c r="E526" i="19"/>
  <c r="H526" i="19" s="1"/>
  <c r="E527" i="19"/>
  <c r="H527" i="19" s="1"/>
  <c r="E528" i="19"/>
  <c r="H528" i="19" s="1"/>
  <c r="E529" i="19"/>
  <c r="E530" i="19"/>
  <c r="E531" i="19"/>
  <c r="H531" i="19" s="1"/>
  <c r="E532" i="19"/>
  <c r="E533" i="19"/>
  <c r="E534" i="19"/>
  <c r="H534" i="19" s="1"/>
  <c r="E535" i="19"/>
  <c r="H535" i="19" s="1"/>
  <c r="E536" i="19"/>
  <c r="H536" i="19" s="1"/>
  <c r="E537" i="19"/>
  <c r="E538" i="19"/>
  <c r="E539" i="19"/>
  <c r="E540" i="19"/>
  <c r="H540" i="19" s="1"/>
  <c r="E541" i="19"/>
  <c r="E542" i="19"/>
  <c r="E543" i="19"/>
  <c r="H543" i="19" s="1"/>
  <c r="E544" i="19"/>
  <c r="E545" i="19"/>
  <c r="E546" i="19"/>
  <c r="E547" i="19"/>
  <c r="E548" i="19"/>
  <c r="H548" i="19" s="1"/>
  <c r="E549" i="19"/>
  <c r="H549" i="19" s="1"/>
  <c r="E550" i="19"/>
  <c r="H550" i="19" s="1"/>
  <c r="E551" i="19"/>
  <c r="E552" i="19"/>
  <c r="E553" i="19"/>
  <c r="H553" i="19" s="1"/>
  <c r="E554" i="19"/>
  <c r="E555" i="19"/>
  <c r="H555" i="19" s="1"/>
  <c r="E556" i="19"/>
  <c r="E557" i="19"/>
  <c r="E558" i="19"/>
  <c r="E559" i="19"/>
  <c r="E560" i="19"/>
  <c r="E561" i="19"/>
  <c r="H561" i="19" s="1"/>
  <c r="E562" i="19"/>
  <c r="E563" i="19"/>
  <c r="H563" i="19" s="1"/>
  <c r="E564" i="19"/>
  <c r="H564" i="19" s="1"/>
  <c r="E565" i="19"/>
  <c r="E566" i="19"/>
  <c r="E567" i="19"/>
  <c r="E568" i="19"/>
  <c r="E569" i="19"/>
  <c r="H569" i="19" s="1"/>
  <c r="E570" i="19"/>
  <c r="E571" i="19"/>
  <c r="E572" i="19"/>
  <c r="H572" i="19" s="1"/>
  <c r="E573" i="19"/>
  <c r="H573" i="19" s="1"/>
  <c r="E574" i="19"/>
  <c r="E575" i="19"/>
  <c r="H575" i="19" s="1"/>
  <c r="E576" i="19"/>
  <c r="H576" i="19" s="1"/>
  <c r="E577" i="19"/>
  <c r="H577" i="19" s="1"/>
  <c r="E578" i="19"/>
  <c r="H578" i="19" s="1"/>
  <c r="E579" i="19"/>
  <c r="E580" i="19"/>
  <c r="E581" i="19"/>
  <c r="E582" i="19"/>
  <c r="E583" i="19"/>
  <c r="E584" i="19"/>
  <c r="E585" i="19"/>
  <c r="H585" i="19" s="1"/>
  <c r="E586" i="19"/>
  <c r="H586" i="19" s="1"/>
  <c r="E587" i="19"/>
  <c r="H587" i="19" s="1"/>
  <c r="E588" i="19"/>
  <c r="E589" i="19"/>
  <c r="E590" i="19"/>
  <c r="H590" i="19" s="1"/>
  <c r="E591" i="19"/>
  <c r="H591" i="19" s="1"/>
  <c r="E592" i="19"/>
  <c r="E593" i="19"/>
  <c r="E594" i="19"/>
  <c r="E595" i="19"/>
  <c r="E596" i="19"/>
  <c r="E597" i="19"/>
  <c r="H597" i="19" s="1"/>
  <c r="E598" i="19"/>
  <c r="E599" i="19"/>
  <c r="H599" i="19" s="1"/>
  <c r="E600" i="19"/>
  <c r="H600" i="19" s="1"/>
  <c r="E601" i="19"/>
  <c r="E602" i="19"/>
  <c r="E603" i="19"/>
  <c r="H603" i="19" s="1"/>
  <c r="E604" i="19"/>
  <c r="H604" i="19" s="1"/>
  <c r="E605" i="19"/>
  <c r="E606" i="19"/>
  <c r="H606" i="19" s="1"/>
  <c r="E607" i="19"/>
  <c r="E608" i="19"/>
  <c r="E609" i="19"/>
  <c r="E610" i="19"/>
  <c r="E611" i="19"/>
  <c r="H611" i="19" s="1"/>
  <c r="E612" i="19"/>
  <c r="E613" i="19"/>
  <c r="E614" i="19"/>
  <c r="H614" i="19" s="1"/>
  <c r="E615" i="19"/>
  <c r="H615" i="19" s="1"/>
  <c r="E616" i="19"/>
  <c r="E617" i="19"/>
  <c r="H617" i="19" s="1"/>
  <c r="E618" i="19"/>
  <c r="H618" i="19" s="1"/>
  <c r="E619" i="19"/>
  <c r="H619" i="19" s="1"/>
  <c r="E620" i="19"/>
  <c r="H620" i="19" s="1"/>
  <c r="E621" i="19"/>
  <c r="E622" i="19"/>
  <c r="E623" i="19"/>
  <c r="E624" i="19"/>
  <c r="E625" i="19"/>
  <c r="H625" i="19" s="1"/>
  <c r="E626" i="19"/>
  <c r="H626" i="19" s="1"/>
  <c r="E627" i="19"/>
  <c r="E628" i="19"/>
  <c r="H628" i="19" s="1"/>
  <c r="E629" i="19"/>
  <c r="E630" i="19"/>
  <c r="E631" i="19"/>
  <c r="H631" i="19" s="1"/>
  <c r="E632" i="19"/>
  <c r="E633" i="19"/>
  <c r="H633" i="19" s="1"/>
  <c r="E634" i="19"/>
  <c r="H634" i="19" s="1"/>
  <c r="E635" i="19"/>
  <c r="E636" i="19"/>
  <c r="E637" i="19"/>
  <c r="E638" i="19"/>
  <c r="E639" i="19"/>
  <c r="H639" i="19" s="1"/>
  <c r="E640" i="19"/>
  <c r="H640" i="19" s="1"/>
  <c r="E641" i="19"/>
  <c r="E642" i="19"/>
  <c r="E643" i="19"/>
  <c r="H643" i="19" s="1"/>
  <c r="E644" i="19"/>
  <c r="E645" i="19"/>
  <c r="E646" i="19"/>
  <c r="H646" i="19" s="1"/>
  <c r="E647" i="19"/>
  <c r="H647" i="19" s="1"/>
  <c r="E648" i="19"/>
  <c r="E649" i="19"/>
  <c r="E650" i="19"/>
  <c r="E651" i="19"/>
  <c r="E652" i="19"/>
  <c r="E653" i="19"/>
  <c r="H653" i="19" s="1"/>
  <c r="E654" i="19"/>
  <c r="E655" i="19"/>
  <c r="H655" i="19" s="1"/>
  <c r="E656" i="19"/>
  <c r="H656" i="19" s="1"/>
  <c r="E657" i="19"/>
  <c r="H657" i="19" s="1"/>
  <c r="E658" i="19"/>
  <c r="E659" i="19"/>
  <c r="E660" i="19"/>
  <c r="H660" i="19" s="1"/>
  <c r="E661" i="19"/>
  <c r="H661" i="19" s="1"/>
  <c r="E662" i="19"/>
  <c r="E663" i="19"/>
  <c r="E664" i="19"/>
  <c r="E665" i="19"/>
  <c r="E666" i="19"/>
  <c r="E667" i="19"/>
  <c r="H667" i="19" s="1"/>
  <c r="E668" i="19"/>
  <c r="E669" i="19"/>
  <c r="E670" i="19"/>
  <c r="H670" i="19" s="1"/>
  <c r="E671" i="19"/>
  <c r="E672" i="19"/>
  <c r="E673" i="19"/>
  <c r="H673" i="19" s="1"/>
  <c r="E674" i="19"/>
  <c r="E675" i="19"/>
  <c r="E676" i="19"/>
  <c r="E677" i="19"/>
  <c r="E678" i="19"/>
  <c r="E679" i="19"/>
  <c r="E680" i="19"/>
  <c r="E681" i="19"/>
  <c r="H681" i="19" s="1"/>
  <c r="E682" i="19"/>
  <c r="H682" i="19" s="1"/>
  <c r="E683" i="19"/>
  <c r="E684" i="19"/>
  <c r="E685" i="19"/>
  <c r="E686" i="19"/>
  <c r="E687" i="19"/>
  <c r="H687" i="19" s="1"/>
  <c r="E688" i="19"/>
  <c r="H688" i="19" s="1"/>
  <c r="E689" i="19"/>
  <c r="H689" i="19" s="1"/>
  <c r="E690" i="19"/>
  <c r="H690" i="19" s="1"/>
  <c r="E691" i="19"/>
  <c r="E692" i="19"/>
  <c r="E693" i="19"/>
  <c r="E694" i="19"/>
  <c r="H694" i="19" s="1"/>
  <c r="E695" i="19"/>
  <c r="H695" i="19" s="1"/>
  <c r="E696" i="19"/>
  <c r="E697" i="19"/>
  <c r="H697" i="19" s="1"/>
  <c r="E698" i="19"/>
  <c r="H698" i="19" s="1"/>
  <c r="E699" i="19"/>
  <c r="H699" i="19" s="1"/>
  <c r="E700" i="19"/>
  <c r="E701" i="19"/>
  <c r="H701" i="19" s="1"/>
  <c r="E702" i="19"/>
  <c r="H702" i="19" s="1"/>
  <c r="E703" i="19"/>
  <c r="H703" i="19" s="1"/>
  <c r="E704" i="19"/>
  <c r="H704" i="19" s="1"/>
  <c r="E705" i="19"/>
  <c r="E706" i="19"/>
  <c r="E707" i="19"/>
  <c r="E708" i="19"/>
  <c r="H708" i="19" s="1"/>
  <c r="E709" i="19"/>
  <c r="H709" i="19" s="1"/>
  <c r="E710" i="19"/>
  <c r="H710" i="19" s="1"/>
  <c r="E711" i="19"/>
  <c r="E712" i="19"/>
  <c r="H712" i="19" s="1"/>
  <c r="E713" i="19"/>
  <c r="H713" i="19" s="1"/>
  <c r="E714" i="19"/>
  <c r="E715" i="19"/>
  <c r="E716" i="19"/>
  <c r="H716" i="19" s="1"/>
  <c r="E717" i="19"/>
  <c r="H717" i="19" s="1"/>
  <c r="E718" i="19"/>
  <c r="H718" i="19" s="1"/>
  <c r="E719" i="19"/>
  <c r="E720" i="19"/>
  <c r="E721" i="19"/>
  <c r="E722" i="19"/>
  <c r="H722" i="19" s="1"/>
  <c r="E723" i="19"/>
  <c r="E5" i="18"/>
  <c r="E6" i="18"/>
  <c r="E7" i="18"/>
  <c r="E8" i="18"/>
  <c r="H8" i="18" s="1"/>
  <c r="E9" i="18"/>
  <c r="E10" i="18"/>
  <c r="H10" i="18" s="1"/>
  <c r="E11" i="18"/>
  <c r="E12" i="18"/>
  <c r="E13" i="18"/>
  <c r="H13" i="18" s="1"/>
  <c r="E14" i="18"/>
  <c r="E15" i="18"/>
  <c r="E16" i="18"/>
  <c r="H16" i="18" s="1"/>
  <c r="E17" i="18"/>
  <c r="H17" i="18" s="1"/>
  <c r="E18" i="18"/>
  <c r="H18" i="18" s="1"/>
  <c r="E19" i="18"/>
  <c r="E20" i="18"/>
  <c r="E21" i="18"/>
  <c r="E22" i="18"/>
  <c r="E23" i="18"/>
  <c r="E24" i="18"/>
  <c r="E25" i="18"/>
  <c r="E26" i="18"/>
  <c r="E27" i="18"/>
  <c r="E28" i="18"/>
  <c r="E29" i="18"/>
  <c r="E30" i="18"/>
  <c r="E31" i="18"/>
  <c r="E32" i="18"/>
  <c r="E33" i="18"/>
  <c r="E34" i="18"/>
  <c r="E35" i="18"/>
  <c r="E36" i="18"/>
  <c r="E37" i="18"/>
  <c r="E38" i="18"/>
  <c r="E39" i="18"/>
  <c r="E40" i="18"/>
  <c r="E41" i="18"/>
  <c r="E42" i="18"/>
  <c r="E43" i="18"/>
  <c r="E44" i="18"/>
  <c r="E45" i="18"/>
  <c r="E46" i="18"/>
  <c r="E47" i="18"/>
  <c r="E48" i="18"/>
  <c r="E49" i="18"/>
  <c r="E50" i="18"/>
  <c r="E51" i="18"/>
  <c r="E52" i="18"/>
  <c r="E53" i="18"/>
  <c r="E54" i="18"/>
  <c r="E55" i="18"/>
  <c r="E56" i="18"/>
  <c r="E57" i="18"/>
  <c r="E58" i="18"/>
  <c r="E59" i="18"/>
  <c r="E60" i="18"/>
  <c r="E61" i="18"/>
  <c r="E62" i="18"/>
  <c r="E63" i="18"/>
  <c r="E64" i="18"/>
  <c r="E65" i="18"/>
  <c r="E66" i="18"/>
  <c r="E67" i="18"/>
  <c r="E68" i="18"/>
  <c r="E69" i="18"/>
  <c r="E70" i="18"/>
  <c r="E71" i="18"/>
  <c r="E72" i="18"/>
  <c r="E73" i="18"/>
  <c r="E74" i="18"/>
  <c r="E75" i="18"/>
  <c r="E76" i="18"/>
  <c r="E77" i="18"/>
  <c r="E78" i="18"/>
  <c r="E79" i="18"/>
  <c r="E80" i="18"/>
  <c r="E81" i="18"/>
  <c r="E82" i="18"/>
  <c r="E83" i="18"/>
  <c r="E84" i="18"/>
  <c r="E85" i="18"/>
  <c r="E86" i="18"/>
  <c r="E87" i="18"/>
  <c r="E88" i="18"/>
  <c r="E89" i="18"/>
  <c r="E90" i="18"/>
  <c r="E91" i="18"/>
  <c r="E92" i="18"/>
  <c r="E93" i="18"/>
  <c r="E94" i="18"/>
  <c r="E95" i="18"/>
  <c r="E96" i="18"/>
  <c r="E97" i="18"/>
  <c r="E98" i="18"/>
  <c r="E99" i="18"/>
  <c r="E100" i="18"/>
  <c r="E101" i="18"/>
  <c r="E102" i="18"/>
  <c r="E103" i="18"/>
  <c r="E104" i="18"/>
  <c r="E105" i="18"/>
  <c r="E106" i="18"/>
  <c r="E107" i="18"/>
  <c r="E108" i="18"/>
  <c r="E109" i="18"/>
  <c r="E110" i="18"/>
  <c r="E111" i="18"/>
  <c r="E112" i="18"/>
  <c r="E113" i="18"/>
  <c r="E114" i="18"/>
  <c r="E115" i="18"/>
  <c r="E116" i="18"/>
  <c r="E117" i="18"/>
  <c r="E118" i="18"/>
  <c r="E119" i="18"/>
  <c r="E120" i="18"/>
  <c r="E121" i="18"/>
  <c r="E122" i="18"/>
  <c r="E123" i="18"/>
  <c r="E124" i="18"/>
  <c r="E125" i="18"/>
  <c r="E126" i="18"/>
  <c r="E127" i="18"/>
  <c r="E128" i="18"/>
  <c r="E129" i="18"/>
  <c r="E130" i="18"/>
  <c r="E131" i="18"/>
  <c r="E132" i="18"/>
  <c r="E133" i="18"/>
  <c r="E134" i="18"/>
  <c r="E135" i="18"/>
  <c r="E136" i="18"/>
  <c r="E137" i="18"/>
  <c r="E138" i="18"/>
  <c r="E139" i="18"/>
  <c r="E140" i="18"/>
  <c r="E141" i="18"/>
  <c r="E142" i="18"/>
  <c r="E143" i="18"/>
  <c r="E144" i="18"/>
  <c r="E145" i="18"/>
  <c r="E146" i="18"/>
  <c r="E147" i="18"/>
  <c r="E148" i="18"/>
  <c r="E149" i="18"/>
  <c r="E150" i="18"/>
  <c r="E151" i="18"/>
  <c r="H151" i="18" s="1"/>
  <c r="E152" i="18"/>
  <c r="H152" i="18" s="1"/>
  <c r="E153" i="18"/>
  <c r="E154" i="18"/>
  <c r="E155" i="18"/>
  <c r="E156" i="18"/>
  <c r="E157" i="18"/>
  <c r="H157" i="18" s="1"/>
  <c r="E158" i="18"/>
  <c r="H158" i="18" s="1"/>
  <c r="E159" i="18"/>
  <c r="E160" i="18"/>
  <c r="E161" i="18"/>
  <c r="E162" i="18"/>
  <c r="E163" i="18"/>
  <c r="E164" i="18"/>
  <c r="H164" i="18" s="1"/>
  <c r="E165" i="18"/>
  <c r="E166" i="18"/>
  <c r="H166" i="18" s="1"/>
  <c r="E167" i="18"/>
  <c r="H167" i="18" s="1"/>
  <c r="E168" i="18"/>
  <c r="E169" i="18"/>
  <c r="H169" i="18" s="1"/>
  <c r="E170" i="18"/>
  <c r="E171" i="18"/>
  <c r="H171" i="18" s="1"/>
  <c r="E172" i="18"/>
  <c r="H172" i="18" s="1"/>
  <c r="E173" i="18"/>
  <c r="E174" i="18"/>
  <c r="E175" i="18"/>
  <c r="E176" i="18"/>
  <c r="E177" i="18"/>
  <c r="E178" i="18"/>
  <c r="H178" i="18" s="1"/>
  <c r="E179" i="18"/>
  <c r="E180" i="18"/>
  <c r="H180" i="18" s="1"/>
  <c r="E181" i="18"/>
  <c r="H181" i="18" s="1"/>
  <c r="E182" i="18"/>
  <c r="E183" i="18"/>
  <c r="E184" i="18"/>
  <c r="H184" i="18" s="1"/>
  <c r="E185" i="18"/>
  <c r="H185" i="18" s="1"/>
  <c r="E186" i="18"/>
  <c r="H186" i="18" s="1"/>
  <c r="E187" i="18"/>
  <c r="E188" i="18"/>
  <c r="E189" i="18"/>
  <c r="E190" i="18"/>
  <c r="E191" i="18"/>
  <c r="E192" i="18"/>
  <c r="H192" i="18" s="1"/>
  <c r="E193" i="18"/>
  <c r="E194" i="18"/>
  <c r="E195" i="18"/>
  <c r="H195" i="18" s="1"/>
  <c r="E196" i="18"/>
  <c r="E197" i="18"/>
  <c r="E198" i="18"/>
  <c r="H198" i="18" s="1"/>
  <c r="E199" i="18"/>
  <c r="H199" i="18" s="1"/>
  <c r="E200" i="18"/>
  <c r="H200" i="18" s="1"/>
  <c r="E201" i="18"/>
  <c r="E202" i="18"/>
  <c r="E203" i="18"/>
  <c r="E204" i="18"/>
  <c r="E205" i="18"/>
  <c r="E206" i="18"/>
  <c r="E207" i="18"/>
  <c r="H207" i="18" s="1"/>
  <c r="E208" i="18"/>
  <c r="H208" i="18" s="1"/>
  <c r="E209" i="18"/>
  <c r="H209" i="18" s="1"/>
  <c r="E210" i="18"/>
  <c r="E211" i="18"/>
  <c r="E212" i="18"/>
  <c r="H212" i="18" s="1"/>
  <c r="E213" i="18"/>
  <c r="H213" i="18" s="1"/>
  <c r="E214" i="18"/>
  <c r="H214" i="18" s="1"/>
  <c r="E215" i="18"/>
  <c r="E216" i="18"/>
  <c r="E217" i="18"/>
  <c r="H217" i="18" s="1"/>
  <c r="E218" i="18"/>
  <c r="E219" i="18"/>
  <c r="E220" i="18"/>
  <c r="H220" i="18" s="1"/>
  <c r="E221" i="18"/>
  <c r="E222" i="18"/>
  <c r="H222" i="18" s="1"/>
  <c r="E223" i="18"/>
  <c r="E224" i="18"/>
  <c r="E225" i="18"/>
  <c r="H225" i="18" s="1"/>
  <c r="E226" i="18"/>
  <c r="H226" i="18" s="1"/>
  <c r="E227" i="18"/>
  <c r="H227" i="18" s="1"/>
  <c r="E228" i="18"/>
  <c r="H228" i="18" s="1"/>
  <c r="E229" i="18"/>
  <c r="E230" i="18"/>
  <c r="E231" i="18"/>
  <c r="E232" i="18"/>
  <c r="E233" i="18"/>
  <c r="E234" i="18"/>
  <c r="H234" i="18" s="1"/>
  <c r="E235" i="18"/>
  <c r="H235" i="18" s="1"/>
  <c r="E236" i="18"/>
  <c r="H236" i="18" s="1"/>
  <c r="E237" i="18"/>
  <c r="E238" i="18"/>
  <c r="E239" i="18"/>
  <c r="E240" i="18"/>
  <c r="E241" i="18"/>
  <c r="H241" i="18" s="1"/>
  <c r="E242" i="18"/>
  <c r="E243" i="18"/>
  <c r="E244" i="18"/>
  <c r="E245" i="18"/>
  <c r="E246" i="18"/>
  <c r="E247" i="18"/>
  <c r="E248" i="18"/>
  <c r="H248" i="18" s="1"/>
  <c r="E249" i="18"/>
  <c r="E250" i="18"/>
  <c r="E251" i="18"/>
  <c r="H251" i="18" s="1"/>
  <c r="E252" i="18"/>
  <c r="E253" i="18"/>
  <c r="H253" i="18" s="1"/>
  <c r="E254" i="18"/>
  <c r="H254" i="18" s="1"/>
  <c r="E255" i="18"/>
  <c r="E256" i="18"/>
  <c r="H256" i="18" s="1"/>
  <c r="E257" i="18"/>
  <c r="E258" i="18"/>
  <c r="E259" i="18"/>
  <c r="E260" i="18"/>
  <c r="E261" i="18"/>
  <c r="E262" i="18"/>
  <c r="E263" i="18"/>
  <c r="H263" i="18" s="1"/>
  <c r="E264" i="18"/>
  <c r="H264" i="18" s="1"/>
  <c r="E265" i="18"/>
  <c r="H265" i="18" s="1"/>
  <c r="E266" i="18"/>
  <c r="E267" i="18"/>
  <c r="E268" i="18"/>
  <c r="E269" i="18"/>
  <c r="H269" i="18" s="1"/>
  <c r="E270" i="18"/>
  <c r="H270" i="18" s="1"/>
  <c r="E271" i="18"/>
  <c r="E272" i="18"/>
  <c r="E273" i="18"/>
  <c r="E274" i="18"/>
  <c r="E275" i="18"/>
  <c r="E276" i="18"/>
  <c r="E277" i="18"/>
  <c r="H277" i="18" s="1"/>
  <c r="E278" i="18"/>
  <c r="H278" i="18" s="1"/>
  <c r="E279" i="18"/>
  <c r="H279" i="18" s="1"/>
  <c r="E280" i="18"/>
  <c r="E281" i="18"/>
  <c r="E282" i="18"/>
  <c r="E283" i="18"/>
  <c r="H283" i="18" s="1"/>
  <c r="E284" i="18"/>
  <c r="E285" i="18"/>
  <c r="E286" i="18"/>
  <c r="E287" i="18"/>
  <c r="H287" i="18" s="1"/>
  <c r="E288" i="18"/>
  <c r="E289" i="18"/>
  <c r="H289" i="18" s="1"/>
  <c r="E290" i="18"/>
  <c r="E291" i="18"/>
  <c r="H291" i="18" s="1"/>
  <c r="E292" i="18"/>
  <c r="H292" i="18" s="1"/>
  <c r="E293" i="18"/>
  <c r="H293" i="18" s="1"/>
  <c r="E294" i="18"/>
  <c r="E295" i="18"/>
  <c r="H295" i="18" s="1"/>
  <c r="E296" i="18"/>
  <c r="E297" i="18"/>
  <c r="H297" i="18" s="1"/>
  <c r="E298" i="18"/>
  <c r="E299" i="18"/>
  <c r="E300" i="18"/>
  <c r="E301" i="18"/>
  <c r="H301" i="18" s="1"/>
  <c r="E302" i="18"/>
  <c r="E303" i="18"/>
  <c r="E304" i="18"/>
  <c r="E305" i="18"/>
  <c r="H305" i="18" s="1"/>
  <c r="E306" i="18"/>
  <c r="H306" i="18" s="1"/>
  <c r="E307" i="18"/>
  <c r="E308" i="18"/>
  <c r="E309" i="18"/>
  <c r="H309" i="18" s="1"/>
  <c r="E310" i="18"/>
  <c r="E311" i="18"/>
  <c r="H311" i="18" s="1"/>
  <c r="E312" i="18"/>
  <c r="H312" i="18" s="1"/>
  <c r="E313" i="18"/>
  <c r="E314" i="18"/>
  <c r="E315" i="18"/>
  <c r="E316" i="18"/>
  <c r="E317" i="18"/>
  <c r="E318" i="18"/>
  <c r="H318" i="18" s="1"/>
  <c r="E319" i="18"/>
  <c r="E320" i="18"/>
  <c r="H320" i="18" s="1"/>
  <c r="E321" i="18"/>
  <c r="H321" i="18" s="1"/>
  <c r="E322" i="18"/>
  <c r="E323" i="18"/>
  <c r="E324" i="18"/>
  <c r="E325" i="18"/>
  <c r="H325" i="18" s="1"/>
  <c r="E326" i="18"/>
  <c r="H326" i="18" s="1"/>
  <c r="E327" i="18"/>
  <c r="E328" i="18"/>
  <c r="E329" i="18"/>
  <c r="E330" i="18"/>
  <c r="E331" i="18"/>
  <c r="E332" i="18"/>
  <c r="H332" i="18" s="1"/>
  <c r="E333" i="18"/>
  <c r="E334" i="18"/>
  <c r="E335" i="18"/>
  <c r="E336" i="18"/>
  <c r="E337" i="18"/>
  <c r="E338" i="18"/>
  <c r="H338" i="18" s="1"/>
  <c r="E339" i="18"/>
  <c r="E340" i="18"/>
  <c r="H340" i="18" s="1"/>
  <c r="E341" i="18"/>
  <c r="E342" i="18"/>
  <c r="E343" i="18"/>
  <c r="E344" i="18"/>
  <c r="H344" i="18" s="1"/>
  <c r="E345" i="18"/>
  <c r="H345" i="18" s="1"/>
  <c r="E346" i="18"/>
  <c r="E347" i="18"/>
  <c r="H347" i="18" s="1"/>
  <c r="E348" i="18"/>
  <c r="E349" i="18"/>
  <c r="H349" i="18" s="1"/>
  <c r="E350" i="18"/>
  <c r="E351" i="18"/>
  <c r="E352" i="18"/>
  <c r="H352" i="18" s="1"/>
  <c r="E353" i="18"/>
  <c r="H353" i="18" s="1"/>
  <c r="E354" i="18"/>
  <c r="H354" i="18" s="1"/>
  <c r="E355" i="18"/>
  <c r="E356" i="18"/>
  <c r="E357" i="18"/>
  <c r="E358" i="18"/>
  <c r="E359" i="18"/>
  <c r="E360" i="18"/>
  <c r="H360" i="18" s="1"/>
  <c r="E361" i="18"/>
  <c r="E362" i="18"/>
  <c r="E363" i="18"/>
  <c r="H363" i="18" s="1"/>
  <c r="E364" i="18"/>
  <c r="E365" i="18"/>
  <c r="H365" i="18" s="1"/>
  <c r="E366" i="18"/>
  <c r="H366" i="18" s="1"/>
  <c r="E367" i="18"/>
  <c r="H367" i="18" s="1"/>
  <c r="E368" i="18"/>
  <c r="H368" i="18" s="1"/>
  <c r="E369" i="18"/>
  <c r="E370" i="18"/>
  <c r="E371" i="18"/>
  <c r="E372" i="18"/>
  <c r="H372" i="18" s="1"/>
  <c r="E373" i="18"/>
  <c r="H373" i="18" s="1"/>
  <c r="E374" i="18"/>
  <c r="E375" i="18"/>
  <c r="E376" i="18"/>
  <c r="E377" i="18"/>
  <c r="E378" i="18"/>
  <c r="E379" i="18"/>
  <c r="E380" i="18"/>
  <c r="H380" i="18" s="1"/>
  <c r="E381" i="18"/>
  <c r="H381" i="18" s="1"/>
  <c r="E382" i="18"/>
  <c r="H382" i="18" s="1"/>
  <c r="E383" i="18"/>
  <c r="E384" i="18"/>
  <c r="E385" i="18"/>
  <c r="E386" i="18"/>
  <c r="E387" i="18"/>
  <c r="E388" i="18"/>
  <c r="E389" i="18"/>
  <c r="E390" i="18"/>
  <c r="H390" i="18" s="1"/>
  <c r="E391" i="18"/>
  <c r="H391" i="18" s="1"/>
  <c r="E392" i="18"/>
  <c r="E393" i="18"/>
  <c r="H393" i="18" s="1"/>
  <c r="E394" i="18"/>
  <c r="E395" i="18"/>
  <c r="H395" i="18" s="1"/>
  <c r="E396" i="18"/>
  <c r="E397" i="18"/>
  <c r="E398" i="18"/>
  <c r="H398" i="18" s="1"/>
  <c r="E399" i="18"/>
  <c r="E400" i="18"/>
  <c r="E401" i="18"/>
  <c r="E402" i="18"/>
  <c r="E403" i="18"/>
  <c r="E404" i="18"/>
  <c r="E405" i="18"/>
  <c r="H405" i="18" s="1"/>
  <c r="E406" i="18"/>
  <c r="E407" i="18"/>
  <c r="E408" i="18"/>
  <c r="H408" i="18" s="1"/>
  <c r="E409" i="18"/>
  <c r="H409" i="18" s="1"/>
  <c r="E410" i="18"/>
  <c r="H410" i="18" s="1"/>
  <c r="E411" i="18"/>
  <c r="E412" i="18"/>
  <c r="E413" i="18"/>
  <c r="E414" i="18"/>
  <c r="H414" i="18" s="1"/>
  <c r="E415" i="18"/>
  <c r="E416" i="18"/>
  <c r="H416" i="18" s="1"/>
  <c r="E417" i="18"/>
  <c r="E418" i="18"/>
  <c r="E419" i="18"/>
  <c r="E420" i="18"/>
  <c r="E421" i="18"/>
  <c r="E422" i="18"/>
  <c r="H422" i="18" s="1"/>
  <c r="E423" i="18"/>
  <c r="H423" i="18" s="1"/>
  <c r="E424" i="18"/>
  <c r="H424" i="18" s="1"/>
  <c r="E425" i="18"/>
  <c r="E426" i="18"/>
  <c r="E427" i="18"/>
  <c r="E428" i="18"/>
  <c r="H428" i="18" s="1"/>
  <c r="E429" i="18"/>
  <c r="E430" i="18"/>
  <c r="H430" i="18" s="1"/>
  <c r="E431" i="18"/>
  <c r="E432" i="18"/>
  <c r="H432" i="18" s="1"/>
  <c r="E433" i="18"/>
  <c r="H433" i="18" s="1"/>
  <c r="E434" i="18"/>
  <c r="E435" i="18"/>
  <c r="E436" i="18"/>
  <c r="E437" i="18"/>
  <c r="H437" i="18" s="1"/>
  <c r="E438" i="18"/>
  <c r="H438" i="18" s="1"/>
  <c r="E439" i="18"/>
  <c r="E440" i="18"/>
  <c r="E441" i="18"/>
  <c r="E442" i="18"/>
  <c r="H442" i="18" s="1"/>
  <c r="E443" i="18"/>
  <c r="E444" i="18"/>
  <c r="E445" i="18"/>
  <c r="H445" i="18" s="1"/>
  <c r="E446" i="18"/>
  <c r="H446" i="18" s="1"/>
  <c r="E447" i="18"/>
  <c r="E448" i="18"/>
  <c r="E449" i="18"/>
  <c r="E450" i="18"/>
  <c r="H450" i="18" s="1"/>
  <c r="E451" i="18"/>
  <c r="E452" i="18"/>
  <c r="H452" i="18" s="1"/>
  <c r="E453" i="18"/>
  <c r="E454" i="18"/>
  <c r="E455" i="18"/>
  <c r="E456" i="18"/>
  <c r="E457" i="18"/>
  <c r="E458" i="18"/>
  <c r="E459" i="18"/>
  <c r="E460" i="18"/>
  <c r="E461" i="18"/>
  <c r="E462" i="18"/>
  <c r="E463" i="18"/>
  <c r="E464" i="18"/>
  <c r="E465" i="18"/>
  <c r="H465" i="18" s="1"/>
  <c r="E466" i="18"/>
  <c r="H466" i="18" s="1"/>
  <c r="E467" i="18"/>
  <c r="E468" i="18"/>
  <c r="H468" i="18" s="1"/>
  <c r="E469" i="18"/>
  <c r="H469" i="18" s="1"/>
  <c r="E470" i="18"/>
  <c r="E471" i="18"/>
  <c r="H471" i="18" s="1"/>
  <c r="E472" i="18"/>
  <c r="E473" i="18"/>
  <c r="E474" i="18"/>
  <c r="E475" i="18"/>
  <c r="H475" i="18" s="1"/>
  <c r="E476" i="18"/>
  <c r="E477" i="18"/>
  <c r="H477" i="18" s="1"/>
  <c r="E478" i="18"/>
  <c r="E479" i="18"/>
  <c r="H479" i="18" s="1"/>
  <c r="E480" i="18"/>
  <c r="H480" i="18" s="1"/>
  <c r="E481" i="18"/>
  <c r="E482" i="18"/>
  <c r="E483" i="18"/>
  <c r="E484" i="18"/>
  <c r="E485" i="18"/>
  <c r="E486" i="18"/>
  <c r="E487" i="18"/>
  <c r="H487" i="18" s="1"/>
  <c r="E488" i="18"/>
  <c r="H488" i="18" s="1"/>
  <c r="E489" i="18"/>
  <c r="E490" i="18"/>
  <c r="E491" i="18"/>
  <c r="E492" i="18"/>
  <c r="E493" i="18"/>
  <c r="H493" i="18" s="1"/>
  <c r="E494" i="18"/>
  <c r="H494" i="18" s="1"/>
  <c r="E495" i="18"/>
  <c r="E496" i="18"/>
  <c r="H496" i="18" s="1"/>
  <c r="E497" i="18"/>
  <c r="H497" i="18" s="1"/>
  <c r="E498" i="18"/>
  <c r="E499" i="18"/>
  <c r="H499" i="18" s="1"/>
  <c r="E500" i="18"/>
  <c r="E501" i="18"/>
  <c r="H501" i="18" s="1"/>
  <c r="E502" i="18"/>
  <c r="H502" i="18" s="1"/>
  <c r="E503" i="18"/>
  <c r="H503" i="18" s="1"/>
  <c r="E504" i="18"/>
  <c r="E505" i="18"/>
  <c r="E506" i="18"/>
  <c r="H506" i="18" s="1"/>
  <c r="E507" i="18"/>
  <c r="H507" i="18" s="1"/>
  <c r="E508" i="18"/>
  <c r="H508" i="18" s="1"/>
  <c r="E509" i="18"/>
  <c r="E510" i="18"/>
  <c r="E511" i="18"/>
  <c r="E512" i="18"/>
  <c r="E513" i="18"/>
  <c r="E514" i="18"/>
  <c r="E515" i="18"/>
  <c r="H515" i="18" s="1"/>
  <c r="E516" i="18"/>
  <c r="H516" i="18" s="1"/>
  <c r="E517" i="18"/>
  <c r="H517" i="18" s="1"/>
  <c r="E518" i="18"/>
  <c r="E519" i="18"/>
  <c r="E520" i="18"/>
  <c r="H520" i="18" s="1"/>
  <c r="E521" i="18"/>
  <c r="H521" i="18" s="1"/>
  <c r="E522" i="18"/>
  <c r="E523" i="18"/>
  <c r="E524" i="18"/>
  <c r="E525" i="18"/>
  <c r="E526" i="18"/>
  <c r="E527" i="18"/>
  <c r="H527" i="18" s="1"/>
  <c r="E528" i="18"/>
  <c r="E529" i="18"/>
  <c r="E530" i="18"/>
  <c r="E531" i="18"/>
  <c r="E532" i="18"/>
  <c r="E533" i="18"/>
  <c r="E534" i="18"/>
  <c r="E535" i="18"/>
  <c r="H535" i="18" s="1"/>
  <c r="E536" i="18"/>
  <c r="H536" i="18" s="1"/>
  <c r="E537" i="18"/>
  <c r="E538" i="18"/>
  <c r="E539" i="18"/>
  <c r="H539" i="18" s="1"/>
  <c r="E540" i="18"/>
  <c r="E541" i="18"/>
  <c r="E542" i="18"/>
  <c r="H542" i="18" s="1"/>
  <c r="E543" i="18"/>
  <c r="H543" i="18" s="1"/>
  <c r="E544" i="18"/>
  <c r="E545" i="18"/>
  <c r="H545" i="18" s="1"/>
  <c r="E546" i="18"/>
  <c r="E547" i="18"/>
  <c r="E548" i="18"/>
  <c r="H548" i="18" s="1"/>
  <c r="E549" i="18"/>
  <c r="H549" i="18" s="1"/>
  <c r="E550" i="18"/>
  <c r="E551" i="18"/>
  <c r="E552" i="18"/>
  <c r="E553" i="18"/>
  <c r="H553" i="18" s="1"/>
  <c r="E554" i="18"/>
  <c r="E555" i="18"/>
  <c r="E556" i="18"/>
  <c r="E557" i="18"/>
  <c r="H557" i="18" s="1"/>
  <c r="E558" i="18"/>
  <c r="H558" i="18" s="1"/>
  <c r="E559" i="18"/>
  <c r="E560" i="18"/>
  <c r="E561" i="18"/>
  <c r="H561" i="18" s="1"/>
  <c r="E562" i="18"/>
  <c r="H562" i="18" s="1"/>
  <c r="E563" i="18"/>
  <c r="H563" i="18" s="1"/>
  <c r="E564" i="18"/>
  <c r="H564" i="18" s="1"/>
  <c r="E565" i="18"/>
  <c r="E566" i="18"/>
  <c r="E567" i="18"/>
  <c r="H567" i="18" s="1"/>
  <c r="E568" i="18"/>
  <c r="H568" i="18" s="1"/>
  <c r="E569" i="18"/>
  <c r="E570" i="18"/>
  <c r="E571" i="18"/>
  <c r="E572" i="18"/>
  <c r="H572" i="18" s="1"/>
  <c r="E573" i="18"/>
  <c r="H573" i="18" s="1"/>
  <c r="E574" i="18"/>
  <c r="E575" i="18"/>
  <c r="E576" i="18"/>
  <c r="E577" i="18"/>
  <c r="H577" i="18" s="1"/>
  <c r="E578" i="18"/>
  <c r="H578" i="18" s="1"/>
  <c r="E579" i="18"/>
  <c r="E580" i="18"/>
  <c r="E581" i="18"/>
  <c r="E582" i="18"/>
  <c r="E583" i="18"/>
  <c r="E584" i="18"/>
  <c r="E585" i="18"/>
  <c r="H585" i="18" s="1"/>
  <c r="E586" i="18"/>
  <c r="H586" i="18" s="1"/>
  <c r="E587" i="18"/>
  <c r="H587" i="18" s="1"/>
  <c r="E588" i="18"/>
  <c r="E589" i="18"/>
  <c r="E590" i="18"/>
  <c r="H590" i="18" s="1"/>
  <c r="E591" i="18"/>
  <c r="H591" i="18" s="1"/>
  <c r="E592" i="18"/>
  <c r="H592" i="18" s="1"/>
  <c r="E593" i="18"/>
  <c r="E594" i="18"/>
  <c r="E595" i="18"/>
  <c r="H595" i="18" s="1"/>
  <c r="E596" i="18"/>
  <c r="E597" i="18"/>
  <c r="E598" i="18"/>
  <c r="H598" i="18" s="1"/>
  <c r="E599" i="18"/>
  <c r="H599" i="18" s="1"/>
  <c r="E600" i="18"/>
  <c r="H600" i="18" s="1"/>
  <c r="E601" i="18"/>
  <c r="H601" i="18" s="1"/>
  <c r="E602" i="18"/>
  <c r="E603" i="18"/>
  <c r="E604" i="18"/>
  <c r="H604" i="18" s="1"/>
  <c r="E605" i="18"/>
  <c r="H605" i="18" s="1"/>
  <c r="E606" i="18"/>
  <c r="E607" i="18"/>
  <c r="E608" i="18"/>
  <c r="H608" i="18" s="1"/>
  <c r="E609" i="18"/>
  <c r="E610" i="18"/>
  <c r="H610" i="18" s="1"/>
  <c r="E611" i="18"/>
  <c r="E612" i="18"/>
  <c r="H612" i="18" s="1"/>
  <c r="E613" i="18"/>
  <c r="E614" i="18"/>
  <c r="H614" i="18" s="1"/>
  <c r="E615" i="18"/>
  <c r="H615" i="18" s="1"/>
  <c r="E616" i="18"/>
  <c r="E617" i="18"/>
  <c r="E618" i="18"/>
  <c r="H618" i="18" s="1"/>
  <c r="E619" i="18"/>
  <c r="H619" i="18" s="1"/>
  <c r="E620" i="18"/>
  <c r="H620" i="18" s="1"/>
  <c r="E621" i="18"/>
  <c r="E622" i="18"/>
  <c r="H622" i="18" s="1"/>
  <c r="E623" i="18"/>
  <c r="E624" i="18"/>
  <c r="E625" i="18"/>
  <c r="H625" i="18" s="1"/>
  <c r="E626" i="18"/>
  <c r="H626" i="18" s="1"/>
  <c r="E627" i="18"/>
  <c r="H627" i="18" s="1"/>
  <c r="E628" i="18"/>
  <c r="H628" i="18" s="1"/>
  <c r="E629" i="18"/>
  <c r="H629" i="18" s="1"/>
  <c r="E630" i="18"/>
  <c r="E631" i="18"/>
  <c r="H631" i="18" s="1"/>
  <c r="E632" i="18"/>
  <c r="H632" i="18" s="1"/>
  <c r="E633" i="18"/>
  <c r="E634" i="18"/>
  <c r="H634" i="18" s="1"/>
  <c r="E635" i="18"/>
  <c r="E636" i="18"/>
  <c r="H636" i="18" s="1"/>
  <c r="E637" i="18"/>
  <c r="E638" i="18"/>
  <c r="H638" i="18" s="1"/>
  <c r="E639" i="18"/>
  <c r="E640" i="18"/>
  <c r="H640" i="18" s="1"/>
  <c r="E641" i="18"/>
  <c r="H641" i="18" s="1"/>
  <c r="E642" i="18"/>
  <c r="H642" i="18" s="1"/>
  <c r="E643" i="18"/>
  <c r="H643" i="18" s="1"/>
  <c r="E644" i="18"/>
  <c r="E645" i="18"/>
  <c r="E646" i="18"/>
  <c r="E647" i="18"/>
  <c r="H647" i="18" s="1"/>
  <c r="E648" i="18"/>
  <c r="H648" i="18" s="1"/>
  <c r="E649" i="18"/>
  <c r="E650" i="18"/>
  <c r="H650" i="18" s="1"/>
  <c r="E651" i="18"/>
  <c r="E652" i="18"/>
  <c r="E653" i="18"/>
  <c r="E654" i="18"/>
  <c r="H654" i="18" s="1"/>
  <c r="E655" i="18"/>
  <c r="E656" i="18"/>
  <c r="E657" i="18"/>
  <c r="H657" i="18" s="1"/>
  <c r="E658" i="18"/>
  <c r="E659" i="18"/>
  <c r="E660" i="18"/>
  <c r="E661" i="18"/>
  <c r="E662" i="18"/>
  <c r="H662" i="18" s="1"/>
  <c r="E663" i="18"/>
  <c r="E664" i="18"/>
  <c r="E665" i="18"/>
  <c r="E666" i="18"/>
  <c r="E667" i="18"/>
  <c r="E668" i="18"/>
  <c r="E669" i="18"/>
  <c r="H669" i="18" s="1"/>
  <c r="E670" i="18"/>
  <c r="E671" i="18"/>
  <c r="E672" i="18"/>
  <c r="E673" i="18"/>
  <c r="H673" i="18" s="1"/>
  <c r="E674" i="18"/>
  <c r="E675" i="18"/>
  <c r="H675" i="18" s="1"/>
  <c r="E676" i="18"/>
  <c r="H676" i="18" s="1"/>
  <c r="E677" i="18"/>
  <c r="E678" i="18"/>
  <c r="E679" i="18"/>
  <c r="E680" i="18"/>
  <c r="H680" i="18" s="1"/>
  <c r="E681" i="18"/>
  <c r="H681" i="18" s="1"/>
  <c r="E682" i="18"/>
  <c r="H682" i="18" s="1"/>
  <c r="E683" i="18"/>
  <c r="E684" i="18"/>
  <c r="H684" i="18" s="1"/>
  <c r="E685" i="18"/>
  <c r="E686" i="18"/>
  <c r="E687" i="18"/>
  <c r="H687" i="18" s="1"/>
  <c r="E688" i="18"/>
  <c r="E689" i="18"/>
  <c r="H689" i="18" s="1"/>
  <c r="E690" i="18"/>
  <c r="E691" i="18"/>
  <c r="E692" i="18"/>
  <c r="E693" i="18"/>
  <c r="E694" i="18"/>
  <c r="E695" i="18"/>
  <c r="E696" i="18"/>
  <c r="H696" i="18" s="1"/>
  <c r="E697" i="18"/>
  <c r="E698" i="18"/>
  <c r="H698" i="18" s="1"/>
  <c r="E699" i="18"/>
  <c r="E700" i="18"/>
  <c r="E701" i="18"/>
  <c r="E702" i="18"/>
  <c r="H702" i="18" s="1"/>
  <c r="E703" i="18"/>
  <c r="E704" i="18"/>
  <c r="H704" i="18" s="1"/>
  <c r="E705" i="18"/>
  <c r="E706" i="18"/>
  <c r="E707" i="18"/>
  <c r="E708" i="18"/>
  <c r="E709" i="18"/>
  <c r="E710" i="18"/>
  <c r="E711" i="18"/>
  <c r="H711" i="18" s="1"/>
  <c r="E712" i="18"/>
  <c r="H712" i="18" s="1"/>
  <c r="E713" i="18"/>
  <c r="H713" i="18" s="1"/>
  <c r="E714" i="18"/>
  <c r="E715" i="18"/>
  <c r="H715" i="18" s="1"/>
  <c r="E716" i="18"/>
  <c r="E717" i="18"/>
  <c r="H717" i="18" s="1"/>
  <c r="E718" i="18"/>
  <c r="H718" i="18" s="1"/>
  <c r="E719" i="18"/>
  <c r="E720" i="18"/>
  <c r="E721" i="18"/>
  <c r="H721" i="18" s="1"/>
  <c r="E722" i="18"/>
  <c r="E723" i="18"/>
  <c r="H723" i="18" s="1"/>
  <c r="E724" i="18"/>
  <c r="E725" i="18"/>
  <c r="H725" i="18" s="1"/>
  <c r="E726" i="18"/>
  <c r="H726" i="18" s="1"/>
  <c r="E727" i="18"/>
  <c r="H727" i="18" s="1"/>
  <c r="E728" i="18"/>
  <c r="E729" i="18"/>
  <c r="H729" i="18" s="1"/>
  <c r="E730" i="18"/>
  <c r="H730" i="18" s="1"/>
  <c r="E731" i="18"/>
  <c r="H731" i="18" s="1"/>
  <c r="E732" i="18"/>
  <c r="H732" i="18" s="1"/>
  <c r="E733" i="18"/>
  <c r="E734" i="18"/>
  <c r="E735" i="18"/>
  <c r="H735" i="18" s="1"/>
  <c r="E736" i="18"/>
  <c r="H736" i="18" s="1"/>
  <c r="E737" i="18"/>
  <c r="E738" i="18"/>
  <c r="E739" i="18"/>
  <c r="H739" i="18" s="1"/>
  <c r="E740" i="18"/>
  <c r="H740" i="18" s="1"/>
  <c r="E741" i="18"/>
  <c r="H741" i="18" s="1"/>
  <c r="E742" i="18"/>
  <c r="E743" i="18"/>
  <c r="E744" i="18"/>
  <c r="E745" i="18"/>
  <c r="H745" i="18" s="1"/>
  <c r="E746" i="18"/>
  <c r="H746" i="18" s="1"/>
  <c r="E747" i="18"/>
  <c r="F723" i="19"/>
  <c r="H723" i="19"/>
  <c r="C723" i="19"/>
  <c r="B723" i="19"/>
  <c r="F722" i="19"/>
  <c r="C722" i="19"/>
  <c r="B722" i="19"/>
  <c r="H721" i="19"/>
  <c r="F721" i="19"/>
  <c r="C721" i="19"/>
  <c r="B721" i="19"/>
  <c r="F720" i="19"/>
  <c r="H720" i="19"/>
  <c r="C720" i="19"/>
  <c r="B720" i="19"/>
  <c r="F719" i="19"/>
  <c r="H719" i="19" s="1"/>
  <c r="C719" i="19"/>
  <c r="B719" i="19"/>
  <c r="F718" i="19"/>
  <c r="D718" i="19"/>
  <c r="G718" i="19" s="1"/>
  <c r="C718" i="19"/>
  <c r="B718" i="19"/>
  <c r="F717" i="19"/>
  <c r="C717" i="19"/>
  <c r="B717" i="19"/>
  <c r="F716" i="19"/>
  <c r="C716" i="19"/>
  <c r="B716" i="19"/>
  <c r="F715" i="19"/>
  <c r="C715" i="19"/>
  <c r="B715" i="19"/>
  <c r="F714" i="19"/>
  <c r="H714" i="19"/>
  <c r="C714" i="19"/>
  <c r="B714" i="19"/>
  <c r="F713" i="19"/>
  <c r="C713" i="19"/>
  <c r="B713" i="19"/>
  <c r="F712" i="19"/>
  <c r="C712" i="19"/>
  <c r="B712" i="19"/>
  <c r="F711" i="19"/>
  <c r="C711" i="19"/>
  <c r="B711" i="19"/>
  <c r="F710" i="19"/>
  <c r="C710" i="19"/>
  <c r="B710" i="19"/>
  <c r="F709" i="19"/>
  <c r="C709" i="19"/>
  <c r="B709" i="19"/>
  <c r="F708" i="19"/>
  <c r="C708" i="19"/>
  <c r="B708" i="19"/>
  <c r="F707" i="19"/>
  <c r="H707" i="19"/>
  <c r="C707" i="19"/>
  <c r="B707" i="19"/>
  <c r="H706" i="19"/>
  <c r="F706" i="19"/>
  <c r="C706" i="19"/>
  <c r="B706" i="19"/>
  <c r="F705" i="19"/>
  <c r="H705" i="19"/>
  <c r="C705" i="19"/>
  <c r="B705" i="19"/>
  <c r="F704" i="19"/>
  <c r="C704" i="19"/>
  <c r="B704" i="19"/>
  <c r="F703" i="19"/>
  <c r="C703" i="19"/>
  <c r="B703" i="19"/>
  <c r="F702" i="19"/>
  <c r="C702" i="19"/>
  <c r="B702" i="19"/>
  <c r="F701" i="19"/>
  <c r="C701" i="19"/>
  <c r="B701" i="19"/>
  <c r="F700" i="19"/>
  <c r="H700" i="19"/>
  <c r="C700" i="19"/>
  <c r="B700" i="19"/>
  <c r="F699" i="19"/>
  <c r="D699" i="19"/>
  <c r="G699" i="19" s="1"/>
  <c r="C699" i="19"/>
  <c r="B699" i="19"/>
  <c r="F698" i="19"/>
  <c r="C698" i="19"/>
  <c r="B698" i="19"/>
  <c r="F697" i="19"/>
  <c r="C697" i="19"/>
  <c r="B697" i="19"/>
  <c r="F696" i="19"/>
  <c r="H696" i="19"/>
  <c r="C696" i="19"/>
  <c r="B696" i="19"/>
  <c r="F695" i="19"/>
  <c r="C695" i="19"/>
  <c r="B695" i="19"/>
  <c r="F694" i="19"/>
  <c r="C694" i="19"/>
  <c r="B694" i="19"/>
  <c r="H693" i="19"/>
  <c r="F693" i="19"/>
  <c r="C693" i="19"/>
  <c r="B693" i="19"/>
  <c r="F692" i="19"/>
  <c r="H692" i="19"/>
  <c r="C692" i="19"/>
  <c r="B692" i="19"/>
  <c r="F691" i="19"/>
  <c r="H691" i="19" s="1"/>
  <c r="C691" i="19"/>
  <c r="B691" i="19"/>
  <c r="F690" i="19"/>
  <c r="C690" i="19"/>
  <c r="B690" i="19"/>
  <c r="F689" i="19"/>
  <c r="C689" i="19"/>
  <c r="B689" i="19"/>
  <c r="F688" i="19"/>
  <c r="C688" i="19"/>
  <c r="B688" i="19"/>
  <c r="F687" i="19"/>
  <c r="C687" i="19"/>
  <c r="B687" i="19"/>
  <c r="H686" i="19"/>
  <c r="F686" i="19"/>
  <c r="C686" i="19"/>
  <c r="B686" i="19"/>
  <c r="F685" i="19"/>
  <c r="C685" i="19"/>
  <c r="B685" i="19"/>
  <c r="F684" i="19"/>
  <c r="C684" i="19"/>
  <c r="B684" i="19"/>
  <c r="F683" i="19"/>
  <c r="C683" i="19"/>
  <c r="B683" i="19"/>
  <c r="F682" i="19"/>
  <c r="C682" i="19"/>
  <c r="B682" i="19"/>
  <c r="F681" i="19"/>
  <c r="C681" i="19"/>
  <c r="B681" i="19"/>
  <c r="H680" i="19"/>
  <c r="F680" i="19"/>
  <c r="C680" i="19"/>
  <c r="B680" i="19"/>
  <c r="F679" i="19"/>
  <c r="H679" i="19"/>
  <c r="C679" i="19"/>
  <c r="B679" i="19"/>
  <c r="F678" i="19"/>
  <c r="H678" i="19"/>
  <c r="C678" i="19"/>
  <c r="B678" i="19"/>
  <c r="H677" i="19"/>
  <c r="F677" i="19"/>
  <c r="C677" i="19"/>
  <c r="B677" i="19"/>
  <c r="F676" i="19"/>
  <c r="C676" i="19"/>
  <c r="B676" i="19"/>
  <c r="F675" i="19"/>
  <c r="C675" i="19"/>
  <c r="B675" i="19"/>
  <c r="F674" i="19"/>
  <c r="C674" i="19"/>
  <c r="B674" i="19"/>
  <c r="F673" i="19"/>
  <c r="C673" i="19"/>
  <c r="B673" i="19"/>
  <c r="F672" i="19"/>
  <c r="C672" i="19"/>
  <c r="B672" i="19"/>
  <c r="F671" i="19"/>
  <c r="H671" i="19"/>
  <c r="C671" i="19"/>
  <c r="B671" i="19"/>
  <c r="F670" i="19"/>
  <c r="C670" i="19"/>
  <c r="B670" i="19"/>
  <c r="F669" i="19"/>
  <c r="H669" i="19" s="1"/>
  <c r="C669" i="19"/>
  <c r="B669" i="19"/>
  <c r="F668" i="19"/>
  <c r="H668" i="19"/>
  <c r="D668" i="19"/>
  <c r="G668" i="19" s="1"/>
  <c r="C668" i="19"/>
  <c r="B668" i="19"/>
  <c r="F667" i="19"/>
  <c r="D667" i="19"/>
  <c r="G667" i="19" s="1"/>
  <c r="C667" i="19"/>
  <c r="B667" i="19"/>
  <c r="H666" i="19"/>
  <c r="F666" i="19"/>
  <c r="C666" i="19"/>
  <c r="B666" i="19"/>
  <c r="F665" i="19"/>
  <c r="H665" i="19"/>
  <c r="D665" i="19"/>
  <c r="G665" i="19" s="1"/>
  <c r="C665" i="19"/>
  <c r="B665" i="19"/>
  <c r="H664" i="19"/>
  <c r="F664" i="19"/>
  <c r="C664" i="19"/>
  <c r="B664" i="19"/>
  <c r="F663" i="19"/>
  <c r="H663" i="19" s="1"/>
  <c r="C663" i="19"/>
  <c r="B663" i="19"/>
  <c r="F662" i="19"/>
  <c r="C662" i="19"/>
  <c r="B662" i="19"/>
  <c r="F661" i="19"/>
  <c r="C661" i="19"/>
  <c r="B661" i="19"/>
  <c r="F660" i="19"/>
  <c r="C660" i="19"/>
  <c r="B660" i="19"/>
  <c r="F659" i="19"/>
  <c r="H659" i="19"/>
  <c r="C659" i="19"/>
  <c r="B659" i="19"/>
  <c r="F658" i="19"/>
  <c r="H658" i="19"/>
  <c r="C658" i="19"/>
  <c r="B658" i="19"/>
  <c r="F657" i="19"/>
  <c r="C657" i="19"/>
  <c r="B657" i="19"/>
  <c r="F656" i="19"/>
  <c r="C656" i="19"/>
  <c r="B656" i="19"/>
  <c r="F655" i="19"/>
  <c r="C655" i="19"/>
  <c r="B655" i="19"/>
  <c r="F654" i="19"/>
  <c r="H654" i="19"/>
  <c r="D654" i="19"/>
  <c r="G654" i="19" s="1"/>
  <c r="C654" i="19"/>
  <c r="B654" i="19"/>
  <c r="F653" i="19"/>
  <c r="D653" i="19"/>
  <c r="G653" i="19" s="1"/>
  <c r="C653" i="19"/>
  <c r="B653" i="19"/>
  <c r="F652" i="19"/>
  <c r="H652" i="19"/>
  <c r="C652" i="19"/>
  <c r="B652" i="19"/>
  <c r="F651" i="19"/>
  <c r="H651" i="19"/>
  <c r="C651" i="19"/>
  <c r="B651" i="19"/>
  <c r="F650" i="19"/>
  <c r="H650" i="19"/>
  <c r="C650" i="19"/>
  <c r="B650" i="19"/>
  <c r="F649" i="19"/>
  <c r="H649" i="19"/>
  <c r="C649" i="19"/>
  <c r="B649" i="19"/>
  <c r="F648" i="19"/>
  <c r="C648" i="19"/>
  <c r="B648" i="19"/>
  <c r="F647" i="19"/>
  <c r="C647" i="19"/>
  <c r="B647" i="19"/>
  <c r="F646" i="19"/>
  <c r="C646" i="19"/>
  <c r="B646" i="19"/>
  <c r="F645" i="19"/>
  <c r="H645" i="19"/>
  <c r="C645" i="19"/>
  <c r="B645" i="19"/>
  <c r="F644" i="19"/>
  <c r="H644" i="19"/>
  <c r="C644" i="19"/>
  <c r="B644" i="19"/>
  <c r="F643" i="19"/>
  <c r="C643" i="19"/>
  <c r="B643" i="19"/>
  <c r="H642" i="19"/>
  <c r="F642" i="19"/>
  <c r="D642" i="19"/>
  <c r="G642" i="19" s="1"/>
  <c r="C642" i="19"/>
  <c r="B642" i="19"/>
  <c r="F641" i="19"/>
  <c r="H641" i="19"/>
  <c r="C641" i="19"/>
  <c r="B641" i="19"/>
  <c r="F640" i="19"/>
  <c r="C640" i="19"/>
  <c r="B640" i="19"/>
  <c r="F639" i="19"/>
  <c r="C639" i="19"/>
  <c r="B639" i="19"/>
  <c r="F638" i="19"/>
  <c r="H638" i="19"/>
  <c r="C638" i="19"/>
  <c r="B638" i="19"/>
  <c r="F637" i="19"/>
  <c r="H637" i="19"/>
  <c r="C637" i="19"/>
  <c r="B637" i="19"/>
  <c r="H636" i="19"/>
  <c r="F636" i="19"/>
  <c r="C636" i="19"/>
  <c r="B636" i="19"/>
  <c r="F635" i="19"/>
  <c r="H635" i="19" s="1"/>
  <c r="C635" i="19"/>
  <c r="B635" i="19"/>
  <c r="F634" i="19"/>
  <c r="C634" i="19"/>
  <c r="B634" i="19"/>
  <c r="F633" i="19"/>
  <c r="D633" i="19"/>
  <c r="C633" i="19"/>
  <c r="B633" i="19"/>
  <c r="F632" i="19"/>
  <c r="H632" i="19"/>
  <c r="D632" i="19"/>
  <c r="G632" i="19" s="1"/>
  <c r="C632" i="19"/>
  <c r="B632" i="19"/>
  <c r="F631" i="19"/>
  <c r="C631" i="19"/>
  <c r="B631" i="19"/>
  <c r="H630" i="19"/>
  <c r="F630" i="19"/>
  <c r="C630" i="19"/>
  <c r="B630" i="19"/>
  <c r="H629" i="19"/>
  <c r="F629" i="19"/>
  <c r="D629" i="19"/>
  <c r="G629" i="19" s="1"/>
  <c r="C629" i="19"/>
  <c r="B629" i="19"/>
  <c r="F628" i="19"/>
  <c r="C628" i="19"/>
  <c r="B628" i="19"/>
  <c r="F627" i="19"/>
  <c r="H627" i="19" s="1"/>
  <c r="C627" i="19"/>
  <c r="B627" i="19"/>
  <c r="F626" i="19"/>
  <c r="D626" i="19"/>
  <c r="G626" i="19" s="1"/>
  <c r="C626" i="19"/>
  <c r="B626" i="19"/>
  <c r="F625" i="19"/>
  <c r="D625" i="19"/>
  <c r="G625" i="19" s="1"/>
  <c r="C625" i="19"/>
  <c r="B625" i="19"/>
  <c r="F624" i="19"/>
  <c r="H624" i="19"/>
  <c r="C624" i="19"/>
  <c r="B624" i="19"/>
  <c r="H623" i="19"/>
  <c r="F623" i="19"/>
  <c r="C623" i="19"/>
  <c r="B623" i="19"/>
  <c r="F622" i="19"/>
  <c r="H622" i="19"/>
  <c r="C622" i="19"/>
  <c r="B622" i="19"/>
  <c r="F621" i="19"/>
  <c r="H621" i="19" s="1"/>
  <c r="C621" i="19"/>
  <c r="B621" i="19"/>
  <c r="F620" i="19"/>
  <c r="C620" i="19"/>
  <c r="B620" i="19"/>
  <c r="F619" i="19"/>
  <c r="C619" i="19"/>
  <c r="B619" i="19"/>
  <c r="F618" i="19"/>
  <c r="D618" i="19"/>
  <c r="G618" i="19" s="1"/>
  <c r="C618" i="19"/>
  <c r="B618" i="19"/>
  <c r="F617" i="19"/>
  <c r="C617" i="19"/>
  <c r="B617" i="19"/>
  <c r="H616" i="19"/>
  <c r="F616" i="19"/>
  <c r="C616" i="19"/>
  <c r="B616" i="19"/>
  <c r="F615" i="19"/>
  <c r="C615" i="19"/>
  <c r="B615" i="19"/>
  <c r="F614" i="19"/>
  <c r="C614" i="19"/>
  <c r="B614" i="19"/>
  <c r="F613" i="19"/>
  <c r="H613" i="19"/>
  <c r="C613" i="19"/>
  <c r="B613" i="19"/>
  <c r="F612" i="19"/>
  <c r="H612" i="19"/>
  <c r="C612" i="19"/>
  <c r="B612" i="19"/>
  <c r="F611" i="19"/>
  <c r="C611" i="19"/>
  <c r="B611" i="19"/>
  <c r="H610" i="19"/>
  <c r="F610" i="19"/>
  <c r="C610" i="19"/>
  <c r="B610" i="19"/>
  <c r="F609" i="19"/>
  <c r="H609" i="19"/>
  <c r="C609" i="19"/>
  <c r="B609" i="19"/>
  <c r="F608" i="19"/>
  <c r="H608" i="19"/>
  <c r="C608" i="19"/>
  <c r="B608" i="19"/>
  <c r="H607" i="19"/>
  <c r="F607" i="19"/>
  <c r="C607" i="19"/>
  <c r="B607" i="19"/>
  <c r="F606" i="19"/>
  <c r="C606" i="19"/>
  <c r="B606" i="19"/>
  <c r="F605" i="19"/>
  <c r="C605" i="19"/>
  <c r="B605" i="19"/>
  <c r="F604" i="19"/>
  <c r="C604" i="19"/>
  <c r="B604" i="19"/>
  <c r="F603" i="19"/>
  <c r="C603" i="19"/>
  <c r="B603" i="19"/>
  <c r="F602" i="19"/>
  <c r="H602" i="19"/>
  <c r="C602" i="19"/>
  <c r="B602" i="19"/>
  <c r="F601" i="19"/>
  <c r="H601" i="19"/>
  <c r="C601" i="19"/>
  <c r="B601" i="19"/>
  <c r="F600" i="19"/>
  <c r="C600" i="19"/>
  <c r="B600" i="19"/>
  <c r="F599" i="19"/>
  <c r="C599" i="19"/>
  <c r="B599" i="19"/>
  <c r="F598" i="19"/>
  <c r="H598" i="19"/>
  <c r="C598" i="19"/>
  <c r="B598" i="19"/>
  <c r="F597" i="19"/>
  <c r="C597" i="19"/>
  <c r="B597" i="19"/>
  <c r="H596" i="19"/>
  <c r="F596" i="19"/>
  <c r="C596" i="19"/>
  <c r="B596" i="19"/>
  <c r="F595" i="19"/>
  <c r="H595" i="19" s="1"/>
  <c r="C595" i="19"/>
  <c r="B595" i="19"/>
  <c r="H594" i="19"/>
  <c r="F594" i="19"/>
  <c r="C594" i="19"/>
  <c r="B594" i="19"/>
  <c r="F593" i="19"/>
  <c r="H593" i="19"/>
  <c r="C593" i="19"/>
  <c r="B593" i="19"/>
  <c r="F592" i="19"/>
  <c r="C592" i="19"/>
  <c r="B592" i="19"/>
  <c r="F591" i="19"/>
  <c r="C591" i="19"/>
  <c r="B591" i="19"/>
  <c r="F590" i="19"/>
  <c r="C590" i="19"/>
  <c r="B590" i="19"/>
  <c r="F589" i="19"/>
  <c r="H589" i="19"/>
  <c r="C589" i="19"/>
  <c r="B589" i="19"/>
  <c r="H588" i="19"/>
  <c r="F588" i="19"/>
  <c r="C588" i="19"/>
  <c r="B588" i="19"/>
  <c r="F587" i="19"/>
  <c r="C587" i="19"/>
  <c r="B587" i="19"/>
  <c r="F586" i="19"/>
  <c r="C586" i="19"/>
  <c r="B586" i="19"/>
  <c r="F585" i="19"/>
  <c r="C585" i="19"/>
  <c r="B585" i="19"/>
  <c r="F584" i="19"/>
  <c r="H584" i="19"/>
  <c r="C584" i="19"/>
  <c r="B584" i="19"/>
  <c r="F583" i="19"/>
  <c r="C583" i="19"/>
  <c r="B583" i="19"/>
  <c r="F582" i="19"/>
  <c r="H582" i="19"/>
  <c r="C582" i="19"/>
  <c r="B582" i="19"/>
  <c r="H581" i="19"/>
  <c r="F581" i="19"/>
  <c r="C581" i="19"/>
  <c r="B581" i="19"/>
  <c r="F580" i="19"/>
  <c r="H580" i="19"/>
  <c r="D580" i="19"/>
  <c r="G580" i="19" s="1"/>
  <c r="C580" i="19"/>
  <c r="B580" i="19"/>
  <c r="F579" i="19"/>
  <c r="H579" i="19" s="1"/>
  <c r="C579" i="19"/>
  <c r="B579" i="19"/>
  <c r="F578" i="19"/>
  <c r="C578" i="19"/>
  <c r="B578" i="19"/>
  <c r="F577" i="19"/>
  <c r="C577" i="19"/>
  <c r="B577" i="19"/>
  <c r="F576" i="19"/>
  <c r="C576" i="19"/>
  <c r="B576" i="19"/>
  <c r="F575" i="19"/>
  <c r="C575" i="19"/>
  <c r="B575" i="19"/>
  <c r="F574" i="19"/>
  <c r="H574" i="19"/>
  <c r="C574" i="19"/>
  <c r="B574" i="19"/>
  <c r="F573" i="19"/>
  <c r="C573" i="19"/>
  <c r="B573" i="19"/>
  <c r="F572" i="19"/>
  <c r="C572" i="19"/>
  <c r="B572" i="19"/>
  <c r="H571" i="19"/>
  <c r="F571" i="19"/>
  <c r="C571" i="19"/>
  <c r="B571" i="19"/>
  <c r="F570" i="19"/>
  <c r="C570" i="19"/>
  <c r="B570" i="19"/>
  <c r="F569" i="19"/>
  <c r="C569" i="19"/>
  <c r="B569" i="19"/>
  <c r="F568" i="19"/>
  <c r="H568" i="19"/>
  <c r="C568" i="19"/>
  <c r="B568" i="19"/>
  <c r="F567" i="19"/>
  <c r="H567" i="19"/>
  <c r="C567" i="19"/>
  <c r="B567" i="19"/>
  <c r="H566" i="19"/>
  <c r="F566" i="19"/>
  <c r="C566" i="19"/>
  <c r="B566" i="19"/>
  <c r="F565" i="19"/>
  <c r="H565" i="19"/>
  <c r="C565" i="19"/>
  <c r="B565" i="19"/>
  <c r="F564" i="19"/>
  <c r="C564" i="19"/>
  <c r="B564" i="19"/>
  <c r="F563" i="19"/>
  <c r="D563" i="19"/>
  <c r="G563" i="19" s="1"/>
  <c r="C563" i="19"/>
  <c r="B563" i="19"/>
  <c r="H562" i="19"/>
  <c r="F562" i="19"/>
  <c r="C562" i="19"/>
  <c r="B562" i="19"/>
  <c r="F561" i="19"/>
  <c r="C561" i="19"/>
  <c r="B561" i="19"/>
  <c r="H560" i="19"/>
  <c r="F560" i="19"/>
  <c r="C560" i="19"/>
  <c r="B560" i="19"/>
  <c r="F559" i="19"/>
  <c r="C559" i="19"/>
  <c r="B559" i="19"/>
  <c r="F558" i="19"/>
  <c r="C558" i="19"/>
  <c r="B558" i="19"/>
  <c r="F557" i="19"/>
  <c r="C557" i="19"/>
  <c r="B557" i="19"/>
  <c r="F556" i="19"/>
  <c r="H556" i="19"/>
  <c r="C556" i="19"/>
  <c r="B556" i="19"/>
  <c r="F555" i="19"/>
  <c r="D555" i="19"/>
  <c r="C555" i="19"/>
  <c r="B555" i="19"/>
  <c r="F554" i="19"/>
  <c r="H554" i="19"/>
  <c r="C554" i="19"/>
  <c r="B554" i="19"/>
  <c r="F553" i="19"/>
  <c r="C553" i="19"/>
  <c r="B553" i="19"/>
  <c r="F552" i="19"/>
  <c r="H552" i="19"/>
  <c r="D552" i="19"/>
  <c r="G552" i="19" s="1"/>
  <c r="C552" i="19"/>
  <c r="B552" i="19"/>
  <c r="F551" i="19"/>
  <c r="H551" i="19"/>
  <c r="C551" i="19"/>
  <c r="B551" i="19"/>
  <c r="F550" i="19"/>
  <c r="C550" i="19"/>
  <c r="B550" i="19"/>
  <c r="F549" i="19"/>
  <c r="C549" i="19"/>
  <c r="B549" i="19"/>
  <c r="F548" i="19"/>
  <c r="D548" i="19"/>
  <c r="G548" i="19" s="1"/>
  <c r="C548" i="19"/>
  <c r="B548" i="19"/>
  <c r="H547" i="19"/>
  <c r="F547" i="19"/>
  <c r="C547" i="19"/>
  <c r="B547" i="19"/>
  <c r="F546" i="19"/>
  <c r="H546" i="19" s="1"/>
  <c r="C546" i="19"/>
  <c r="B546" i="19"/>
  <c r="F545" i="19"/>
  <c r="C545" i="19"/>
  <c r="B545" i="19"/>
  <c r="F544" i="19"/>
  <c r="C544" i="19"/>
  <c r="B544" i="19"/>
  <c r="F543" i="19"/>
  <c r="C543" i="19"/>
  <c r="B543" i="19"/>
  <c r="F542" i="19"/>
  <c r="H542" i="19"/>
  <c r="C542" i="19"/>
  <c r="B542" i="19"/>
  <c r="F541" i="19"/>
  <c r="H541" i="19"/>
  <c r="D541" i="19"/>
  <c r="G541" i="19" s="1"/>
  <c r="C541" i="19"/>
  <c r="B541" i="19"/>
  <c r="F540" i="19"/>
  <c r="D540" i="19"/>
  <c r="G540" i="19" s="1"/>
  <c r="C540" i="19"/>
  <c r="B540" i="19"/>
  <c r="F539" i="19"/>
  <c r="H539" i="19"/>
  <c r="C539" i="19"/>
  <c r="B539" i="19"/>
  <c r="F538" i="19"/>
  <c r="C538" i="19"/>
  <c r="B538" i="19"/>
  <c r="F537" i="19"/>
  <c r="H537" i="19"/>
  <c r="C537" i="19"/>
  <c r="B537" i="19"/>
  <c r="F536" i="19"/>
  <c r="C536" i="19"/>
  <c r="B536" i="19"/>
  <c r="F535" i="19"/>
  <c r="C535" i="19"/>
  <c r="B535" i="19"/>
  <c r="F534" i="19"/>
  <c r="C534" i="19"/>
  <c r="B534" i="19"/>
  <c r="F533" i="19"/>
  <c r="H533" i="19" s="1"/>
  <c r="C533" i="19"/>
  <c r="B533" i="19"/>
  <c r="F532" i="19"/>
  <c r="H532" i="19"/>
  <c r="C532" i="19"/>
  <c r="B532" i="19"/>
  <c r="F531" i="19"/>
  <c r="C531" i="19"/>
  <c r="B531" i="19"/>
  <c r="F530" i="19"/>
  <c r="D530" i="19"/>
  <c r="C530" i="19"/>
  <c r="B530" i="19"/>
  <c r="F529" i="19"/>
  <c r="H529" i="19"/>
  <c r="C529" i="19"/>
  <c r="B529" i="19"/>
  <c r="F528" i="19"/>
  <c r="C528" i="19"/>
  <c r="B528" i="19"/>
  <c r="F527" i="19"/>
  <c r="C527" i="19"/>
  <c r="B527" i="19"/>
  <c r="F526" i="19"/>
  <c r="D526" i="19"/>
  <c r="G526" i="19" s="1"/>
  <c r="C526" i="19"/>
  <c r="B526" i="19"/>
  <c r="F525" i="19"/>
  <c r="H525" i="19"/>
  <c r="C525" i="19"/>
  <c r="B525" i="19"/>
  <c r="F524" i="19"/>
  <c r="H524" i="19"/>
  <c r="C524" i="19"/>
  <c r="B524" i="19"/>
  <c r="F523" i="19"/>
  <c r="H523" i="19"/>
  <c r="C523" i="19"/>
  <c r="B523" i="19"/>
  <c r="F522" i="19"/>
  <c r="C522" i="19"/>
  <c r="B522" i="19"/>
  <c r="F521" i="19"/>
  <c r="D521" i="19"/>
  <c r="G521" i="19" s="1"/>
  <c r="C521" i="19"/>
  <c r="B521" i="19"/>
  <c r="F520" i="19"/>
  <c r="C520" i="19"/>
  <c r="B520" i="19"/>
  <c r="F519" i="19"/>
  <c r="C519" i="19"/>
  <c r="B519" i="19"/>
  <c r="F518" i="19"/>
  <c r="C518" i="19"/>
  <c r="B518" i="19"/>
  <c r="F517" i="19"/>
  <c r="C517" i="19"/>
  <c r="B517" i="19"/>
  <c r="F516" i="19"/>
  <c r="C516" i="19"/>
  <c r="B516" i="19"/>
  <c r="F515" i="19"/>
  <c r="C515" i="19"/>
  <c r="B515" i="19"/>
  <c r="F514" i="19"/>
  <c r="C514" i="19"/>
  <c r="B514" i="19"/>
  <c r="F513" i="19"/>
  <c r="C513" i="19"/>
  <c r="B513" i="19"/>
  <c r="H512" i="19"/>
  <c r="F512" i="19"/>
  <c r="C512" i="19"/>
  <c r="B512" i="19"/>
  <c r="F511" i="19"/>
  <c r="H511" i="19"/>
  <c r="C511" i="19"/>
  <c r="B511" i="19"/>
  <c r="H510" i="19"/>
  <c r="F510" i="19"/>
  <c r="C510" i="19"/>
  <c r="B510" i="19"/>
  <c r="F509" i="19"/>
  <c r="H509" i="19"/>
  <c r="C509" i="19"/>
  <c r="B509" i="19"/>
  <c r="F508" i="19"/>
  <c r="C508" i="19"/>
  <c r="B508" i="19"/>
  <c r="F507" i="19"/>
  <c r="C507" i="19"/>
  <c r="B507" i="19"/>
  <c r="F506" i="19"/>
  <c r="D506" i="19"/>
  <c r="G506" i="19" s="1"/>
  <c r="C506" i="19"/>
  <c r="B506" i="19"/>
  <c r="F505" i="19"/>
  <c r="H505" i="19" s="1"/>
  <c r="C505" i="19"/>
  <c r="B505" i="19"/>
  <c r="H504" i="19"/>
  <c r="F504" i="19"/>
  <c r="C504" i="19"/>
  <c r="B504" i="19"/>
  <c r="F503" i="19"/>
  <c r="C503" i="19"/>
  <c r="B503" i="19"/>
  <c r="F502" i="19"/>
  <c r="H502" i="19"/>
  <c r="D502" i="19"/>
  <c r="G502" i="19" s="1"/>
  <c r="C502" i="19"/>
  <c r="B502" i="19"/>
  <c r="F501" i="19"/>
  <c r="C501" i="19"/>
  <c r="B501" i="19"/>
  <c r="F500" i="19"/>
  <c r="C500" i="19"/>
  <c r="B500" i="19"/>
  <c r="F499" i="19"/>
  <c r="C499" i="19"/>
  <c r="B499" i="19"/>
  <c r="F498" i="19"/>
  <c r="H498" i="19"/>
  <c r="C498" i="19"/>
  <c r="B498" i="19"/>
  <c r="F497" i="19"/>
  <c r="C497" i="19"/>
  <c r="B497" i="19"/>
  <c r="F496" i="19"/>
  <c r="H496" i="19"/>
  <c r="C496" i="19"/>
  <c r="B496" i="19"/>
  <c r="F495" i="19"/>
  <c r="H495" i="19"/>
  <c r="C495" i="19"/>
  <c r="B495" i="19"/>
  <c r="F494" i="19"/>
  <c r="C494" i="19"/>
  <c r="B494" i="19"/>
  <c r="F493" i="19"/>
  <c r="C493" i="19"/>
  <c r="B493" i="19"/>
  <c r="F492" i="19"/>
  <c r="C492" i="19"/>
  <c r="B492" i="19"/>
  <c r="F491" i="19"/>
  <c r="H491" i="19"/>
  <c r="C491" i="19"/>
  <c r="B491" i="19"/>
  <c r="F490" i="19"/>
  <c r="D490" i="19"/>
  <c r="C490" i="19"/>
  <c r="B490" i="19"/>
  <c r="F489" i="19"/>
  <c r="C489" i="19"/>
  <c r="B489" i="19"/>
  <c r="F488" i="19"/>
  <c r="H488" i="19"/>
  <c r="C488" i="19"/>
  <c r="B488" i="19"/>
  <c r="F487" i="19"/>
  <c r="C487" i="19"/>
  <c r="B487" i="19"/>
  <c r="F486" i="19"/>
  <c r="C486" i="19"/>
  <c r="B486" i="19"/>
  <c r="F485" i="19"/>
  <c r="H485" i="19"/>
  <c r="C485" i="19"/>
  <c r="B485" i="19"/>
  <c r="F484" i="19"/>
  <c r="C484" i="19"/>
  <c r="B484" i="19"/>
  <c r="F483" i="19"/>
  <c r="D483" i="19"/>
  <c r="G483" i="19" s="1"/>
  <c r="C483" i="19"/>
  <c r="B483" i="19"/>
  <c r="H482" i="19"/>
  <c r="F482" i="19"/>
  <c r="C482" i="19"/>
  <c r="B482" i="19"/>
  <c r="F481" i="19"/>
  <c r="H481" i="19"/>
  <c r="C481" i="19"/>
  <c r="B481" i="19"/>
  <c r="F480" i="19"/>
  <c r="C480" i="19"/>
  <c r="B480" i="19"/>
  <c r="F479" i="19"/>
  <c r="C479" i="19"/>
  <c r="B479" i="19"/>
  <c r="F478" i="19"/>
  <c r="C478" i="19"/>
  <c r="B478" i="19"/>
  <c r="F477" i="19"/>
  <c r="C477" i="19"/>
  <c r="B477" i="19"/>
  <c r="H476" i="19"/>
  <c r="F476" i="19"/>
  <c r="D476" i="19"/>
  <c r="G476" i="19" s="1"/>
  <c r="C476" i="19"/>
  <c r="B476" i="19"/>
  <c r="F475" i="19"/>
  <c r="H475" i="19"/>
  <c r="C475" i="19"/>
  <c r="B475" i="19"/>
  <c r="F474" i="19"/>
  <c r="C474" i="19"/>
  <c r="B474" i="19"/>
  <c r="F473" i="19"/>
  <c r="H473" i="19"/>
  <c r="C473" i="19"/>
  <c r="B473" i="19"/>
  <c r="F472" i="19"/>
  <c r="H472" i="19"/>
  <c r="C472" i="19"/>
  <c r="B472" i="19"/>
  <c r="F471" i="19"/>
  <c r="C471" i="19"/>
  <c r="B471" i="19"/>
  <c r="F470" i="19"/>
  <c r="H470" i="19"/>
  <c r="C470" i="19"/>
  <c r="B470" i="19"/>
  <c r="F469" i="19"/>
  <c r="H469" i="19"/>
  <c r="C469" i="19"/>
  <c r="B469" i="19"/>
  <c r="F468" i="19"/>
  <c r="H468" i="19"/>
  <c r="C468" i="19"/>
  <c r="B468" i="19"/>
  <c r="F467" i="19"/>
  <c r="H467" i="19"/>
  <c r="C467" i="19"/>
  <c r="B467" i="19"/>
  <c r="F466" i="19"/>
  <c r="C466" i="19"/>
  <c r="B466" i="19"/>
  <c r="F465" i="19"/>
  <c r="D465" i="19"/>
  <c r="G465" i="19" s="1"/>
  <c r="C465" i="19"/>
  <c r="B465" i="19"/>
  <c r="F464" i="19"/>
  <c r="C464" i="19"/>
  <c r="B464" i="19"/>
  <c r="F463" i="19"/>
  <c r="C463" i="19"/>
  <c r="B463" i="19"/>
  <c r="H462" i="19"/>
  <c r="F462" i="19"/>
  <c r="C462" i="19"/>
  <c r="B462" i="19"/>
  <c r="F461" i="19"/>
  <c r="C461" i="19"/>
  <c r="B461" i="19"/>
  <c r="F460" i="19"/>
  <c r="C460" i="19"/>
  <c r="B460" i="19"/>
  <c r="F459" i="19"/>
  <c r="C459" i="19"/>
  <c r="B459" i="19"/>
  <c r="F458" i="19"/>
  <c r="H458" i="19"/>
  <c r="C458" i="19"/>
  <c r="B458" i="19"/>
  <c r="F457" i="19"/>
  <c r="C457" i="19"/>
  <c r="B457" i="19"/>
  <c r="F456" i="19"/>
  <c r="C456" i="19"/>
  <c r="B456" i="19"/>
  <c r="F455" i="19"/>
  <c r="C455" i="19"/>
  <c r="B455" i="19"/>
  <c r="F454" i="19"/>
  <c r="H454" i="19"/>
  <c r="C454" i="19"/>
  <c r="B454" i="19"/>
  <c r="F453" i="19"/>
  <c r="H453" i="19"/>
  <c r="C453" i="19"/>
  <c r="B453" i="19"/>
  <c r="F452" i="19"/>
  <c r="C452" i="19"/>
  <c r="B452" i="19"/>
  <c r="H451" i="19"/>
  <c r="F451" i="19"/>
  <c r="C451" i="19"/>
  <c r="B451" i="19"/>
  <c r="F450" i="19"/>
  <c r="C450" i="19"/>
  <c r="B450" i="19"/>
  <c r="F449" i="19"/>
  <c r="C449" i="19"/>
  <c r="B449" i="19"/>
  <c r="F448" i="19"/>
  <c r="H448" i="19" s="1"/>
  <c r="C448" i="19"/>
  <c r="B448" i="19"/>
  <c r="F447" i="19"/>
  <c r="C447" i="19"/>
  <c r="B447" i="19"/>
  <c r="F446" i="19"/>
  <c r="C446" i="19"/>
  <c r="B446" i="19"/>
  <c r="F445" i="19"/>
  <c r="D445" i="19"/>
  <c r="G445" i="19" s="1"/>
  <c r="C445" i="19"/>
  <c r="B445" i="19"/>
  <c r="F444" i="19"/>
  <c r="C444" i="19"/>
  <c r="B444" i="19"/>
  <c r="F443" i="19"/>
  <c r="C443" i="19"/>
  <c r="B443" i="19"/>
  <c r="F442" i="19"/>
  <c r="H442" i="19"/>
  <c r="C442" i="19"/>
  <c r="B442" i="19"/>
  <c r="F441" i="19"/>
  <c r="H441" i="19"/>
  <c r="C441" i="19"/>
  <c r="B441" i="19"/>
  <c r="F440" i="19"/>
  <c r="H440" i="19"/>
  <c r="C440" i="19"/>
  <c r="B440" i="19"/>
  <c r="F439" i="19"/>
  <c r="H439" i="19" s="1"/>
  <c r="C439" i="19"/>
  <c r="B439" i="19"/>
  <c r="F438" i="19"/>
  <c r="C438" i="19"/>
  <c r="B438" i="19"/>
  <c r="F437" i="19"/>
  <c r="C437" i="19"/>
  <c r="B437" i="19"/>
  <c r="H436" i="19"/>
  <c r="F436" i="19"/>
  <c r="C436" i="19"/>
  <c r="B436" i="19"/>
  <c r="F435" i="19"/>
  <c r="D435" i="19"/>
  <c r="G435" i="19" s="1"/>
  <c r="C435" i="19"/>
  <c r="B435" i="19"/>
  <c r="F434" i="19"/>
  <c r="H434" i="19" s="1"/>
  <c r="D434" i="19"/>
  <c r="C434" i="19"/>
  <c r="B434" i="19"/>
  <c r="F433" i="19"/>
  <c r="C433" i="19"/>
  <c r="B433" i="19"/>
  <c r="F432" i="19"/>
  <c r="C432" i="19"/>
  <c r="B432" i="19"/>
  <c r="F431" i="19"/>
  <c r="H431" i="19"/>
  <c r="C431" i="19"/>
  <c r="B431" i="19"/>
  <c r="F430" i="19"/>
  <c r="C430" i="19"/>
  <c r="B430" i="19"/>
  <c r="F429" i="19"/>
  <c r="C429" i="19"/>
  <c r="B429" i="19"/>
  <c r="F428" i="19"/>
  <c r="C428" i="19"/>
  <c r="B428" i="19"/>
  <c r="F427" i="19"/>
  <c r="D427" i="19"/>
  <c r="G427" i="19" s="1"/>
  <c r="C427" i="19"/>
  <c r="B427" i="19"/>
  <c r="F426" i="19"/>
  <c r="H426" i="19" s="1"/>
  <c r="C426" i="19"/>
  <c r="B426" i="19"/>
  <c r="F425" i="19"/>
  <c r="C425" i="19"/>
  <c r="B425" i="19"/>
  <c r="F424" i="19"/>
  <c r="C424" i="19"/>
  <c r="B424" i="19"/>
  <c r="F423" i="19"/>
  <c r="C423" i="19"/>
  <c r="B423" i="19"/>
  <c r="F422" i="19"/>
  <c r="C422" i="19"/>
  <c r="B422" i="19"/>
  <c r="F421" i="19"/>
  <c r="C421" i="19"/>
  <c r="B421" i="19"/>
  <c r="F420" i="19"/>
  <c r="H420" i="19" s="1"/>
  <c r="C420" i="19"/>
  <c r="B420" i="19"/>
  <c r="F419" i="19"/>
  <c r="C419" i="19"/>
  <c r="B419" i="19"/>
  <c r="F418" i="19"/>
  <c r="C418" i="19"/>
  <c r="B418" i="19"/>
  <c r="F417" i="19"/>
  <c r="D417" i="19"/>
  <c r="G417" i="19" s="1"/>
  <c r="C417" i="19"/>
  <c r="B417" i="19"/>
  <c r="F416" i="19"/>
  <c r="C416" i="19"/>
  <c r="B416" i="19"/>
  <c r="F415" i="19"/>
  <c r="C415" i="19"/>
  <c r="B415" i="19"/>
  <c r="F414" i="19"/>
  <c r="H414" i="19" s="1"/>
  <c r="C414" i="19"/>
  <c r="B414" i="19"/>
  <c r="F413" i="19"/>
  <c r="H413" i="19"/>
  <c r="C413" i="19"/>
  <c r="B413" i="19"/>
  <c r="F412" i="19"/>
  <c r="C412" i="19"/>
  <c r="B412" i="19"/>
  <c r="F411" i="19"/>
  <c r="C411" i="19"/>
  <c r="B411" i="19"/>
  <c r="F410" i="19"/>
  <c r="C410" i="19"/>
  <c r="B410" i="19"/>
  <c r="F409" i="19"/>
  <c r="D409" i="19"/>
  <c r="G409" i="19" s="1"/>
  <c r="C409" i="19"/>
  <c r="B409" i="19"/>
  <c r="H408" i="19"/>
  <c r="F408" i="19"/>
  <c r="C408" i="19"/>
  <c r="B408" i="19"/>
  <c r="F407" i="19"/>
  <c r="H407" i="19"/>
  <c r="C407" i="19"/>
  <c r="B407" i="19"/>
  <c r="F406" i="19"/>
  <c r="H406" i="19" s="1"/>
  <c r="D406" i="19"/>
  <c r="C406" i="19"/>
  <c r="B406" i="19"/>
  <c r="F405" i="19"/>
  <c r="C405" i="19"/>
  <c r="B405" i="19"/>
  <c r="F404" i="19"/>
  <c r="C404" i="19"/>
  <c r="B404" i="19"/>
  <c r="F403" i="19"/>
  <c r="H403" i="19"/>
  <c r="C403" i="19"/>
  <c r="B403" i="19"/>
  <c r="F402" i="19"/>
  <c r="C402" i="19"/>
  <c r="B402" i="19"/>
  <c r="F401" i="19"/>
  <c r="C401" i="19"/>
  <c r="B401" i="19"/>
  <c r="F400" i="19"/>
  <c r="C400" i="19"/>
  <c r="B400" i="19"/>
  <c r="F399" i="19"/>
  <c r="C399" i="19"/>
  <c r="B399" i="19"/>
  <c r="H398" i="19"/>
  <c r="F398" i="19"/>
  <c r="D398" i="19"/>
  <c r="G398" i="19" s="1"/>
  <c r="C398" i="19"/>
  <c r="B398" i="19"/>
  <c r="F397" i="19"/>
  <c r="D397" i="19"/>
  <c r="C397" i="19"/>
  <c r="B397" i="19"/>
  <c r="F396" i="19"/>
  <c r="C396" i="19"/>
  <c r="B396" i="19"/>
  <c r="F395" i="19"/>
  <c r="C395" i="19"/>
  <c r="B395" i="19"/>
  <c r="F394" i="19"/>
  <c r="C394" i="19"/>
  <c r="B394" i="19"/>
  <c r="F393" i="19"/>
  <c r="C393" i="19"/>
  <c r="B393" i="19"/>
  <c r="F392" i="19"/>
  <c r="H392" i="19" s="1"/>
  <c r="C392" i="19"/>
  <c r="B392" i="19"/>
  <c r="F391" i="19"/>
  <c r="H391" i="19"/>
  <c r="C391" i="19"/>
  <c r="B391" i="19"/>
  <c r="F390" i="19"/>
  <c r="C390" i="19"/>
  <c r="B390" i="19"/>
  <c r="F389" i="19"/>
  <c r="C389" i="19"/>
  <c r="B389" i="19"/>
  <c r="H388" i="19"/>
  <c r="F388" i="19"/>
  <c r="C388" i="19"/>
  <c r="B388" i="19"/>
  <c r="F387" i="19"/>
  <c r="C387" i="19"/>
  <c r="B387" i="19"/>
  <c r="F386" i="19"/>
  <c r="C386" i="19"/>
  <c r="B386" i="19"/>
  <c r="F385" i="19"/>
  <c r="H385" i="19"/>
  <c r="C385" i="19"/>
  <c r="B385" i="19"/>
  <c r="F384" i="19"/>
  <c r="H384" i="19" s="1"/>
  <c r="C384" i="19"/>
  <c r="B384" i="19"/>
  <c r="F383" i="19"/>
  <c r="C383" i="19"/>
  <c r="B383" i="19"/>
  <c r="F382" i="19"/>
  <c r="C382" i="19"/>
  <c r="B382" i="19"/>
  <c r="F381" i="19"/>
  <c r="C381" i="19"/>
  <c r="B381" i="19"/>
  <c r="F380" i="19"/>
  <c r="C380" i="19"/>
  <c r="B380" i="19"/>
  <c r="F379" i="19"/>
  <c r="H379" i="19"/>
  <c r="C379" i="19"/>
  <c r="B379" i="19"/>
  <c r="F378" i="19"/>
  <c r="H378" i="19" s="1"/>
  <c r="C378" i="19"/>
  <c r="B378" i="19"/>
  <c r="F377" i="19"/>
  <c r="C377" i="19"/>
  <c r="B377" i="19"/>
  <c r="F376" i="19"/>
  <c r="C376" i="19"/>
  <c r="B376" i="19"/>
  <c r="F375" i="19"/>
  <c r="C375" i="19"/>
  <c r="B375" i="19"/>
  <c r="F374" i="19"/>
  <c r="C374" i="19"/>
  <c r="B374" i="19"/>
  <c r="F373" i="19"/>
  <c r="C373" i="19"/>
  <c r="B373" i="19"/>
  <c r="F372" i="19"/>
  <c r="C372" i="19"/>
  <c r="B372" i="19"/>
  <c r="F371" i="19"/>
  <c r="H371" i="19"/>
  <c r="D371" i="19"/>
  <c r="G371" i="19" s="1"/>
  <c r="C371" i="19"/>
  <c r="B371" i="19"/>
  <c r="H370" i="19"/>
  <c r="F370" i="19"/>
  <c r="C370" i="19"/>
  <c r="B370" i="19"/>
  <c r="F369" i="19"/>
  <c r="C369" i="19"/>
  <c r="B369" i="19"/>
  <c r="F368" i="19"/>
  <c r="C368" i="19"/>
  <c r="B368" i="19"/>
  <c r="F367" i="19"/>
  <c r="D367" i="19"/>
  <c r="G367" i="19" s="1"/>
  <c r="C367" i="19"/>
  <c r="B367" i="19"/>
  <c r="F366" i="19"/>
  <c r="C366" i="19"/>
  <c r="B366" i="19"/>
  <c r="F365" i="19"/>
  <c r="C365" i="19"/>
  <c r="B365" i="19"/>
  <c r="F364" i="19"/>
  <c r="C364" i="19"/>
  <c r="B364" i="19"/>
  <c r="F363" i="19"/>
  <c r="C363" i="19"/>
  <c r="B363" i="19"/>
  <c r="F362" i="19"/>
  <c r="C362" i="19"/>
  <c r="B362" i="19"/>
  <c r="F361" i="19"/>
  <c r="C361" i="19"/>
  <c r="B361" i="19"/>
  <c r="F360" i="19"/>
  <c r="C360" i="19"/>
  <c r="B360" i="19"/>
  <c r="F359" i="19"/>
  <c r="C359" i="19"/>
  <c r="B359" i="19"/>
  <c r="F358" i="19"/>
  <c r="H358" i="19" s="1"/>
  <c r="C358" i="19"/>
  <c r="B358" i="19"/>
  <c r="F357" i="19"/>
  <c r="H357" i="19"/>
  <c r="C357" i="19"/>
  <c r="B357" i="19"/>
  <c r="H356" i="19"/>
  <c r="F356" i="19"/>
  <c r="C356" i="19"/>
  <c r="B356" i="19"/>
  <c r="F355" i="19"/>
  <c r="D355" i="19"/>
  <c r="G355" i="19" s="1"/>
  <c r="C355" i="19"/>
  <c r="B355" i="19"/>
  <c r="F354" i="19"/>
  <c r="C354" i="19"/>
  <c r="B354" i="19"/>
  <c r="F353" i="19"/>
  <c r="H353" i="19"/>
  <c r="C353" i="19"/>
  <c r="B353" i="19"/>
  <c r="F352" i="19"/>
  <c r="D352" i="19"/>
  <c r="C352" i="19"/>
  <c r="B352" i="19"/>
  <c r="F351" i="19"/>
  <c r="C351" i="19"/>
  <c r="B351" i="19"/>
  <c r="F350" i="19"/>
  <c r="C350" i="19"/>
  <c r="B350" i="19"/>
  <c r="F349" i="19"/>
  <c r="C349" i="19"/>
  <c r="B349" i="19"/>
  <c r="F348" i="19"/>
  <c r="D348" i="19"/>
  <c r="C348" i="19"/>
  <c r="B348" i="19"/>
  <c r="F347" i="19"/>
  <c r="D347" i="19"/>
  <c r="G347" i="19" s="1"/>
  <c r="C347" i="19"/>
  <c r="B347" i="19"/>
  <c r="F346" i="19"/>
  <c r="C346" i="19"/>
  <c r="B346" i="19"/>
  <c r="F345" i="19"/>
  <c r="C345" i="19"/>
  <c r="B345" i="19"/>
  <c r="H344" i="19"/>
  <c r="F344" i="19"/>
  <c r="C344" i="19"/>
  <c r="B344" i="19"/>
  <c r="F343" i="19"/>
  <c r="H343" i="19"/>
  <c r="C343" i="19"/>
  <c r="B343" i="19"/>
  <c r="H342" i="19"/>
  <c r="F342" i="19"/>
  <c r="C342" i="19"/>
  <c r="B342" i="19"/>
  <c r="F341" i="19"/>
  <c r="C341" i="19"/>
  <c r="B341" i="19"/>
  <c r="F340" i="19"/>
  <c r="C340" i="19"/>
  <c r="B340" i="19"/>
  <c r="F339" i="19"/>
  <c r="D339" i="19"/>
  <c r="G339" i="19" s="1"/>
  <c r="C339" i="19"/>
  <c r="B339" i="19"/>
  <c r="F338" i="19"/>
  <c r="H338" i="19" s="1"/>
  <c r="C338" i="19"/>
  <c r="B338" i="19"/>
  <c r="F337" i="19"/>
  <c r="C337" i="19"/>
  <c r="B337" i="19"/>
  <c r="H336" i="19"/>
  <c r="F336" i="19"/>
  <c r="C336" i="19"/>
  <c r="B336" i="19"/>
  <c r="F335" i="19"/>
  <c r="H335" i="19"/>
  <c r="C335" i="19"/>
  <c r="B335" i="19"/>
  <c r="F334" i="19"/>
  <c r="C334" i="19"/>
  <c r="B334" i="19"/>
  <c r="F333" i="19"/>
  <c r="H333" i="19"/>
  <c r="C333" i="19"/>
  <c r="B333" i="19"/>
  <c r="F332" i="19"/>
  <c r="H332" i="19" s="1"/>
  <c r="D332" i="19"/>
  <c r="C332" i="19"/>
  <c r="B332" i="19"/>
  <c r="F331" i="19"/>
  <c r="C331" i="19"/>
  <c r="B331" i="19"/>
  <c r="H330" i="19"/>
  <c r="F330" i="19"/>
  <c r="C330" i="19"/>
  <c r="B330" i="19"/>
  <c r="F329" i="19"/>
  <c r="C329" i="19"/>
  <c r="B329" i="19"/>
  <c r="H328" i="19"/>
  <c r="F328" i="19"/>
  <c r="C328" i="19"/>
  <c r="B328" i="19"/>
  <c r="F327" i="19"/>
  <c r="C327" i="19"/>
  <c r="B327" i="19"/>
  <c r="F326" i="19"/>
  <c r="C326" i="19"/>
  <c r="B326" i="19"/>
  <c r="F325" i="19"/>
  <c r="C325" i="19"/>
  <c r="B325" i="19"/>
  <c r="F324" i="19"/>
  <c r="C324" i="19"/>
  <c r="B324" i="19"/>
  <c r="F323" i="19"/>
  <c r="H323" i="19"/>
  <c r="C323" i="19"/>
  <c r="B323" i="19"/>
  <c r="F322" i="19"/>
  <c r="D322" i="19"/>
  <c r="C322" i="19"/>
  <c r="B322" i="19"/>
  <c r="F321" i="19"/>
  <c r="D321" i="19"/>
  <c r="G321" i="19" s="1"/>
  <c r="C321" i="19"/>
  <c r="B321" i="19"/>
  <c r="H320" i="19"/>
  <c r="F320" i="19"/>
  <c r="C320" i="19"/>
  <c r="B320" i="19"/>
  <c r="F319" i="19"/>
  <c r="C319" i="19"/>
  <c r="B319" i="19"/>
  <c r="F318" i="19"/>
  <c r="C318" i="19"/>
  <c r="B318" i="19"/>
  <c r="F317" i="19"/>
  <c r="C317" i="19"/>
  <c r="B317" i="19"/>
  <c r="F316" i="19"/>
  <c r="C316" i="19"/>
  <c r="B316" i="19"/>
  <c r="F315" i="19"/>
  <c r="H315" i="19"/>
  <c r="C315" i="19"/>
  <c r="B315" i="19"/>
  <c r="H314" i="19"/>
  <c r="F314" i="19"/>
  <c r="D314" i="19"/>
  <c r="G314" i="19" s="1"/>
  <c r="C314" i="19"/>
  <c r="B314" i="19"/>
  <c r="F313" i="19"/>
  <c r="H313" i="19"/>
  <c r="C313" i="19"/>
  <c r="B313" i="19"/>
  <c r="F312" i="19"/>
  <c r="C312" i="19"/>
  <c r="B312" i="19"/>
  <c r="F311" i="19"/>
  <c r="C311" i="19"/>
  <c r="B311" i="19"/>
  <c r="F310" i="19"/>
  <c r="D310" i="19"/>
  <c r="C310" i="19"/>
  <c r="B310" i="19"/>
  <c r="F309" i="19"/>
  <c r="H309" i="19"/>
  <c r="C309" i="19"/>
  <c r="B309" i="19"/>
  <c r="H308" i="19"/>
  <c r="F308" i="19"/>
  <c r="C308" i="19"/>
  <c r="B308" i="19"/>
  <c r="F307" i="19"/>
  <c r="C307" i="19"/>
  <c r="B307" i="19"/>
  <c r="F306" i="19"/>
  <c r="C306" i="19"/>
  <c r="B306" i="19"/>
  <c r="F305" i="19"/>
  <c r="C305" i="19"/>
  <c r="B305" i="19"/>
  <c r="H304" i="19"/>
  <c r="F304" i="19"/>
  <c r="C304" i="19"/>
  <c r="B304" i="19"/>
  <c r="F303" i="19"/>
  <c r="C303" i="19"/>
  <c r="B303" i="19"/>
  <c r="F302" i="19"/>
  <c r="C302" i="19"/>
  <c r="B302" i="19"/>
  <c r="F301" i="19"/>
  <c r="H301" i="19"/>
  <c r="C301" i="19"/>
  <c r="B301" i="19"/>
  <c r="F300" i="19"/>
  <c r="C300" i="19"/>
  <c r="B300" i="19"/>
  <c r="F299" i="19"/>
  <c r="C299" i="19"/>
  <c r="B299" i="19"/>
  <c r="F298" i="19"/>
  <c r="C298" i="19"/>
  <c r="B298" i="19"/>
  <c r="F297" i="19"/>
  <c r="C297" i="19"/>
  <c r="B297" i="19"/>
  <c r="F296" i="19"/>
  <c r="D296" i="19"/>
  <c r="C296" i="19"/>
  <c r="B296" i="19"/>
  <c r="F295" i="19"/>
  <c r="H295" i="19"/>
  <c r="C295" i="19"/>
  <c r="B295" i="19"/>
  <c r="F294" i="19"/>
  <c r="H294" i="19" s="1"/>
  <c r="D294" i="19"/>
  <c r="C294" i="19"/>
  <c r="B294" i="19"/>
  <c r="F293" i="19"/>
  <c r="C293" i="19"/>
  <c r="B293" i="19"/>
  <c r="F292" i="19"/>
  <c r="C292" i="19"/>
  <c r="B292" i="19"/>
  <c r="F291" i="19"/>
  <c r="C291" i="19"/>
  <c r="B291" i="19"/>
  <c r="F290" i="19"/>
  <c r="D290" i="19"/>
  <c r="C290" i="19"/>
  <c r="B290" i="19"/>
  <c r="F289" i="19"/>
  <c r="H289" i="19"/>
  <c r="C289" i="19"/>
  <c r="B289" i="19"/>
  <c r="H288" i="19"/>
  <c r="F288" i="19"/>
  <c r="C288" i="19"/>
  <c r="B288" i="19"/>
  <c r="F287" i="19"/>
  <c r="H287" i="19"/>
  <c r="C287" i="19"/>
  <c r="B287" i="19"/>
  <c r="H286" i="19"/>
  <c r="F286" i="19"/>
  <c r="C286" i="19"/>
  <c r="B286" i="19"/>
  <c r="F285" i="19"/>
  <c r="H285" i="19"/>
  <c r="C285" i="19"/>
  <c r="B285" i="19"/>
  <c r="F284" i="19"/>
  <c r="D284" i="19"/>
  <c r="C284" i="19"/>
  <c r="B284" i="19"/>
  <c r="F283" i="19"/>
  <c r="C283" i="19"/>
  <c r="B283" i="19"/>
  <c r="F282" i="19"/>
  <c r="H282" i="19" s="1"/>
  <c r="C282" i="19"/>
  <c r="B282" i="19"/>
  <c r="F281" i="19"/>
  <c r="C281" i="19"/>
  <c r="B281" i="19"/>
  <c r="H280" i="19"/>
  <c r="F280" i="19"/>
  <c r="D280" i="19"/>
  <c r="C280" i="19"/>
  <c r="B280" i="19"/>
  <c r="F279" i="19"/>
  <c r="H279" i="19"/>
  <c r="C279" i="19"/>
  <c r="B279" i="19"/>
  <c r="F278" i="19"/>
  <c r="C278" i="19"/>
  <c r="B278" i="19"/>
  <c r="F277" i="19"/>
  <c r="H277" i="19"/>
  <c r="D277" i="19"/>
  <c r="G277" i="19" s="1"/>
  <c r="C277" i="19"/>
  <c r="B277" i="19"/>
  <c r="F276" i="19"/>
  <c r="C276" i="19"/>
  <c r="B276" i="19"/>
  <c r="F275" i="19"/>
  <c r="C275" i="19"/>
  <c r="B275" i="19"/>
  <c r="F274" i="19"/>
  <c r="C274" i="19"/>
  <c r="B274" i="19"/>
  <c r="F273" i="19"/>
  <c r="H273" i="19"/>
  <c r="C273" i="19"/>
  <c r="B273" i="19"/>
  <c r="H272" i="19"/>
  <c r="F272" i="19"/>
  <c r="C272" i="19"/>
  <c r="B272" i="19"/>
  <c r="F271" i="19"/>
  <c r="C271" i="19"/>
  <c r="B271" i="19"/>
  <c r="F270" i="19"/>
  <c r="C270" i="19"/>
  <c r="B270" i="19"/>
  <c r="F269" i="19"/>
  <c r="D269" i="19"/>
  <c r="G269" i="19" s="1"/>
  <c r="C269" i="19"/>
  <c r="B269" i="19"/>
  <c r="F268" i="19"/>
  <c r="C268" i="19"/>
  <c r="B268" i="19"/>
  <c r="F267" i="19"/>
  <c r="C267" i="19"/>
  <c r="B267" i="19"/>
  <c r="H266" i="19"/>
  <c r="F266" i="19"/>
  <c r="C266" i="19"/>
  <c r="B266" i="19"/>
  <c r="F265" i="19"/>
  <c r="C265" i="19"/>
  <c r="B265" i="19"/>
  <c r="F264" i="19"/>
  <c r="C264" i="19"/>
  <c r="B264" i="19"/>
  <c r="F263" i="19"/>
  <c r="C263" i="19"/>
  <c r="B263" i="19"/>
  <c r="F262" i="19"/>
  <c r="H262" i="19" s="1"/>
  <c r="C262" i="19"/>
  <c r="B262" i="19"/>
  <c r="F261" i="19"/>
  <c r="C261" i="19"/>
  <c r="B261" i="19"/>
  <c r="H260" i="19"/>
  <c r="F260" i="19"/>
  <c r="C260" i="19"/>
  <c r="B260" i="19"/>
  <c r="F259" i="19"/>
  <c r="H259" i="19"/>
  <c r="C259" i="19"/>
  <c r="B259" i="19"/>
  <c r="H258" i="19"/>
  <c r="F258" i="19"/>
  <c r="C258" i="19"/>
  <c r="B258" i="19"/>
  <c r="F257" i="19"/>
  <c r="H257" i="19"/>
  <c r="D257" i="19"/>
  <c r="G257" i="19" s="1"/>
  <c r="C257" i="19"/>
  <c r="B257" i="19"/>
  <c r="F256" i="19"/>
  <c r="C256" i="19"/>
  <c r="B256" i="19"/>
  <c r="F255" i="19"/>
  <c r="C255" i="19"/>
  <c r="B255" i="19"/>
  <c r="F254" i="19"/>
  <c r="C254" i="19"/>
  <c r="B254" i="19"/>
  <c r="F253" i="19"/>
  <c r="C253" i="19"/>
  <c r="B253" i="19"/>
  <c r="H252" i="19"/>
  <c r="F252" i="19"/>
  <c r="C252" i="19"/>
  <c r="B252" i="19"/>
  <c r="F251" i="19"/>
  <c r="C251" i="19"/>
  <c r="B251" i="19"/>
  <c r="F250" i="19"/>
  <c r="C250" i="19"/>
  <c r="B250" i="19"/>
  <c r="F249" i="19"/>
  <c r="D249" i="19"/>
  <c r="C249" i="19"/>
  <c r="B249" i="19"/>
  <c r="F248" i="19"/>
  <c r="C248" i="19"/>
  <c r="B248" i="19"/>
  <c r="F247" i="19"/>
  <c r="H247" i="19"/>
  <c r="C247" i="19"/>
  <c r="B247" i="19"/>
  <c r="F246" i="19"/>
  <c r="H246" i="19" s="1"/>
  <c r="C246" i="19"/>
  <c r="B246" i="19"/>
  <c r="F245" i="19"/>
  <c r="H245" i="19"/>
  <c r="C245" i="19"/>
  <c r="B245" i="19"/>
  <c r="F244" i="19"/>
  <c r="H244" i="19" s="1"/>
  <c r="C244" i="19"/>
  <c r="B244" i="19"/>
  <c r="F243" i="19"/>
  <c r="C243" i="19"/>
  <c r="B243" i="19"/>
  <c r="F242" i="19"/>
  <c r="C242" i="19"/>
  <c r="B242" i="19"/>
  <c r="F241" i="19"/>
  <c r="C241" i="19"/>
  <c r="B241" i="19"/>
  <c r="F240" i="19"/>
  <c r="C240" i="19"/>
  <c r="B240" i="19"/>
  <c r="F239" i="19"/>
  <c r="C239" i="19"/>
  <c r="B239" i="19"/>
  <c r="F238" i="19"/>
  <c r="H238" i="19" s="1"/>
  <c r="C238" i="19"/>
  <c r="B238" i="19"/>
  <c r="F237" i="19"/>
  <c r="C237" i="19"/>
  <c r="B237" i="19"/>
  <c r="F236" i="19"/>
  <c r="C236" i="19"/>
  <c r="B236" i="19"/>
  <c r="F235" i="19"/>
  <c r="C235" i="19"/>
  <c r="B235" i="19"/>
  <c r="F234" i="19"/>
  <c r="H234" i="19" s="1"/>
  <c r="C234" i="19"/>
  <c r="B234" i="19"/>
  <c r="F233" i="19"/>
  <c r="H233" i="19"/>
  <c r="C233" i="19"/>
  <c r="B233" i="19"/>
  <c r="F232" i="19"/>
  <c r="C232" i="19"/>
  <c r="B232" i="19"/>
  <c r="F231" i="19"/>
  <c r="H231" i="19"/>
  <c r="C231" i="19"/>
  <c r="B231" i="19"/>
  <c r="H230" i="19"/>
  <c r="F230" i="19"/>
  <c r="C230" i="19"/>
  <c r="B230" i="19"/>
  <c r="F229" i="19"/>
  <c r="H229" i="19"/>
  <c r="C229" i="19"/>
  <c r="B229" i="19"/>
  <c r="F228" i="19"/>
  <c r="C228" i="19"/>
  <c r="B228" i="19"/>
  <c r="F227" i="19"/>
  <c r="C227" i="19"/>
  <c r="B227" i="19"/>
  <c r="F226" i="19"/>
  <c r="C226" i="19"/>
  <c r="B226" i="19"/>
  <c r="F225" i="19"/>
  <c r="C225" i="19"/>
  <c r="B225" i="19"/>
  <c r="H224" i="19"/>
  <c r="F224" i="19"/>
  <c r="C224" i="19"/>
  <c r="B224" i="19"/>
  <c r="F223" i="19"/>
  <c r="D223" i="19"/>
  <c r="C223" i="19"/>
  <c r="B223" i="19"/>
  <c r="F222" i="19"/>
  <c r="C222" i="19"/>
  <c r="B222" i="19"/>
  <c r="F221" i="19"/>
  <c r="C221" i="19"/>
  <c r="B221" i="19"/>
  <c r="F220" i="19"/>
  <c r="C220" i="19"/>
  <c r="B220" i="19"/>
  <c r="F219" i="19"/>
  <c r="D219" i="19"/>
  <c r="G219" i="19" s="1"/>
  <c r="C219" i="19"/>
  <c r="B219" i="19"/>
  <c r="F218" i="19"/>
  <c r="D218" i="19"/>
  <c r="C218" i="19"/>
  <c r="B218" i="19"/>
  <c r="F217" i="19"/>
  <c r="C217" i="19"/>
  <c r="B217" i="19"/>
  <c r="H216" i="19"/>
  <c r="F216" i="19"/>
  <c r="C216" i="19"/>
  <c r="B216" i="19"/>
  <c r="F215" i="19"/>
  <c r="C215" i="19"/>
  <c r="B215" i="19"/>
  <c r="F214" i="19"/>
  <c r="C214" i="19"/>
  <c r="B214" i="19"/>
  <c r="F213" i="19"/>
  <c r="C213" i="19"/>
  <c r="B213" i="19"/>
  <c r="F212" i="19"/>
  <c r="C212" i="19"/>
  <c r="B212" i="19"/>
  <c r="F211" i="19"/>
  <c r="D211" i="19"/>
  <c r="G211" i="19" s="1"/>
  <c r="C211" i="19"/>
  <c r="B211" i="19"/>
  <c r="H210" i="19"/>
  <c r="F210" i="19"/>
  <c r="C210" i="19"/>
  <c r="B210" i="19"/>
  <c r="F209" i="19"/>
  <c r="D209" i="19"/>
  <c r="G209" i="19" s="1"/>
  <c r="C209" i="19"/>
  <c r="B209" i="19"/>
  <c r="F208" i="19"/>
  <c r="C208" i="19"/>
  <c r="B208" i="19"/>
  <c r="F207" i="19"/>
  <c r="C207" i="19"/>
  <c r="B207" i="19"/>
  <c r="F206" i="19"/>
  <c r="C206" i="19"/>
  <c r="B206" i="19"/>
  <c r="F205" i="19"/>
  <c r="C205" i="19"/>
  <c r="B205" i="19"/>
  <c r="F204" i="19"/>
  <c r="C204" i="19"/>
  <c r="B204" i="19"/>
  <c r="F203" i="19"/>
  <c r="H203" i="19"/>
  <c r="C203" i="19"/>
  <c r="B203" i="19"/>
  <c r="H202" i="19"/>
  <c r="F202" i="19"/>
  <c r="C202" i="19"/>
  <c r="B202" i="19"/>
  <c r="F201" i="19"/>
  <c r="H201" i="19"/>
  <c r="C201" i="19"/>
  <c r="B201" i="19"/>
  <c r="F200" i="19"/>
  <c r="C200" i="19"/>
  <c r="B200" i="19"/>
  <c r="F199" i="19"/>
  <c r="C199" i="19"/>
  <c r="B199" i="19"/>
  <c r="F198" i="19"/>
  <c r="C198" i="19"/>
  <c r="B198" i="19"/>
  <c r="F197" i="19"/>
  <c r="H197" i="19"/>
  <c r="C197" i="19"/>
  <c r="B197" i="19"/>
  <c r="H196" i="19"/>
  <c r="F196" i="19"/>
  <c r="C196" i="19"/>
  <c r="B196" i="19"/>
  <c r="F195" i="19"/>
  <c r="C195" i="19"/>
  <c r="B195" i="19"/>
  <c r="F194" i="19"/>
  <c r="C194" i="19"/>
  <c r="B194" i="19"/>
  <c r="F193" i="19"/>
  <c r="C193" i="19"/>
  <c r="B193" i="19"/>
  <c r="F192" i="19"/>
  <c r="D192" i="19"/>
  <c r="C192" i="19"/>
  <c r="B192" i="19"/>
  <c r="F191" i="19"/>
  <c r="C191" i="19"/>
  <c r="B191" i="19"/>
  <c r="F190" i="19"/>
  <c r="H190" i="19" s="1"/>
  <c r="C190" i="19"/>
  <c r="B190" i="19"/>
  <c r="F189" i="19"/>
  <c r="H189" i="19"/>
  <c r="C189" i="19"/>
  <c r="B189" i="19"/>
  <c r="H188" i="19"/>
  <c r="F188" i="19"/>
  <c r="C188" i="19"/>
  <c r="B188" i="19"/>
  <c r="F187" i="19"/>
  <c r="C187" i="19"/>
  <c r="B187" i="19"/>
  <c r="F186" i="19"/>
  <c r="D186" i="19"/>
  <c r="C186" i="19"/>
  <c r="B186" i="19"/>
  <c r="F185" i="19"/>
  <c r="D185" i="19"/>
  <c r="G185" i="19" s="1"/>
  <c r="C185" i="19"/>
  <c r="B185" i="19"/>
  <c r="F184" i="19"/>
  <c r="C184" i="19"/>
  <c r="B184" i="19"/>
  <c r="F183" i="19"/>
  <c r="C183" i="19"/>
  <c r="B183" i="19"/>
  <c r="F182" i="19"/>
  <c r="H182" i="19" s="1"/>
  <c r="C182" i="19"/>
  <c r="B182" i="19"/>
  <c r="F181" i="19"/>
  <c r="C181" i="19"/>
  <c r="B181" i="19"/>
  <c r="F180" i="19"/>
  <c r="C180" i="19"/>
  <c r="B180" i="19"/>
  <c r="F179" i="19"/>
  <c r="C179" i="19"/>
  <c r="B179" i="19"/>
  <c r="F178" i="19"/>
  <c r="C178" i="19"/>
  <c r="B178" i="19"/>
  <c r="F177" i="19"/>
  <c r="C177" i="19"/>
  <c r="B177" i="19"/>
  <c r="F176" i="19"/>
  <c r="D176" i="19"/>
  <c r="C176" i="19"/>
  <c r="B176" i="19"/>
  <c r="F175" i="19"/>
  <c r="C175" i="19"/>
  <c r="B175" i="19"/>
  <c r="H174" i="19"/>
  <c r="F174" i="19"/>
  <c r="C174" i="19"/>
  <c r="B174" i="19"/>
  <c r="F173" i="19"/>
  <c r="C173" i="19"/>
  <c r="B173" i="19"/>
  <c r="F172" i="19"/>
  <c r="C172" i="19"/>
  <c r="B172" i="19"/>
  <c r="F171" i="19"/>
  <c r="C171" i="19"/>
  <c r="B171" i="19"/>
  <c r="F170" i="19"/>
  <c r="C170" i="19"/>
  <c r="B170" i="19"/>
  <c r="F169" i="19"/>
  <c r="C169" i="19"/>
  <c r="B169" i="19"/>
  <c r="H168" i="19"/>
  <c r="F168" i="19"/>
  <c r="C168" i="19"/>
  <c r="B168" i="19"/>
  <c r="F167" i="19"/>
  <c r="C167" i="19"/>
  <c r="B167" i="19"/>
  <c r="F166" i="19"/>
  <c r="C166" i="19"/>
  <c r="B166" i="19"/>
  <c r="F165" i="19"/>
  <c r="D165" i="19"/>
  <c r="G165" i="19" s="1"/>
  <c r="C165" i="19"/>
  <c r="B165" i="19"/>
  <c r="F164" i="19"/>
  <c r="C164" i="19"/>
  <c r="B164" i="19"/>
  <c r="F163" i="19"/>
  <c r="C163" i="19"/>
  <c r="B163" i="19"/>
  <c r="F162" i="19"/>
  <c r="C162" i="19"/>
  <c r="B162" i="19"/>
  <c r="F161" i="19"/>
  <c r="H161" i="19"/>
  <c r="C161" i="19"/>
  <c r="B161" i="19"/>
  <c r="F160" i="19"/>
  <c r="H160" i="19" s="1"/>
  <c r="C160" i="19"/>
  <c r="B160" i="19"/>
  <c r="F159" i="19"/>
  <c r="C159" i="19"/>
  <c r="B159" i="19"/>
  <c r="F158" i="19"/>
  <c r="D158" i="19"/>
  <c r="C158" i="19"/>
  <c r="B158" i="19"/>
  <c r="F157" i="19"/>
  <c r="D157" i="19"/>
  <c r="G157" i="19" s="1"/>
  <c r="C157" i="19"/>
  <c r="B157" i="19"/>
  <c r="F156" i="19"/>
  <c r="D156" i="19"/>
  <c r="G156" i="19" s="1"/>
  <c r="C156" i="19"/>
  <c r="B156" i="19"/>
  <c r="F155" i="19"/>
  <c r="C155" i="19"/>
  <c r="B155" i="19"/>
  <c r="H154" i="19"/>
  <c r="F154" i="19"/>
  <c r="C154" i="19"/>
  <c r="B154" i="19"/>
  <c r="F153" i="19"/>
  <c r="C153" i="19"/>
  <c r="B153" i="19"/>
  <c r="F152" i="19"/>
  <c r="D152" i="19"/>
  <c r="G152" i="19" s="1"/>
  <c r="C152" i="19"/>
  <c r="B152" i="19"/>
  <c r="F151" i="19"/>
  <c r="C151" i="19"/>
  <c r="B151" i="19"/>
  <c r="F150" i="19"/>
  <c r="H150" i="19" s="1"/>
  <c r="C150" i="19"/>
  <c r="B150" i="19"/>
  <c r="F149" i="19"/>
  <c r="C149" i="19"/>
  <c r="B149" i="19"/>
  <c r="F148" i="19"/>
  <c r="C148" i="19"/>
  <c r="B148" i="19"/>
  <c r="F147" i="19"/>
  <c r="C147" i="19"/>
  <c r="B147" i="19"/>
  <c r="H146" i="19"/>
  <c r="F146" i="19"/>
  <c r="C146" i="19"/>
  <c r="B146" i="19"/>
  <c r="F145" i="19"/>
  <c r="H145" i="19"/>
  <c r="D145" i="19"/>
  <c r="C145" i="19"/>
  <c r="B145" i="19"/>
  <c r="F144" i="19"/>
  <c r="C144" i="19"/>
  <c r="B144" i="19"/>
  <c r="F143" i="19"/>
  <c r="C143" i="19"/>
  <c r="B143" i="19"/>
  <c r="F142" i="19"/>
  <c r="C142" i="19"/>
  <c r="B142" i="19"/>
  <c r="F141" i="19"/>
  <c r="H141" i="19"/>
  <c r="C141" i="19"/>
  <c r="B141" i="19"/>
  <c r="H140" i="19"/>
  <c r="F140" i="19"/>
  <c r="C140" i="19"/>
  <c r="B140" i="19"/>
  <c r="F139" i="19"/>
  <c r="H139" i="19"/>
  <c r="C139" i="19"/>
  <c r="B139" i="19"/>
  <c r="H138" i="19"/>
  <c r="F138" i="19"/>
  <c r="C138" i="19"/>
  <c r="B138" i="19"/>
  <c r="F137" i="19"/>
  <c r="C137" i="19"/>
  <c r="B137" i="19"/>
  <c r="F136" i="19"/>
  <c r="C136" i="19"/>
  <c r="B136" i="19"/>
  <c r="F135" i="19"/>
  <c r="C135" i="19"/>
  <c r="B135" i="19"/>
  <c r="F134" i="19"/>
  <c r="C134" i="19"/>
  <c r="B134" i="19"/>
  <c r="F133" i="19"/>
  <c r="H133" i="19"/>
  <c r="C133" i="19"/>
  <c r="B133" i="19"/>
  <c r="H132" i="19"/>
  <c r="F132" i="19"/>
  <c r="C132" i="19"/>
  <c r="B132" i="19"/>
  <c r="F131" i="19"/>
  <c r="C131" i="19"/>
  <c r="B131" i="19"/>
  <c r="F130" i="19"/>
  <c r="D130" i="19"/>
  <c r="C130" i="19"/>
  <c r="B130" i="19"/>
  <c r="F129" i="19"/>
  <c r="C129" i="19"/>
  <c r="B129" i="19"/>
  <c r="F128" i="19"/>
  <c r="C128" i="19"/>
  <c r="B128" i="19"/>
  <c r="F127" i="19"/>
  <c r="C127" i="19"/>
  <c r="B127" i="19"/>
  <c r="H126" i="19"/>
  <c r="F126" i="19"/>
  <c r="C126" i="19"/>
  <c r="B126" i="19"/>
  <c r="F125" i="19"/>
  <c r="C125" i="19"/>
  <c r="B125" i="19"/>
  <c r="F124" i="19"/>
  <c r="C124" i="19"/>
  <c r="B124" i="19"/>
  <c r="F123" i="19"/>
  <c r="D123" i="19"/>
  <c r="G123" i="19" s="1"/>
  <c r="C123" i="19"/>
  <c r="B123" i="19"/>
  <c r="F122" i="19"/>
  <c r="H122" i="19" s="1"/>
  <c r="D122" i="19"/>
  <c r="C122" i="19"/>
  <c r="B122" i="19"/>
  <c r="F121" i="19"/>
  <c r="H121" i="19"/>
  <c r="C121" i="19"/>
  <c r="B121" i="19"/>
  <c r="F120" i="19"/>
  <c r="C120" i="19"/>
  <c r="B120" i="19"/>
  <c r="F119" i="19"/>
  <c r="H119" i="19"/>
  <c r="C119" i="19"/>
  <c r="B119" i="19"/>
  <c r="H118" i="19"/>
  <c r="F118" i="19"/>
  <c r="C118" i="19"/>
  <c r="B118" i="19"/>
  <c r="F117" i="19"/>
  <c r="H117" i="19"/>
  <c r="C117" i="19"/>
  <c r="B117" i="19"/>
  <c r="F116" i="19"/>
  <c r="C116" i="19"/>
  <c r="B116" i="19"/>
  <c r="F115" i="19"/>
  <c r="C115" i="19"/>
  <c r="B115" i="19"/>
  <c r="F114" i="19"/>
  <c r="D114" i="19"/>
  <c r="C114" i="19"/>
  <c r="B114" i="19"/>
  <c r="F113" i="19"/>
  <c r="H113" i="19"/>
  <c r="C113" i="19"/>
  <c r="B113" i="19"/>
  <c r="H112" i="19"/>
  <c r="F112" i="19"/>
  <c r="C112" i="19"/>
  <c r="B112" i="19"/>
  <c r="F111" i="19"/>
  <c r="D111" i="19"/>
  <c r="G111" i="19" s="1"/>
  <c r="C111" i="19"/>
  <c r="B111" i="19"/>
  <c r="H110" i="19"/>
  <c r="F110" i="19"/>
  <c r="C110" i="19"/>
  <c r="B110" i="19"/>
  <c r="F109" i="19"/>
  <c r="C109" i="19"/>
  <c r="B109" i="19"/>
  <c r="F108" i="19"/>
  <c r="C108" i="19"/>
  <c r="B108" i="19"/>
  <c r="F107" i="19"/>
  <c r="C107" i="19"/>
  <c r="B107" i="19"/>
  <c r="F106" i="19"/>
  <c r="C106" i="19"/>
  <c r="B106" i="19"/>
  <c r="F105" i="19"/>
  <c r="H105" i="19"/>
  <c r="C105" i="19"/>
  <c r="B105" i="19"/>
  <c r="H104" i="19"/>
  <c r="F104" i="19"/>
  <c r="C104" i="19"/>
  <c r="B104" i="19"/>
  <c r="F103" i="19"/>
  <c r="C103" i="19"/>
  <c r="B103" i="19"/>
  <c r="F102" i="19"/>
  <c r="C102" i="19"/>
  <c r="B102" i="19"/>
  <c r="F101" i="19"/>
  <c r="C101" i="19"/>
  <c r="B101" i="19"/>
  <c r="F100" i="19"/>
  <c r="C100" i="19"/>
  <c r="B100" i="19"/>
  <c r="F99" i="19"/>
  <c r="C99" i="19"/>
  <c r="B99" i="19"/>
  <c r="F98" i="19"/>
  <c r="H98" i="19" s="1"/>
  <c r="C98" i="19"/>
  <c r="B98" i="19"/>
  <c r="F97" i="19"/>
  <c r="C97" i="19"/>
  <c r="B97" i="19"/>
  <c r="F96" i="19"/>
  <c r="C96" i="19"/>
  <c r="B96" i="19"/>
  <c r="F95" i="19"/>
  <c r="C95" i="19"/>
  <c r="B95" i="19"/>
  <c r="F94" i="19"/>
  <c r="C94" i="19"/>
  <c r="B94" i="19"/>
  <c r="F93" i="19"/>
  <c r="C93" i="19"/>
  <c r="B93" i="19"/>
  <c r="F92" i="19"/>
  <c r="C92" i="19"/>
  <c r="B92" i="19"/>
  <c r="F91" i="19"/>
  <c r="D91" i="19"/>
  <c r="C91" i="19"/>
  <c r="B91" i="19"/>
  <c r="H90" i="19"/>
  <c r="F90" i="19"/>
  <c r="C90" i="19"/>
  <c r="B90" i="19"/>
  <c r="F89" i="19"/>
  <c r="H89" i="19"/>
  <c r="C89" i="19"/>
  <c r="B89" i="19"/>
  <c r="F88" i="19"/>
  <c r="C88" i="19"/>
  <c r="B88" i="19"/>
  <c r="F87" i="19"/>
  <c r="C87" i="19"/>
  <c r="B87" i="19"/>
  <c r="F86" i="19"/>
  <c r="C86" i="19"/>
  <c r="B86" i="19"/>
  <c r="F85" i="19"/>
  <c r="C85" i="19"/>
  <c r="B85" i="19"/>
  <c r="H84" i="19"/>
  <c r="F84" i="19"/>
  <c r="C84" i="19"/>
  <c r="B84" i="19"/>
  <c r="F83" i="19"/>
  <c r="H83" i="19"/>
  <c r="C83" i="19"/>
  <c r="B83" i="19"/>
  <c r="F82" i="19"/>
  <c r="C82" i="19"/>
  <c r="B82" i="19"/>
  <c r="F81" i="19"/>
  <c r="C81" i="19"/>
  <c r="B81" i="19"/>
  <c r="F80" i="19"/>
  <c r="H80" i="19" s="1"/>
  <c r="C80" i="19"/>
  <c r="B80" i="19"/>
  <c r="F79" i="19"/>
  <c r="H79" i="19"/>
  <c r="C79" i="19"/>
  <c r="B79" i="19"/>
  <c r="H78" i="19"/>
  <c r="F78" i="19"/>
  <c r="C78" i="19"/>
  <c r="B78" i="19"/>
  <c r="F77" i="19"/>
  <c r="H77" i="19"/>
  <c r="D77" i="19"/>
  <c r="G77" i="19" s="1"/>
  <c r="C77" i="19"/>
  <c r="B77" i="19"/>
  <c r="F76" i="19"/>
  <c r="H76" i="19" s="1"/>
  <c r="C76" i="19"/>
  <c r="B76" i="19"/>
  <c r="F75" i="19"/>
  <c r="C75" i="19"/>
  <c r="B75" i="19"/>
  <c r="F74" i="19"/>
  <c r="C74" i="19"/>
  <c r="B74" i="19"/>
  <c r="F73" i="19"/>
  <c r="H73" i="19"/>
  <c r="C73" i="19"/>
  <c r="B73" i="19"/>
  <c r="F72" i="19"/>
  <c r="D72" i="19"/>
  <c r="G72" i="19" s="1"/>
  <c r="C72" i="19"/>
  <c r="B72" i="19"/>
  <c r="F71" i="19"/>
  <c r="C71" i="19"/>
  <c r="B71" i="19"/>
  <c r="H70" i="19"/>
  <c r="F70" i="19"/>
  <c r="C70" i="19"/>
  <c r="B70" i="19"/>
  <c r="F69" i="19"/>
  <c r="C69" i="19"/>
  <c r="B69" i="19"/>
  <c r="F68" i="19"/>
  <c r="C68" i="19"/>
  <c r="B68" i="19"/>
  <c r="F67" i="19"/>
  <c r="C67" i="19"/>
  <c r="B67" i="19"/>
  <c r="F66" i="19"/>
  <c r="C66" i="19"/>
  <c r="B66" i="19"/>
  <c r="F65" i="19"/>
  <c r="D65" i="19"/>
  <c r="C65" i="19"/>
  <c r="B65" i="19"/>
  <c r="F64" i="19"/>
  <c r="D64" i="19"/>
  <c r="C64" i="19"/>
  <c r="B64" i="19"/>
  <c r="F63" i="19"/>
  <c r="H63" i="19"/>
  <c r="C63" i="19"/>
  <c r="B63" i="19"/>
  <c r="H62" i="19"/>
  <c r="F62" i="19"/>
  <c r="C62" i="19"/>
  <c r="B62" i="19"/>
  <c r="F61" i="19"/>
  <c r="H61" i="19"/>
  <c r="D61" i="19"/>
  <c r="G61" i="19" s="1"/>
  <c r="C61" i="19"/>
  <c r="B61" i="19"/>
  <c r="F60" i="19"/>
  <c r="C60" i="19"/>
  <c r="B60" i="19"/>
  <c r="F59" i="19"/>
  <c r="C59" i="19"/>
  <c r="B59" i="19"/>
  <c r="F58" i="19"/>
  <c r="H58" i="19" s="1"/>
  <c r="D58" i="19"/>
  <c r="C58" i="19"/>
  <c r="B58" i="19"/>
  <c r="F57" i="19"/>
  <c r="C57" i="19"/>
  <c r="B57" i="19"/>
  <c r="H56" i="19"/>
  <c r="F56" i="19"/>
  <c r="D56" i="19"/>
  <c r="C56" i="19"/>
  <c r="B56" i="19"/>
  <c r="F55" i="19"/>
  <c r="C55" i="19"/>
  <c r="B55" i="19"/>
  <c r="F54" i="19"/>
  <c r="C54" i="19"/>
  <c r="B54" i="19"/>
  <c r="F53" i="19"/>
  <c r="H53" i="19"/>
  <c r="C53" i="19"/>
  <c r="B53" i="19"/>
  <c r="F52" i="19"/>
  <c r="C52" i="19"/>
  <c r="B52" i="19"/>
  <c r="F51" i="19"/>
  <c r="H51" i="19"/>
  <c r="C51" i="19"/>
  <c r="B51" i="19"/>
  <c r="F50" i="19"/>
  <c r="C50" i="19"/>
  <c r="B50" i="19"/>
  <c r="F49" i="19"/>
  <c r="H49" i="19"/>
  <c r="C49" i="19"/>
  <c r="B49" i="19"/>
  <c r="F48" i="19"/>
  <c r="H48" i="19" s="1"/>
  <c r="C48" i="19"/>
  <c r="B48" i="19"/>
  <c r="F47" i="19"/>
  <c r="C47" i="19"/>
  <c r="B47" i="19"/>
  <c r="F46" i="19"/>
  <c r="C46" i="19"/>
  <c r="B46" i="19"/>
  <c r="F45" i="19"/>
  <c r="C45" i="19"/>
  <c r="B45" i="19"/>
  <c r="F44" i="19"/>
  <c r="C44" i="19"/>
  <c r="B44" i="19"/>
  <c r="F43" i="19"/>
  <c r="C43" i="19"/>
  <c r="B43" i="19"/>
  <c r="F42" i="19"/>
  <c r="H42" i="19" s="1"/>
  <c r="C42" i="19"/>
  <c r="B42" i="19"/>
  <c r="F41" i="19"/>
  <c r="C41" i="19"/>
  <c r="B41" i="19"/>
  <c r="F40" i="19"/>
  <c r="C40" i="19"/>
  <c r="B40" i="19"/>
  <c r="F39" i="19"/>
  <c r="C39" i="19"/>
  <c r="B39" i="19"/>
  <c r="F38" i="19"/>
  <c r="C38" i="19"/>
  <c r="B38" i="19"/>
  <c r="F37" i="19"/>
  <c r="D37" i="19"/>
  <c r="C37" i="19"/>
  <c r="B37" i="19"/>
  <c r="F36" i="19"/>
  <c r="C36" i="19"/>
  <c r="B36" i="19"/>
  <c r="F35" i="19"/>
  <c r="C35" i="19"/>
  <c r="B35" i="19"/>
  <c r="H34" i="19"/>
  <c r="F34" i="19"/>
  <c r="D34" i="19"/>
  <c r="G34" i="19" s="1"/>
  <c r="C34" i="19"/>
  <c r="B34" i="19"/>
  <c r="F33" i="19"/>
  <c r="H33" i="19"/>
  <c r="C33" i="19"/>
  <c r="B33" i="19"/>
  <c r="F32" i="19"/>
  <c r="C32" i="19"/>
  <c r="B32" i="19"/>
  <c r="F31" i="19"/>
  <c r="H31" i="19"/>
  <c r="C31" i="19"/>
  <c r="B31" i="19"/>
  <c r="F30" i="19"/>
  <c r="C30" i="19"/>
  <c r="B30" i="19"/>
  <c r="F29" i="19"/>
  <c r="C29" i="19"/>
  <c r="B29" i="19"/>
  <c r="H28" i="19"/>
  <c r="F28" i="19"/>
  <c r="C28" i="19"/>
  <c r="B28" i="19"/>
  <c r="F27" i="19"/>
  <c r="C27" i="19"/>
  <c r="B27" i="19"/>
  <c r="F26" i="19"/>
  <c r="D26" i="19"/>
  <c r="G26" i="19" s="1"/>
  <c r="C26" i="19"/>
  <c r="B26" i="19"/>
  <c r="F25" i="19"/>
  <c r="C25" i="19"/>
  <c r="B25" i="19"/>
  <c r="F24" i="19"/>
  <c r="C24" i="19"/>
  <c r="B24" i="19"/>
  <c r="F23" i="19"/>
  <c r="C23" i="19"/>
  <c r="B23" i="19"/>
  <c r="H22" i="19"/>
  <c r="F22" i="19"/>
  <c r="C22" i="19"/>
  <c r="B22" i="19"/>
  <c r="F21" i="19"/>
  <c r="C21" i="19"/>
  <c r="B21" i="19"/>
  <c r="H20" i="19"/>
  <c r="F20" i="19"/>
  <c r="C20" i="19"/>
  <c r="B20" i="19"/>
  <c r="F19" i="19"/>
  <c r="H19" i="19"/>
  <c r="C19" i="19"/>
  <c r="B19" i="19"/>
  <c r="F18" i="19"/>
  <c r="D18" i="19"/>
  <c r="G18" i="19" s="1"/>
  <c r="C18" i="19"/>
  <c r="B18" i="19"/>
  <c r="F17" i="19"/>
  <c r="C17" i="19"/>
  <c r="B17" i="19"/>
  <c r="F16" i="19"/>
  <c r="C16" i="19"/>
  <c r="B16" i="19"/>
  <c r="F15" i="19"/>
  <c r="C15" i="19"/>
  <c r="B15" i="19"/>
  <c r="F14" i="19"/>
  <c r="H14" i="19"/>
  <c r="C14" i="19"/>
  <c r="B14" i="19"/>
  <c r="F13" i="19"/>
  <c r="C13" i="19"/>
  <c r="B13" i="19"/>
  <c r="F12" i="19"/>
  <c r="C12" i="19"/>
  <c r="B12" i="19"/>
  <c r="F11" i="19"/>
  <c r="C11" i="19"/>
  <c r="B11" i="19"/>
  <c r="F10" i="19"/>
  <c r="C10" i="19"/>
  <c r="B10" i="19"/>
  <c r="F9" i="19"/>
  <c r="C9" i="19"/>
  <c r="B9" i="19"/>
  <c r="F8" i="19"/>
  <c r="H8" i="19"/>
  <c r="C8" i="19"/>
  <c r="B8" i="19"/>
  <c r="F7" i="19"/>
  <c r="C7" i="19"/>
  <c r="B7" i="19"/>
  <c r="H6" i="19"/>
  <c r="F6" i="19"/>
  <c r="C6" i="19"/>
  <c r="B6" i="19"/>
  <c r="F5" i="19"/>
  <c r="C5" i="19"/>
  <c r="B5" i="19"/>
  <c r="H4" i="19"/>
  <c r="C4" i="19"/>
  <c r="B4" i="19"/>
  <c r="F747" i="18"/>
  <c r="H747" i="18"/>
  <c r="C747" i="18"/>
  <c r="B747" i="18"/>
  <c r="F746" i="18"/>
  <c r="C746" i="18"/>
  <c r="B746" i="18"/>
  <c r="F745" i="18"/>
  <c r="D745" i="18"/>
  <c r="C745" i="18"/>
  <c r="B745" i="18"/>
  <c r="F744" i="18"/>
  <c r="C744" i="18"/>
  <c r="B744" i="18"/>
  <c r="F743" i="18"/>
  <c r="C743" i="18"/>
  <c r="B743" i="18"/>
  <c r="F742" i="18"/>
  <c r="H742" i="18"/>
  <c r="C742" i="18"/>
  <c r="B742" i="18"/>
  <c r="F741" i="18"/>
  <c r="C741" i="18"/>
  <c r="B741" i="18"/>
  <c r="F740" i="18"/>
  <c r="C740" i="18"/>
  <c r="B740" i="18"/>
  <c r="F739" i="18"/>
  <c r="C739" i="18"/>
  <c r="B739" i="18"/>
  <c r="F738" i="18"/>
  <c r="C738" i="18"/>
  <c r="B738" i="18"/>
  <c r="F737" i="18"/>
  <c r="H737" i="18"/>
  <c r="C737" i="18"/>
  <c r="B737" i="18"/>
  <c r="F736" i="18"/>
  <c r="C736" i="18"/>
  <c r="B736" i="18"/>
  <c r="F735" i="18"/>
  <c r="C735" i="18"/>
  <c r="B735" i="18"/>
  <c r="F734" i="18"/>
  <c r="H734" i="18"/>
  <c r="C734" i="18"/>
  <c r="B734" i="18"/>
  <c r="F733" i="18"/>
  <c r="C733" i="18"/>
  <c r="B733" i="18"/>
  <c r="F732" i="18"/>
  <c r="C732" i="18"/>
  <c r="B732" i="18"/>
  <c r="F731" i="18"/>
  <c r="C731" i="18"/>
  <c r="B731" i="18"/>
  <c r="F730" i="18"/>
  <c r="C730" i="18"/>
  <c r="B730" i="18"/>
  <c r="F729" i="18"/>
  <c r="C729" i="18"/>
  <c r="B729" i="18"/>
  <c r="F728" i="18"/>
  <c r="H728" i="18"/>
  <c r="C728" i="18"/>
  <c r="B728" i="18"/>
  <c r="F727" i="18"/>
  <c r="C727" i="18"/>
  <c r="B727" i="18"/>
  <c r="F726" i="18"/>
  <c r="C726" i="18"/>
  <c r="B726" i="18"/>
  <c r="F725" i="18"/>
  <c r="C725" i="18"/>
  <c r="B725" i="18"/>
  <c r="F724" i="18"/>
  <c r="C724" i="18"/>
  <c r="B724" i="18"/>
  <c r="F723" i="18"/>
  <c r="C723" i="18"/>
  <c r="B723" i="18"/>
  <c r="H722" i="18"/>
  <c r="F722" i="18"/>
  <c r="C722" i="18"/>
  <c r="B722" i="18"/>
  <c r="F721" i="18"/>
  <c r="C721" i="18"/>
  <c r="B721" i="18"/>
  <c r="F720" i="18"/>
  <c r="C720" i="18"/>
  <c r="B720" i="18"/>
  <c r="F719" i="18"/>
  <c r="D719" i="18"/>
  <c r="G719" i="18" s="1"/>
  <c r="C719" i="18"/>
  <c r="B719" i="18"/>
  <c r="F718" i="18"/>
  <c r="C718" i="18"/>
  <c r="B718" i="18"/>
  <c r="F717" i="18"/>
  <c r="C717" i="18"/>
  <c r="B717" i="18"/>
  <c r="F716" i="18"/>
  <c r="C716" i="18"/>
  <c r="B716" i="18"/>
  <c r="F715" i="18"/>
  <c r="C715" i="18"/>
  <c r="B715" i="18"/>
  <c r="F714" i="18"/>
  <c r="H714" i="18"/>
  <c r="C714" i="18"/>
  <c r="B714" i="18"/>
  <c r="F713" i="18"/>
  <c r="C713" i="18"/>
  <c r="B713" i="18"/>
  <c r="F712" i="18"/>
  <c r="C712" i="18"/>
  <c r="B712" i="18"/>
  <c r="F711" i="18"/>
  <c r="C711" i="18"/>
  <c r="B711" i="18"/>
  <c r="F710" i="18"/>
  <c r="C710" i="18"/>
  <c r="B710" i="18"/>
  <c r="F709" i="18"/>
  <c r="C709" i="18"/>
  <c r="B709" i="18"/>
  <c r="F708" i="18"/>
  <c r="H708" i="18"/>
  <c r="C708" i="18"/>
  <c r="B708" i="18"/>
  <c r="F707" i="18"/>
  <c r="H707" i="18"/>
  <c r="C707" i="18"/>
  <c r="B707" i="18"/>
  <c r="H706" i="18"/>
  <c r="F706" i="18"/>
  <c r="C706" i="18"/>
  <c r="B706" i="18"/>
  <c r="F705" i="18"/>
  <c r="C705" i="18"/>
  <c r="B705" i="18"/>
  <c r="F704" i="18"/>
  <c r="C704" i="18"/>
  <c r="B704" i="18"/>
  <c r="F703" i="18"/>
  <c r="C703" i="18"/>
  <c r="B703" i="18"/>
  <c r="F702" i="18"/>
  <c r="C702" i="18"/>
  <c r="B702" i="18"/>
  <c r="F701" i="18"/>
  <c r="H701" i="18"/>
  <c r="C701" i="18"/>
  <c r="B701" i="18"/>
  <c r="F700" i="18"/>
  <c r="H700" i="18"/>
  <c r="C700" i="18"/>
  <c r="B700" i="18"/>
  <c r="F699" i="18"/>
  <c r="C699" i="18"/>
  <c r="B699" i="18"/>
  <c r="F698" i="18"/>
  <c r="C698" i="18"/>
  <c r="B698" i="18"/>
  <c r="F697" i="18"/>
  <c r="C697" i="18"/>
  <c r="B697" i="18"/>
  <c r="F696" i="18"/>
  <c r="C696" i="18"/>
  <c r="B696" i="18"/>
  <c r="F695" i="18"/>
  <c r="H695" i="18"/>
  <c r="C695" i="18"/>
  <c r="B695" i="18"/>
  <c r="H694" i="18"/>
  <c r="F694" i="18"/>
  <c r="C694" i="18"/>
  <c r="B694" i="18"/>
  <c r="F693" i="18"/>
  <c r="H693" i="18"/>
  <c r="C693" i="18"/>
  <c r="B693" i="18"/>
  <c r="F692" i="18"/>
  <c r="H692" i="18"/>
  <c r="C692" i="18"/>
  <c r="B692" i="18"/>
  <c r="F691" i="18"/>
  <c r="C691" i="18"/>
  <c r="B691" i="18"/>
  <c r="F690" i="18"/>
  <c r="C690" i="18"/>
  <c r="B690" i="18"/>
  <c r="F689" i="18"/>
  <c r="C689" i="18"/>
  <c r="B689" i="18"/>
  <c r="F688" i="18"/>
  <c r="H688" i="18"/>
  <c r="C688" i="18"/>
  <c r="B688" i="18"/>
  <c r="F687" i="18"/>
  <c r="C687" i="18"/>
  <c r="B687" i="18"/>
  <c r="F686" i="18"/>
  <c r="H686" i="18"/>
  <c r="C686" i="18"/>
  <c r="B686" i="18"/>
  <c r="F685" i="18"/>
  <c r="C685" i="18"/>
  <c r="B685" i="18"/>
  <c r="F684" i="18"/>
  <c r="C684" i="18"/>
  <c r="B684" i="18"/>
  <c r="F683" i="18"/>
  <c r="C683" i="18"/>
  <c r="B683" i="18"/>
  <c r="F682" i="18"/>
  <c r="C682" i="18"/>
  <c r="B682" i="18"/>
  <c r="F681" i="18"/>
  <c r="C681" i="18"/>
  <c r="B681" i="18"/>
  <c r="F680" i="18"/>
  <c r="C680" i="18"/>
  <c r="B680" i="18"/>
  <c r="F679" i="18"/>
  <c r="H679" i="18"/>
  <c r="C679" i="18"/>
  <c r="B679" i="18"/>
  <c r="F678" i="18"/>
  <c r="H678" i="18"/>
  <c r="C678" i="18"/>
  <c r="B678" i="18"/>
  <c r="F677" i="18"/>
  <c r="C677" i="18"/>
  <c r="B677" i="18"/>
  <c r="F676" i="18"/>
  <c r="C676" i="18"/>
  <c r="B676" i="18"/>
  <c r="F675" i="18"/>
  <c r="C675" i="18"/>
  <c r="B675" i="18"/>
  <c r="F674" i="18"/>
  <c r="H674" i="18"/>
  <c r="C674" i="18"/>
  <c r="B674" i="18"/>
  <c r="F673" i="18"/>
  <c r="C673" i="18"/>
  <c r="B673" i="18"/>
  <c r="F672" i="18"/>
  <c r="H672" i="18"/>
  <c r="C672" i="18"/>
  <c r="B672" i="18"/>
  <c r="F671" i="18"/>
  <c r="C671" i="18"/>
  <c r="B671" i="18"/>
  <c r="H670" i="18"/>
  <c r="F670" i="18"/>
  <c r="C670" i="18"/>
  <c r="B670" i="18"/>
  <c r="F669" i="18"/>
  <c r="C669" i="18"/>
  <c r="B669" i="18"/>
  <c r="H668" i="18"/>
  <c r="F668" i="18"/>
  <c r="C668" i="18"/>
  <c r="B668" i="18"/>
  <c r="F667" i="18"/>
  <c r="H667" i="18"/>
  <c r="C667" i="18"/>
  <c r="B667" i="18"/>
  <c r="F666" i="18"/>
  <c r="C666" i="18"/>
  <c r="B666" i="18"/>
  <c r="F665" i="18"/>
  <c r="H665" i="18"/>
  <c r="C665" i="18"/>
  <c r="B665" i="18"/>
  <c r="F664" i="18"/>
  <c r="H664" i="18"/>
  <c r="C664" i="18"/>
  <c r="B664" i="18"/>
  <c r="H663" i="18"/>
  <c r="F663" i="18"/>
  <c r="C663" i="18"/>
  <c r="B663" i="18"/>
  <c r="F662" i="18"/>
  <c r="C662" i="18"/>
  <c r="B662" i="18"/>
  <c r="F661" i="18"/>
  <c r="C661" i="18"/>
  <c r="B661" i="18"/>
  <c r="F660" i="18"/>
  <c r="C660" i="18"/>
  <c r="B660" i="18"/>
  <c r="F659" i="18"/>
  <c r="H659" i="18"/>
  <c r="C659" i="18"/>
  <c r="B659" i="18"/>
  <c r="F658" i="18"/>
  <c r="H658" i="18"/>
  <c r="C658" i="18"/>
  <c r="B658" i="18"/>
  <c r="F657" i="18"/>
  <c r="C657" i="18"/>
  <c r="B657" i="18"/>
  <c r="H656" i="18"/>
  <c r="F656" i="18"/>
  <c r="C656" i="18"/>
  <c r="B656" i="18"/>
  <c r="H655" i="18"/>
  <c r="F655" i="18"/>
  <c r="C655" i="18"/>
  <c r="B655" i="18"/>
  <c r="F654" i="18"/>
  <c r="C654" i="18"/>
  <c r="B654" i="18"/>
  <c r="H653" i="18"/>
  <c r="F653" i="18"/>
  <c r="C653" i="18"/>
  <c r="B653" i="18"/>
  <c r="F652" i="18"/>
  <c r="C652" i="18"/>
  <c r="B652" i="18"/>
  <c r="H651" i="18"/>
  <c r="F651" i="18"/>
  <c r="C651" i="18"/>
  <c r="B651" i="18"/>
  <c r="F650" i="18"/>
  <c r="C650" i="18"/>
  <c r="B650" i="18"/>
  <c r="H649" i="18"/>
  <c r="F649" i="18"/>
  <c r="C649" i="18"/>
  <c r="B649" i="18"/>
  <c r="F648" i="18"/>
  <c r="C648" i="18"/>
  <c r="B648" i="18"/>
  <c r="F647" i="18"/>
  <c r="C647" i="18"/>
  <c r="B647" i="18"/>
  <c r="F646" i="18"/>
  <c r="C646" i="18"/>
  <c r="B646" i="18"/>
  <c r="F645" i="18"/>
  <c r="C645" i="18"/>
  <c r="B645" i="18"/>
  <c r="F644" i="18"/>
  <c r="H644" i="18"/>
  <c r="C644" i="18"/>
  <c r="B644" i="18"/>
  <c r="F643" i="18"/>
  <c r="C643" i="18"/>
  <c r="B643" i="18"/>
  <c r="F642" i="18"/>
  <c r="D642" i="18"/>
  <c r="G642" i="18" s="1"/>
  <c r="C642" i="18"/>
  <c r="B642" i="18"/>
  <c r="F641" i="18"/>
  <c r="C641" i="18"/>
  <c r="B641" i="18"/>
  <c r="F640" i="18"/>
  <c r="C640" i="18"/>
  <c r="B640" i="18"/>
  <c r="F639" i="18"/>
  <c r="H639" i="18"/>
  <c r="C639" i="18"/>
  <c r="B639" i="18"/>
  <c r="F638" i="18"/>
  <c r="C638" i="18"/>
  <c r="B638" i="18"/>
  <c r="H637" i="18"/>
  <c r="F637" i="18"/>
  <c r="C637" i="18"/>
  <c r="B637" i="18"/>
  <c r="F636" i="18"/>
  <c r="C636" i="18"/>
  <c r="B636" i="18"/>
  <c r="F635" i="18"/>
  <c r="H635" i="18" s="1"/>
  <c r="C635" i="18"/>
  <c r="B635" i="18"/>
  <c r="F634" i="18"/>
  <c r="C634" i="18"/>
  <c r="B634" i="18"/>
  <c r="F633" i="18"/>
  <c r="C633" i="18"/>
  <c r="B633" i="18"/>
  <c r="F632" i="18"/>
  <c r="C632" i="18"/>
  <c r="B632" i="18"/>
  <c r="F631" i="18"/>
  <c r="C631" i="18"/>
  <c r="B631" i="18"/>
  <c r="F630" i="18"/>
  <c r="H630" i="18"/>
  <c r="C630" i="18"/>
  <c r="B630" i="18"/>
  <c r="F629" i="18"/>
  <c r="C629" i="18"/>
  <c r="B629" i="18"/>
  <c r="F628" i="18"/>
  <c r="C628" i="18"/>
  <c r="B628" i="18"/>
  <c r="F627" i="18"/>
  <c r="C627" i="18"/>
  <c r="B627" i="18"/>
  <c r="F626" i="18"/>
  <c r="C626" i="18"/>
  <c r="B626" i="18"/>
  <c r="F625" i="18"/>
  <c r="C625" i="18"/>
  <c r="B625" i="18"/>
  <c r="F624" i="18"/>
  <c r="H624" i="18"/>
  <c r="C624" i="18"/>
  <c r="B624" i="18"/>
  <c r="F623" i="18"/>
  <c r="H623" i="18"/>
  <c r="C623" i="18"/>
  <c r="B623" i="18"/>
  <c r="F622" i="18"/>
  <c r="C622" i="18"/>
  <c r="B622" i="18"/>
  <c r="F621" i="18"/>
  <c r="H621" i="18"/>
  <c r="C621" i="18"/>
  <c r="B621" i="18"/>
  <c r="F620" i="18"/>
  <c r="C620" i="18"/>
  <c r="B620" i="18"/>
  <c r="F619" i="18"/>
  <c r="C619" i="18"/>
  <c r="B619" i="18"/>
  <c r="F618" i="18"/>
  <c r="C618" i="18"/>
  <c r="B618" i="18"/>
  <c r="H617" i="18"/>
  <c r="F617" i="18"/>
  <c r="D617" i="18"/>
  <c r="C617" i="18"/>
  <c r="B617" i="18"/>
  <c r="F616" i="18"/>
  <c r="H616" i="18"/>
  <c r="C616" i="18"/>
  <c r="B616" i="18"/>
  <c r="F615" i="18"/>
  <c r="C615" i="18"/>
  <c r="B615" i="18"/>
  <c r="F614" i="18"/>
  <c r="C614" i="18"/>
  <c r="B614" i="18"/>
  <c r="F613" i="18"/>
  <c r="D613" i="18"/>
  <c r="C613" i="18"/>
  <c r="B613" i="18"/>
  <c r="F612" i="18"/>
  <c r="C612" i="18"/>
  <c r="B612" i="18"/>
  <c r="F611" i="18"/>
  <c r="C611" i="18"/>
  <c r="B611" i="18"/>
  <c r="F610" i="18"/>
  <c r="C610" i="18"/>
  <c r="B610" i="18"/>
  <c r="F609" i="18"/>
  <c r="H609" i="18"/>
  <c r="C609" i="18"/>
  <c r="B609" i="18"/>
  <c r="F608" i="18"/>
  <c r="C608" i="18"/>
  <c r="B608" i="18"/>
  <c r="H607" i="18"/>
  <c r="F607" i="18"/>
  <c r="C607" i="18"/>
  <c r="B607" i="18"/>
  <c r="F606" i="18"/>
  <c r="C606" i="18"/>
  <c r="B606" i="18"/>
  <c r="F605" i="18"/>
  <c r="C605" i="18"/>
  <c r="B605" i="18"/>
  <c r="F604" i="18"/>
  <c r="C604" i="18"/>
  <c r="B604" i="18"/>
  <c r="F603" i="18"/>
  <c r="H603" i="18"/>
  <c r="C603" i="18"/>
  <c r="B603" i="18"/>
  <c r="F602" i="18"/>
  <c r="H602" i="18" s="1"/>
  <c r="C602" i="18"/>
  <c r="B602" i="18"/>
  <c r="F601" i="18"/>
  <c r="C601" i="18"/>
  <c r="B601" i="18"/>
  <c r="F600" i="18"/>
  <c r="C600" i="18"/>
  <c r="B600" i="18"/>
  <c r="F599" i="18"/>
  <c r="C599" i="18"/>
  <c r="B599" i="18"/>
  <c r="F598" i="18"/>
  <c r="C598" i="18"/>
  <c r="B598" i="18"/>
  <c r="F597" i="18"/>
  <c r="C597" i="18"/>
  <c r="B597" i="18"/>
  <c r="F596" i="18"/>
  <c r="C596" i="18"/>
  <c r="B596" i="18"/>
  <c r="F595" i="18"/>
  <c r="C595" i="18"/>
  <c r="B595" i="18"/>
  <c r="F594" i="18"/>
  <c r="H594" i="18"/>
  <c r="C594" i="18"/>
  <c r="B594" i="18"/>
  <c r="H593" i="18"/>
  <c r="F593" i="18"/>
  <c r="C593" i="18"/>
  <c r="B593" i="18"/>
  <c r="F592" i="18"/>
  <c r="C592" i="18"/>
  <c r="B592" i="18"/>
  <c r="F591" i="18"/>
  <c r="C591" i="18"/>
  <c r="B591" i="18"/>
  <c r="F590" i="18"/>
  <c r="C590" i="18"/>
  <c r="B590" i="18"/>
  <c r="F589" i="18"/>
  <c r="C589" i="18"/>
  <c r="B589" i="18"/>
  <c r="F588" i="18"/>
  <c r="H588" i="18"/>
  <c r="C588" i="18"/>
  <c r="B588" i="18"/>
  <c r="F587" i="18"/>
  <c r="C587" i="18"/>
  <c r="B587" i="18"/>
  <c r="F586" i="18"/>
  <c r="C586" i="18"/>
  <c r="B586" i="18"/>
  <c r="F585" i="18"/>
  <c r="C585" i="18"/>
  <c r="B585" i="18"/>
  <c r="H584" i="18"/>
  <c r="F584" i="18"/>
  <c r="C584" i="18"/>
  <c r="B584" i="18"/>
  <c r="F583" i="18"/>
  <c r="C583" i="18"/>
  <c r="B583" i="18"/>
  <c r="F582" i="18"/>
  <c r="C582" i="18"/>
  <c r="B582" i="18"/>
  <c r="F581" i="18"/>
  <c r="H581" i="18"/>
  <c r="C581" i="18"/>
  <c r="B581" i="18"/>
  <c r="H580" i="18"/>
  <c r="F580" i="18"/>
  <c r="C580" i="18"/>
  <c r="B580" i="18"/>
  <c r="F579" i="18"/>
  <c r="H579" i="18"/>
  <c r="C579" i="18"/>
  <c r="B579" i="18"/>
  <c r="F578" i="18"/>
  <c r="C578" i="18"/>
  <c r="B578" i="18"/>
  <c r="F577" i="18"/>
  <c r="C577" i="18"/>
  <c r="B577" i="18"/>
  <c r="F576" i="18"/>
  <c r="C576" i="18"/>
  <c r="B576" i="18"/>
  <c r="F575" i="18"/>
  <c r="C575" i="18"/>
  <c r="B575" i="18"/>
  <c r="H574" i="18"/>
  <c r="F574" i="18"/>
  <c r="C574" i="18"/>
  <c r="B574" i="18"/>
  <c r="F573" i="18"/>
  <c r="C573" i="18"/>
  <c r="B573" i="18"/>
  <c r="F572" i="18"/>
  <c r="C572" i="18"/>
  <c r="B572" i="18"/>
  <c r="F571" i="18"/>
  <c r="C571" i="18"/>
  <c r="B571" i="18"/>
  <c r="F570" i="18"/>
  <c r="H570" i="18"/>
  <c r="C570" i="18"/>
  <c r="B570" i="18"/>
  <c r="F569" i="18"/>
  <c r="H569" i="18"/>
  <c r="C569" i="18"/>
  <c r="B569" i="18"/>
  <c r="F568" i="18"/>
  <c r="C568" i="18"/>
  <c r="B568" i="18"/>
  <c r="F567" i="18"/>
  <c r="C567" i="18"/>
  <c r="B567" i="18"/>
  <c r="F566" i="18"/>
  <c r="H566" i="18"/>
  <c r="C566" i="18"/>
  <c r="B566" i="18"/>
  <c r="F565" i="18"/>
  <c r="H565" i="18"/>
  <c r="C565" i="18"/>
  <c r="B565" i="18"/>
  <c r="F564" i="18"/>
  <c r="C564" i="18"/>
  <c r="B564" i="18"/>
  <c r="F563" i="18"/>
  <c r="C563" i="18"/>
  <c r="B563" i="18"/>
  <c r="F562" i="18"/>
  <c r="C562" i="18"/>
  <c r="B562" i="18"/>
  <c r="F561" i="18"/>
  <c r="C561" i="18"/>
  <c r="B561" i="18"/>
  <c r="F560" i="18"/>
  <c r="C560" i="18"/>
  <c r="B560" i="18"/>
  <c r="F559" i="18"/>
  <c r="C559" i="18"/>
  <c r="B559" i="18"/>
  <c r="F558" i="18"/>
  <c r="C558" i="18"/>
  <c r="B558" i="18"/>
  <c r="F557" i="18"/>
  <c r="C557" i="18"/>
  <c r="B557" i="18"/>
  <c r="F556" i="18"/>
  <c r="C556" i="18"/>
  <c r="B556" i="18"/>
  <c r="F555" i="18"/>
  <c r="H555" i="18"/>
  <c r="C555" i="18"/>
  <c r="B555" i="18"/>
  <c r="F554" i="18"/>
  <c r="C554" i="18"/>
  <c r="B554" i="18"/>
  <c r="F553" i="18"/>
  <c r="C553" i="18"/>
  <c r="B553" i="18"/>
  <c r="H552" i="18"/>
  <c r="F552" i="18"/>
  <c r="C552" i="18"/>
  <c r="B552" i="18"/>
  <c r="F551" i="18"/>
  <c r="H551" i="18"/>
  <c r="C551" i="18"/>
  <c r="B551" i="18"/>
  <c r="F550" i="18"/>
  <c r="C550" i="18"/>
  <c r="B550" i="18"/>
  <c r="F549" i="18"/>
  <c r="C549" i="18"/>
  <c r="B549" i="18"/>
  <c r="F548" i="18"/>
  <c r="C548" i="18"/>
  <c r="B548" i="18"/>
  <c r="F547" i="18"/>
  <c r="C547" i="18"/>
  <c r="B547" i="18"/>
  <c r="F546" i="18"/>
  <c r="H546" i="18" s="1"/>
  <c r="C546" i="18"/>
  <c r="B546" i="18"/>
  <c r="F545" i="18"/>
  <c r="C545" i="18"/>
  <c r="B545" i="18"/>
  <c r="F544" i="18"/>
  <c r="H544" i="18"/>
  <c r="C544" i="18"/>
  <c r="B544" i="18"/>
  <c r="F543" i="18"/>
  <c r="C543" i="18"/>
  <c r="B543" i="18"/>
  <c r="F542" i="18"/>
  <c r="C542" i="18"/>
  <c r="B542" i="18"/>
  <c r="F541" i="18"/>
  <c r="H541" i="18"/>
  <c r="C541" i="18"/>
  <c r="B541" i="18"/>
  <c r="F540" i="18"/>
  <c r="C540" i="18"/>
  <c r="B540" i="18"/>
  <c r="F539" i="18"/>
  <c r="C539" i="18"/>
  <c r="B539" i="18"/>
  <c r="F538" i="18"/>
  <c r="H538" i="18"/>
  <c r="C538" i="18"/>
  <c r="B538" i="18"/>
  <c r="F537" i="18"/>
  <c r="H537" i="18"/>
  <c r="C537" i="18"/>
  <c r="B537" i="18"/>
  <c r="F536" i="18"/>
  <c r="C536" i="18"/>
  <c r="B536" i="18"/>
  <c r="F535" i="18"/>
  <c r="C535" i="18"/>
  <c r="B535" i="18"/>
  <c r="H534" i="18"/>
  <c r="F534" i="18"/>
  <c r="D534" i="18"/>
  <c r="G534" i="18" s="1"/>
  <c r="C534" i="18"/>
  <c r="B534" i="18"/>
  <c r="F533" i="18"/>
  <c r="C533" i="18"/>
  <c r="B533" i="18"/>
  <c r="F532" i="18"/>
  <c r="H532" i="18" s="1"/>
  <c r="C532" i="18"/>
  <c r="B532" i="18"/>
  <c r="F531" i="18"/>
  <c r="H531" i="18"/>
  <c r="C531" i="18"/>
  <c r="B531" i="18"/>
  <c r="F530" i="18"/>
  <c r="D530" i="18"/>
  <c r="C530" i="18"/>
  <c r="B530" i="18"/>
  <c r="F529" i="18"/>
  <c r="C529" i="18"/>
  <c r="B529" i="18"/>
  <c r="F528" i="18"/>
  <c r="H528" i="18"/>
  <c r="C528" i="18"/>
  <c r="B528" i="18"/>
  <c r="F527" i="18"/>
  <c r="C527" i="18"/>
  <c r="B527" i="18"/>
  <c r="F526" i="18"/>
  <c r="C526" i="18"/>
  <c r="B526" i="18"/>
  <c r="F525" i="18"/>
  <c r="H525" i="18"/>
  <c r="C525" i="18"/>
  <c r="B525" i="18"/>
  <c r="F524" i="18"/>
  <c r="H524" i="18"/>
  <c r="C524" i="18"/>
  <c r="B524" i="18"/>
  <c r="F523" i="18"/>
  <c r="H523" i="18"/>
  <c r="C523" i="18"/>
  <c r="B523" i="18"/>
  <c r="F522" i="18"/>
  <c r="C522" i="18"/>
  <c r="B522" i="18"/>
  <c r="F521" i="18"/>
  <c r="C521" i="18"/>
  <c r="B521" i="18"/>
  <c r="F520" i="18"/>
  <c r="C520" i="18"/>
  <c r="B520" i="18"/>
  <c r="F519" i="18"/>
  <c r="C519" i="18"/>
  <c r="B519" i="18"/>
  <c r="F518" i="18"/>
  <c r="H518" i="18"/>
  <c r="C518" i="18"/>
  <c r="B518" i="18"/>
  <c r="F517" i="18"/>
  <c r="C517" i="18"/>
  <c r="B517" i="18"/>
  <c r="F516" i="18"/>
  <c r="C516" i="18"/>
  <c r="B516" i="18"/>
  <c r="F515" i="18"/>
  <c r="C515" i="18"/>
  <c r="B515" i="18"/>
  <c r="F514" i="18"/>
  <c r="C514" i="18"/>
  <c r="B514" i="18"/>
  <c r="F513" i="18"/>
  <c r="C513" i="18"/>
  <c r="B513" i="18"/>
  <c r="F512" i="18"/>
  <c r="H512" i="18"/>
  <c r="C512" i="18"/>
  <c r="B512" i="18"/>
  <c r="F511" i="18"/>
  <c r="H511" i="18"/>
  <c r="C511" i="18"/>
  <c r="B511" i="18"/>
  <c r="F510" i="18"/>
  <c r="H510" i="18"/>
  <c r="C510" i="18"/>
  <c r="B510" i="18"/>
  <c r="F509" i="18"/>
  <c r="C509" i="18"/>
  <c r="B509" i="18"/>
  <c r="F508" i="18"/>
  <c r="C508" i="18"/>
  <c r="B508" i="18"/>
  <c r="F507" i="18"/>
  <c r="C507" i="18"/>
  <c r="B507" i="18"/>
  <c r="F506" i="18"/>
  <c r="C506" i="18"/>
  <c r="B506" i="18"/>
  <c r="F505" i="18"/>
  <c r="H505" i="18"/>
  <c r="C505" i="18"/>
  <c r="B505" i="18"/>
  <c r="F504" i="18"/>
  <c r="C504" i="18"/>
  <c r="B504" i="18"/>
  <c r="F503" i="18"/>
  <c r="C503" i="18"/>
  <c r="B503" i="18"/>
  <c r="F502" i="18"/>
  <c r="C502" i="18"/>
  <c r="B502" i="18"/>
  <c r="F501" i="18"/>
  <c r="C501" i="18"/>
  <c r="B501" i="18"/>
  <c r="H500" i="18"/>
  <c r="F500" i="18"/>
  <c r="C500" i="18"/>
  <c r="B500" i="18"/>
  <c r="F499" i="18"/>
  <c r="C499" i="18"/>
  <c r="B499" i="18"/>
  <c r="F498" i="18"/>
  <c r="C498" i="18"/>
  <c r="B498" i="18"/>
  <c r="F497" i="18"/>
  <c r="C497" i="18"/>
  <c r="B497" i="18"/>
  <c r="F496" i="18"/>
  <c r="C496" i="18"/>
  <c r="B496" i="18"/>
  <c r="F495" i="18"/>
  <c r="H495" i="18"/>
  <c r="C495" i="18"/>
  <c r="B495" i="18"/>
  <c r="F494" i="18"/>
  <c r="C494" i="18"/>
  <c r="B494" i="18"/>
  <c r="F493" i="18"/>
  <c r="C493" i="18"/>
  <c r="B493" i="18"/>
  <c r="F492" i="18"/>
  <c r="C492" i="18"/>
  <c r="B492" i="18"/>
  <c r="F491" i="18"/>
  <c r="C491" i="18"/>
  <c r="B491" i="18"/>
  <c r="F490" i="18"/>
  <c r="H490" i="18"/>
  <c r="C490" i="18"/>
  <c r="B490" i="18"/>
  <c r="F489" i="18"/>
  <c r="C489" i="18"/>
  <c r="B489" i="18"/>
  <c r="F488" i="18"/>
  <c r="C488" i="18"/>
  <c r="B488" i="18"/>
  <c r="F487" i="18"/>
  <c r="C487" i="18"/>
  <c r="B487" i="18"/>
  <c r="F486" i="18"/>
  <c r="H486" i="18"/>
  <c r="C486" i="18"/>
  <c r="B486" i="18"/>
  <c r="F485" i="18"/>
  <c r="C485" i="18"/>
  <c r="B485" i="18"/>
  <c r="F484" i="18"/>
  <c r="H484" i="18"/>
  <c r="C484" i="18"/>
  <c r="B484" i="18"/>
  <c r="F483" i="18"/>
  <c r="H483" i="18"/>
  <c r="C483" i="18"/>
  <c r="B483" i="18"/>
  <c r="F482" i="18"/>
  <c r="H482" i="18"/>
  <c r="C482" i="18"/>
  <c r="B482" i="18"/>
  <c r="F481" i="18"/>
  <c r="H481" i="18"/>
  <c r="C481" i="18"/>
  <c r="B481" i="18"/>
  <c r="F480" i="18"/>
  <c r="C480" i="18"/>
  <c r="B480" i="18"/>
  <c r="F479" i="18"/>
  <c r="C479" i="18"/>
  <c r="B479" i="18"/>
  <c r="H478" i="18"/>
  <c r="F478" i="18"/>
  <c r="C478" i="18"/>
  <c r="B478" i="18"/>
  <c r="F477" i="18"/>
  <c r="C477" i="18"/>
  <c r="B477" i="18"/>
  <c r="F476" i="18"/>
  <c r="C476" i="18"/>
  <c r="B476" i="18"/>
  <c r="F475" i="18"/>
  <c r="C475" i="18"/>
  <c r="B475" i="18"/>
  <c r="F474" i="18"/>
  <c r="C474" i="18"/>
  <c r="B474" i="18"/>
  <c r="F473" i="18"/>
  <c r="C473" i="18"/>
  <c r="B473" i="18"/>
  <c r="F472" i="18"/>
  <c r="H472" i="18"/>
  <c r="C472" i="18"/>
  <c r="B472" i="18"/>
  <c r="F471" i="18"/>
  <c r="C471" i="18"/>
  <c r="B471" i="18"/>
  <c r="F470" i="18"/>
  <c r="H470" i="18"/>
  <c r="C470" i="18"/>
  <c r="B470" i="18"/>
  <c r="F469" i="18"/>
  <c r="C469" i="18"/>
  <c r="B469" i="18"/>
  <c r="F468" i="18"/>
  <c r="D468" i="18"/>
  <c r="G468" i="18" s="1"/>
  <c r="C468" i="18"/>
  <c r="B468" i="18"/>
  <c r="F467" i="18"/>
  <c r="H467" i="18"/>
  <c r="C467" i="18"/>
  <c r="B467" i="18"/>
  <c r="F466" i="18"/>
  <c r="C466" i="18"/>
  <c r="B466" i="18"/>
  <c r="F465" i="18"/>
  <c r="C465" i="18"/>
  <c r="B465" i="18"/>
  <c r="F464" i="18"/>
  <c r="D464" i="18"/>
  <c r="C464" i="18"/>
  <c r="B464" i="18"/>
  <c r="F463" i="18"/>
  <c r="C463" i="18"/>
  <c r="B463" i="18"/>
  <c r="F462" i="18"/>
  <c r="H462" i="18"/>
  <c r="C462" i="18"/>
  <c r="B462" i="18"/>
  <c r="F461" i="18"/>
  <c r="C461" i="18"/>
  <c r="B461" i="18"/>
  <c r="F460" i="18"/>
  <c r="H460" i="18"/>
  <c r="C460" i="18"/>
  <c r="B460" i="18"/>
  <c r="F459" i="18"/>
  <c r="C459" i="18"/>
  <c r="B459" i="18"/>
  <c r="F458" i="18"/>
  <c r="H458" i="18"/>
  <c r="C458" i="18"/>
  <c r="B458" i="18"/>
  <c r="F457" i="18"/>
  <c r="H457" i="18"/>
  <c r="C457" i="18"/>
  <c r="B457" i="18"/>
  <c r="F456" i="18"/>
  <c r="H456" i="18"/>
  <c r="C456" i="18"/>
  <c r="B456" i="18"/>
  <c r="F455" i="18"/>
  <c r="C455" i="18"/>
  <c r="B455" i="18"/>
  <c r="F454" i="18"/>
  <c r="H454" i="18"/>
  <c r="C454" i="18"/>
  <c r="B454" i="18"/>
  <c r="F453" i="18"/>
  <c r="H453" i="18"/>
  <c r="C453" i="18"/>
  <c r="B453" i="18"/>
  <c r="F452" i="18"/>
  <c r="C452" i="18"/>
  <c r="B452" i="18"/>
  <c r="F451" i="18"/>
  <c r="C451" i="18"/>
  <c r="B451" i="18"/>
  <c r="F450" i="18"/>
  <c r="C450" i="18"/>
  <c r="B450" i="18"/>
  <c r="F449" i="18"/>
  <c r="H449" i="18"/>
  <c r="C449" i="18"/>
  <c r="B449" i="18"/>
  <c r="F448" i="18"/>
  <c r="H448" i="18" s="1"/>
  <c r="C448" i="18"/>
  <c r="B448" i="18"/>
  <c r="F447" i="18"/>
  <c r="C447" i="18"/>
  <c r="B447" i="18"/>
  <c r="F446" i="18"/>
  <c r="C446" i="18"/>
  <c r="B446" i="18"/>
  <c r="F445" i="18"/>
  <c r="C445" i="18"/>
  <c r="B445" i="18"/>
  <c r="F444" i="18"/>
  <c r="H444" i="18"/>
  <c r="C444" i="18"/>
  <c r="B444" i="18"/>
  <c r="F443" i="18"/>
  <c r="H443" i="18"/>
  <c r="C443" i="18"/>
  <c r="B443" i="18"/>
  <c r="F442" i="18"/>
  <c r="C442" i="18"/>
  <c r="B442" i="18"/>
  <c r="F441" i="18"/>
  <c r="H441" i="18"/>
  <c r="C441" i="18"/>
  <c r="B441" i="18"/>
  <c r="F440" i="18"/>
  <c r="H440" i="18" s="1"/>
  <c r="C440" i="18"/>
  <c r="B440" i="18"/>
  <c r="F439" i="18"/>
  <c r="H439" i="18"/>
  <c r="C439" i="18"/>
  <c r="B439" i="18"/>
  <c r="F438" i="18"/>
  <c r="C438" i="18"/>
  <c r="B438" i="18"/>
  <c r="F437" i="18"/>
  <c r="C437" i="18"/>
  <c r="B437" i="18"/>
  <c r="F436" i="18"/>
  <c r="C436" i="18"/>
  <c r="B436" i="18"/>
  <c r="F435" i="18"/>
  <c r="C435" i="18"/>
  <c r="B435" i="18"/>
  <c r="F434" i="18"/>
  <c r="C434" i="18"/>
  <c r="B434" i="18"/>
  <c r="F433" i="18"/>
  <c r="C433" i="18"/>
  <c r="B433" i="18"/>
  <c r="F432" i="18"/>
  <c r="C432" i="18"/>
  <c r="B432" i="18"/>
  <c r="F431" i="18"/>
  <c r="C431" i="18"/>
  <c r="B431" i="18"/>
  <c r="F430" i="18"/>
  <c r="C430" i="18"/>
  <c r="B430" i="18"/>
  <c r="F429" i="18"/>
  <c r="H429" i="18"/>
  <c r="C429" i="18"/>
  <c r="B429" i="18"/>
  <c r="F428" i="18"/>
  <c r="C428" i="18"/>
  <c r="B428" i="18"/>
  <c r="F427" i="18"/>
  <c r="H427" i="18"/>
  <c r="C427" i="18"/>
  <c r="B427" i="18"/>
  <c r="F426" i="18"/>
  <c r="H426" i="18"/>
  <c r="C426" i="18"/>
  <c r="B426" i="18"/>
  <c r="F425" i="18"/>
  <c r="H425" i="18"/>
  <c r="C425" i="18"/>
  <c r="B425" i="18"/>
  <c r="F424" i="18"/>
  <c r="C424" i="18"/>
  <c r="B424" i="18"/>
  <c r="F423" i="18"/>
  <c r="C423" i="18"/>
  <c r="B423" i="18"/>
  <c r="F422" i="18"/>
  <c r="C422" i="18"/>
  <c r="B422" i="18"/>
  <c r="F421" i="18"/>
  <c r="H421" i="18"/>
  <c r="C421" i="18"/>
  <c r="B421" i="18"/>
  <c r="F420" i="18"/>
  <c r="C420" i="18"/>
  <c r="B420" i="18"/>
  <c r="F419" i="18"/>
  <c r="C419" i="18"/>
  <c r="B419" i="18"/>
  <c r="F418" i="18"/>
  <c r="C418" i="18"/>
  <c r="B418" i="18"/>
  <c r="F417" i="18"/>
  <c r="C417" i="18"/>
  <c r="B417" i="18"/>
  <c r="F416" i="18"/>
  <c r="C416" i="18"/>
  <c r="B416" i="18"/>
  <c r="F415" i="18"/>
  <c r="H415" i="18"/>
  <c r="C415" i="18"/>
  <c r="B415" i="18"/>
  <c r="F414" i="18"/>
  <c r="C414" i="18"/>
  <c r="B414" i="18"/>
  <c r="F413" i="18"/>
  <c r="H413" i="18"/>
  <c r="C413" i="18"/>
  <c r="B413" i="18"/>
  <c r="F412" i="18"/>
  <c r="H412" i="18"/>
  <c r="C412" i="18"/>
  <c r="B412" i="18"/>
  <c r="F411" i="18"/>
  <c r="H411" i="18"/>
  <c r="C411" i="18"/>
  <c r="B411" i="18"/>
  <c r="F410" i="18"/>
  <c r="C410" i="18"/>
  <c r="B410" i="18"/>
  <c r="F409" i="18"/>
  <c r="C409" i="18"/>
  <c r="B409" i="18"/>
  <c r="F408" i="18"/>
  <c r="C408" i="18"/>
  <c r="B408" i="18"/>
  <c r="F407" i="18"/>
  <c r="C407" i="18"/>
  <c r="B407" i="18"/>
  <c r="F406" i="18"/>
  <c r="H406" i="18"/>
  <c r="C406" i="18"/>
  <c r="B406" i="18"/>
  <c r="F405" i="18"/>
  <c r="C405" i="18"/>
  <c r="B405" i="18"/>
  <c r="F404" i="18"/>
  <c r="C404" i="18"/>
  <c r="B404" i="18"/>
  <c r="F403" i="18"/>
  <c r="C403" i="18"/>
  <c r="B403" i="18"/>
  <c r="F402" i="18"/>
  <c r="C402" i="18"/>
  <c r="B402" i="18"/>
  <c r="F401" i="18"/>
  <c r="H401" i="18"/>
  <c r="C401" i="18"/>
  <c r="B401" i="18"/>
  <c r="F400" i="18"/>
  <c r="H400" i="18"/>
  <c r="C400" i="18"/>
  <c r="B400" i="18"/>
  <c r="F399" i="18"/>
  <c r="C399" i="18"/>
  <c r="B399" i="18"/>
  <c r="F398" i="18"/>
  <c r="C398" i="18"/>
  <c r="B398" i="18"/>
  <c r="F397" i="18"/>
  <c r="C397" i="18"/>
  <c r="B397" i="18"/>
  <c r="H396" i="18"/>
  <c r="F396" i="18"/>
  <c r="C396" i="18"/>
  <c r="B396" i="18"/>
  <c r="F395" i="18"/>
  <c r="C395" i="18"/>
  <c r="B395" i="18"/>
  <c r="H394" i="18"/>
  <c r="F394" i="18"/>
  <c r="C394" i="18"/>
  <c r="B394" i="18"/>
  <c r="F393" i="18"/>
  <c r="C393" i="18"/>
  <c r="B393" i="18"/>
  <c r="F392" i="18"/>
  <c r="H392" i="18" s="1"/>
  <c r="D392" i="18"/>
  <c r="C392" i="18"/>
  <c r="B392" i="18"/>
  <c r="F391" i="18"/>
  <c r="C391" i="18"/>
  <c r="B391" i="18"/>
  <c r="F390" i="18"/>
  <c r="C390" i="18"/>
  <c r="B390" i="18"/>
  <c r="F389" i="18"/>
  <c r="H389" i="18"/>
  <c r="C389" i="18"/>
  <c r="B389" i="18"/>
  <c r="F388" i="18"/>
  <c r="H388" i="18"/>
  <c r="C388" i="18"/>
  <c r="B388" i="18"/>
  <c r="F387" i="18"/>
  <c r="C387" i="18"/>
  <c r="B387" i="18"/>
  <c r="F386" i="18"/>
  <c r="H386" i="18" s="1"/>
  <c r="C386" i="18"/>
  <c r="B386" i="18"/>
  <c r="F385" i="18"/>
  <c r="H385" i="18"/>
  <c r="C385" i="18"/>
  <c r="B385" i="18"/>
  <c r="F384" i="18"/>
  <c r="H384" i="18"/>
  <c r="C384" i="18"/>
  <c r="B384" i="18"/>
  <c r="F383" i="18"/>
  <c r="H383" i="18"/>
  <c r="C383" i="18"/>
  <c r="B383" i="18"/>
  <c r="F382" i="18"/>
  <c r="C382" i="18"/>
  <c r="B382" i="18"/>
  <c r="F381" i="18"/>
  <c r="C381" i="18"/>
  <c r="B381" i="18"/>
  <c r="F380" i="18"/>
  <c r="C380" i="18"/>
  <c r="B380" i="18"/>
  <c r="F379" i="18"/>
  <c r="C379" i="18"/>
  <c r="B379" i="18"/>
  <c r="H378" i="18"/>
  <c r="F378" i="18"/>
  <c r="C378" i="18"/>
  <c r="B378" i="18"/>
  <c r="F377" i="18"/>
  <c r="C377" i="18"/>
  <c r="B377" i="18"/>
  <c r="H376" i="18"/>
  <c r="F376" i="18"/>
  <c r="C376" i="18"/>
  <c r="B376" i="18"/>
  <c r="F375" i="18"/>
  <c r="H375" i="18"/>
  <c r="C375" i="18"/>
  <c r="B375" i="18"/>
  <c r="F374" i="18"/>
  <c r="H374" i="18"/>
  <c r="C374" i="18"/>
  <c r="B374" i="18"/>
  <c r="F373" i="18"/>
  <c r="C373" i="18"/>
  <c r="B373" i="18"/>
  <c r="F372" i="18"/>
  <c r="C372" i="18"/>
  <c r="B372" i="18"/>
  <c r="F371" i="18"/>
  <c r="C371" i="18"/>
  <c r="B371" i="18"/>
  <c r="F370" i="18"/>
  <c r="H370" i="18"/>
  <c r="C370" i="18"/>
  <c r="B370" i="18"/>
  <c r="F369" i="18"/>
  <c r="H369" i="18"/>
  <c r="C369" i="18"/>
  <c r="B369" i="18"/>
  <c r="F368" i="18"/>
  <c r="C368" i="18"/>
  <c r="B368" i="18"/>
  <c r="F367" i="18"/>
  <c r="C367" i="18"/>
  <c r="B367" i="18"/>
  <c r="F366" i="18"/>
  <c r="C366" i="18"/>
  <c r="B366" i="18"/>
  <c r="F365" i="18"/>
  <c r="C365" i="18"/>
  <c r="B365" i="18"/>
  <c r="H364" i="18"/>
  <c r="F364" i="18"/>
  <c r="C364" i="18"/>
  <c r="B364" i="18"/>
  <c r="F363" i="18"/>
  <c r="C363" i="18"/>
  <c r="B363" i="18"/>
  <c r="F362" i="18"/>
  <c r="C362" i="18"/>
  <c r="B362" i="18"/>
  <c r="F361" i="18"/>
  <c r="C361" i="18"/>
  <c r="B361" i="18"/>
  <c r="F360" i="18"/>
  <c r="C360" i="18"/>
  <c r="B360" i="18"/>
  <c r="F359" i="18"/>
  <c r="D359" i="18"/>
  <c r="C359" i="18"/>
  <c r="B359" i="18"/>
  <c r="F358" i="18"/>
  <c r="C358" i="18"/>
  <c r="B358" i="18"/>
  <c r="F357" i="18"/>
  <c r="H357" i="18"/>
  <c r="C357" i="18"/>
  <c r="B357" i="18"/>
  <c r="F356" i="18"/>
  <c r="H356" i="18"/>
  <c r="C356" i="18"/>
  <c r="B356" i="18"/>
  <c r="F355" i="18"/>
  <c r="H355" i="18"/>
  <c r="C355" i="18"/>
  <c r="B355" i="18"/>
  <c r="F354" i="18"/>
  <c r="C354" i="18"/>
  <c r="B354" i="18"/>
  <c r="F353" i="18"/>
  <c r="C353" i="18"/>
  <c r="B353" i="18"/>
  <c r="F352" i="18"/>
  <c r="C352" i="18"/>
  <c r="B352" i="18"/>
  <c r="F351" i="18"/>
  <c r="C351" i="18"/>
  <c r="B351" i="18"/>
  <c r="F350" i="18"/>
  <c r="H350" i="18"/>
  <c r="C350" i="18"/>
  <c r="B350" i="18"/>
  <c r="F349" i="18"/>
  <c r="C349" i="18"/>
  <c r="B349" i="18"/>
  <c r="F348" i="18"/>
  <c r="C348" i="18"/>
  <c r="B348" i="18"/>
  <c r="F347" i="18"/>
  <c r="C347" i="18"/>
  <c r="B347" i="18"/>
  <c r="F346" i="18"/>
  <c r="H346" i="18"/>
  <c r="C346" i="18"/>
  <c r="B346" i="18"/>
  <c r="F345" i="18"/>
  <c r="C345" i="18"/>
  <c r="B345" i="18"/>
  <c r="F344" i="18"/>
  <c r="C344" i="18"/>
  <c r="B344" i="18"/>
  <c r="F343" i="18"/>
  <c r="H343" i="18"/>
  <c r="C343" i="18"/>
  <c r="B343" i="18"/>
  <c r="F342" i="18"/>
  <c r="H342" i="18"/>
  <c r="C342" i="18"/>
  <c r="B342" i="18"/>
  <c r="F341" i="18"/>
  <c r="H341" i="18"/>
  <c r="C341" i="18"/>
  <c r="B341" i="18"/>
  <c r="F340" i="18"/>
  <c r="C340" i="18"/>
  <c r="B340" i="18"/>
  <c r="F339" i="18"/>
  <c r="C339" i="18"/>
  <c r="B339" i="18"/>
  <c r="F338" i="18"/>
  <c r="C338" i="18"/>
  <c r="B338" i="18"/>
  <c r="F337" i="18"/>
  <c r="H337" i="18"/>
  <c r="C337" i="18"/>
  <c r="B337" i="18"/>
  <c r="F336" i="18"/>
  <c r="C336" i="18"/>
  <c r="B336" i="18"/>
  <c r="F335" i="18"/>
  <c r="C335" i="18"/>
  <c r="B335" i="18"/>
  <c r="F334" i="18"/>
  <c r="C334" i="18"/>
  <c r="B334" i="18"/>
  <c r="F333" i="18"/>
  <c r="H333" i="18"/>
  <c r="C333" i="18"/>
  <c r="B333" i="18"/>
  <c r="F332" i="18"/>
  <c r="C332" i="18"/>
  <c r="B332" i="18"/>
  <c r="F331" i="18"/>
  <c r="H331" i="18"/>
  <c r="C331" i="18"/>
  <c r="B331" i="18"/>
  <c r="H330" i="18"/>
  <c r="F330" i="18"/>
  <c r="C330" i="18"/>
  <c r="B330" i="18"/>
  <c r="F329" i="18"/>
  <c r="H329" i="18"/>
  <c r="C329" i="18"/>
  <c r="B329" i="18"/>
  <c r="F328" i="18"/>
  <c r="C328" i="18"/>
  <c r="B328" i="18"/>
  <c r="F327" i="18"/>
  <c r="H327" i="18"/>
  <c r="C327" i="18"/>
  <c r="B327" i="18"/>
  <c r="F326" i="18"/>
  <c r="C326" i="18"/>
  <c r="B326" i="18"/>
  <c r="F325" i="18"/>
  <c r="C325" i="18"/>
  <c r="B325" i="18"/>
  <c r="F324" i="18"/>
  <c r="C324" i="18"/>
  <c r="B324" i="18"/>
  <c r="F323" i="18"/>
  <c r="C323" i="18"/>
  <c r="B323" i="18"/>
  <c r="H322" i="18"/>
  <c r="F322" i="18"/>
  <c r="C322" i="18"/>
  <c r="B322" i="18"/>
  <c r="F321" i="18"/>
  <c r="C321" i="18"/>
  <c r="B321" i="18"/>
  <c r="F320" i="18"/>
  <c r="C320" i="18"/>
  <c r="B320" i="18"/>
  <c r="F319" i="18"/>
  <c r="H319" i="18"/>
  <c r="C319" i="18"/>
  <c r="B319" i="18"/>
  <c r="F318" i="18"/>
  <c r="C318" i="18"/>
  <c r="B318" i="18"/>
  <c r="F317" i="18"/>
  <c r="H317" i="18" s="1"/>
  <c r="C317" i="18"/>
  <c r="B317" i="18"/>
  <c r="F316" i="18"/>
  <c r="C316" i="18"/>
  <c r="B316" i="18"/>
  <c r="F315" i="18"/>
  <c r="H315" i="18"/>
  <c r="C315" i="18"/>
  <c r="B315" i="18"/>
  <c r="F314" i="18"/>
  <c r="C314" i="18"/>
  <c r="B314" i="18"/>
  <c r="F313" i="18"/>
  <c r="H313" i="18"/>
  <c r="C313" i="18"/>
  <c r="B313" i="18"/>
  <c r="F312" i="18"/>
  <c r="C312" i="18"/>
  <c r="B312" i="18"/>
  <c r="F311" i="18"/>
  <c r="C311" i="18"/>
  <c r="B311" i="18"/>
  <c r="F310" i="18"/>
  <c r="H310" i="18"/>
  <c r="C310" i="18"/>
  <c r="B310" i="18"/>
  <c r="F309" i="18"/>
  <c r="C309" i="18"/>
  <c r="B309" i="18"/>
  <c r="F308" i="18"/>
  <c r="H308" i="18"/>
  <c r="C308" i="18"/>
  <c r="B308" i="18"/>
  <c r="F307" i="18"/>
  <c r="C307" i="18"/>
  <c r="B307" i="18"/>
  <c r="F306" i="18"/>
  <c r="C306" i="18"/>
  <c r="B306" i="18"/>
  <c r="F305" i="18"/>
  <c r="C305" i="18"/>
  <c r="B305" i="18"/>
  <c r="F304" i="18"/>
  <c r="C304" i="18"/>
  <c r="B304" i="18"/>
  <c r="F303" i="18"/>
  <c r="H303" i="18"/>
  <c r="C303" i="18"/>
  <c r="B303" i="18"/>
  <c r="F302" i="18"/>
  <c r="H302" i="18"/>
  <c r="C302" i="18"/>
  <c r="B302" i="18"/>
  <c r="F301" i="18"/>
  <c r="C301" i="18"/>
  <c r="B301" i="18"/>
  <c r="F300" i="18"/>
  <c r="H300" i="18"/>
  <c r="C300" i="18"/>
  <c r="B300" i="18"/>
  <c r="F299" i="18"/>
  <c r="H299" i="18"/>
  <c r="C299" i="18"/>
  <c r="B299" i="18"/>
  <c r="F298" i="18"/>
  <c r="C298" i="18"/>
  <c r="B298" i="18"/>
  <c r="F297" i="18"/>
  <c r="C297" i="18"/>
  <c r="B297" i="18"/>
  <c r="F296" i="18"/>
  <c r="H296" i="18"/>
  <c r="C296" i="18"/>
  <c r="B296" i="18"/>
  <c r="F295" i="18"/>
  <c r="C295" i="18"/>
  <c r="B295" i="18"/>
  <c r="F294" i="18"/>
  <c r="H294" i="18"/>
  <c r="C294" i="18"/>
  <c r="B294" i="18"/>
  <c r="F293" i="18"/>
  <c r="C293" i="18"/>
  <c r="B293" i="18"/>
  <c r="F292" i="18"/>
  <c r="C292" i="18"/>
  <c r="B292" i="18"/>
  <c r="F291" i="18"/>
  <c r="C291" i="18"/>
  <c r="B291" i="18"/>
  <c r="F290" i="18"/>
  <c r="H290" i="18"/>
  <c r="C290" i="18"/>
  <c r="B290" i="18"/>
  <c r="F289" i="18"/>
  <c r="C289" i="18"/>
  <c r="B289" i="18"/>
  <c r="F288" i="18"/>
  <c r="C288" i="18"/>
  <c r="B288" i="18"/>
  <c r="F287" i="18"/>
  <c r="C287" i="18"/>
  <c r="B287" i="18"/>
  <c r="F286" i="18"/>
  <c r="H286" i="18"/>
  <c r="C286" i="18"/>
  <c r="B286" i="18"/>
  <c r="F285" i="18"/>
  <c r="H285" i="18" s="1"/>
  <c r="C285" i="18"/>
  <c r="B285" i="18"/>
  <c r="F284" i="18"/>
  <c r="C284" i="18"/>
  <c r="B284" i="18"/>
  <c r="F283" i="18"/>
  <c r="C283" i="18"/>
  <c r="B283" i="18"/>
  <c r="F282" i="18"/>
  <c r="H282" i="18"/>
  <c r="C282" i="18"/>
  <c r="B282" i="18"/>
  <c r="F281" i="18"/>
  <c r="H281" i="18"/>
  <c r="C281" i="18"/>
  <c r="B281" i="18"/>
  <c r="F280" i="18"/>
  <c r="H280" i="18"/>
  <c r="C280" i="18"/>
  <c r="B280" i="18"/>
  <c r="F279" i="18"/>
  <c r="C279" i="18"/>
  <c r="B279" i="18"/>
  <c r="F278" i="18"/>
  <c r="C278" i="18"/>
  <c r="B278" i="18"/>
  <c r="F277" i="18"/>
  <c r="C277" i="18"/>
  <c r="B277" i="18"/>
  <c r="F276" i="18"/>
  <c r="C276" i="18"/>
  <c r="B276" i="18"/>
  <c r="H275" i="18"/>
  <c r="F275" i="18"/>
  <c r="C275" i="18"/>
  <c r="B275" i="18"/>
  <c r="F274" i="18"/>
  <c r="H274" i="18"/>
  <c r="C274" i="18"/>
  <c r="B274" i="18"/>
  <c r="F273" i="18"/>
  <c r="C273" i="18"/>
  <c r="B273" i="18"/>
  <c r="F272" i="18"/>
  <c r="H272" i="18"/>
  <c r="C272" i="18"/>
  <c r="B272" i="18"/>
  <c r="F271" i="18"/>
  <c r="C271" i="18"/>
  <c r="B271" i="18"/>
  <c r="F270" i="18"/>
  <c r="C270" i="18"/>
  <c r="B270" i="18"/>
  <c r="F269" i="18"/>
  <c r="C269" i="18"/>
  <c r="B269" i="18"/>
  <c r="F268" i="18"/>
  <c r="C268" i="18"/>
  <c r="B268" i="18"/>
  <c r="F267" i="18"/>
  <c r="C267" i="18"/>
  <c r="B267" i="18"/>
  <c r="F266" i="18"/>
  <c r="H266" i="18"/>
  <c r="C266" i="18"/>
  <c r="B266" i="18"/>
  <c r="F265" i="18"/>
  <c r="C265" i="18"/>
  <c r="B265" i="18"/>
  <c r="F264" i="18"/>
  <c r="C264" i="18"/>
  <c r="B264" i="18"/>
  <c r="F263" i="18"/>
  <c r="C263" i="18"/>
  <c r="B263" i="18"/>
  <c r="H262" i="18"/>
  <c r="F262" i="18"/>
  <c r="C262" i="18"/>
  <c r="B262" i="18"/>
  <c r="F261" i="18"/>
  <c r="C261" i="18"/>
  <c r="B261" i="18"/>
  <c r="F260" i="18"/>
  <c r="C260" i="18"/>
  <c r="B260" i="18"/>
  <c r="F259" i="18"/>
  <c r="H259" i="18"/>
  <c r="C259" i="18"/>
  <c r="B259" i="18"/>
  <c r="F258" i="18"/>
  <c r="H258" i="18"/>
  <c r="C258" i="18"/>
  <c r="B258" i="18"/>
  <c r="F257" i="18"/>
  <c r="H257" i="18"/>
  <c r="C257" i="18"/>
  <c r="B257" i="18"/>
  <c r="F256" i="18"/>
  <c r="C256" i="18"/>
  <c r="B256" i="18"/>
  <c r="F255" i="18"/>
  <c r="H255" i="18"/>
  <c r="C255" i="18"/>
  <c r="B255" i="18"/>
  <c r="F254" i="18"/>
  <c r="C254" i="18"/>
  <c r="B254" i="18"/>
  <c r="F253" i="18"/>
  <c r="C253" i="18"/>
  <c r="B253" i="18"/>
  <c r="F252" i="18"/>
  <c r="H252" i="18" s="1"/>
  <c r="C252" i="18"/>
  <c r="B252" i="18"/>
  <c r="F251" i="18"/>
  <c r="C251" i="18"/>
  <c r="B251" i="18"/>
  <c r="F250" i="18"/>
  <c r="H250" i="18"/>
  <c r="C250" i="18"/>
  <c r="B250" i="18"/>
  <c r="F249" i="18"/>
  <c r="C249" i="18"/>
  <c r="B249" i="18"/>
  <c r="F248" i="18"/>
  <c r="C248" i="18"/>
  <c r="B248" i="18"/>
  <c r="F247" i="18"/>
  <c r="C247" i="18"/>
  <c r="B247" i="18"/>
  <c r="F246" i="18"/>
  <c r="H246" i="18" s="1"/>
  <c r="C246" i="18"/>
  <c r="B246" i="18"/>
  <c r="F245" i="18"/>
  <c r="H245" i="18"/>
  <c r="C245" i="18"/>
  <c r="B245" i="18"/>
  <c r="F244" i="18"/>
  <c r="H244" i="18"/>
  <c r="C244" i="18"/>
  <c r="B244" i="18"/>
  <c r="F243" i="18"/>
  <c r="H243" i="18"/>
  <c r="C243" i="18"/>
  <c r="B243" i="18"/>
  <c r="F242" i="18"/>
  <c r="C242" i="18"/>
  <c r="B242" i="18"/>
  <c r="F241" i="18"/>
  <c r="C241" i="18"/>
  <c r="B241" i="18"/>
  <c r="F240" i="18"/>
  <c r="H240" i="18"/>
  <c r="C240" i="18"/>
  <c r="B240" i="18"/>
  <c r="F239" i="18"/>
  <c r="C239" i="18"/>
  <c r="B239" i="18"/>
  <c r="F238" i="18"/>
  <c r="H238" i="18"/>
  <c r="C238" i="18"/>
  <c r="B238" i="18"/>
  <c r="F237" i="18"/>
  <c r="H237" i="18"/>
  <c r="C237" i="18"/>
  <c r="B237" i="18"/>
  <c r="F236" i="18"/>
  <c r="C236" i="18"/>
  <c r="B236" i="18"/>
  <c r="F235" i="18"/>
  <c r="D235" i="18"/>
  <c r="G235" i="18" s="1"/>
  <c r="C235" i="18"/>
  <c r="B235" i="18"/>
  <c r="F234" i="18"/>
  <c r="C234" i="18"/>
  <c r="B234" i="18"/>
  <c r="F233" i="18"/>
  <c r="C233" i="18"/>
  <c r="B233" i="18"/>
  <c r="F232" i="18"/>
  <c r="C232" i="18"/>
  <c r="B232" i="18"/>
  <c r="F231" i="18"/>
  <c r="H231" i="18"/>
  <c r="C231" i="18"/>
  <c r="B231" i="18"/>
  <c r="F230" i="18"/>
  <c r="H230" i="18"/>
  <c r="C230" i="18"/>
  <c r="B230" i="18"/>
  <c r="F229" i="18"/>
  <c r="H229" i="18"/>
  <c r="C229" i="18"/>
  <c r="B229" i="18"/>
  <c r="F228" i="18"/>
  <c r="C228" i="18"/>
  <c r="B228" i="18"/>
  <c r="F227" i="18"/>
  <c r="C227" i="18"/>
  <c r="B227" i="18"/>
  <c r="F226" i="18"/>
  <c r="C226" i="18"/>
  <c r="B226" i="18"/>
  <c r="F225" i="18"/>
  <c r="C225" i="18"/>
  <c r="B225" i="18"/>
  <c r="F224" i="18"/>
  <c r="H224" i="18" s="1"/>
  <c r="C224" i="18"/>
  <c r="B224" i="18"/>
  <c r="F223" i="18"/>
  <c r="H223" i="18"/>
  <c r="C223" i="18"/>
  <c r="B223" i="18"/>
  <c r="F222" i="18"/>
  <c r="C222" i="18"/>
  <c r="B222" i="18"/>
  <c r="F221" i="18"/>
  <c r="C221" i="18"/>
  <c r="B221" i="18"/>
  <c r="F220" i="18"/>
  <c r="C220" i="18"/>
  <c r="B220" i="18"/>
  <c r="F219" i="18"/>
  <c r="C219" i="18"/>
  <c r="B219" i="18"/>
  <c r="H218" i="18"/>
  <c r="F218" i="18"/>
  <c r="C218" i="18"/>
  <c r="B218" i="18"/>
  <c r="F217" i="18"/>
  <c r="C217" i="18"/>
  <c r="B217" i="18"/>
  <c r="F216" i="18"/>
  <c r="H216" i="18" s="1"/>
  <c r="C216" i="18"/>
  <c r="B216" i="18"/>
  <c r="F215" i="18"/>
  <c r="H215" i="18"/>
  <c r="C215" i="18"/>
  <c r="B215" i="18"/>
  <c r="F214" i="18"/>
  <c r="C214" i="18"/>
  <c r="B214" i="18"/>
  <c r="F213" i="18"/>
  <c r="C213" i="18"/>
  <c r="B213" i="18"/>
  <c r="F212" i="18"/>
  <c r="C212" i="18"/>
  <c r="B212" i="18"/>
  <c r="F211" i="18"/>
  <c r="C211" i="18"/>
  <c r="B211" i="18"/>
  <c r="F210" i="18"/>
  <c r="H210" i="18"/>
  <c r="C210" i="18"/>
  <c r="B210" i="18"/>
  <c r="F209" i="18"/>
  <c r="C209" i="18"/>
  <c r="B209" i="18"/>
  <c r="F208" i="18"/>
  <c r="C208" i="18"/>
  <c r="B208" i="18"/>
  <c r="F207" i="18"/>
  <c r="C207" i="18"/>
  <c r="B207" i="18"/>
  <c r="H206" i="18"/>
  <c r="F206" i="18"/>
  <c r="C206" i="18"/>
  <c r="B206" i="18"/>
  <c r="F205" i="18"/>
  <c r="C205" i="18"/>
  <c r="B205" i="18"/>
  <c r="F204" i="18"/>
  <c r="H204" i="18" s="1"/>
  <c r="C204" i="18"/>
  <c r="B204" i="18"/>
  <c r="F203" i="18"/>
  <c r="H203" i="18"/>
  <c r="C203" i="18"/>
  <c r="B203" i="18"/>
  <c r="F202" i="18"/>
  <c r="H202" i="18"/>
  <c r="C202" i="18"/>
  <c r="B202" i="18"/>
  <c r="F201" i="18"/>
  <c r="H201" i="18"/>
  <c r="C201" i="18"/>
  <c r="B201" i="18"/>
  <c r="F200" i="18"/>
  <c r="C200" i="18"/>
  <c r="B200" i="18"/>
  <c r="F199" i="18"/>
  <c r="C199" i="18"/>
  <c r="B199" i="18"/>
  <c r="F198" i="18"/>
  <c r="C198" i="18"/>
  <c r="B198" i="18"/>
  <c r="F197" i="18"/>
  <c r="H197" i="18"/>
  <c r="C197" i="18"/>
  <c r="B197" i="18"/>
  <c r="F196" i="18"/>
  <c r="H196" i="18" s="1"/>
  <c r="C196" i="18"/>
  <c r="B196" i="18"/>
  <c r="F195" i="18"/>
  <c r="C195" i="18"/>
  <c r="B195" i="18"/>
  <c r="H194" i="18"/>
  <c r="F194" i="18"/>
  <c r="C194" i="18"/>
  <c r="B194" i="18"/>
  <c r="F193" i="18"/>
  <c r="C193" i="18"/>
  <c r="B193" i="18"/>
  <c r="F192" i="18"/>
  <c r="C192" i="18"/>
  <c r="B192" i="18"/>
  <c r="F191" i="18"/>
  <c r="C191" i="18"/>
  <c r="B191" i="18"/>
  <c r="F190" i="18"/>
  <c r="C190" i="18"/>
  <c r="B190" i="18"/>
  <c r="F189" i="18"/>
  <c r="H189" i="18"/>
  <c r="C189" i="18"/>
  <c r="B189" i="18"/>
  <c r="F188" i="18"/>
  <c r="H188" i="18"/>
  <c r="C188" i="18"/>
  <c r="B188" i="18"/>
  <c r="F187" i="18"/>
  <c r="H187" i="18"/>
  <c r="C187" i="18"/>
  <c r="B187" i="18"/>
  <c r="F186" i="18"/>
  <c r="C186" i="18"/>
  <c r="B186" i="18"/>
  <c r="F185" i="18"/>
  <c r="C185" i="18"/>
  <c r="B185" i="18"/>
  <c r="F184" i="18"/>
  <c r="C184" i="18"/>
  <c r="B184" i="18"/>
  <c r="F183" i="18"/>
  <c r="C183" i="18"/>
  <c r="B183" i="18"/>
  <c r="F182" i="18"/>
  <c r="H182" i="18"/>
  <c r="C182" i="18"/>
  <c r="B182" i="18"/>
  <c r="F181" i="18"/>
  <c r="C181" i="18"/>
  <c r="B181" i="18"/>
  <c r="F180" i="18"/>
  <c r="C180" i="18"/>
  <c r="B180" i="18"/>
  <c r="F179" i="18"/>
  <c r="H179" i="18"/>
  <c r="C179" i="18"/>
  <c r="B179" i="18"/>
  <c r="F178" i="18"/>
  <c r="C178" i="18"/>
  <c r="B178" i="18"/>
  <c r="F177" i="18"/>
  <c r="D177" i="18"/>
  <c r="C177" i="18"/>
  <c r="B177" i="18"/>
  <c r="F176" i="18"/>
  <c r="H176" i="18" s="1"/>
  <c r="C176" i="18"/>
  <c r="B176" i="18"/>
  <c r="F175" i="18"/>
  <c r="H175" i="18"/>
  <c r="C175" i="18"/>
  <c r="B175" i="18"/>
  <c r="F174" i="18"/>
  <c r="H174" i="18"/>
  <c r="C174" i="18"/>
  <c r="B174" i="18"/>
  <c r="F173" i="18"/>
  <c r="H173" i="18"/>
  <c r="C173" i="18"/>
  <c r="B173" i="18"/>
  <c r="F172" i="18"/>
  <c r="C172" i="18"/>
  <c r="B172" i="18"/>
  <c r="F171" i="18"/>
  <c r="C171" i="18"/>
  <c r="B171" i="18"/>
  <c r="H170" i="18"/>
  <c r="F170" i="18"/>
  <c r="C170" i="18"/>
  <c r="B170" i="18"/>
  <c r="F169" i="18"/>
  <c r="C169" i="18"/>
  <c r="B169" i="18"/>
  <c r="F168" i="18"/>
  <c r="H168" i="18" s="1"/>
  <c r="C168" i="18"/>
  <c r="B168" i="18"/>
  <c r="F167" i="18"/>
  <c r="C167" i="18"/>
  <c r="B167" i="18"/>
  <c r="F166" i="18"/>
  <c r="C166" i="18"/>
  <c r="B166" i="18"/>
  <c r="F165" i="18"/>
  <c r="C165" i="18"/>
  <c r="B165" i="18"/>
  <c r="F164" i="18"/>
  <c r="C164" i="18"/>
  <c r="B164" i="18"/>
  <c r="F163" i="18"/>
  <c r="C163" i="18"/>
  <c r="B163" i="18"/>
  <c r="F162" i="18"/>
  <c r="C162" i="18"/>
  <c r="B162" i="18"/>
  <c r="F161" i="18"/>
  <c r="H161" i="18"/>
  <c r="C161" i="18"/>
  <c r="B161" i="18"/>
  <c r="F160" i="18"/>
  <c r="H160" i="18"/>
  <c r="C160" i="18"/>
  <c r="B160" i="18"/>
  <c r="F159" i="18"/>
  <c r="H159" i="18"/>
  <c r="C159" i="18"/>
  <c r="B159" i="18"/>
  <c r="F158" i="18"/>
  <c r="C158" i="18"/>
  <c r="B158" i="18"/>
  <c r="F157" i="18"/>
  <c r="C157" i="18"/>
  <c r="B157" i="18"/>
  <c r="F156" i="18"/>
  <c r="H156" i="18"/>
  <c r="C156" i="18"/>
  <c r="B156" i="18"/>
  <c r="F155" i="18"/>
  <c r="C155" i="18"/>
  <c r="B155" i="18"/>
  <c r="F154" i="18"/>
  <c r="H154" i="18"/>
  <c r="C154" i="18"/>
  <c r="B154" i="18"/>
  <c r="F153" i="18"/>
  <c r="H153" i="18"/>
  <c r="D153" i="18"/>
  <c r="C153" i="18"/>
  <c r="B153" i="18"/>
  <c r="F152" i="18"/>
  <c r="C152" i="18"/>
  <c r="B152" i="18"/>
  <c r="F151" i="18"/>
  <c r="C151" i="18"/>
  <c r="B151" i="18"/>
  <c r="H150" i="18"/>
  <c r="F150" i="18"/>
  <c r="C150" i="18"/>
  <c r="B150" i="18"/>
  <c r="F149" i="18"/>
  <c r="C149" i="18"/>
  <c r="B149" i="18"/>
  <c r="F148" i="18"/>
  <c r="C148" i="18"/>
  <c r="B148" i="18"/>
  <c r="F147" i="18"/>
  <c r="H147" i="18" s="1"/>
  <c r="C147" i="18"/>
  <c r="B147" i="18"/>
  <c r="F146" i="18"/>
  <c r="C146" i="18"/>
  <c r="B146" i="18"/>
  <c r="F145" i="18"/>
  <c r="C145" i="18"/>
  <c r="B145" i="18"/>
  <c r="F144" i="18"/>
  <c r="C144" i="18"/>
  <c r="B144" i="18"/>
  <c r="F143" i="18"/>
  <c r="C143" i="18"/>
  <c r="B143" i="18"/>
  <c r="F142" i="18"/>
  <c r="C142" i="18"/>
  <c r="B142" i="18"/>
  <c r="F141" i="18"/>
  <c r="C141" i="18"/>
  <c r="B141" i="18"/>
  <c r="F140" i="18"/>
  <c r="H140" i="18" s="1"/>
  <c r="C140" i="18"/>
  <c r="B140" i="18"/>
  <c r="F139" i="18"/>
  <c r="C139" i="18"/>
  <c r="B139" i="18"/>
  <c r="F138" i="18"/>
  <c r="H138" i="18" s="1"/>
  <c r="C138" i="18"/>
  <c r="B138" i="18"/>
  <c r="F137" i="18"/>
  <c r="H137" i="18" s="1"/>
  <c r="C137" i="18"/>
  <c r="B137" i="18"/>
  <c r="F136" i="18"/>
  <c r="C136" i="18"/>
  <c r="B136" i="18"/>
  <c r="F135" i="18"/>
  <c r="H135" i="18" s="1"/>
  <c r="C135" i="18"/>
  <c r="B135" i="18"/>
  <c r="F134" i="18"/>
  <c r="C134" i="18"/>
  <c r="B134" i="18"/>
  <c r="F133" i="18"/>
  <c r="H133" i="18" s="1"/>
  <c r="C133" i="18"/>
  <c r="B133" i="18"/>
  <c r="F132" i="18"/>
  <c r="C132" i="18"/>
  <c r="B132" i="18"/>
  <c r="F131" i="18"/>
  <c r="H131" i="18" s="1"/>
  <c r="C131" i="18"/>
  <c r="B131" i="18"/>
  <c r="F130" i="18"/>
  <c r="C130" i="18"/>
  <c r="B130" i="18"/>
  <c r="F129" i="18"/>
  <c r="C129" i="18"/>
  <c r="B129" i="18"/>
  <c r="F128" i="18"/>
  <c r="C128" i="18"/>
  <c r="B128" i="18"/>
  <c r="F127" i="18"/>
  <c r="C127" i="18"/>
  <c r="B127" i="18"/>
  <c r="F126" i="18"/>
  <c r="H126" i="18" s="1"/>
  <c r="C126" i="18"/>
  <c r="B126" i="18"/>
  <c r="F125" i="18"/>
  <c r="C125" i="18"/>
  <c r="B125" i="18"/>
  <c r="F124" i="18"/>
  <c r="H124" i="18" s="1"/>
  <c r="C124" i="18"/>
  <c r="B124" i="18"/>
  <c r="F123" i="18"/>
  <c r="H123" i="18" s="1"/>
  <c r="C123" i="18"/>
  <c r="B123" i="18"/>
  <c r="F122" i="18"/>
  <c r="C122" i="18"/>
  <c r="B122" i="18"/>
  <c r="F121" i="18"/>
  <c r="H121" i="18" s="1"/>
  <c r="C121" i="18"/>
  <c r="B121" i="18"/>
  <c r="F120" i="18"/>
  <c r="C120" i="18"/>
  <c r="B120" i="18"/>
  <c r="F119" i="18"/>
  <c r="H119" i="18" s="1"/>
  <c r="C119" i="18"/>
  <c r="B119" i="18"/>
  <c r="F118" i="18"/>
  <c r="C118" i="18"/>
  <c r="B118" i="18"/>
  <c r="F117" i="18"/>
  <c r="H117" i="18" s="1"/>
  <c r="C117" i="18"/>
  <c r="B117" i="18"/>
  <c r="F116" i="18"/>
  <c r="C116" i="18"/>
  <c r="B116" i="18"/>
  <c r="F115" i="18"/>
  <c r="C115" i="18"/>
  <c r="B115" i="18"/>
  <c r="F114" i="18"/>
  <c r="C114" i="18"/>
  <c r="B114" i="18"/>
  <c r="F113" i="18"/>
  <c r="C113" i="18"/>
  <c r="B113" i="18"/>
  <c r="F112" i="18"/>
  <c r="H112" i="18" s="1"/>
  <c r="C112" i="18"/>
  <c r="B112" i="18"/>
  <c r="F111" i="18"/>
  <c r="C111" i="18"/>
  <c r="B111" i="18"/>
  <c r="F110" i="18"/>
  <c r="H110" i="18" s="1"/>
  <c r="C110" i="18"/>
  <c r="B110" i="18"/>
  <c r="F109" i="18"/>
  <c r="H109" i="18" s="1"/>
  <c r="C109" i="18"/>
  <c r="B109" i="18"/>
  <c r="F108" i="18"/>
  <c r="C108" i="18"/>
  <c r="B108" i="18"/>
  <c r="F107" i="18"/>
  <c r="H107" i="18" s="1"/>
  <c r="C107" i="18"/>
  <c r="B107" i="18"/>
  <c r="F106" i="18"/>
  <c r="C106" i="18"/>
  <c r="B106" i="18"/>
  <c r="F105" i="18"/>
  <c r="H105" i="18" s="1"/>
  <c r="C105" i="18"/>
  <c r="B105" i="18"/>
  <c r="F104" i="18"/>
  <c r="C104" i="18"/>
  <c r="B104" i="18"/>
  <c r="F103" i="18"/>
  <c r="H103" i="18" s="1"/>
  <c r="C103" i="18"/>
  <c r="B103" i="18"/>
  <c r="F102" i="18"/>
  <c r="C102" i="18"/>
  <c r="B102" i="18"/>
  <c r="F101" i="18"/>
  <c r="C101" i="18"/>
  <c r="B101" i="18"/>
  <c r="F100" i="18"/>
  <c r="C100" i="18"/>
  <c r="B100" i="18"/>
  <c r="F99" i="18"/>
  <c r="C99" i="18"/>
  <c r="B99" i="18"/>
  <c r="F98" i="18"/>
  <c r="H98" i="18" s="1"/>
  <c r="C98" i="18"/>
  <c r="B98" i="18"/>
  <c r="F97" i="18"/>
  <c r="C97" i="18"/>
  <c r="B97" i="18"/>
  <c r="F96" i="18"/>
  <c r="H96" i="18" s="1"/>
  <c r="C96" i="18"/>
  <c r="B96" i="18"/>
  <c r="F95" i="18"/>
  <c r="H95" i="18" s="1"/>
  <c r="C95" i="18"/>
  <c r="B95" i="18"/>
  <c r="F94" i="18"/>
  <c r="C94" i="18"/>
  <c r="B94" i="18"/>
  <c r="F93" i="18"/>
  <c r="H93" i="18" s="1"/>
  <c r="C93" i="18"/>
  <c r="B93" i="18"/>
  <c r="F92" i="18"/>
  <c r="C92" i="18"/>
  <c r="B92" i="18"/>
  <c r="F91" i="18"/>
  <c r="H91" i="18" s="1"/>
  <c r="C91" i="18"/>
  <c r="B91" i="18"/>
  <c r="F90" i="18"/>
  <c r="C90" i="18"/>
  <c r="B90" i="18"/>
  <c r="F89" i="18"/>
  <c r="H89" i="18" s="1"/>
  <c r="C89" i="18"/>
  <c r="B89" i="18"/>
  <c r="F88" i="18"/>
  <c r="C88" i="18"/>
  <c r="B88" i="18"/>
  <c r="F87" i="18"/>
  <c r="C87" i="18"/>
  <c r="B87" i="18"/>
  <c r="F86" i="18"/>
  <c r="C86" i="18"/>
  <c r="B86" i="18"/>
  <c r="F85" i="18"/>
  <c r="C85" i="18"/>
  <c r="B85" i="18"/>
  <c r="F84" i="18"/>
  <c r="H84" i="18" s="1"/>
  <c r="C84" i="18"/>
  <c r="B84" i="18"/>
  <c r="F83" i="18"/>
  <c r="C83" i="18"/>
  <c r="B83" i="18"/>
  <c r="F82" i="18"/>
  <c r="H82" i="18" s="1"/>
  <c r="C82" i="18"/>
  <c r="B82" i="18"/>
  <c r="F81" i="18"/>
  <c r="H81" i="18" s="1"/>
  <c r="C81" i="18"/>
  <c r="B81" i="18"/>
  <c r="F80" i="18"/>
  <c r="C80" i="18"/>
  <c r="B80" i="18"/>
  <c r="F79" i="18"/>
  <c r="H79" i="18" s="1"/>
  <c r="C79" i="18"/>
  <c r="B79" i="18"/>
  <c r="F78" i="18"/>
  <c r="C78" i="18"/>
  <c r="B78" i="18"/>
  <c r="F77" i="18"/>
  <c r="H77" i="18" s="1"/>
  <c r="D77" i="18"/>
  <c r="C77" i="18"/>
  <c r="B77" i="18"/>
  <c r="F76" i="18"/>
  <c r="C76" i="18"/>
  <c r="B76" i="18"/>
  <c r="F75" i="18"/>
  <c r="H75" i="18" s="1"/>
  <c r="C75" i="18"/>
  <c r="B75" i="18"/>
  <c r="F74" i="18"/>
  <c r="C74" i="18"/>
  <c r="B74" i="18"/>
  <c r="F73" i="18"/>
  <c r="D73" i="18"/>
  <c r="C73" i="18"/>
  <c r="B73" i="18"/>
  <c r="F72" i="18"/>
  <c r="C72" i="18"/>
  <c r="B72" i="18"/>
  <c r="F71" i="18"/>
  <c r="C71" i="18"/>
  <c r="B71" i="18"/>
  <c r="F70" i="18"/>
  <c r="H70" i="18" s="1"/>
  <c r="C70" i="18"/>
  <c r="B70" i="18"/>
  <c r="F69" i="18"/>
  <c r="C69" i="18"/>
  <c r="B69" i="18"/>
  <c r="F68" i="18"/>
  <c r="H68" i="18" s="1"/>
  <c r="C68" i="18"/>
  <c r="B68" i="18"/>
  <c r="F67" i="18"/>
  <c r="H67" i="18" s="1"/>
  <c r="C67" i="18"/>
  <c r="B67" i="18"/>
  <c r="F66" i="18"/>
  <c r="C66" i="18"/>
  <c r="B66" i="18"/>
  <c r="F65" i="18"/>
  <c r="H65" i="18" s="1"/>
  <c r="C65" i="18"/>
  <c r="B65" i="18"/>
  <c r="F64" i="18"/>
  <c r="C64" i="18"/>
  <c r="B64" i="18"/>
  <c r="F63" i="18"/>
  <c r="H63" i="18" s="1"/>
  <c r="C63" i="18"/>
  <c r="B63" i="18"/>
  <c r="F62" i="18"/>
  <c r="C62" i="18"/>
  <c r="B62" i="18"/>
  <c r="F61" i="18"/>
  <c r="H61" i="18" s="1"/>
  <c r="C61" i="18"/>
  <c r="B61" i="18"/>
  <c r="F60" i="18"/>
  <c r="C60" i="18"/>
  <c r="B60" i="18"/>
  <c r="F59" i="18"/>
  <c r="C59" i="18"/>
  <c r="B59" i="18"/>
  <c r="F58" i="18"/>
  <c r="C58" i="18"/>
  <c r="B58" i="18"/>
  <c r="F57" i="18"/>
  <c r="C57" i="18"/>
  <c r="B57" i="18"/>
  <c r="F56" i="18"/>
  <c r="H56" i="18" s="1"/>
  <c r="C56" i="18"/>
  <c r="B56" i="18"/>
  <c r="F55" i="18"/>
  <c r="C55" i="18"/>
  <c r="B55" i="18"/>
  <c r="F54" i="18"/>
  <c r="H54" i="18" s="1"/>
  <c r="C54" i="18"/>
  <c r="B54" i="18"/>
  <c r="F53" i="18"/>
  <c r="H53" i="18" s="1"/>
  <c r="C53" i="18"/>
  <c r="B53" i="18"/>
  <c r="F52" i="18"/>
  <c r="C52" i="18"/>
  <c r="B52" i="18"/>
  <c r="F51" i="18"/>
  <c r="H51" i="18" s="1"/>
  <c r="C51" i="18"/>
  <c r="B51" i="18"/>
  <c r="F50" i="18"/>
  <c r="C50" i="18"/>
  <c r="B50" i="18"/>
  <c r="F49" i="18"/>
  <c r="C49" i="18"/>
  <c r="B49" i="18"/>
  <c r="F48" i="18"/>
  <c r="C48" i="18"/>
  <c r="B48" i="18"/>
  <c r="F47" i="18"/>
  <c r="H47" i="18" s="1"/>
  <c r="C47" i="18"/>
  <c r="B47" i="18"/>
  <c r="F46" i="18"/>
  <c r="C46" i="18"/>
  <c r="B46" i="18"/>
  <c r="F45" i="18"/>
  <c r="C45" i="18"/>
  <c r="B45" i="18"/>
  <c r="F44" i="18"/>
  <c r="C44" i="18"/>
  <c r="B44" i="18"/>
  <c r="F43" i="18"/>
  <c r="C43" i="18"/>
  <c r="B43" i="18"/>
  <c r="F42" i="18"/>
  <c r="H42" i="18" s="1"/>
  <c r="C42" i="18"/>
  <c r="B42" i="18"/>
  <c r="F41" i="18"/>
  <c r="C41" i="18"/>
  <c r="B41" i="18"/>
  <c r="F40" i="18"/>
  <c r="H40" i="18" s="1"/>
  <c r="C40" i="18"/>
  <c r="B40" i="18"/>
  <c r="F39" i="18"/>
  <c r="H39" i="18" s="1"/>
  <c r="C39" i="18"/>
  <c r="B39" i="18"/>
  <c r="F38" i="18"/>
  <c r="C38" i="18"/>
  <c r="B38" i="18"/>
  <c r="F37" i="18"/>
  <c r="H37" i="18" s="1"/>
  <c r="C37" i="18"/>
  <c r="B37" i="18"/>
  <c r="F36" i="18"/>
  <c r="C36" i="18"/>
  <c r="B36" i="18"/>
  <c r="F35" i="18"/>
  <c r="H35" i="18" s="1"/>
  <c r="C35" i="18"/>
  <c r="B35" i="18"/>
  <c r="F34" i="18"/>
  <c r="C34" i="18"/>
  <c r="B34" i="18"/>
  <c r="F33" i="18"/>
  <c r="H33" i="18" s="1"/>
  <c r="C33" i="18"/>
  <c r="B33" i="18"/>
  <c r="F32" i="18"/>
  <c r="C32" i="18"/>
  <c r="B32" i="18"/>
  <c r="F31" i="18"/>
  <c r="D31" i="18"/>
  <c r="C31" i="18"/>
  <c r="B31" i="18"/>
  <c r="F30" i="18"/>
  <c r="C30" i="18"/>
  <c r="B30" i="18"/>
  <c r="F29" i="18"/>
  <c r="C29" i="18"/>
  <c r="B29" i="18"/>
  <c r="F28" i="18"/>
  <c r="H28" i="18" s="1"/>
  <c r="C28" i="18"/>
  <c r="B28" i="18"/>
  <c r="F27" i="18"/>
  <c r="C27" i="18"/>
  <c r="B27" i="18"/>
  <c r="F26" i="18"/>
  <c r="H26" i="18" s="1"/>
  <c r="C26" i="18"/>
  <c r="B26" i="18"/>
  <c r="F25" i="18"/>
  <c r="H25" i="18" s="1"/>
  <c r="C25" i="18"/>
  <c r="B25" i="18"/>
  <c r="F24" i="18"/>
  <c r="C24" i="18"/>
  <c r="B24" i="18"/>
  <c r="F23" i="18"/>
  <c r="H23" i="18" s="1"/>
  <c r="C23" i="18"/>
  <c r="B23" i="18"/>
  <c r="F22" i="18"/>
  <c r="C22" i="18"/>
  <c r="B22" i="18"/>
  <c r="H21" i="18"/>
  <c r="F21" i="18"/>
  <c r="C21" i="18"/>
  <c r="B21" i="18"/>
  <c r="H20" i="18"/>
  <c r="F20" i="18"/>
  <c r="C20" i="18"/>
  <c r="B20" i="18"/>
  <c r="H19" i="18"/>
  <c r="F19" i="18"/>
  <c r="C19" i="18"/>
  <c r="B19" i="18"/>
  <c r="F18" i="18"/>
  <c r="C18" i="18"/>
  <c r="B18" i="18"/>
  <c r="F17" i="18"/>
  <c r="C17" i="18"/>
  <c r="B17" i="18"/>
  <c r="F16" i="18"/>
  <c r="C16" i="18"/>
  <c r="B16" i="18"/>
  <c r="H15" i="18"/>
  <c r="F15" i="18"/>
  <c r="C15" i="18"/>
  <c r="B15" i="18"/>
  <c r="F14" i="18"/>
  <c r="C14" i="18"/>
  <c r="B14" i="18"/>
  <c r="F13" i="18"/>
  <c r="C13" i="18"/>
  <c r="B13" i="18"/>
  <c r="H12" i="18"/>
  <c r="F12" i="18"/>
  <c r="C12" i="18"/>
  <c r="B12" i="18"/>
  <c r="H11" i="18"/>
  <c r="F11" i="18"/>
  <c r="C11" i="18"/>
  <c r="B11" i="18"/>
  <c r="F10" i="18"/>
  <c r="C10" i="18"/>
  <c r="B10" i="18"/>
  <c r="H9" i="18"/>
  <c r="F9" i="18"/>
  <c r="C9" i="18"/>
  <c r="B9" i="18"/>
  <c r="F8" i="18"/>
  <c r="C8" i="18"/>
  <c r="B8" i="18"/>
  <c r="H7" i="18"/>
  <c r="F7" i="18"/>
  <c r="C7" i="18"/>
  <c r="B7" i="18"/>
  <c r="H6" i="18"/>
  <c r="F6" i="18"/>
  <c r="C6" i="18"/>
  <c r="B6" i="18"/>
  <c r="H5" i="18"/>
  <c r="F5" i="18"/>
  <c r="C5" i="18"/>
  <c r="B5" i="18"/>
  <c r="H4" i="18"/>
  <c r="F4" i="18"/>
  <c r="C4" i="18"/>
  <c r="B4" i="18"/>
  <c r="N16" i="17"/>
  <c r="D4" i="17"/>
  <c r="N12" i="17"/>
  <c r="E4" i="17"/>
  <c r="H4" i="17" s="1"/>
  <c r="D5" i="17"/>
  <c r="D6" i="17"/>
  <c r="D7" i="17"/>
  <c r="D8" i="17"/>
  <c r="D9" i="17"/>
  <c r="D10" i="17"/>
  <c r="D11" i="17"/>
  <c r="D12" i="17"/>
  <c r="D13" i="17"/>
  <c r="D14" i="17"/>
  <c r="D15" i="17"/>
  <c r="D16" i="17"/>
  <c r="D17" i="17"/>
  <c r="D18" i="17"/>
  <c r="D19" i="17"/>
  <c r="D20" i="17"/>
  <c r="D21" i="17"/>
  <c r="D22" i="17"/>
  <c r="D23" i="17"/>
  <c r="D24" i="17"/>
  <c r="D25" i="17"/>
  <c r="D26" i="17"/>
  <c r="D27" i="17"/>
  <c r="D28" i="17"/>
  <c r="D29" i="17"/>
  <c r="D30" i="17"/>
  <c r="D31" i="17"/>
  <c r="D32" i="17"/>
  <c r="D33" i="17"/>
  <c r="D34" i="17"/>
  <c r="D35" i="17"/>
  <c r="D36" i="17"/>
  <c r="D37" i="17"/>
  <c r="D38" i="17"/>
  <c r="D39" i="17"/>
  <c r="D40" i="17"/>
  <c r="D41" i="17"/>
  <c r="D42" i="17"/>
  <c r="D43" i="17"/>
  <c r="D44" i="17"/>
  <c r="D45" i="17"/>
  <c r="D46" i="17"/>
  <c r="D47" i="17"/>
  <c r="D48" i="17"/>
  <c r="D49" i="17"/>
  <c r="D50" i="17"/>
  <c r="D51" i="17"/>
  <c r="D52" i="17"/>
  <c r="D53" i="17"/>
  <c r="D54" i="17"/>
  <c r="D55" i="17"/>
  <c r="D56" i="17"/>
  <c r="D57" i="17"/>
  <c r="D58" i="17"/>
  <c r="D59" i="17"/>
  <c r="D60" i="17"/>
  <c r="D61" i="17"/>
  <c r="D62" i="17"/>
  <c r="D63" i="17"/>
  <c r="D64" i="17"/>
  <c r="D65" i="17"/>
  <c r="D66" i="17"/>
  <c r="D67" i="17"/>
  <c r="D68" i="17"/>
  <c r="D69" i="17"/>
  <c r="D70" i="17"/>
  <c r="D71" i="17"/>
  <c r="D72" i="17"/>
  <c r="D73" i="17"/>
  <c r="D74" i="17"/>
  <c r="D75" i="17"/>
  <c r="D76" i="17"/>
  <c r="D77" i="17"/>
  <c r="D78" i="17"/>
  <c r="D79" i="17"/>
  <c r="D80" i="17"/>
  <c r="D81" i="17"/>
  <c r="D82" i="17"/>
  <c r="D83" i="17"/>
  <c r="D84" i="17"/>
  <c r="D85" i="17"/>
  <c r="D86" i="17"/>
  <c r="D87" i="17"/>
  <c r="D88" i="17"/>
  <c r="D89" i="17"/>
  <c r="D90" i="17"/>
  <c r="D91" i="17"/>
  <c r="D92" i="17"/>
  <c r="D93" i="17"/>
  <c r="D94" i="17"/>
  <c r="D95" i="17"/>
  <c r="D96" i="17"/>
  <c r="D97" i="17"/>
  <c r="D98" i="17"/>
  <c r="D99" i="17"/>
  <c r="D100" i="17"/>
  <c r="D101" i="17"/>
  <c r="D102" i="17"/>
  <c r="D103" i="17"/>
  <c r="D104" i="17"/>
  <c r="D105" i="17"/>
  <c r="D106" i="17"/>
  <c r="D107" i="17"/>
  <c r="D108" i="17"/>
  <c r="D109" i="17"/>
  <c r="D110" i="17"/>
  <c r="D111" i="17"/>
  <c r="D112" i="17"/>
  <c r="D113" i="17"/>
  <c r="D114" i="17"/>
  <c r="D115" i="17"/>
  <c r="D116" i="17"/>
  <c r="D117" i="17"/>
  <c r="D118" i="17"/>
  <c r="D119" i="17"/>
  <c r="D120" i="17"/>
  <c r="D121" i="17"/>
  <c r="D122" i="17"/>
  <c r="D123" i="17"/>
  <c r="D124" i="17"/>
  <c r="D125" i="17"/>
  <c r="D126" i="17"/>
  <c r="D127" i="17"/>
  <c r="D128" i="17"/>
  <c r="D129" i="17"/>
  <c r="D130" i="17"/>
  <c r="D131" i="17"/>
  <c r="D132" i="17"/>
  <c r="D133" i="17"/>
  <c r="D134" i="17"/>
  <c r="D135" i="17"/>
  <c r="D136" i="17"/>
  <c r="D137" i="17"/>
  <c r="D138" i="17"/>
  <c r="D139" i="17"/>
  <c r="D140" i="17"/>
  <c r="D141" i="17"/>
  <c r="D142" i="17"/>
  <c r="D143" i="17"/>
  <c r="D144" i="17"/>
  <c r="D145" i="17"/>
  <c r="D146" i="17"/>
  <c r="D147" i="17"/>
  <c r="D148" i="17"/>
  <c r="D149" i="17"/>
  <c r="D150" i="17"/>
  <c r="D151" i="17"/>
  <c r="D152" i="17"/>
  <c r="D153" i="17"/>
  <c r="D154" i="17"/>
  <c r="D155" i="17"/>
  <c r="D156" i="17"/>
  <c r="D157" i="17"/>
  <c r="D158" i="17"/>
  <c r="D159" i="17"/>
  <c r="D160" i="17"/>
  <c r="D161" i="17"/>
  <c r="D162" i="17"/>
  <c r="D163" i="17"/>
  <c r="D164" i="17"/>
  <c r="D165" i="17"/>
  <c r="D166" i="17"/>
  <c r="D167" i="17"/>
  <c r="D168" i="17"/>
  <c r="D169" i="17"/>
  <c r="D170" i="17"/>
  <c r="D171" i="17"/>
  <c r="D172" i="17"/>
  <c r="D173" i="17"/>
  <c r="D174" i="17"/>
  <c r="D175" i="17"/>
  <c r="D176" i="17"/>
  <c r="D177" i="17"/>
  <c r="D178" i="17"/>
  <c r="D179" i="17"/>
  <c r="D180" i="17"/>
  <c r="D181" i="17"/>
  <c r="D182" i="17"/>
  <c r="D183" i="17"/>
  <c r="D184" i="17"/>
  <c r="D185" i="17"/>
  <c r="D186" i="17"/>
  <c r="D187" i="17"/>
  <c r="D188" i="17"/>
  <c r="D189" i="17"/>
  <c r="D190" i="17"/>
  <c r="D191" i="17"/>
  <c r="D192" i="17"/>
  <c r="D193" i="17"/>
  <c r="D194" i="17"/>
  <c r="D195" i="17"/>
  <c r="D196" i="17"/>
  <c r="D197" i="17"/>
  <c r="D198" i="17"/>
  <c r="D199" i="17"/>
  <c r="D200" i="17"/>
  <c r="D201" i="17"/>
  <c r="D202" i="17"/>
  <c r="D203" i="17"/>
  <c r="D204" i="17"/>
  <c r="D205" i="17"/>
  <c r="D206" i="17"/>
  <c r="D207" i="17"/>
  <c r="D208" i="17"/>
  <c r="D209" i="17"/>
  <c r="D210" i="17"/>
  <c r="D211" i="17"/>
  <c r="D212" i="17"/>
  <c r="D213" i="17"/>
  <c r="D214" i="17"/>
  <c r="D215" i="17"/>
  <c r="D216" i="17"/>
  <c r="D217" i="17"/>
  <c r="D218" i="17"/>
  <c r="D219" i="17"/>
  <c r="D220" i="17"/>
  <c r="D221" i="17"/>
  <c r="D222" i="17"/>
  <c r="D223" i="17"/>
  <c r="D224" i="17"/>
  <c r="D225" i="17"/>
  <c r="D226" i="17"/>
  <c r="D227" i="17"/>
  <c r="D228" i="17"/>
  <c r="D229" i="17"/>
  <c r="D230" i="17"/>
  <c r="D231" i="17"/>
  <c r="D232" i="17"/>
  <c r="D233" i="17"/>
  <c r="D234" i="17"/>
  <c r="D235" i="17"/>
  <c r="D236" i="17"/>
  <c r="D237" i="17"/>
  <c r="D238" i="17"/>
  <c r="D239" i="17"/>
  <c r="D240" i="17"/>
  <c r="D241" i="17"/>
  <c r="D242" i="17"/>
  <c r="D243" i="17"/>
  <c r="D244" i="17"/>
  <c r="D245" i="17"/>
  <c r="D246" i="17"/>
  <c r="D247" i="17"/>
  <c r="D248" i="17"/>
  <c r="D249" i="17"/>
  <c r="D250" i="17"/>
  <c r="D251" i="17"/>
  <c r="D252" i="17"/>
  <c r="D253" i="17"/>
  <c r="D254" i="17"/>
  <c r="D255" i="17"/>
  <c r="D256" i="17"/>
  <c r="D257" i="17"/>
  <c r="D258" i="17"/>
  <c r="D259" i="17"/>
  <c r="D260" i="17"/>
  <c r="D261" i="17"/>
  <c r="D262" i="17"/>
  <c r="D263" i="17"/>
  <c r="D264" i="17"/>
  <c r="D265" i="17"/>
  <c r="D266" i="17"/>
  <c r="D267" i="17"/>
  <c r="D268" i="17"/>
  <c r="D269" i="17"/>
  <c r="D270" i="17"/>
  <c r="D271" i="17"/>
  <c r="D272" i="17"/>
  <c r="D273" i="17"/>
  <c r="D274" i="17"/>
  <c r="D275" i="17"/>
  <c r="D276" i="17"/>
  <c r="D277" i="17"/>
  <c r="D278" i="17"/>
  <c r="D279" i="17"/>
  <c r="D280" i="17"/>
  <c r="D281" i="17"/>
  <c r="D282" i="17"/>
  <c r="D283" i="17"/>
  <c r="D284" i="17"/>
  <c r="D285" i="17"/>
  <c r="D286" i="17"/>
  <c r="D287" i="17"/>
  <c r="D288" i="17"/>
  <c r="D289" i="17"/>
  <c r="D290" i="17"/>
  <c r="D291" i="17"/>
  <c r="D292" i="17"/>
  <c r="D293" i="17"/>
  <c r="D294" i="17"/>
  <c r="D295" i="17"/>
  <c r="D296" i="17"/>
  <c r="D297" i="17"/>
  <c r="D298" i="17"/>
  <c r="D299" i="17"/>
  <c r="D300" i="17"/>
  <c r="D301" i="17"/>
  <c r="D302" i="17"/>
  <c r="D303" i="17"/>
  <c r="D304" i="17"/>
  <c r="D305" i="17"/>
  <c r="D306" i="17"/>
  <c r="D307" i="17"/>
  <c r="D308" i="17"/>
  <c r="D309" i="17"/>
  <c r="D310" i="17"/>
  <c r="D311" i="17"/>
  <c r="D312" i="17"/>
  <c r="D313" i="17"/>
  <c r="D314" i="17"/>
  <c r="D315" i="17"/>
  <c r="D316" i="17"/>
  <c r="D317" i="17"/>
  <c r="D318" i="17"/>
  <c r="D319" i="17"/>
  <c r="D320" i="17"/>
  <c r="D321" i="17"/>
  <c r="D322" i="17"/>
  <c r="D323" i="17"/>
  <c r="D324" i="17"/>
  <c r="D325" i="17"/>
  <c r="D326" i="17"/>
  <c r="D327" i="17"/>
  <c r="D328" i="17"/>
  <c r="D329" i="17"/>
  <c r="D330" i="17"/>
  <c r="D331" i="17"/>
  <c r="D332" i="17"/>
  <c r="D333" i="17"/>
  <c r="D334" i="17"/>
  <c r="D335" i="17"/>
  <c r="D336" i="17"/>
  <c r="D337" i="17"/>
  <c r="D338" i="17"/>
  <c r="D339" i="17"/>
  <c r="D340" i="17"/>
  <c r="D341" i="17"/>
  <c r="D342" i="17"/>
  <c r="D343" i="17"/>
  <c r="D344" i="17"/>
  <c r="D345" i="17"/>
  <c r="D346" i="17"/>
  <c r="D347" i="17"/>
  <c r="D348" i="17"/>
  <c r="D349" i="17"/>
  <c r="D350" i="17"/>
  <c r="D351" i="17"/>
  <c r="D352" i="17"/>
  <c r="D353" i="17"/>
  <c r="D354" i="17"/>
  <c r="D355" i="17"/>
  <c r="D356" i="17"/>
  <c r="D357" i="17"/>
  <c r="D358" i="17"/>
  <c r="D359" i="17"/>
  <c r="D360" i="17"/>
  <c r="D361" i="17"/>
  <c r="D362" i="17"/>
  <c r="D363" i="17"/>
  <c r="D364" i="17"/>
  <c r="D365" i="17"/>
  <c r="D366" i="17"/>
  <c r="D367" i="17"/>
  <c r="D368" i="17"/>
  <c r="D369" i="17"/>
  <c r="D370" i="17"/>
  <c r="D371" i="17"/>
  <c r="D372" i="17"/>
  <c r="D373" i="17"/>
  <c r="D374" i="17"/>
  <c r="D375" i="17"/>
  <c r="D376" i="17"/>
  <c r="D377" i="17"/>
  <c r="D378" i="17"/>
  <c r="D379" i="17"/>
  <c r="D380" i="17"/>
  <c r="D381" i="17"/>
  <c r="D382" i="17"/>
  <c r="D383" i="17"/>
  <c r="D384" i="17"/>
  <c r="D385" i="17"/>
  <c r="D386" i="17"/>
  <c r="D387" i="17"/>
  <c r="D388" i="17"/>
  <c r="D389" i="17"/>
  <c r="D390" i="17"/>
  <c r="D391" i="17"/>
  <c r="D392" i="17"/>
  <c r="D393" i="17"/>
  <c r="D394" i="17"/>
  <c r="D395" i="17"/>
  <c r="D396" i="17"/>
  <c r="D397" i="17"/>
  <c r="D398" i="17"/>
  <c r="D399" i="17"/>
  <c r="D400" i="17"/>
  <c r="D401" i="17"/>
  <c r="D402" i="17"/>
  <c r="D403" i="17"/>
  <c r="D404" i="17"/>
  <c r="D405" i="17"/>
  <c r="D406" i="17"/>
  <c r="D407" i="17"/>
  <c r="D408" i="17"/>
  <c r="D409" i="17"/>
  <c r="D410" i="17"/>
  <c r="D411" i="17"/>
  <c r="D412" i="17"/>
  <c r="D413" i="17"/>
  <c r="D414" i="17"/>
  <c r="D415" i="17"/>
  <c r="D416" i="17"/>
  <c r="D417" i="17"/>
  <c r="D418" i="17"/>
  <c r="D419" i="17"/>
  <c r="D420" i="17"/>
  <c r="D421" i="17"/>
  <c r="D422" i="17"/>
  <c r="D423" i="17"/>
  <c r="D424" i="17"/>
  <c r="D425" i="17"/>
  <c r="D426" i="17"/>
  <c r="D427" i="17"/>
  <c r="D428" i="17"/>
  <c r="D429" i="17"/>
  <c r="D430" i="17"/>
  <c r="D431" i="17"/>
  <c r="D432" i="17"/>
  <c r="D433" i="17"/>
  <c r="D434" i="17"/>
  <c r="D435" i="17"/>
  <c r="D436" i="17"/>
  <c r="D437" i="17"/>
  <c r="D438" i="17"/>
  <c r="D439" i="17"/>
  <c r="D440" i="17"/>
  <c r="D441" i="17"/>
  <c r="D442" i="17"/>
  <c r="D443" i="17"/>
  <c r="D444" i="17"/>
  <c r="D445" i="17"/>
  <c r="D446" i="17"/>
  <c r="D447" i="17"/>
  <c r="D448" i="17"/>
  <c r="D449" i="17"/>
  <c r="D450" i="17"/>
  <c r="D451" i="17"/>
  <c r="D452" i="17"/>
  <c r="D453" i="17"/>
  <c r="D454" i="17"/>
  <c r="D455" i="17"/>
  <c r="D456" i="17"/>
  <c r="D457" i="17"/>
  <c r="D458" i="17"/>
  <c r="D459" i="17"/>
  <c r="D460" i="17"/>
  <c r="D461" i="17"/>
  <c r="D462" i="17"/>
  <c r="D463" i="17"/>
  <c r="D464" i="17"/>
  <c r="D465" i="17"/>
  <c r="D466" i="17"/>
  <c r="D467" i="17"/>
  <c r="D468" i="17"/>
  <c r="D469" i="17"/>
  <c r="D470" i="17"/>
  <c r="D471" i="17"/>
  <c r="D472" i="17"/>
  <c r="D473" i="17"/>
  <c r="D474" i="17"/>
  <c r="D475" i="17"/>
  <c r="D476" i="17"/>
  <c r="D477" i="17"/>
  <c r="D478" i="17"/>
  <c r="D479" i="17"/>
  <c r="D480" i="17"/>
  <c r="D481" i="17"/>
  <c r="D482" i="17"/>
  <c r="D483" i="17"/>
  <c r="D484" i="17"/>
  <c r="D485" i="17"/>
  <c r="D486" i="17"/>
  <c r="D487" i="17"/>
  <c r="D488" i="17"/>
  <c r="D489" i="17"/>
  <c r="D490" i="17"/>
  <c r="D491" i="17"/>
  <c r="D492" i="17"/>
  <c r="D493" i="17"/>
  <c r="D494" i="17"/>
  <c r="D495" i="17"/>
  <c r="D496" i="17"/>
  <c r="D497" i="17"/>
  <c r="D498" i="17"/>
  <c r="D499" i="17"/>
  <c r="D500" i="17"/>
  <c r="D501" i="17"/>
  <c r="D502" i="17"/>
  <c r="D503" i="17"/>
  <c r="D504" i="17"/>
  <c r="D505" i="17"/>
  <c r="D506" i="17"/>
  <c r="D507" i="17"/>
  <c r="D508" i="17"/>
  <c r="D509" i="17"/>
  <c r="D510" i="17"/>
  <c r="D511" i="17"/>
  <c r="D512" i="17"/>
  <c r="D513" i="17"/>
  <c r="D514" i="17"/>
  <c r="D515" i="17"/>
  <c r="D516" i="17"/>
  <c r="D517" i="17"/>
  <c r="D518" i="17"/>
  <c r="D519" i="17"/>
  <c r="D520" i="17"/>
  <c r="D521" i="17"/>
  <c r="D522" i="17"/>
  <c r="D523" i="17"/>
  <c r="D524" i="17"/>
  <c r="D525" i="17"/>
  <c r="D526" i="17"/>
  <c r="D527" i="17"/>
  <c r="D528" i="17"/>
  <c r="D529" i="17"/>
  <c r="D530" i="17"/>
  <c r="D531" i="17"/>
  <c r="D532" i="17"/>
  <c r="D533" i="17"/>
  <c r="D534" i="17"/>
  <c r="D535" i="17"/>
  <c r="D536" i="17"/>
  <c r="D537" i="17"/>
  <c r="D538" i="17"/>
  <c r="D539" i="17"/>
  <c r="D540" i="17"/>
  <c r="D541" i="17"/>
  <c r="D542" i="17"/>
  <c r="D543" i="17"/>
  <c r="D544" i="17"/>
  <c r="D545" i="17"/>
  <c r="D546" i="17"/>
  <c r="D547" i="17"/>
  <c r="D548" i="17"/>
  <c r="D549" i="17"/>
  <c r="D550" i="17"/>
  <c r="D551" i="17"/>
  <c r="D552" i="17"/>
  <c r="D553" i="17"/>
  <c r="D554" i="17"/>
  <c r="D555" i="17"/>
  <c r="D556" i="17"/>
  <c r="D557" i="17"/>
  <c r="D558" i="17"/>
  <c r="D559" i="17"/>
  <c r="D560" i="17"/>
  <c r="D561" i="17"/>
  <c r="D562" i="17"/>
  <c r="D563" i="17"/>
  <c r="D564" i="17"/>
  <c r="D565" i="17"/>
  <c r="D566" i="17"/>
  <c r="D567" i="17"/>
  <c r="D568" i="17"/>
  <c r="D569" i="17"/>
  <c r="D570" i="17"/>
  <c r="D571" i="17"/>
  <c r="D572" i="17"/>
  <c r="D573" i="17"/>
  <c r="D574" i="17"/>
  <c r="D575" i="17"/>
  <c r="D576" i="17"/>
  <c r="D577" i="17"/>
  <c r="D578" i="17"/>
  <c r="D579" i="17"/>
  <c r="D580" i="17"/>
  <c r="D581" i="17"/>
  <c r="D582" i="17"/>
  <c r="D583" i="17"/>
  <c r="D584" i="17"/>
  <c r="D585" i="17"/>
  <c r="D586" i="17"/>
  <c r="D587" i="17"/>
  <c r="D588" i="17"/>
  <c r="D589" i="17"/>
  <c r="D590" i="17"/>
  <c r="D591" i="17"/>
  <c r="D592" i="17"/>
  <c r="D593" i="17"/>
  <c r="D594" i="17"/>
  <c r="D595" i="17"/>
  <c r="D596" i="17"/>
  <c r="D597" i="17"/>
  <c r="D598" i="17"/>
  <c r="D599" i="17"/>
  <c r="D600" i="17"/>
  <c r="D601" i="17"/>
  <c r="D602" i="17"/>
  <c r="D603" i="17"/>
  <c r="D604" i="17"/>
  <c r="D605" i="17"/>
  <c r="D606" i="17"/>
  <c r="D607" i="17"/>
  <c r="D608" i="17"/>
  <c r="D609" i="17"/>
  <c r="D610" i="17"/>
  <c r="D611" i="17"/>
  <c r="D612" i="17"/>
  <c r="D613" i="17"/>
  <c r="D614" i="17"/>
  <c r="D615" i="17"/>
  <c r="D616" i="17"/>
  <c r="D617" i="17"/>
  <c r="D618" i="17"/>
  <c r="D619" i="17"/>
  <c r="D620" i="17"/>
  <c r="D621" i="17"/>
  <c r="D622" i="17"/>
  <c r="D623" i="17"/>
  <c r="D624" i="17"/>
  <c r="D625" i="17"/>
  <c r="D626" i="17"/>
  <c r="D627" i="17"/>
  <c r="D628" i="17"/>
  <c r="D629" i="17"/>
  <c r="D630" i="17"/>
  <c r="D631" i="17"/>
  <c r="D632" i="17"/>
  <c r="D633" i="17"/>
  <c r="D634" i="17"/>
  <c r="D635" i="17"/>
  <c r="D636" i="17"/>
  <c r="D637" i="17"/>
  <c r="D638" i="17"/>
  <c r="D639" i="17"/>
  <c r="D640" i="17"/>
  <c r="D641" i="17"/>
  <c r="D642" i="17"/>
  <c r="D643" i="17"/>
  <c r="D644" i="17"/>
  <c r="D645" i="17"/>
  <c r="D646" i="17"/>
  <c r="D647" i="17"/>
  <c r="D648" i="17"/>
  <c r="D649" i="17"/>
  <c r="D650" i="17"/>
  <c r="D651" i="17"/>
  <c r="D652" i="17"/>
  <c r="D653" i="17"/>
  <c r="D654" i="17"/>
  <c r="D655" i="17"/>
  <c r="D656" i="17"/>
  <c r="D657" i="17"/>
  <c r="D658" i="17"/>
  <c r="D659" i="17"/>
  <c r="D660" i="17"/>
  <c r="D661" i="17"/>
  <c r="D662" i="17"/>
  <c r="D663" i="17"/>
  <c r="D664" i="17"/>
  <c r="D665" i="17"/>
  <c r="D666" i="17"/>
  <c r="D667" i="17"/>
  <c r="D668" i="17"/>
  <c r="D669" i="17"/>
  <c r="D670" i="17"/>
  <c r="D671" i="17"/>
  <c r="D672" i="17"/>
  <c r="D673" i="17"/>
  <c r="D674" i="17"/>
  <c r="D675" i="17"/>
  <c r="D676" i="17"/>
  <c r="D677" i="17"/>
  <c r="D678" i="17"/>
  <c r="D679" i="17"/>
  <c r="D680" i="17"/>
  <c r="D681" i="17"/>
  <c r="D682" i="17"/>
  <c r="D683" i="17"/>
  <c r="D684" i="17"/>
  <c r="D685" i="17"/>
  <c r="D686" i="17"/>
  <c r="D687" i="17"/>
  <c r="D688" i="17"/>
  <c r="D689" i="17"/>
  <c r="D690" i="17"/>
  <c r="D691" i="17"/>
  <c r="D692" i="17"/>
  <c r="D693" i="17"/>
  <c r="D694" i="17"/>
  <c r="D695" i="17"/>
  <c r="D696" i="17"/>
  <c r="D697" i="17"/>
  <c r="D698" i="17"/>
  <c r="D699" i="17"/>
  <c r="D700" i="17"/>
  <c r="D701" i="17"/>
  <c r="D702" i="17"/>
  <c r="D703" i="17"/>
  <c r="D704" i="17"/>
  <c r="D705" i="17"/>
  <c r="D706" i="17"/>
  <c r="D707" i="17"/>
  <c r="D708" i="17"/>
  <c r="D709" i="17"/>
  <c r="D710" i="17"/>
  <c r="D711" i="17"/>
  <c r="D712" i="17"/>
  <c r="D713" i="17"/>
  <c r="D714" i="17"/>
  <c r="D715" i="17"/>
  <c r="D716" i="17"/>
  <c r="D717" i="17"/>
  <c r="D718" i="17"/>
  <c r="D719" i="17"/>
  <c r="D720" i="17"/>
  <c r="D721" i="17"/>
  <c r="D722" i="17"/>
  <c r="D723" i="17"/>
  <c r="E723" i="17"/>
  <c r="H723" i="17" s="1"/>
  <c r="E722" i="17"/>
  <c r="E714" i="17"/>
  <c r="E713" i="17"/>
  <c r="E712" i="17"/>
  <c r="H712" i="17" s="1"/>
  <c r="E709" i="17"/>
  <c r="H709" i="17" s="1"/>
  <c r="E708" i="17"/>
  <c r="H708" i="17" s="1"/>
  <c r="E700" i="17"/>
  <c r="E699" i="17"/>
  <c r="H699" i="17" s="1"/>
  <c r="E698" i="17"/>
  <c r="E695" i="17"/>
  <c r="H695" i="17" s="1"/>
  <c r="E694" i="17"/>
  <c r="E691" i="17"/>
  <c r="E690" i="17"/>
  <c r="H690" i="17" s="1"/>
  <c r="E684" i="17"/>
  <c r="H684" i="17" s="1"/>
  <c r="E681" i="17"/>
  <c r="H681" i="17" s="1"/>
  <c r="E680" i="17"/>
  <c r="H680" i="17" s="1"/>
  <c r="E677" i="17"/>
  <c r="H677" i="17" s="1"/>
  <c r="E672" i="17"/>
  <c r="E667" i="17"/>
  <c r="E666" i="17"/>
  <c r="H666" i="17" s="1"/>
  <c r="E663" i="17"/>
  <c r="H663" i="17" s="1"/>
  <c r="E659" i="17"/>
  <c r="H659" i="17" s="1"/>
  <c r="E658" i="17"/>
  <c r="E653" i="17"/>
  <c r="H653" i="17" s="1"/>
  <c r="E652" i="17"/>
  <c r="E649" i="17"/>
  <c r="H649" i="17" s="1"/>
  <c r="E644" i="17"/>
  <c r="H644" i="17" s="1"/>
  <c r="E643" i="17"/>
  <c r="E642" i="17"/>
  <c r="H642" i="17" s="1"/>
  <c r="E639" i="17"/>
  <c r="H639" i="17" s="1"/>
  <c r="E638" i="17"/>
  <c r="H638" i="17" s="1"/>
  <c r="E631" i="17"/>
  <c r="H631" i="17" s="1"/>
  <c r="E630" i="17"/>
  <c r="H630" i="17" s="1"/>
  <c r="E629" i="17"/>
  <c r="E628" i="17"/>
  <c r="H628" i="17" s="1"/>
  <c r="E625" i="17"/>
  <c r="H625" i="17" s="1"/>
  <c r="E624" i="17"/>
  <c r="H624" i="17" s="1"/>
  <c r="E616" i="17"/>
  <c r="H616" i="17" s="1"/>
  <c r="E611" i="17"/>
  <c r="E610" i="17"/>
  <c r="H610" i="17" s="1"/>
  <c r="E607" i="17"/>
  <c r="H607" i="17" s="1"/>
  <c r="E602" i="17"/>
  <c r="E601" i="17"/>
  <c r="E600" i="17"/>
  <c r="E597" i="17"/>
  <c r="E596" i="17"/>
  <c r="H596" i="17" s="1"/>
  <c r="E586" i="17"/>
  <c r="E583" i="17"/>
  <c r="E582" i="17"/>
  <c r="E579" i="17"/>
  <c r="H579" i="17" s="1"/>
  <c r="E578" i="17"/>
  <c r="H578" i="17" s="1"/>
  <c r="E574" i="17"/>
  <c r="H574" i="17" s="1"/>
  <c r="E569" i="17"/>
  <c r="E568" i="17"/>
  <c r="H568" i="17" s="1"/>
  <c r="E566" i="17"/>
  <c r="H566" i="17" s="1"/>
  <c r="E565" i="17"/>
  <c r="E560" i="17"/>
  <c r="H560" i="17" s="1"/>
  <c r="E555" i="17"/>
  <c r="E554" i="17"/>
  <c r="E552" i="17"/>
  <c r="H552" i="17" s="1"/>
  <c r="E551" i="17"/>
  <c r="E550" i="17"/>
  <c r="H550" i="17" s="1"/>
  <c r="E549" i="17"/>
  <c r="H549" i="17" s="1"/>
  <c r="E548" i="17"/>
  <c r="E547" i="17"/>
  <c r="H547" i="17" s="1"/>
  <c r="E546" i="17"/>
  <c r="H546" i="17" s="1"/>
  <c r="E545" i="17"/>
  <c r="H545" i="17" s="1"/>
  <c r="E544" i="17"/>
  <c r="H544" i="17" s="1"/>
  <c r="E541" i="17"/>
  <c r="E540" i="17"/>
  <c r="E532" i="17"/>
  <c r="H532" i="17" s="1"/>
  <c r="E531" i="17"/>
  <c r="E530" i="17"/>
  <c r="H530" i="17" s="1"/>
  <c r="E527" i="17"/>
  <c r="H527" i="17" s="1"/>
  <c r="E526" i="17"/>
  <c r="H526" i="17" s="1"/>
  <c r="E524" i="17"/>
  <c r="H524" i="17" s="1"/>
  <c r="E523" i="17"/>
  <c r="E518" i="17"/>
  <c r="H518" i="17" s="1"/>
  <c r="E517" i="17"/>
  <c r="E516" i="17"/>
  <c r="H516" i="17" s="1"/>
  <c r="E513" i="17"/>
  <c r="E512" i="17"/>
  <c r="H512" i="17" s="1"/>
  <c r="E509" i="17"/>
  <c r="H509" i="17" s="1"/>
  <c r="E508" i="17"/>
  <c r="H508" i="17" s="1"/>
  <c r="E507" i="17"/>
  <c r="E504" i="17"/>
  <c r="H504" i="17" s="1"/>
  <c r="E503" i="17"/>
  <c r="E502" i="17"/>
  <c r="H502" i="17" s="1"/>
  <c r="E499" i="17"/>
  <c r="H499" i="17" s="1"/>
  <c r="E498" i="17"/>
  <c r="E490" i="17"/>
  <c r="E485" i="17"/>
  <c r="H485" i="17" s="1"/>
  <c r="E484" i="17"/>
  <c r="E476" i="17"/>
  <c r="E475" i="17"/>
  <c r="E474" i="17"/>
  <c r="H474" i="17" s="1"/>
  <c r="E471" i="17"/>
  <c r="E470" i="17"/>
  <c r="H470" i="17" s="1"/>
  <c r="E462" i="17"/>
  <c r="H462" i="17" s="1"/>
  <c r="E461" i="17"/>
  <c r="H461" i="17" s="1"/>
  <c r="E460" i="17"/>
  <c r="H460" i="17" s="1"/>
  <c r="E457" i="17"/>
  <c r="E456" i="17"/>
  <c r="E454" i="17"/>
  <c r="E453" i="17"/>
  <c r="E448" i="17"/>
  <c r="E443" i="17"/>
  <c r="H443" i="17" s="1"/>
  <c r="E442" i="17"/>
  <c r="H442" i="17" s="1"/>
  <c r="E440" i="17"/>
  <c r="H440" i="17" s="1"/>
  <c r="E434" i="17"/>
  <c r="H434" i="17" s="1"/>
  <c r="E433" i="17"/>
  <c r="H433" i="17" s="1"/>
  <c r="E432" i="17"/>
  <c r="H432" i="17" s="1"/>
  <c r="E429" i="17"/>
  <c r="H429" i="17" s="1"/>
  <c r="E428" i="17"/>
  <c r="H428" i="17" s="1"/>
  <c r="E426" i="17"/>
  <c r="H426" i="17" s="1"/>
  <c r="E425" i="17"/>
  <c r="H425" i="17" s="1"/>
  <c r="E424" i="17"/>
  <c r="H424" i="17" s="1"/>
  <c r="E423" i="17"/>
  <c r="H423" i="17" s="1"/>
  <c r="E419" i="17"/>
  <c r="H419" i="17" s="1"/>
  <c r="E415" i="17"/>
  <c r="H415" i="17" s="1"/>
  <c r="E414" i="17"/>
  <c r="H414" i="17" s="1"/>
  <c r="E404" i="17"/>
  <c r="H404" i="17" s="1"/>
  <c r="E403" i="17"/>
  <c r="H403" i="17" s="1"/>
  <c r="E402" i="17"/>
  <c r="E401" i="17"/>
  <c r="E400" i="17"/>
  <c r="H400" i="17" s="1"/>
  <c r="E398" i="17"/>
  <c r="H398" i="17" s="1"/>
  <c r="E397" i="17"/>
  <c r="H397" i="17" s="1"/>
  <c r="E387" i="17"/>
  <c r="H387" i="17" s="1"/>
  <c r="E386" i="17"/>
  <c r="H386" i="17" s="1"/>
  <c r="E384" i="17"/>
  <c r="H384" i="17" s="1"/>
  <c r="E383" i="17"/>
  <c r="H383" i="17" s="1"/>
  <c r="E382" i="17"/>
  <c r="H382" i="17" s="1"/>
  <c r="E378" i="17"/>
  <c r="E373" i="17"/>
  <c r="E372" i="17"/>
  <c r="E364" i="17"/>
  <c r="E359" i="17"/>
  <c r="H359" i="17" s="1"/>
  <c r="E358" i="17"/>
  <c r="E356" i="17"/>
  <c r="H356" i="17" s="1"/>
  <c r="E355" i="17"/>
  <c r="H355" i="17" s="1"/>
  <c r="E350" i="17"/>
  <c r="H350" i="17" s="1"/>
  <c r="E349" i="17"/>
  <c r="H349" i="17" s="1"/>
  <c r="E348" i="17"/>
  <c r="H348" i="17" s="1"/>
  <c r="E345" i="17"/>
  <c r="H345" i="17" s="1"/>
  <c r="E344" i="17"/>
  <c r="H344" i="17" s="1"/>
  <c r="E336" i="17"/>
  <c r="E331" i="17"/>
  <c r="E330" i="17"/>
  <c r="H330" i="17" s="1"/>
  <c r="E328" i="17"/>
  <c r="H328" i="17" s="1"/>
  <c r="E327" i="17"/>
  <c r="E324" i="17"/>
  <c r="H324" i="17" s="1"/>
  <c r="E323" i="17"/>
  <c r="H323" i="17" s="1"/>
  <c r="E322" i="17"/>
  <c r="E317" i="17"/>
  <c r="E316" i="17"/>
  <c r="H316" i="17" s="1"/>
  <c r="E313" i="17"/>
  <c r="H313" i="17" s="1"/>
  <c r="E308" i="17"/>
  <c r="H308" i="17" s="1"/>
  <c r="E307" i="17"/>
  <c r="E306" i="17"/>
  <c r="H306" i="17" s="1"/>
  <c r="E303" i="17"/>
  <c r="E302" i="17"/>
  <c r="E297" i="17"/>
  <c r="E296" i="17"/>
  <c r="H296" i="17" s="1"/>
  <c r="E295" i="17"/>
  <c r="H295" i="17" s="1"/>
  <c r="E294" i="17"/>
  <c r="H294" i="17" s="1"/>
  <c r="E289" i="17"/>
  <c r="H289" i="17" s="1"/>
  <c r="E288" i="17"/>
  <c r="H288" i="17" s="1"/>
  <c r="E280" i="17"/>
  <c r="E279" i="17"/>
  <c r="H279" i="17" s="1"/>
  <c r="E278" i="17"/>
  <c r="H278" i="17" s="1"/>
  <c r="E275" i="17"/>
  <c r="H275" i="17" s="1"/>
  <c r="E274" i="17"/>
  <c r="E272" i="17"/>
  <c r="H272" i="17" s="1"/>
  <c r="E268" i="17"/>
  <c r="H268" i="17" s="1"/>
  <c r="E267" i="17"/>
  <c r="E266" i="17"/>
  <c r="H266" i="17" s="1"/>
  <c r="E261" i="17"/>
  <c r="H261" i="17" s="1"/>
  <c r="E260" i="17"/>
  <c r="H260" i="17" s="1"/>
  <c r="E258" i="17"/>
  <c r="H258" i="17" s="1"/>
  <c r="E257" i="17"/>
  <c r="E252" i="17"/>
  <c r="H252" i="17" s="1"/>
  <c r="E251" i="17"/>
  <c r="H251" i="17" s="1"/>
  <c r="E250" i="17"/>
  <c r="H250" i="17" s="1"/>
  <c r="E247" i="17"/>
  <c r="H247" i="17" s="1"/>
  <c r="E246" i="17"/>
  <c r="H246" i="17" s="1"/>
  <c r="E244" i="17"/>
  <c r="H244" i="17" s="1"/>
  <c r="E243" i="17"/>
  <c r="E242" i="17"/>
  <c r="H242" i="17" s="1"/>
  <c r="E238" i="17"/>
  <c r="H238" i="17" s="1"/>
  <c r="E237" i="17"/>
  <c r="H237" i="17" s="1"/>
  <c r="E236" i="17"/>
  <c r="E233" i="17"/>
  <c r="H233" i="17" s="1"/>
  <c r="E232" i="17"/>
  <c r="H232" i="17" s="1"/>
  <c r="E230" i="17"/>
  <c r="H230" i="17" s="1"/>
  <c r="E223" i="17"/>
  <c r="E222" i="17"/>
  <c r="H222" i="17" s="1"/>
  <c r="E219" i="17"/>
  <c r="H219" i="17" s="1"/>
  <c r="E218" i="17"/>
  <c r="E214" i="17"/>
  <c r="H214" i="17" s="1"/>
  <c r="E213" i="17"/>
  <c r="H213" i="17" s="1"/>
  <c r="E212" i="17"/>
  <c r="H212" i="17" s="1"/>
  <c r="E205" i="17"/>
  <c r="H205" i="17" s="1"/>
  <c r="E204" i="17"/>
  <c r="H204" i="17" s="1"/>
  <c r="E202" i="17"/>
  <c r="E201" i="17"/>
  <c r="E191" i="17"/>
  <c r="H191" i="17" s="1"/>
  <c r="E190" i="17"/>
  <c r="H190" i="17" s="1"/>
  <c r="E184" i="17"/>
  <c r="H184" i="17" s="1"/>
  <c r="E183" i="17"/>
  <c r="E182" i="17"/>
  <c r="H182" i="17" s="1"/>
  <c r="E177" i="17"/>
  <c r="E176" i="17"/>
  <c r="E174" i="17"/>
  <c r="H174" i="17" s="1"/>
  <c r="E173" i="17"/>
  <c r="H173" i="17" s="1"/>
  <c r="E168" i="17"/>
  <c r="H168" i="17" s="1"/>
  <c r="E167" i="17"/>
  <c r="E163" i="17"/>
  <c r="E162" i="17"/>
  <c r="H162" i="17" s="1"/>
  <c r="E160" i="17"/>
  <c r="H160" i="17" s="1"/>
  <c r="E159" i="17"/>
  <c r="H159" i="17" s="1"/>
  <c r="E156" i="17"/>
  <c r="H156" i="17" s="1"/>
  <c r="E155" i="17"/>
  <c r="H155" i="17" s="1"/>
  <c r="E154" i="17"/>
  <c r="E149" i="17"/>
  <c r="H149" i="17" s="1"/>
  <c r="E148" i="17"/>
  <c r="H148" i="17" s="1"/>
  <c r="E146" i="17"/>
  <c r="H146" i="17" s="1"/>
  <c r="E145" i="17"/>
  <c r="H145" i="17" s="1"/>
  <c r="E140" i="17"/>
  <c r="H140" i="17" s="1"/>
  <c r="E139" i="17"/>
  <c r="E138" i="17"/>
  <c r="H138" i="17" s="1"/>
  <c r="E135" i="17"/>
  <c r="E134" i="17"/>
  <c r="E129" i="17"/>
  <c r="H129" i="17" s="1"/>
  <c r="E128" i="17"/>
  <c r="H128" i="17" s="1"/>
  <c r="E127" i="17"/>
  <c r="E126" i="17"/>
  <c r="E121" i="17"/>
  <c r="E120" i="17"/>
  <c r="E112" i="17"/>
  <c r="H112" i="17" s="1"/>
  <c r="E111" i="17"/>
  <c r="E110" i="17"/>
  <c r="H110" i="17" s="1"/>
  <c r="E107" i="17"/>
  <c r="H107" i="17" s="1"/>
  <c r="E106" i="17"/>
  <c r="E102" i="17"/>
  <c r="H102" i="17" s="1"/>
  <c r="E98" i="17"/>
  <c r="E97" i="17"/>
  <c r="H97" i="17" s="1"/>
  <c r="E96" i="17"/>
  <c r="E93" i="17"/>
  <c r="H93" i="17" s="1"/>
  <c r="E92" i="17"/>
  <c r="H92" i="17" s="1"/>
  <c r="E84" i="17"/>
  <c r="E79" i="17"/>
  <c r="E78" i="17"/>
  <c r="E76" i="17"/>
  <c r="H76" i="17" s="1"/>
  <c r="E72" i="17"/>
  <c r="H72" i="17" s="1"/>
  <c r="E71" i="17"/>
  <c r="E70" i="17"/>
  <c r="E69" i="17"/>
  <c r="H69" i="17" s="1"/>
  <c r="E68" i="17"/>
  <c r="E65" i="17"/>
  <c r="H65" i="17" s="1"/>
  <c r="E64" i="17"/>
  <c r="E56" i="17"/>
  <c r="E55" i="17"/>
  <c r="E54" i="17"/>
  <c r="H54" i="17" s="1"/>
  <c r="E51" i="17"/>
  <c r="E50" i="17"/>
  <c r="E48" i="17"/>
  <c r="H48" i="17" s="1"/>
  <c r="E47" i="17"/>
  <c r="H47" i="17" s="1"/>
  <c r="E42" i="17"/>
  <c r="E37" i="17"/>
  <c r="H37" i="17" s="1"/>
  <c r="E36" i="17"/>
  <c r="H36" i="17" s="1"/>
  <c r="E34" i="17"/>
  <c r="E27" i="17"/>
  <c r="H27" i="17" s="1"/>
  <c r="E26" i="17"/>
  <c r="E23" i="17"/>
  <c r="H23" i="17" s="1"/>
  <c r="E22" i="17"/>
  <c r="E20" i="17"/>
  <c r="H20" i="17" s="1"/>
  <c r="E19" i="17"/>
  <c r="H19" i="17" s="1"/>
  <c r="E18" i="17"/>
  <c r="H18" i="17" s="1"/>
  <c r="E17" i="17"/>
  <c r="E9" i="17"/>
  <c r="H9" i="17" s="1"/>
  <c r="E8" i="17"/>
  <c r="H534" i="17"/>
  <c r="H463" i="17"/>
  <c r="H448" i="17"/>
  <c r="H336" i="17"/>
  <c r="H34" i="17"/>
  <c r="H64" i="17"/>
  <c r="H118" i="17"/>
  <c r="H120" i="17"/>
  <c r="H121" i="17"/>
  <c r="H134" i="17"/>
  <c r="H163" i="17"/>
  <c r="H189" i="17"/>
  <c r="H303" i="17"/>
  <c r="H364" i="17"/>
  <c r="H373" i="17"/>
  <c r="H401" i="17"/>
  <c r="H476" i="17"/>
  <c r="H490" i="17"/>
  <c r="H498" i="17"/>
  <c r="H513" i="17"/>
  <c r="H540" i="17"/>
  <c r="H567" i="17"/>
  <c r="H583" i="17"/>
  <c r="H721" i="17"/>
  <c r="F723" i="17"/>
  <c r="C723" i="17"/>
  <c r="B723" i="17"/>
  <c r="F722" i="17"/>
  <c r="C722" i="17"/>
  <c r="B722" i="17"/>
  <c r="F721" i="17"/>
  <c r="C721" i="17"/>
  <c r="B721" i="17"/>
  <c r="F720" i="17"/>
  <c r="C720" i="17"/>
  <c r="B720" i="17"/>
  <c r="F719" i="17"/>
  <c r="C719" i="17"/>
  <c r="B719" i="17"/>
  <c r="F718" i="17"/>
  <c r="C718" i="17"/>
  <c r="B718" i="17"/>
  <c r="F717" i="17"/>
  <c r="C717" i="17"/>
  <c r="B717" i="17"/>
  <c r="F716" i="17"/>
  <c r="C716" i="17"/>
  <c r="B716" i="17"/>
  <c r="F715" i="17"/>
  <c r="C715" i="17"/>
  <c r="B715" i="17"/>
  <c r="F714" i="17"/>
  <c r="C714" i="17"/>
  <c r="B714" i="17"/>
  <c r="F713" i="17"/>
  <c r="C713" i="17"/>
  <c r="B713" i="17"/>
  <c r="F712" i="17"/>
  <c r="C712" i="17"/>
  <c r="B712" i="17"/>
  <c r="F711" i="17"/>
  <c r="C711" i="17"/>
  <c r="B711" i="17"/>
  <c r="F710" i="17"/>
  <c r="C710" i="17"/>
  <c r="B710" i="17"/>
  <c r="F709" i="17"/>
  <c r="C709" i="17"/>
  <c r="B709" i="17"/>
  <c r="F708" i="17"/>
  <c r="C708" i="17"/>
  <c r="B708" i="17"/>
  <c r="F707" i="17"/>
  <c r="C707" i="17"/>
  <c r="B707" i="17"/>
  <c r="F706" i="17"/>
  <c r="C706" i="17"/>
  <c r="B706" i="17"/>
  <c r="F705" i="17"/>
  <c r="C705" i="17"/>
  <c r="G705" i="17" s="1"/>
  <c r="B705" i="17"/>
  <c r="F704" i="17"/>
  <c r="C704" i="17"/>
  <c r="B704" i="17"/>
  <c r="F703" i="17"/>
  <c r="C703" i="17"/>
  <c r="B703" i="17"/>
  <c r="F702" i="17"/>
  <c r="C702" i="17"/>
  <c r="B702" i="17"/>
  <c r="F701" i="17"/>
  <c r="C701" i="17"/>
  <c r="B701" i="17"/>
  <c r="F700" i="17"/>
  <c r="C700" i="17"/>
  <c r="B700" i="17"/>
  <c r="F699" i="17"/>
  <c r="C699" i="17"/>
  <c r="B699" i="17"/>
  <c r="F698" i="17"/>
  <c r="C698" i="17"/>
  <c r="B698" i="17"/>
  <c r="F697" i="17"/>
  <c r="C697" i="17"/>
  <c r="B697" i="17"/>
  <c r="F696" i="17"/>
  <c r="C696" i="17"/>
  <c r="B696" i="17"/>
  <c r="F695" i="17"/>
  <c r="C695" i="17"/>
  <c r="B695" i="17"/>
  <c r="F694" i="17"/>
  <c r="H694" i="17" s="1"/>
  <c r="C694" i="17"/>
  <c r="B694" i="17"/>
  <c r="F693" i="17"/>
  <c r="C693" i="17"/>
  <c r="B693" i="17"/>
  <c r="H692" i="17"/>
  <c r="F692" i="17"/>
  <c r="C692" i="17"/>
  <c r="B692" i="17"/>
  <c r="F691" i="17"/>
  <c r="C691" i="17"/>
  <c r="B691" i="17"/>
  <c r="F690" i="17"/>
  <c r="C690" i="17"/>
  <c r="B690" i="17"/>
  <c r="F689" i="17"/>
  <c r="C689" i="17"/>
  <c r="B689" i="17"/>
  <c r="F688" i="17"/>
  <c r="C688" i="17"/>
  <c r="B688" i="17"/>
  <c r="F687" i="17"/>
  <c r="C687" i="17"/>
  <c r="B687" i="17"/>
  <c r="F686" i="17"/>
  <c r="C686" i="17"/>
  <c r="B686" i="17"/>
  <c r="F685" i="17"/>
  <c r="C685" i="17"/>
  <c r="B685" i="17"/>
  <c r="F684" i="17"/>
  <c r="C684" i="17"/>
  <c r="B684" i="17"/>
  <c r="F683" i="17"/>
  <c r="C683" i="17"/>
  <c r="B683" i="17"/>
  <c r="F682" i="17"/>
  <c r="C682" i="17"/>
  <c r="B682" i="17"/>
  <c r="F681" i="17"/>
  <c r="C681" i="17"/>
  <c r="B681" i="17"/>
  <c r="F680" i="17"/>
  <c r="C680" i="17"/>
  <c r="B680" i="17"/>
  <c r="F679" i="17"/>
  <c r="C679" i="17"/>
  <c r="B679" i="17"/>
  <c r="F678" i="17"/>
  <c r="C678" i="17"/>
  <c r="B678" i="17"/>
  <c r="F677" i="17"/>
  <c r="C677" i="17"/>
  <c r="B677" i="17"/>
  <c r="F676" i="17"/>
  <c r="C676" i="17"/>
  <c r="B676" i="17"/>
  <c r="F675" i="17"/>
  <c r="C675" i="17"/>
  <c r="B675" i="17"/>
  <c r="F674" i="17"/>
  <c r="C674" i="17"/>
  <c r="B674" i="17"/>
  <c r="F673" i="17"/>
  <c r="C673" i="17"/>
  <c r="B673" i="17"/>
  <c r="F672" i="17"/>
  <c r="C672" i="17"/>
  <c r="B672" i="17"/>
  <c r="F671" i="17"/>
  <c r="C671" i="17"/>
  <c r="B671" i="17"/>
  <c r="F670" i="17"/>
  <c r="C670" i="17"/>
  <c r="B670" i="17"/>
  <c r="F669" i="17"/>
  <c r="C669" i="17"/>
  <c r="B669" i="17"/>
  <c r="F668" i="17"/>
  <c r="C668" i="17"/>
  <c r="B668" i="17"/>
  <c r="F667" i="17"/>
  <c r="C667" i="17"/>
  <c r="B667" i="17"/>
  <c r="F666" i="17"/>
  <c r="C666" i="17"/>
  <c r="B666" i="17"/>
  <c r="F665" i="17"/>
  <c r="C665" i="17"/>
  <c r="B665" i="17"/>
  <c r="F664" i="17"/>
  <c r="C664" i="17"/>
  <c r="B664" i="17"/>
  <c r="F663" i="17"/>
  <c r="C663" i="17"/>
  <c r="B663" i="17"/>
  <c r="F662" i="17"/>
  <c r="C662" i="17"/>
  <c r="B662" i="17"/>
  <c r="F661" i="17"/>
  <c r="C661" i="17"/>
  <c r="B661" i="17"/>
  <c r="F660" i="17"/>
  <c r="C660" i="17"/>
  <c r="B660" i="17"/>
  <c r="F659" i="17"/>
  <c r="C659" i="17"/>
  <c r="B659" i="17"/>
  <c r="F658" i="17"/>
  <c r="C658" i="17"/>
  <c r="B658" i="17"/>
  <c r="F657" i="17"/>
  <c r="C657" i="17"/>
  <c r="B657" i="17"/>
  <c r="F656" i="17"/>
  <c r="C656" i="17"/>
  <c r="B656" i="17"/>
  <c r="F655" i="17"/>
  <c r="C655" i="17"/>
  <c r="B655" i="17"/>
  <c r="F654" i="17"/>
  <c r="C654" i="17"/>
  <c r="B654" i="17"/>
  <c r="F653" i="17"/>
  <c r="C653" i="17"/>
  <c r="B653" i="17"/>
  <c r="F652" i="17"/>
  <c r="C652" i="17"/>
  <c r="B652" i="17"/>
  <c r="F651" i="17"/>
  <c r="C651" i="17"/>
  <c r="B651" i="17"/>
  <c r="F650" i="17"/>
  <c r="C650" i="17"/>
  <c r="B650" i="17"/>
  <c r="F649" i="17"/>
  <c r="C649" i="17"/>
  <c r="B649" i="17"/>
  <c r="F648" i="17"/>
  <c r="C648" i="17"/>
  <c r="B648" i="17"/>
  <c r="F647" i="17"/>
  <c r="C647" i="17"/>
  <c r="B647" i="17"/>
  <c r="F646" i="17"/>
  <c r="C646" i="17"/>
  <c r="B646" i="17"/>
  <c r="F645" i="17"/>
  <c r="C645" i="17"/>
  <c r="B645" i="17"/>
  <c r="F644" i="17"/>
  <c r="C644" i="17"/>
  <c r="B644" i="17"/>
  <c r="F643" i="17"/>
  <c r="C643" i="17"/>
  <c r="B643" i="17"/>
  <c r="F642" i="17"/>
  <c r="C642" i="17"/>
  <c r="B642" i="17"/>
  <c r="F641" i="17"/>
  <c r="C641" i="17"/>
  <c r="B641" i="17"/>
  <c r="F640" i="17"/>
  <c r="C640" i="17"/>
  <c r="B640" i="17"/>
  <c r="F639" i="17"/>
  <c r="C639" i="17"/>
  <c r="B639" i="17"/>
  <c r="F638" i="17"/>
  <c r="C638" i="17"/>
  <c r="B638" i="17"/>
  <c r="F637" i="17"/>
  <c r="C637" i="17"/>
  <c r="B637" i="17"/>
  <c r="F636" i="17"/>
  <c r="C636" i="17"/>
  <c r="B636" i="17"/>
  <c r="F635" i="17"/>
  <c r="H635" i="17"/>
  <c r="C635" i="17"/>
  <c r="B635" i="17"/>
  <c r="F634" i="17"/>
  <c r="C634" i="17"/>
  <c r="B634" i="17"/>
  <c r="F633" i="17"/>
  <c r="C633" i="17"/>
  <c r="B633" i="17"/>
  <c r="F632" i="17"/>
  <c r="C632" i="17"/>
  <c r="B632" i="17"/>
  <c r="F631" i="17"/>
  <c r="C631" i="17"/>
  <c r="B631" i="17"/>
  <c r="F630" i="17"/>
  <c r="C630" i="17"/>
  <c r="B630" i="17"/>
  <c r="F629" i="17"/>
  <c r="C629" i="17"/>
  <c r="B629" i="17"/>
  <c r="F628" i="17"/>
  <c r="C628" i="17"/>
  <c r="B628" i="17"/>
  <c r="F627" i="17"/>
  <c r="C627" i="17"/>
  <c r="B627" i="17"/>
  <c r="F626" i="17"/>
  <c r="C626" i="17"/>
  <c r="B626" i="17"/>
  <c r="F625" i="17"/>
  <c r="C625" i="17"/>
  <c r="B625" i="17"/>
  <c r="F624" i="17"/>
  <c r="C624" i="17"/>
  <c r="B624" i="17"/>
  <c r="F623" i="17"/>
  <c r="C623" i="17"/>
  <c r="B623" i="17"/>
  <c r="F622" i="17"/>
  <c r="C622" i="17"/>
  <c r="B622" i="17"/>
  <c r="F621" i="17"/>
  <c r="C621" i="17"/>
  <c r="B621" i="17"/>
  <c r="F620" i="17"/>
  <c r="C620" i="17"/>
  <c r="B620" i="17"/>
  <c r="F619" i="17"/>
  <c r="C619" i="17"/>
  <c r="B619" i="17"/>
  <c r="F618" i="17"/>
  <c r="C618" i="17"/>
  <c r="B618" i="17"/>
  <c r="F617" i="17"/>
  <c r="C617" i="17"/>
  <c r="B617" i="17"/>
  <c r="F616" i="17"/>
  <c r="C616" i="17"/>
  <c r="B616" i="17"/>
  <c r="F615" i="17"/>
  <c r="C615" i="17"/>
  <c r="B615" i="17"/>
  <c r="F614" i="17"/>
  <c r="C614" i="17"/>
  <c r="B614" i="17"/>
  <c r="F613" i="17"/>
  <c r="C613" i="17"/>
  <c r="B613" i="17"/>
  <c r="F612" i="17"/>
  <c r="C612" i="17"/>
  <c r="B612" i="17"/>
  <c r="F611" i="17"/>
  <c r="C611" i="17"/>
  <c r="B611" i="17"/>
  <c r="F610" i="17"/>
  <c r="C610" i="17"/>
  <c r="B610" i="17"/>
  <c r="F609" i="17"/>
  <c r="C609" i="17"/>
  <c r="B609" i="17"/>
  <c r="F608" i="17"/>
  <c r="C608" i="17"/>
  <c r="B608" i="17"/>
  <c r="F607" i="17"/>
  <c r="C607" i="17"/>
  <c r="B607" i="17"/>
  <c r="F606" i="17"/>
  <c r="C606" i="17"/>
  <c r="B606" i="17"/>
  <c r="F605" i="17"/>
  <c r="C605" i="17"/>
  <c r="B605" i="17"/>
  <c r="F604" i="17"/>
  <c r="C604" i="17"/>
  <c r="B604" i="17"/>
  <c r="F603" i="17"/>
  <c r="C603" i="17"/>
  <c r="B603" i="17"/>
  <c r="F602" i="17"/>
  <c r="C602" i="17"/>
  <c r="B602" i="17"/>
  <c r="F601" i="17"/>
  <c r="C601" i="17"/>
  <c r="B601" i="17"/>
  <c r="F600" i="17"/>
  <c r="C600" i="17"/>
  <c r="B600" i="17"/>
  <c r="F599" i="17"/>
  <c r="C599" i="17"/>
  <c r="B599" i="17"/>
  <c r="F598" i="17"/>
  <c r="C598" i="17"/>
  <c r="B598" i="17"/>
  <c r="F597" i="17"/>
  <c r="C597" i="17"/>
  <c r="B597" i="17"/>
  <c r="F596" i="17"/>
  <c r="C596" i="17"/>
  <c r="B596" i="17"/>
  <c r="F595" i="17"/>
  <c r="C595" i="17"/>
  <c r="B595" i="17"/>
  <c r="F594" i="17"/>
  <c r="C594" i="17"/>
  <c r="B594" i="17"/>
  <c r="F593" i="17"/>
  <c r="C593" i="17"/>
  <c r="B593" i="17"/>
  <c r="F592" i="17"/>
  <c r="C592" i="17"/>
  <c r="B592" i="17"/>
  <c r="F591" i="17"/>
  <c r="C591" i="17"/>
  <c r="B591" i="17"/>
  <c r="F590" i="17"/>
  <c r="C590" i="17"/>
  <c r="B590" i="17"/>
  <c r="F589" i="17"/>
  <c r="C589" i="17"/>
  <c r="B589" i="17"/>
  <c r="F588" i="17"/>
  <c r="C588" i="17"/>
  <c r="B588" i="17"/>
  <c r="F587" i="17"/>
  <c r="C587" i="17"/>
  <c r="B587" i="17"/>
  <c r="F586" i="17"/>
  <c r="C586" i="17"/>
  <c r="B586" i="17"/>
  <c r="F585" i="17"/>
  <c r="C585" i="17"/>
  <c r="B585" i="17"/>
  <c r="F584" i="17"/>
  <c r="C584" i="17"/>
  <c r="B584" i="17"/>
  <c r="F583" i="17"/>
  <c r="C583" i="17"/>
  <c r="B583" i="17"/>
  <c r="H582" i="17"/>
  <c r="F582" i="17"/>
  <c r="C582" i="17"/>
  <c r="B582" i="17"/>
  <c r="F581" i="17"/>
  <c r="C581" i="17"/>
  <c r="B581" i="17"/>
  <c r="F580" i="17"/>
  <c r="C580" i="17"/>
  <c r="B580" i="17"/>
  <c r="F579" i="17"/>
  <c r="C579" i="17"/>
  <c r="B579" i="17"/>
  <c r="F578" i="17"/>
  <c r="C578" i="17"/>
  <c r="B578" i="17"/>
  <c r="F577" i="17"/>
  <c r="C577" i="17"/>
  <c r="B577" i="17"/>
  <c r="F576" i="17"/>
  <c r="C576" i="17"/>
  <c r="B576" i="17"/>
  <c r="F575" i="17"/>
  <c r="C575" i="17"/>
  <c r="B575" i="17"/>
  <c r="F574" i="17"/>
  <c r="C574" i="17"/>
  <c r="B574" i="17"/>
  <c r="F573" i="17"/>
  <c r="C573" i="17"/>
  <c r="B573" i="17"/>
  <c r="F572" i="17"/>
  <c r="C572" i="17"/>
  <c r="B572" i="17"/>
  <c r="F571" i="17"/>
  <c r="C571" i="17"/>
  <c r="B571" i="17"/>
  <c r="F570" i="17"/>
  <c r="C570" i="17"/>
  <c r="B570" i="17"/>
  <c r="F569" i="17"/>
  <c r="C569" i="17"/>
  <c r="B569" i="17"/>
  <c r="F568" i="17"/>
  <c r="C568" i="17"/>
  <c r="B568" i="17"/>
  <c r="F567" i="17"/>
  <c r="C567" i="17"/>
  <c r="B567" i="17"/>
  <c r="F566" i="17"/>
  <c r="C566" i="17"/>
  <c r="B566" i="17"/>
  <c r="F565" i="17"/>
  <c r="H565" i="17"/>
  <c r="C565" i="17"/>
  <c r="B565" i="17"/>
  <c r="F564" i="17"/>
  <c r="C564" i="17"/>
  <c r="B564" i="17"/>
  <c r="F563" i="17"/>
  <c r="C563" i="17"/>
  <c r="B563" i="17"/>
  <c r="F562" i="17"/>
  <c r="C562" i="17"/>
  <c r="B562" i="17"/>
  <c r="F561" i="17"/>
  <c r="C561" i="17"/>
  <c r="B561" i="17"/>
  <c r="F560" i="17"/>
  <c r="C560" i="17"/>
  <c r="B560" i="17"/>
  <c r="F559" i="17"/>
  <c r="C559" i="17"/>
  <c r="B559" i="17"/>
  <c r="F558" i="17"/>
  <c r="C558" i="17"/>
  <c r="B558" i="17"/>
  <c r="F557" i="17"/>
  <c r="C557" i="17"/>
  <c r="B557" i="17"/>
  <c r="F556" i="17"/>
  <c r="C556" i="17"/>
  <c r="B556" i="17"/>
  <c r="F555" i="17"/>
  <c r="C555" i="17"/>
  <c r="G555" i="17" s="1"/>
  <c r="B555" i="17"/>
  <c r="F554" i="17"/>
  <c r="C554" i="17"/>
  <c r="B554" i="17"/>
  <c r="F553" i="17"/>
  <c r="C553" i="17"/>
  <c r="B553" i="17"/>
  <c r="F552" i="17"/>
  <c r="C552" i="17"/>
  <c r="B552" i="17"/>
  <c r="F551" i="17"/>
  <c r="C551" i="17"/>
  <c r="B551" i="17"/>
  <c r="F550" i="17"/>
  <c r="C550" i="17"/>
  <c r="B550" i="17"/>
  <c r="F549" i="17"/>
  <c r="C549" i="17"/>
  <c r="B549" i="17"/>
  <c r="F548" i="17"/>
  <c r="C548" i="17"/>
  <c r="B548" i="17"/>
  <c r="F547" i="17"/>
  <c r="C547" i="17"/>
  <c r="B547" i="17"/>
  <c r="F546" i="17"/>
  <c r="C546" i="17"/>
  <c r="B546" i="17"/>
  <c r="F545" i="17"/>
  <c r="C545" i="17"/>
  <c r="B545" i="17"/>
  <c r="F544" i="17"/>
  <c r="C544" i="17"/>
  <c r="B544" i="17"/>
  <c r="F543" i="17"/>
  <c r="C543" i="17"/>
  <c r="B543" i="17"/>
  <c r="F542" i="17"/>
  <c r="C542" i="17"/>
  <c r="B542" i="17"/>
  <c r="F541" i="17"/>
  <c r="H541" i="17"/>
  <c r="C541" i="17"/>
  <c r="B541" i="17"/>
  <c r="F540" i="17"/>
  <c r="C540" i="17"/>
  <c r="B540" i="17"/>
  <c r="F539" i="17"/>
  <c r="H539" i="17"/>
  <c r="C539" i="17"/>
  <c r="B539" i="17"/>
  <c r="F538" i="17"/>
  <c r="C538" i="17"/>
  <c r="B538" i="17"/>
  <c r="F537" i="17"/>
  <c r="C537" i="17"/>
  <c r="B537" i="17"/>
  <c r="F536" i="17"/>
  <c r="C536" i="17"/>
  <c r="B536" i="17"/>
  <c r="F535" i="17"/>
  <c r="C535" i="17"/>
  <c r="B535" i="17"/>
  <c r="F534" i="17"/>
  <c r="C534" i="17"/>
  <c r="B534" i="17"/>
  <c r="F533" i="17"/>
  <c r="C533" i="17"/>
  <c r="B533" i="17"/>
  <c r="F532" i="17"/>
  <c r="C532" i="17"/>
  <c r="B532" i="17"/>
  <c r="F531" i="17"/>
  <c r="C531" i="17"/>
  <c r="B531" i="17"/>
  <c r="F530" i="17"/>
  <c r="C530" i="17"/>
  <c r="B530" i="17"/>
  <c r="F529" i="17"/>
  <c r="C529" i="17"/>
  <c r="B529" i="17"/>
  <c r="F528" i="17"/>
  <c r="C528" i="17"/>
  <c r="B528" i="17"/>
  <c r="F527" i="17"/>
  <c r="C527" i="17"/>
  <c r="B527" i="17"/>
  <c r="F526" i="17"/>
  <c r="C526" i="17"/>
  <c r="B526" i="17"/>
  <c r="F525" i="17"/>
  <c r="C525" i="17"/>
  <c r="B525" i="17"/>
  <c r="F524" i="17"/>
  <c r="C524" i="17"/>
  <c r="B524" i="17"/>
  <c r="F523" i="17"/>
  <c r="C523" i="17"/>
  <c r="B523" i="17"/>
  <c r="F522" i="17"/>
  <c r="C522" i="17"/>
  <c r="B522" i="17"/>
  <c r="F521" i="17"/>
  <c r="C521" i="17"/>
  <c r="B521" i="17"/>
  <c r="F520" i="17"/>
  <c r="C520" i="17"/>
  <c r="B520" i="17"/>
  <c r="F519" i="17"/>
  <c r="C519" i="17"/>
  <c r="B519" i="17"/>
  <c r="F518" i="17"/>
  <c r="C518" i="17"/>
  <c r="B518" i="17"/>
  <c r="F517" i="17"/>
  <c r="C517" i="17"/>
  <c r="B517" i="17"/>
  <c r="F516" i="17"/>
  <c r="C516" i="17"/>
  <c r="B516" i="17"/>
  <c r="F515" i="17"/>
  <c r="C515" i="17"/>
  <c r="B515" i="17"/>
  <c r="F514" i="17"/>
  <c r="C514" i="17"/>
  <c r="B514" i="17"/>
  <c r="F513" i="17"/>
  <c r="C513" i="17"/>
  <c r="B513" i="17"/>
  <c r="F512" i="17"/>
  <c r="C512" i="17"/>
  <c r="B512" i="17"/>
  <c r="F511" i="17"/>
  <c r="H511" i="17"/>
  <c r="C511" i="17"/>
  <c r="B511" i="17"/>
  <c r="F510" i="17"/>
  <c r="C510" i="17"/>
  <c r="B510" i="17"/>
  <c r="F509" i="17"/>
  <c r="C509" i="17"/>
  <c r="B509" i="17"/>
  <c r="F508" i="17"/>
  <c r="C508" i="17"/>
  <c r="B508" i="17"/>
  <c r="F507" i="17"/>
  <c r="C507" i="17"/>
  <c r="B507" i="17"/>
  <c r="F506" i="17"/>
  <c r="C506" i="17"/>
  <c r="B506" i="17"/>
  <c r="F505" i="17"/>
  <c r="C505" i="17"/>
  <c r="B505" i="17"/>
  <c r="F504" i="17"/>
  <c r="C504" i="17"/>
  <c r="B504" i="17"/>
  <c r="F503" i="17"/>
  <c r="C503" i="17"/>
  <c r="B503" i="17"/>
  <c r="F502" i="17"/>
  <c r="C502" i="17"/>
  <c r="B502" i="17"/>
  <c r="F501" i="17"/>
  <c r="C501" i="17"/>
  <c r="B501" i="17"/>
  <c r="F500" i="17"/>
  <c r="C500" i="17"/>
  <c r="B500" i="17"/>
  <c r="F499" i="17"/>
  <c r="C499" i="17"/>
  <c r="B499" i="17"/>
  <c r="F498" i="17"/>
  <c r="C498" i="17"/>
  <c r="B498" i="17"/>
  <c r="F497" i="17"/>
  <c r="C497" i="17"/>
  <c r="B497" i="17"/>
  <c r="F496" i="17"/>
  <c r="H496" i="17"/>
  <c r="C496" i="17"/>
  <c r="B496" i="17"/>
  <c r="F495" i="17"/>
  <c r="C495" i="17"/>
  <c r="B495" i="17"/>
  <c r="F494" i="17"/>
  <c r="C494" i="17"/>
  <c r="B494" i="17"/>
  <c r="F493" i="17"/>
  <c r="C493" i="17"/>
  <c r="B493" i="17"/>
  <c r="F492" i="17"/>
  <c r="C492" i="17"/>
  <c r="B492" i="17"/>
  <c r="F491" i="17"/>
  <c r="C491" i="17"/>
  <c r="B491" i="17"/>
  <c r="F490" i="17"/>
  <c r="C490" i="17"/>
  <c r="B490" i="17"/>
  <c r="F489" i="17"/>
  <c r="C489" i="17"/>
  <c r="B489" i="17"/>
  <c r="F488" i="17"/>
  <c r="C488" i="17"/>
  <c r="B488" i="17"/>
  <c r="F487" i="17"/>
  <c r="C487" i="17"/>
  <c r="B487" i="17"/>
  <c r="F486" i="17"/>
  <c r="C486" i="17"/>
  <c r="B486" i="17"/>
  <c r="F485" i="17"/>
  <c r="C485" i="17"/>
  <c r="B485" i="17"/>
  <c r="F484" i="17"/>
  <c r="C484" i="17"/>
  <c r="B484" i="17"/>
  <c r="F483" i="17"/>
  <c r="C483" i="17"/>
  <c r="B483" i="17"/>
  <c r="F482" i="17"/>
  <c r="C482" i="17"/>
  <c r="B482" i="17"/>
  <c r="F481" i="17"/>
  <c r="C481" i="17"/>
  <c r="B481" i="17"/>
  <c r="F480" i="17"/>
  <c r="C480" i="17"/>
  <c r="B480" i="17"/>
  <c r="F479" i="17"/>
  <c r="C479" i="17"/>
  <c r="B479" i="17"/>
  <c r="F478" i="17"/>
  <c r="C478" i="17"/>
  <c r="B478" i="17"/>
  <c r="F477" i="17"/>
  <c r="C477" i="17"/>
  <c r="B477" i="17"/>
  <c r="F476" i="17"/>
  <c r="C476" i="17"/>
  <c r="B476" i="17"/>
  <c r="F475" i="17"/>
  <c r="C475" i="17"/>
  <c r="B475" i="17"/>
  <c r="F474" i="17"/>
  <c r="C474" i="17"/>
  <c r="B474" i="17"/>
  <c r="F473" i="17"/>
  <c r="C473" i="17"/>
  <c r="B473" i="17"/>
  <c r="F472" i="17"/>
  <c r="C472" i="17"/>
  <c r="B472" i="17"/>
  <c r="F471" i="17"/>
  <c r="C471" i="17"/>
  <c r="B471" i="17"/>
  <c r="F470" i="17"/>
  <c r="C470" i="17"/>
  <c r="B470" i="17"/>
  <c r="F469" i="17"/>
  <c r="H469" i="17"/>
  <c r="C469" i="17"/>
  <c r="B469" i="17"/>
  <c r="F468" i="17"/>
  <c r="C468" i="17"/>
  <c r="B468" i="17"/>
  <c r="F467" i="17"/>
  <c r="C467" i="17"/>
  <c r="B467" i="17"/>
  <c r="F466" i="17"/>
  <c r="C466" i="17"/>
  <c r="B466" i="17"/>
  <c r="F465" i="17"/>
  <c r="C465" i="17"/>
  <c r="B465" i="17"/>
  <c r="F464" i="17"/>
  <c r="C464" i="17"/>
  <c r="B464" i="17"/>
  <c r="F463" i="17"/>
  <c r="C463" i="17"/>
  <c r="B463" i="17"/>
  <c r="F462" i="17"/>
  <c r="C462" i="17"/>
  <c r="B462" i="17"/>
  <c r="F461" i="17"/>
  <c r="C461" i="17"/>
  <c r="B461" i="17"/>
  <c r="F460" i="17"/>
  <c r="C460" i="17"/>
  <c r="B460" i="17"/>
  <c r="F459" i="17"/>
  <c r="C459" i="17"/>
  <c r="B459" i="17"/>
  <c r="F458" i="17"/>
  <c r="C458" i="17"/>
  <c r="B458" i="17"/>
  <c r="F457" i="17"/>
  <c r="C457" i="17"/>
  <c r="B457" i="17"/>
  <c r="F456" i="17"/>
  <c r="C456" i="17"/>
  <c r="B456" i="17"/>
  <c r="F455" i="17"/>
  <c r="C455" i="17"/>
  <c r="B455" i="17"/>
  <c r="F454" i="17"/>
  <c r="C454" i="17"/>
  <c r="B454" i="17"/>
  <c r="F453" i="17"/>
  <c r="C453" i="17"/>
  <c r="B453" i="17"/>
  <c r="F452" i="17"/>
  <c r="C452" i="17"/>
  <c r="B452" i="17"/>
  <c r="F451" i="17"/>
  <c r="C451" i="17"/>
  <c r="B451" i="17"/>
  <c r="F450" i="17"/>
  <c r="C450" i="17"/>
  <c r="B450" i="17"/>
  <c r="F449" i="17"/>
  <c r="C449" i="17"/>
  <c r="B449" i="17"/>
  <c r="F448" i="17"/>
  <c r="C448" i="17"/>
  <c r="B448" i="17"/>
  <c r="F447" i="17"/>
  <c r="C447" i="17"/>
  <c r="B447" i="17"/>
  <c r="F446" i="17"/>
  <c r="C446" i="17"/>
  <c r="B446" i="17"/>
  <c r="F445" i="17"/>
  <c r="C445" i="17"/>
  <c r="B445" i="17"/>
  <c r="F444" i="17"/>
  <c r="C444" i="17"/>
  <c r="B444" i="17"/>
  <c r="F443" i="17"/>
  <c r="C443" i="17"/>
  <c r="B443" i="17"/>
  <c r="F442" i="17"/>
  <c r="C442" i="17"/>
  <c r="B442" i="17"/>
  <c r="F441" i="17"/>
  <c r="C441" i="17"/>
  <c r="B441" i="17"/>
  <c r="F440" i="17"/>
  <c r="C440" i="17"/>
  <c r="B440" i="17"/>
  <c r="F439" i="17"/>
  <c r="C439" i="17"/>
  <c r="B439" i="17"/>
  <c r="F438" i="17"/>
  <c r="C438" i="17"/>
  <c r="B438" i="17"/>
  <c r="F437" i="17"/>
  <c r="C437" i="17"/>
  <c r="B437" i="17"/>
  <c r="F436" i="17"/>
  <c r="C436" i="17"/>
  <c r="B436" i="17"/>
  <c r="F435" i="17"/>
  <c r="C435" i="17"/>
  <c r="B435" i="17"/>
  <c r="F434" i="17"/>
  <c r="C434" i="17"/>
  <c r="B434" i="17"/>
  <c r="F433" i="17"/>
  <c r="C433" i="17"/>
  <c r="B433" i="17"/>
  <c r="F432" i="17"/>
  <c r="C432" i="17"/>
  <c r="B432" i="17"/>
  <c r="F431" i="17"/>
  <c r="C431" i="17"/>
  <c r="B431" i="17"/>
  <c r="F430" i="17"/>
  <c r="C430" i="17"/>
  <c r="B430" i="17"/>
  <c r="F429" i="17"/>
  <c r="C429" i="17"/>
  <c r="B429" i="17"/>
  <c r="F428" i="17"/>
  <c r="C428" i="17"/>
  <c r="B428" i="17"/>
  <c r="F427" i="17"/>
  <c r="C427" i="17"/>
  <c r="B427" i="17"/>
  <c r="F426" i="17"/>
  <c r="C426" i="17"/>
  <c r="B426" i="17"/>
  <c r="F425" i="17"/>
  <c r="C425" i="17"/>
  <c r="B425" i="17"/>
  <c r="F424" i="17"/>
  <c r="C424" i="17"/>
  <c r="B424" i="17"/>
  <c r="F423" i="17"/>
  <c r="C423" i="17"/>
  <c r="B423" i="17"/>
  <c r="F422" i="17"/>
  <c r="C422" i="17"/>
  <c r="B422" i="17"/>
  <c r="F421" i="17"/>
  <c r="C421" i="17"/>
  <c r="B421" i="17"/>
  <c r="F420" i="17"/>
  <c r="C420" i="17"/>
  <c r="B420" i="17"/>
  <c r="F419" i="17"/>
  <c r="C419" i="17"/>
  <c r="B419" i="17"/>
  <c r="F418" i="17"/>
  <c r="C418" i="17"/>
  <c r="B418" i="17"/>
  <c r="F417" i="17"/>
  <c r="C417" i="17"/>
  <c r="B417" i="17"/>
  <c r="F416" i="17"/>
  <c r="C416" i="17"/>
  <c r="B416" i="17"/>
  <c r="F415" i="17"/>
  <c r="C415" i="17"/>
  <c r="B415" i="17"/>
  <c r="F414" i="17"/>
  <c r="C414" i="17"/>
  <c r="B414" i="17"/>
  <c r="F413" i="17"/>
  <c r="C413" i="17"/>
  <c r="B413" i="17"/>
  <c r="F412" i="17"/>
  <c r="C412" i="17"/>
  <c r="B412" i="17"/>
  <c r="F411" i="17"/>
  <c r="C411" i="17"/>
  <c r="B411" i="17"/>
  <c r="F410" i="17"/>
  <c r="C410" i="17"/>
  <c r="B410" i="17"/>
  <c r="F409" i="17"/>
  <c r="C409" i="17"/>
  <c r="B409" i="17"/>
  <c r="F408" i="17"/>
  <c r="C408" i="17"/>
  <c r="B408" i="17"/>
  <c r="F407" i="17"/>
  <c r="C407" i="17"/>
  <c r="B407" i="17"/>
  <c r="F406" i="17"/>
  <c r="C406" i="17"/>
  <c r="B406" i="17"/>
  <c r="F405" i="17"/>
  <c r="C405" i="17"/>
  <c r="B405" i="17"/>
  <c r="F404" i="17"/>
  <c r="C404" i="17"/>
  <c r="B404" i="17"/>
  <c r="F403" i="17"/>
  <c r="C403" i="17"/>
  <c r="B403" i="17"/>
  <c r="F402" i="17"/>
  <c r="C402" i="17"/>
  <c r="B402" i="17"/>
  <c r="F401" i="17"/>
  <c r="C401" i="17"/>
  <c r="B401" i="17"/>
  <c r="F400" i="17"/>
  <c r="C400" i="17"/>
  <c r="B400" i="17"/>
  <c r="F399" i="17"/>
  <c r="C399" i="17"/>
  <c r="B399" i="17"/>
  <c r="F398" i="17"/>
  <c r="C398" i="17"/>
  <c r="B398" i="17"/>
  <c r="F397" i="17"/>
  <c r="C397" i="17"/>
  <c r="B397" i="17"/>
  <c r="F396" i="17"/>
  <c r="C396" i="17"/>
  <c r="B396" i="17"/>
  <c r="F395" i="17"/>
  <c r="C395" i="17"/>
  <c r="B395" i="17"/>
  <c r="F394" i="17"/>
  <c r="C394" i="17"/>
  <c r="B394" i="17"/>
  <c r="F393" i="17"/>
  <c r="C393" i="17"/>
  <c r="B393" i="17"/>
  <c r="F392" i="17"/>
  <c r="C392" i="17"/>
  <c r="B392" i="17"/>
  <c r="F391" i="17"/>
  <c r="C391" i="17"/>
  <c r="B391" i="17"/>
  <c r="F390" i="17"/>
  <c r="C390" i="17"/>
  <c r="B390" i="17"/>
  <c r="F389" i="17"/>
  <c r="C389" i="17"/>
  <c r="B389" i="17"/>
  <c r="F388" i="17"/>
  <c r="C388" i="17"/>
  <c r="B388" i="17"/>
  <c r="F387" i="17"/>
  <c r="C387" i="17"/>
  <c r="B387" i="17"/>
  <c r="F386" i="17"/>
  <c r="C386" i="17"/>
  <c r="B386" i="17"/>
  <c r="F385" i="17"/>
  <c r="C385" i="17"/>
  <c r="B385" i="17"/>
  <c r="F384" i="17"/>
  <c r="C384" i="17"/>
  <c r="B384" i="17"/>
  <c r="F383" i="17"/>
  <c r="C383" i="17"/>
  <c r="B383" i="17"/>
  <c r="F382" i="17"/>
  <c r="C382" i="17"/>
  <c r="B382" i="17"/>
  <c r="F381" i="17"/>
  <c r="C381" i="17"/>
  <c r="B381" i="17"/>
  <c r="F380" i="17"/>
  <c r="C380" i="17"/>
  <c r="B380" i="17"/>
  <c r="F379" i="17"/>
  <c r="C379" i="17"/>
  <c r="B379" i="17"/>
  <c r="F378" i="17"/>
  <c r="C378" i="17"/>
  <c r="B378" i="17"/>
  <c r="F377" i="17"/>
  <c r="C377" i="17"/>
  <c r="B377" i="17"/>
  <c r="F376" i="17"/>
  <c r="C376" i="17"/>
  <c r="B376" i="17"/>
  <c r="F375" i="17"/>
  <c r="C375" i="17"/>
  <c r="B375" i="17"/>
  <c r="F374" i="17"/>
  <c r="C374" i="17"/>
  <c r="B374" i="17"/>
  <c r="F373" i="17"/>
  <c r="C373" i="17"/>
  <c r="B373" i="17"/>
  <c r="F372" i="17"/>
  <c r="H372" i="17"/>
  <c r="C372" i="17"/>
  <c r="B372" i="17"/>
  <c r="F371" i="17"/>
  <c r="C371" i="17"/>
  <c r="B371" i="17"/>
  <c r="F370" i="17"/>
  <c r="C370" i="17"/>
  <c r="B370" i="17"/>
  <c r="F369" i="17"/>
  <c r="H369" i="17"/>
  <c r="C369" i="17"/>
  <c r="B369" i="17"/>
  <c r="F368" i="17"/>
  <c r="C368" i="17"/>
  <c r="B368" i="17"/>
  <c r="F367" i="17"/>
  <c r="C367" i="17"/>
  <c r="B367" i="17"/>
  <c r="F366" i="17"/>
  <c r="C366" i="17"/>
  <c r="B366" i="17"/>
  <c r="F365" i="17"/>
  <c r="C365" i="17"/>
  <c r="B365" i="17"/>
  <c r="F364" i="17"/>
  <c r="C364" i="17"/>
  <c r="B364" i="17"/>
  <c r="F363" i="17"/>
  <c r="C363" i="17"/>
  <c r="B363" i="17"/>
  <c r="F362" i="17"/>
  <c r="C362" i="17"/>
  <c r="B362" i="17"/>
  <c r="F361" i="17"/>
  <c r="C361" i="17"/>
  <c r="B361" i="17"/>
  <c r="F360" i="17"/>
  <c r="C360" i="17"/>
  <c r="B360" i="17"/>
  <c r="F359" i="17"/>
  <c r="C359" i="17"/>
  <c r="B359" i="17"/>
  <c r="F358" i="17"/>
  <c r="C358" i="17"/>
  <c r="B358" i="17"/>
  <c r="F357" i="17"/>
  <c r="C357" i="17"/>
  <c r="B357" i="17"/>
  <c r="F356" i="17"/>
  <c r="C356" i="17"/>
  <c r="B356" i="17"/>
  <c r="F355" i="17"/>
  <c r="C355" i="17"/>
  <c r="B355" i="17"/>
  <c r="F354" i="17"/>
  <c r="C354" i="17"/>
  <c r="B354" i="17"/>
  <c r="F353" i="17"/>
  <c r="C353" i="17"/>
  <c r="B353" i="17"/>
  <c r="F352" i="17"/>
  <c r="C352" i="17"/>
  <c r="B352" i="17"/>
  <c r="F351" i="17"/>
  <c r="C351" i="17"/>
  <c r="B351" i="17"/>
  <c r="F350" i="17"/>
  <c r="C350" i="17"/>
  <c r="B350" i="17"/>
  <c r="F349" i="17"/>
  <c r="C349" i="17"/>
  <c r="B349" i="17"/>
  <c r="F348" i="17"/>
  <c r="C348" i="17"/>
  <c r="B348" i="17"/>
  <c r="F347" i="17"/>
  <c r="C347" i="17"/>
  <c r="B347" i="17"/>
  <c r="F346" i="17"/>
  <c r="C346" i="17"/>
  <c r="B346" i="17"/>
  <c r="F345" i="17"/>
  <c r="C345" i="17"/>
  <c r="B345" i="17"/>
  <c r="F344" i="17"/>
  <c r="C344" i="17"/>
  <c r="B344" i="17"/>
  <c r="F343" i="17"/>
  <c r="C343" i="17"/>
  <c r="B343" i="17"/>
  <c r="F342" i="17"/>
  <c r="C342" i="17"/>
  <c r="B342" i="17"/>
  <c r="F341" i="17"/>
  <c r="C341" i="17"/>
  <c r="B341" i="17"/>
  <c r="F340" i="17"/>
  <c r="C340" i="17"/>
  <c r="B340" i="17"/>
  <c r="F339" i="17"/>
  <c r="C339" i="17"/>
  <c r="B339" i="17"/>
  <c r="F338" i="17"/>
  <c r="C338" i="17"/>
  <c r="B338" i="17"/>
  <c r="F337" i="17"/>
  <c r="C337" i="17"/>
  <c r="B337" i="17"/>
  <c r="F336" i="17"/>
  <c r="C336" i="17"/>
  <c r="B336" i="17"/>
  <c r="F335" i="17"/>
  <c r="C335" i="17"/>
  <c r="B335" i="17"/>
  <c r="F334" i="17"/>
  <c r="C334" i="17"/>
  <c r="B334" i="17"/>
  <c r="F333" i="17"/>
  <c r="C333" i="17"/>
  <c r="B333" i="17"/>
  <c r="F332" i="17"/>
  <c r="C332" i="17"/>
  <c r="B332" i="17"/>
  <c r="F331" i="17"/>
  <c r="H331" i="17"/>
  <c r="C331" i="17"/>
  <c r="B331" i="17"/>
  <c r="F330" i="17"/>
  <c r="C330" i="17"/>
  <c r="G330" i="17" s="1"/>
  <c r="B330" i="17"/>
  <c r="F329" i="17"/>
  <c r="C329" i="17"/>
  <c r="B329" i="17"/>
  <c r="F328" i="17"/>
  <c r="C328" i="17"/>
  <c r="B328" i="17"/>
  <c r="F327" i="17"/>
  <c r="C327" i="17"/>
  <c r="B327" i="17"/>
  <c r="F326" i="17"/>
  <c r="C326" i="17"/>
  <c r="B326" i="17"/>
  <c r="F325" i="17"/>
  <c r="C325" i="17"/>
  <c r="B325" i="17"/>
  <c r="F324" i="17"/>
  <c r="C324" i="17"/>
  <c r="B324" i="17"/>
  <c r="F323" i="17"/>
  <c r="C323" i="17"/>
  <c r="B323" i="17"/>
  <c r="F322" i="17"/>
  <c r="C322" i="17"/>
  <c r="B322" i="17"/>
  <c r="F321" i="17"/>
  <c r="C321" i="17"/>
  <c r="B321" i="17"/>
  <c r="F320" i="17"/>
  <c r="C320" i="17"/>
  <c r="B320" i="17"/>
  <c r="F319" i="17"/>
  <c r="C319" i="17"/>
  <c r="B319" i="17"/>
  <c r="F318" i="17"/>
  <c r="C318" i="17"/>
  <c r="B318" i="17"/>
  <c r="F317" i="17"/>
  <c r="C317" i="17"/>
  <c r="B317" i="17"/>
  <c r="F316" i="17"/>
  <c r="C316" i="17"/>
  <c r="B316" i="17"/>
  <c r="F315" i="17"/>
  <c r="C315" i="17"/>
  <c r="B315" i="17"/>
  <c r="F314" i="17"/>
  <c r="C314" i="17"/>
  <c r="B314" i="17"/>
  <c r="F313" i="17"/>
  <c r="C313" i="17"/>
  <c r="B313" i="17"/>
  <c r="F312" i="17"/>
  <c r="C312" i="17"/>
  <c r="B312" i="17"/>
  <c r="F311" i="17"/>
  <c r="C311" i="17"/>
  <c r="B311" i="17"/>
  <c r="F310" i="17"/>
  <c r="C310" i="17"/>
  <c r="B310" i="17"/>
  <c r="F309" i="17"/>
  <c r="C309" i="17"/>
  <c r="B309" i="17"/>
  <c r="F308" i="17"/>
  <c r="C308" i="17"/>
  <c r="B308" i="17"/>
  <c r="F307" i="17"/>
  <c r="C307" i="17"/>
  <c r="B307" i="17"/>
  <c r="F306" i="17"/>
  <c r="C306" i="17"/>
  <c r="B306" i="17"/>
  <c r="F305" i="17"/>
  <c r="C305" i="17"/>
  <c r="B305" i="17"/>
  <c r="F304" i="17"/>
  <c r="C304" i="17"/>
  <c r="B304" i="17"/>
  <c r="F303" i="17"/>
  <c r="C303" i="17"/>
  <c r="B303" i="17"/>
  <c r="F302" i="17"/>
  <c r="C302" i="17"/>
  <c r="B302" i="17"/>
  <c r="F301" i="17"/>
  <c r="C301" i="17"/>
  <c r="B301" i="17"/>
  <c r="F300" i="17"/>
  <c r="C300" i="17"/>
  <c r="B300" i="17"/>
  <c r="F299" i="17"/>
  <c r="C299" i="17"/>
  <c r="B299" i="17"/>
  <c r="F298" i="17"/>
  <c r="C298" i="17"/>
  <c r="B298" i="17"/>
  <c r="F297" i="17"/>
  <c r="C297" i="17"/>
  <c r="B297" i="17"/>
  <c r="F296" i="17"/>
  <c r="C296" i="17"/>
  <c r="B296" i="17"/>
  <c r="F295" i="17"/>
  <c r="C295" i="17"/>
  <c r="B295" i="17"/>
  <c r="F294" i="17"/>
  <c r="C294" i="17"/>
  <c r="B294" i="17"/>
  <c r="F293" i="17"/>
  <c r="C293" i="17"/>
  <c r="B293" i="17"/>
  <c r="F292" i="17"/>
  <c r="C292" i="17"/>
  <c r="B292" i="17"/>
  <c r="F291" i="17"/>
  <c r="C291" i="17"/>
  <c r="B291" i="17"/>
  <c r="F290" i="17"/>
  <c r="C290" i="17"/>
  <c r="B290" i="17"/>
  <c r="F289" i="17"/>
  <c r="C289" i="17"/>
  <c r="B289" i="17"/>
  <c r="F288" i="17"/>
  <c r="C288" i="17"/>
  <c r="B288" i="17"/>
  <c r="F287" i="17"/>
  <c r="H287" i="17"/>
  <c r="C287" i="17"/>
  <c r="B287" i="17"/>
  <c r="H286" i="17"/>
  <c r="F286" i="17"/>
  <c r="C286" i="17"/>
  <c r="B286" i="17"/>
  <c r="F285" i="17"/>
  <c r="C285" i="17"/>
  <c r="B285" i="17"/>
  <c r="F284" i="17"/>
  <c r="C284" i="17"/>
  <c r="B284" i="17"/>
  <c r="F283" i="17"/>
  <c r="C283" i="17"/>
  <c r="B283" i="17"/>
  <c r="F282" i="17"/>
  <c r="C282" i="17"/>
  <c r="B282" i="17"/>
  <c r="F281" i="17"/>
  <c r="C281" i="17"/>
  <c r="B281" i="17"/>
  <c r="F280" i="17"/>
  <c r="C280" i="17"/>
  <c r="B280" i="17"/>
  <c r="F279" i="17"/>
  <c r="C279" i="17"/>
  <c r="B279" i="17"/>
  <c r="F278" i="17"/>
  <c r="C278" i="17"/>
  <c r="B278" i="17"/>
  <c r="F277" i="17"/>
  <c r="C277" i="17"/>
  <c r="B277" i="17"/>
  <c r="F276" i="17"/>
  <c r="C276" i="17"/>
  <c r="B276" i="17"/>
  <c r="F275" i="17"/>
  <c r="C275" i="17"/>
  <c r="B275" i="17"/>
  <c r="F274" i="17"/>
  <c r="C274" i="17"/>
  <c r="B274" i="17"/>
  <c r="F273" i="17"/>
  <c r="C273" i="17"/>
  <c r="B273" i="17"/>
  <c r="F272" i="17"/>
  <c r="C272" i="17"/>
  <c r="B272" i="17"/>
  <c r="F271" i="17"/>
  <c r="C271" i="17"/>
  <c r="B271" i="17"/>
  <c r="F270" i="17"/>
  <c r="C270" i="17"/>
  <c r="B270" i="17"/>
  <c r="F269" i="17"/>
  <c r="C269" i="17"/>
  <c r="B269" i="17"/>
  <c r="F268" i="17"/>
  <c r="C268" i="17"/>
  <c r="B268" i="17"/>
  <c r="F267" i="17"/>
  <c r="C267" i="17"/>
  <c r="B267" i="17"/>
  <c r="F266" i="17"/>
  <c r="C266" i="17"/>
  <c r="B266" i="17"/>
  <c r="F265" i="17"/>
  <c r="C265" i="17"/>
  <c r="B265" i="17"/>
  <c r="F264" i="17"/>
  <c r="C264" i="17"/>
  <c r="B264" i="17"/>
  <c r="F263" i="17"/>
  <c r="C263" i="17"/>
  <c r="B263" i="17"/>
  <c r="F262" i="17"/>
  <c r="C262" i="17"/>
  <c r="B262" i="17"/>
  <c r="F261" i="17"/>
  <c r="C261" i="17"/>
  <c r="B261" i="17"/>
  <c r="F260" i="17"/>
  <c r="C260" i="17"/>
  <c r="B260" i="17"/>
  <c r="F259" i="17"/>
  <c r="C259" i="17"/>
  <c r="B259" i="17"/>
  <c r="F258" i="17"/>
  <c r="C258" i="17"/>
  <c r="B258" i="17"/>
  <c r="F257" i="17"/>
  <c r="C257" i="17"/>
  <c r="B257" i="17"/>
  <c r="F256" i="17"/>
  <c r="C256" i="17"/>
  <c r="B256" i="17"/>
  <c r="F255" i="17"/>
  <c r="C255" i="17"/>
  <c r="B255" i="17"/>
  <c r="F254" i="17"/>
  <c r="C254" i="17"/>
  <c r="B254" i="17"/>
  <c r="F253" i="17"/>
  <c r="C253" i="17"/>
  <c r="B253" i="17"/>
  <c r="F252" i="17"/>
  <c r="C252" i="17"/>
  <c r="B252" i="17"/>
  <c r="F251" i="17"/>
  <c r="C251" i="17"/>
  <c r="B251" i="17"/>
  <c r="F250" i="17"/>
  <c r="C250" i="17"/>
  <c r="B250" i="17"/>
  <c r="F249" i="17"/>
  <c r="C249" i="17"/>
  <c r="B249" i="17"/>
  <c r="F248" i="17"/>
  <c r="C248" i="17"/>
  <c r="B248" i="17"/>
  <c r="F247" i="17"/>
  <c r="C247" i="17"/>
  <c r="B247" i="17"/>
  <c r="F246" i="17"/>
  <c r="C246" i="17"/>
  <c r="B246" i="17"/>
  <c r="F245" i="17"/>
  <c r="C245" i="17"/>
  <c r="B245" i="17"/>
  <c r="F244" i="17"/>
  <c r="C244" i="17"/>
  <c r="G244" i="17" s="1"/>
  <c r="B244" i="17"/>
  <c r="F243" i="17"/>
  <c r="C243" i="17"/>
  <c r="B243" i="17"/>
  <c r="F242" i="17"/>
  <c r="C242" i="17"/>
  <c r="B242" i="17"/>
  <c r="F241" i="17"/>
  <c r="C241" i="17"/>
  <c r="B241" i="17"/>
  <c r="F240" i="17"/>
  <c r="C240" i="17"/>
  <c r="B240" i="17"/>
  <c r="F239" i="17"/>
  <c r="C239" i="17"/>
  <c r="B239" i="17"/>
  <c r="F238" i="17"/>
  <c r="C238" i="17"/>
  <c r="B238" i="17"/>
  <c r="F237" i="17"/>
  <c r="C237" i="17"/>
  <c r="B237" i="17"/>
  <c r="F236" i="17"/>
  <c r="C236" i="17"/>
  <c r="B236" i="17"/>
  <c r="F235" i="17"/>
  <c r="C235" i="17"/>
  <c r="B235" i="17"/>
  <c r="F234" i="17"/>
  <c r="C234" i="17"/>
  <c r="B234" i="17"/>
  <c r="F233" i="17"/>
  <c r="C233" i="17"/>
  <c r="B233" i="17"/>
  <c r="F232" i="17"/>
  <c r="C232" i="17"/>
  <c r="B232" i="17"/>
  <c r="F231" i="17"/>
  <c r="C231" i="17"/>
  <c r="B231" i="17"/>
  <c r="F230" i="17"/>
  <c r="C230" i="17"/>
  <c r="B230" i="17"/>
  <c r="F229" i="17"/>
  <c r="C229" i="17"/>
  <c r="B229" i="17"/>
  <c r="F228" i="17"/>
  <c r="C228" i="17"/>
  <c r="B228" i="17"/>
  <c r="F227" i="17"/>
  <c r="C227" i="17"/>
  <c r="B227" i="17"/>
  <c r="F226" i="17"/>
  <c r="C226" i="17"/>
  <c r="B226" i="17"/>
  <c r="F225" i="17"/>
  <c r="C225" i="17"/>
  <c r="B225" i="17"/>
  <c r="F224" i="17"/>
  <c r="C224" i="17"/>
  <c r="B224" i="17"/>
  <c r="F223" i="17"/>
  <c r="C223" i="17"/>
  <c r="B223" i="17"/>
  <c r="F222" i="17"/>
  <c r="C222" i="17"/>
  <c r="B222" i="17"/>
  <c r="F221" i="17"/>
  <c r="C221" i="17"/>
  <c r="B221" i="17"/>
  <c r="F220" i="17"/>
  <c r="C220" i="17"/>
  <c r="B220" i="17"/>
  <c r="F219" i="17"/>
  <c r="C219" i="17"/>
  <c r="B219" i="17"/>
  <c r="F218" i="17"/>
  <c r="C218" i="17"/>
  <c r="B218" i="17"/>
  <c r="F217" i="17"/>
  <c r="C217" i="17"/>
  <c r="B217" i="17"/>
  <c r="F216" i="17"/>
  <c r="C216" i="17"/>
  <c r="B216" i="17"/>
  <c r="F215" i="17"/>
  <c r="C215" i="17"/>
  <c r="B215" i="17"/>
  <c r="F214" i="17"/>
  <c r="C214" i="17"/>
  <c r="B214" i="17"/>
  <c r="F213" i="17"/>
  <c r="C213" i="17"/>
  <c r="B213" i="17"/>
  <c r="F212" i="17"/>
  <c r="C212" i="17"/>
  <c r="B212" i="17"/>
  <c r="F211" i="17"/>
  <c r="C211" i="17"/>
  <c r="B211" i="17"/>
  <c r="F210" i="17"/>
  <c r="C210" i="17"/>
  <c r="B210" i="17"/>
  <c r="F209" i="17"/>
  <c r="C209" i="17"/>
  <c r="B209" i="17"/>
  <c r="F208" i="17"/>
  <c r="C208" i="17"/>
  <c r="B208" i="17"/>
  <c r="F207" i="17"/>
  <c r="C207" i="17"/>
  <c r="B207" i="17"/>
  <c r="F206" i="17"/>
  <c r="C206" i="17"/>
  <c r="B206" i="17"/>
  <c r="F205" i="17"/>
  <c r="C205" i="17"/>
  <c r="B205" i="17"/>
  <c r="F204" i="17"/>
  <c r="C204" i="17"/>
  <c r="B204" i="17"/>
  <c r="F203" i="17"/>
  <c r="H203" i="17"/>
  <c r="C203" i="17"/>
  <c r="B203" i="17"/>
  <c r="H202" i="17"/>
  <c r="F202" i="17"/>
  <c r="C202" i="17"/>
  <c r="B202" i="17"/>
  <c r="F201" i="17"/>
  <c r="C201" i="17"/>
  <c r="B201" i="17"/>
  <c r="F200" i="17"/>
  <c r="C200" i="17"/>
  <c r="B200" i="17"/>
  <c r="F199" i="17"/>
  <c r="C199" i="17"/>
  <c r="B199" i="17"/>
  <c r="F198" i="17"/>
  <c r="C198" i="17"/>
  <c r="B198" i="17"/>
  <c r="F197" i="17"/>
  <c r="C197" i="17"/>
  <c r="B197" i="17"/>
  <c r="F196" i="17"/>
  <c r="C196" i="17"/>
  <c r="B196" i="17"/>
  <c r="F195" i="17"/>
  <c r="C195" i="17"/>
  <c r="B195" i="17"/>
  <c r="F194" i="17"/>
  <c r="C194" i="17"/>
  <c r="B194" i="17"/>
  <c r="F193" i="17"/>
  <c r="C193" i="17"/>
  <c r="B193" i="17"/>
  <c r="F192" i="17"/>
  <c r="C192" i="17"/>
  <c r="B192" i="17"/>
  <c r="F191" i="17"/>
  <c r="C191" i="17"/>
  <c r="B191" i="17"/>
  <c r="F190" i="17"/>
  <c r="C190" i="17"/>
  <c r="B190" i="17"/>
  <c r="F189" i="17"/>
  <c r="C189" i="17"/>
  <c r="B189" i="17"/>
  <c r="F188" i="17"/>
  <c r="C188" i="17"/>
  <c r="B188" i="17"/>
  <c r="F187" i="17"/>
  <c r="C187" i="17"/>
  <c r="B187" i="17"/>
  <c r="F186" i="17"/>
  <c r="C186" i="17"/>
  <c r="B186" i="17"/>
  <c r="F185" i="17"/>
  <c r="C185" i="17"/>
  <c r="B185" i="17"/>
  <c r="F184" i="17"/>
  <c r="C184" i="17"/>
  <c r="B184" i="17"/>
  <c r="F183" i="17"/>
  <c r="C183" i="17"/>
  <c r="B183" i="17"/>
  <c r="F182" i="17"/>
  <c r="C182" i="17"/>
  <c r="B182" i="17"/>
  <c r="F181" i="17"/>
  <c r="C181" i="17"/>
  <c r="B181" i="17"/>
  <c r="F180" i="17"/>
  <c r="C180" i="17"/>
  <c r="B180" i="17"/>
  <c r="F179" i="17"/>
  <c r="C179" i="17"/>
  <c r="B179" i="17"/>
  <c r="F178" i="17"/>
  <c r="C178" i="17"/>
  <c r="B178" i="17"/>
  <c r="F177" i="17"/>
  <c r="C177" i="17"/>
  <c r="B177" i="17"/>
  <c r="F176" i="17"/>
  <c r="C176" i="17"/>
  <c r="B176" i="17"/>
  <c r="F175" i="17"/>
  <c r="C175" i="17"/>
  <c r="B175" i="17"/>
  <c r="F174" i="17"/>
  <c r="C174" i="17"/>
  <c r="B174" i="17"/>
  <c r="F173" i="17"/>
  <c r="C173" i="17"/>
  <c r="B173" i="17"/>
  <c r="F172" i="17"/>
  <c r="C172" i="17"/>
  <c r="B172" i="17"/>
  <c r="F171" i="17"/>
  <c r="C171" i="17"/>
  <c r="B171" i="17"/>
  <c r="F170" i="17"/>
  <c r="C170" i="17"/>
  <c r="B170" i="17"/>
  <c r="F169" i="17"/>
  <c r="C169" i="17"/>
  <c r="B169" i="17"/>
  <c r="F168" i="17"/>
  <c r="C168" i="17"/>
  <c r="B168" i="17"/>
  <c r="F167" i="17"/>
  <c r="C167" i="17"/>
  <c r="B167" i="17"/>
  <c r="F166" i="17"/>
  <c r="C166" i="17"/>
  <c r="B166" i="17"/>
  <c r="F165" i="17"/>
  <c r="C165" i="17"/>
  <c r="B165" i="17"/>
  <c r="F164" i="17"/>
  <c r="C164" i="17"/>
  <c r="B164" i="17"/>
  <c r="F163" i="17"/>
  <c r="C163" i="17"/>
  <c r="B163" i="17"/>
  <c r="F162" i="17"/>
  <c r="C162" i="17"/>
  <c r="B162" i="17"/>
  <c r="F161" i="17"/>
  <c r="C161" i="17"/>
  <c r="B161" i="17"/>
  <c r="F160" i="17"/>
  <c r="C160" i="17"/>
  <c r="B160" i="17"/>
  <c r="F159" i="17"/>
  <c r="C159" i="17"/>
  <c r="B159" i="17"/>
  <c r="F158" i="17"/>
  <c r="C158" i="17"/>
  <c r="B158" i="17"/>
  <c r="F157" i="17"/>
  <c r="C157" i="17"/>
  <c r="B157" i="17"/>
  <c r="F156" i="17"/>
  <c r="C156" i="17"/>
  <c r="B156" i="17"/>
  <c r="F155" i="17"/>
  <c r="C155" i="17"/>
  <c r="B155" i="17"/>
  <c r="F154" i="17"/>
  <c r="C154" i="17"/>
  <c r="B154" i="17"/>
  <c r="F153" i="17"/>
  <c r="C153" i="17"/>
  <c r="B153" i="17"/>
  <c r="F152" i="17"/>
  <c r="C152" i="17"/>
  <c r="B152" i="17"/>
  <c r="F151" i="17"/>
  <c r="C151" i="17"/>
  <c r="B151" i="17"/>
  <c r="F150" i="17"/>
  <c r="C150" i="17"/>
  <c r="B150" i="17"/>
  <c r="F149" i="17"/>
  <c r="C149" i="17"/>
  <c r="B149" i="17"/>
  <c r="F148" i="17"/>
  <c r="C148" i="17"/>
  <c r="B148" i="17"/>
  <c r="F147" i="17"/>
  <c r="C147" i="17"/>
  <c r="B147" i="17"/>
  <c r="F146" i="17"/>
  <c r="C146" i="17"/>
  <c r="B146" i="17"/>
  <c r="F145" i="17"/>
  <c r="C145" i="17"/>
  <c r="B145" i="17"/>
  <c r="F144" i="17"/>
  <c r="C144" i="17"/>
  <c r="B144" i="17"/>
  <c r="F143" i="17"/>
  <c r="C143" i="17"/>
  <c r="B143" i="17"/>
  <c r="F142" i="17"/>
  <c r="C142" i="17"/>
  <c r="B142" i="17"/>
  <c r="F141" i="17"/>
  <c r="C141" i="17"/>
  <c r="B141" i="17"/>
  <c r="F140" i="17"/>
  <c r="C140" i="17"/>
  <c r="B140" i="17"/>
  <c r="F139" i="17"/>
  <c r="C139" i="17"/>
  <c r="G139" i="17" s="1"/>
  <c r="B139" i="17"/>
  <c r="F138" i="17"/>
  <c r="C138" i="17"/>
  <c r="B138" i="17"/>
  <c r="F137" i="17"/>
  <c r="C137" i="17"/>
  <c r="B137" i="17"/>
  <c r="F136" i="17"/>
  <c r="C136" i="17"/>
  <c r="B136" i="17"/>
  <c r="F135" i="17"/>
  <c r="H135" i="17"/>
  <c r="C135" i="17"/>
  <c r="B135" i="17"/>
  <c r="F134" i="17"/>
  <c r="C134" i="17"/>
  <c r="B134" i="17"/>
  <c r="F133" i="17"/>
  <c r="C133" i="17"/>
  <c r="B133" i="17"/>
  <c r="F132" i="17"/>
  <c r="C132" i="17"/>
  <c r="B132" i="17"/>
  <c r="F131" i="17"/>
  <c r="C131" i="17"/>
  <c r="B131" i="17"/>
  <c r="F130" i="17"/>
  <c r="C130" i="17"/>
  <c r="B130" i="17"/>
  <c r="F129" i="17"/>
  <c r="C129" i="17"/>
  <c r="B129" i="17"/>
  <c r="F128" i="17"/>
  <c r="C128" i="17"/>
  <c r="B128" i="17"/>
  <c r="F127" i="17"/>
  <c r="C127" i="17"/>
  <c r="B127" i="17"/>
  <c r="F126" i="17"/>
  <c r="C126" i="17"/>
  <c r="B126" i="17"/>
  <c r="F125" i="17"/>
  <c r="C125" i="17"/>
  <c r="B125" i="17"/>
  <c r="F124" i="17"/>
  <c r="C124" i="17"/>
  <c r="B124" i="17"/>
  <c r="F123" i="17"/>
  <c r="C123" i="17"/>
  <c r="B123" i="17"/>
  <c r="F122" i="17"/>
  <c r="C122" i="17"/>
  <c r="B122" i="17"/>
  <c r="F121" i="17"/>
  <c r="C121" i="17"/>
  <c r="B121" i="17"/>
  <c r="F120" i="17"/>
  <c r="C120" i="17"/>
  <c r="B120" i="17"/>
  <c r="F119" i="17"/>
  <c r="H119" i="17" s="1"/>
  <c r="C119" i="17"/>
  <c r="B119" i="17"/>
  <c r="F118" i="17"/>
  <c r="C118" i="17"/>
  <c r="B118" i="17"/>
  <c r="F117" i="17"/>
  <c r="C117" i="17"/>
  <c r="G117" i="17" s="1"/>
  <c r="B117" i="17"/>
  <c r="F116" i="17"/>
  <c r="C116" i="17"/>
  <c r="B116" i="17"/>
  <c r="F115" i="17"/>
  <c r="C115" i="17"/>
  <c r="B115" i="17"/>
  <c r="F114" i="17"/>
  <c r="C114" i="17"/>
  <c r="B114" i="17"/>
  <c r="F113" i="17"/>
  <c r="C113" i="17"/>
  <c r="B113" i="17"/>
  <c r="F112" i="17"/>
  <c r="C112" i="17"/>
  <c r="B112" i="17"/>
  <c r="F111" i="17"/>
  <c r="C111" i="17"/>
  <c r="B111" i="17"/>
  <c r="F110" i="17"/>
  <c r="C110" i="17"/>
  <c r="B110" i="17"/>
  <c r="F109" i="17"/>
  <c r="C109" i="17"/>
  <c r="B109" i="17"/>
  <c r="F108" i="17"/>
  <c r="C108" i="17"/>
  <c r="B108" i="17"/>
  <c r="F107" i="17"/>
  <c r="C107" i="17"/>
  <c r="B107" i="17"/>
  <c r="F106" i="17"/>
  <c r="H106" i="17"/>
  <c r="C106" i="17"/>
  <c r="B106" i="17"/>
  <c r="F105" i="17"/>
  <c r="C105" i="17"/>
  <c r="G105" i="17" s="1"/>
  <c r="B105" i="17"/>
  <c r="F104" i="17"/>
  <c r="C104" i="17"/>
  <c r="B104" i="17"/>
  <c r="F103" i="17"/>
  <c r="C103" i="17"/>
  <c r="B103" i="17"/>
  <c r="F102" i="17"/>
  <c r="C102" i="17"/>
  <c r="B102" i="17"/>
  <c r="F101" i="17"/>
  <c r="C101" i="17"/>
  <c r="B101" i="17"/>
  <c r="F100" i="17"/>
  <c r="C100" i="17"/>
  <c r="B100" i="17"/>
  <c r="F99" i="17"/>
  <c r="C99" i="17"/>
  <c r="B99" i="17"/>
  <c r="F98" i="17"/>
  <c r="C98" i="17"/>
  <c r="B98" i="17"/>
  <c r="F97" i="17"/>
  <c r="C97" i="17"/>
  <c r="B97" i="17"/>
  <c r="F96" i="17"/>
  <c r="C96" i="17"/>
  <c r="B96" i="17"/>
  <c r="F95" i="17"/>
  <c r="C95" i="17"/>
  <c r="B95" i="17"/>
  <c r="F94" i="17"/>
  <c r="C94" i="17"/>
  <c r="B94" i="17"/>
  <c r="F93" i="17"/>
  <c r="C93" i="17"/>
  <c r="G93" i="17" s="1"/>
  <c r="B93" i="17"/>
  <c r="F92" i="17"/>
  <c r="C92" i="17"/>
  <c r="B92" i="17"/>
  <c r="F91" i="17"/>
  <c r="C91" i="17"/>
  <c r="B91" i="17"/>
  <c r="F90" i="17"/>
  <c r="C90" i="17"/>
  <c r="B90" i="17"/>
  <c r="F89" i="17"/>
  <c r="H89" i="17"/>
  <c r="C89" i="17"/>
  <c r="B89" i="17"/>
  <c r="F88" i="17"/>
  <c r="C88" i="17"/>
  <c r="B88" i="17"/>
  <c r="F87" i="17"/>
  <c r="C87" i="17"/>
  <c r="B87" i="17"/>
  <c r="F86" i="17"/>
  <c r="C86" i="17"/>
  <c r="B86" i="17"/>
  <c r="F85" i="17"/>
  <c r="C85" i="17"/>
  <c r="B85" i="17"/>
  <c r="F84" i="17"/>
  <c r="C84" i="17"/>
  <c r="B84" i="17"/>
  <c r="F83" i="17"/>
  <c r="C83" i="17"/>
  <c r="B83" i="17"/>
  <c r="F82" i="17"/>
  <c r="C82" i="17"/>
  <c r="B82" i="17"/>
  <c r="F81" i="17"/>
  <c r="C81" i="17"/>
  <c r="B81" i="17"/>
  <c r="F80" i="17"/>
  <c r="C80" i="17"/>
  <c r="B80" i="17"/>
  <c r="F79" i="17"/>
  <c r="C79" i="17"/>
  <c r="B79" i="17"/>
  <c r="F78" i="17"/>
  <c r="C78" i="17"/>
  <c r="B78" i="17"/>
  <c r="F77" i="17"/>
  <c r="H77" i="17"/>
  <c r="C77" i="17"/>
  <c r="B77" i="17"/>
  <c r="F76" i="17"/>
  <c r="C76" i="17"/>
  <c r="B76" i="17"/>
  <c r="H75" i="17"/>
  <c r="F75" i="17"/>
  <c r="C75" i="17"/>
  <c r="B75" i="17"/>
  <c r="F74" i="17"/>
  <c r="C74" i="17"/>
  <c r="B74" i="17"/>
  <c r="F73" i="17"/>
  <c r="C73" i="17"/>
  <c r="B73" i="17"/>
  <c r="F72" i="17"/>
  <c r="C72" i="17"/>
  <c r="B72" i="17"/>
  <c r="F71" i="17"/>
  <c r="C71" i="17"/>
  <c r="B71" i="17"/>
  <c r="F70" i="17"/>
  <c r="C70" i="17"/>
  <c r="B70" i="17"/>
  <c r="F69" i="17"/>
  <c r="C69" i="17"/>
  <c r="B69" i="17"/>
  <c r="F68" i="17"/>
  <c r="C68" i="17"/>
  <c r="B68" i="17"/>
  <c r="F67" i="17"/>
  <c r="C67" i="17"/>
  <c r="B67" i="17"/>
  <c r="F66" i="17"/>
  <c r="C66" i="17"/>
  <c r="B66" i="17"/>
  <c r="F65" i="17"/>
  <c r="C65" i="17"/>
  <c r="B65" i="17"/>
  <c r="F64" i="17"/>
  <c r="C64" i="17"/>
  <c r="B64" i="17"/>
  <c r="F63" i="17"/>
  <c r="C63" i="17"/>
  <c r="B63" i="17"/>
  <c r="F62" i="17"/>
  <c r="H62" i="17"/>
  <c r="C62" i="17"/>
  <c r="B62" i="17"/>
  <c r="F61" i="17"/>
  <c r="H61" i="17"/>
  <c r="C61" i="17"/>
  <c r="B61" i="17"/>
  <c r="F60" i="17"/>
  <c r="C60" i="17"/>
  <c r="B60" i="17"/>
  <c r="F59" i="17"/>
  <c r="C59" i="17"/>
  <c r="B59" i="17"/>
  <c r="F58" i="17"/>
  <c r="C58" i="17"/>
  <c r="B58" i="17"/>
  <c r="F57" i="17"/>
  <c r="C57" i="17"/>
  <c r="B57" i="17"/>
  <c r="F56" i="17"/>
  <c r="C56" i="17"/>
  <c r="B56" i="17"/>
  <c r="F55" i="17"/>
  <c r="C55" i="17"/>
  <c r="B55" i="17"/>
  <c r="F54" i="17"/>
  <c r="C54" i="17"/>
  <c r="B54" i="17"/>
  <c r="F53" i="17"/>
  <c r="C53" i="17"/>
  <c r="B53" i="17"/>
  <c r="F52" i="17"/>
  <c r="C52" i="17"/>
  <c r="B52" i="17"/>
  <c r="F51" i="17"/>
  <c r="C51" i="17"/>
  <c r="B51" i="17"/>
  <c r="F50" i="17"/>
  <c r="C50" i="17"/>
  <c r="B50" i="17"/>
  <c r="F49" i="17"/>
  <c r="H49" i="17"/>
  <c r="C49" i="17"/>
  <c r="G49" i="17" s="1"/>
  <c r="B49" i="17"/>
  <c r="F48" i="17"/>
  <c r="C48" i="17"/>
  <c r="B48" i="17"/>
  <c r="F47" i="17"/>
  <c r="C47" i="17"/>
  <c r="G47" i="17" s="1"/>
  <c r="B47" i="17"/>
  <c r="F46" i="17"/>
  <c r="C46" i="17"/>
  <c r="B46" i="17"/>
  <c r="F45" i="17"/>
  <c r="C45" i="17"/>
  <c r="B45" i="17"/>
  <c r="F44" i="17"/>
  <c r="C44" i="17"/>
  <c r="B44" i="17"/>
  <c r="F43" i="17"/>
  <c r="C43" i="17"/>
  <c r="B43" i="17"/>
  <c r="F42" i="17"/>
  <c r="C42" i="17"/>
  <c r="B42" i="17"/>
  <c r="F41" i="17"/>
  <c r="C41" i="17"/>
  <c r="B41" i="17"/>
  <c r="F40" i="17"/>
  <c r="C40" i="17"/>
  <c r="B40" i="17"/>
  <c r="F39" i="17"/>
  <c r="C39" i="17"/>
  <c r="B39" i="17"/>
  <c r="F38" i="17"/>
  <c r="C38" i="17"/>
  <c r="B38" i="17"/>
  <c r="F37" i="17"/>
  <c r="C37" i="17"/>
  <c r="B37" i="17"/>
  <c r="F36" i="17"/>
  <c r="C36" i="17"/>
  <c r="B36" i="17"/>
  <c r="F35" i="17"/>
  <c r="C35" i="17"/>
  <c r="G35" i="17" s="1"/>
  <c r="B35" i="17"/>
  <c r="F34" i="17"/>
  <c r="C34" i="17"/>
  <c r="B34" i="17"/>
  <c r="F33" i="17"/>
  <c r="C33" i="17"/>
  <c r="B33" i="17"/>
  <c r="F32" i="17"/>
  <c r="C32" i="17"/>
  <c r="B32" i="17"/>
  <c r="F31" i="17"/>
  <c r="C31" i="17"/>
  <c r="B31" i="17"/>
  <c r="F30" i="17"/>
  <c r="C30" i="17"/>
  <c r="B30" i="17"/>
  <c r="F29" i="17"/>
  <c r="C29" i="17"/>
  <c r="B29" i="17"/>
  <c r="F28" i="17"/>
  <c r="C28" i="17"/>
  <c r="B28" i="17"/>
  <c r="F27" i="17"/>
  <c r="C27" i="17"/>
  <c r="B27" i="17"/>
  <c r="F26" i="17"/>
  <c r="C26" i="17"/>
  <c r="B26" i="17"/>
  <c r="F25" i="17"/>
  <c r="C25" i="17"/>
  <c r="B25" i="17"/>
  <c r="F24" i="17"/>
  <c r="C24" i="17"/>
  <c r="B24" i="17"/>
  <c r="F23" i="17"/>
  <c r="C23" i="17"/>
  <c r="B23" i="17"/>
  <c r="F22" i="17"/>
  <c r="C22" i="17"/>
  <c r="B22" i="17"/>
  <c r="F21" i="17"/>
  <c r="C21" i="17"/>
  <c r="B21" i="17"/>
  <c r="F20" i="17"/>
  <c r="C20" i="17"/>
  <c r="B20" i="17"/>
  <c r="F19" i="17"/>
  <c r="C19" i="17"/>
  <c r="B19" i="17"/>
  <c r="F18" i="17"/>
  <c r="C18" i="17"/>
  <c r="B18" i="17"/>
  <c r="F17" i="17"/>
  <c r="C17" i="17"/>
  <c r="B17" i="17"/>
  <c r="F16" i="17"/>
  <c r="C16" i="17"/>
  <c r="B16" i="17"/>
  <c r="F15" i="17"/>
  <c r="C15" i="17"/>
  <c r="B15" i="17"/>
  <c r="F14" i="17"/>
  <c r="C14" i="17"/>
  <c r="B14" i="17"/>
  <c r="F13" i="17"/>
  <c r="C13" i="17"/>
  <c r="G13" i="17" s="1"/>
  <c r="B13" i="17"/>
  <c r="F12" i="17"/>
  <c r="C12" i="17"/>
  <c r="B12" i="17"/>
  <c r="F11" i="17"/>
  <c r="C11" i="17"/>
  <c r="G11" i="17" s="1"/>
  <c r="B11" i="17"/>
  <c r="F10" i="17"/>
  <c r="C10" i="17"/>
  <c r="B10" i="17"/>
  <c r="F9" i="17"/>
  <c r="C9" i="17"/>
  <c r="G9" i="17" s="1"/>
  <c r="B9" i="17"/>
  <c r="F8" i="17"/>
  <c r="C8" i="17"/>
  <c r="B8" i="17"/>
  <c r="F7" i="17"/>
  <c r="C7" i="17"/>
  <c r="B7" i="17"/>
  <c r="F6" i="17"/>
  <c r="C6" i="17"/>
  <c r="B6" i="17"/>
  <c r="F5" i="17"/>
  <c r="C5" i="17"/>
  <c r="B5" i="17"/>
  <c r="F4" i="17"/>
  <c r="C4" i="17"/>
  <c r="B4" i="17"/>
  <c r="E4" i="16"/>
  <c r="H4" i="16" s="1"/>
  <c r="D4" i="16"/>
  <c r="N16" i="16"/>
  <c r="E5" i="16"/>
  <c r="H5" i="16" s="1"/>
  <c r="E9" i="16"/>
  <c r="H9" i="16" s="1"/>
  <c r="E10" i="16"/>
  <c r="H10" i="16" s="1"/>
  <c r="E12" i="16"/>
  <c r="H12" i="16" s="1"/>
  <c r="E13" i="16"/>
  <c r="H13" i="16" s="1"/>
  <c r="E17" i="16"/>
  <c r="H17" i="16" s="1"/>
  <c r="E18" i="16"/>
  <c r="E19" i="16"/>
  <c r="H19" i="16" s="1"/>
  <c r="E23" i="16"/>
  <c r="H23" i="16" s="1"/>
  <c r="E24" i="16"/>
  <c r="H24" i="16" s="1"/>
  <c r="E31" i="16"/>
  <c r="H31" i="16" s="1"/>
  <c r="E32" i="16"/>
  <c r="H32" i="16" s="1"/>
  <c r="E33" i="16"/>
  <c r="H33" i="16" s="1"/>
  <c r="E37" i="16"/>
  <c r="E38" i="16"/>
  <c r="E42" i="16"/>
  <c r="H42" i="16" s="1"/>
  <c r="E45" i="16"/>
  <c r="H45" i="16" s="1"/>
  <c r="E46" i="16"/>
  <c r="H46" i="16" s="1"/>
  <c r="E47" i="16"/>
  <c r="H47" i="16" s="1"/>
  <c r="E59" i="16"/>
  <c r="E60" i="16"/>
  <c r="H60" i="16" s="1"/>
  <c r="E61" i="16"/>
  <c r="H61" i="16" s="1"/>
  <c r="E65" i="16"/>
  <c r="H65" i="16" s="1"/>
  <c r="E66" i="16"/>
  <c r="H66" i="16" s="1"/>
  <c r="E72" i="16"/>
  <c r="H72" i="16" s="1"/>
  <c r="E73" i="16"/>
  <c r="H73" i="16" s="1"/>
  <c r="E74" i="16"/>
  <c r="H74" i="16" s="1"/>
  <c r="E75" i="16"/>
  <c r="H75" i="16" s="1"/>
  <c r="E87" i="16"/>
  <c r="H87" i="16" s="1"/>
  <c r="E88" i="16"/>
  <c r="E89" i="16"/>
  <c r="H89" i="16" s="1"/>
  <c r="E93" i="16"/>
  <c r="H93" i="16" s="1"/>
  <c r="E94" i="16"/>
  <c r="H94" i="16" s="1"/>
  <c r="E97" i="16"/>
  <c r="H97" i="16" s="1"/>
  <c r="E100" i="16"/>
  <c r="H100" i="16" s="1"/>
  <c r="E101" i="16"/>
  <c r="H101" i="16" s="1"/>
  <c r="E102" i="16"/>
  <c r="H102" i="16" s="1"/>
  <c r="E103" i="16"/>
  <c r="H103" i="16" s="1"/>
  <c r="E108" i="16"/>
  <c r="H108" i="16" s="1"/>
  <c r="E114" i="16"/>
  <c r="H114" i="16" s="1"/>
  <c r="E115" i="16"/>
  <c r="H115" i="16" s="1"/>
  <c r="E116" i="16"/>
  <c r="H116" i="16" s="1"/>
  <c r="E117" i="16"/>
  <c r="H117" i="16" s="1"/>
  <c r="E121" i="16"/>
  <c r="H121" i="16" s="1"/>
  <c r="E122" i="16"/>
  <c r="H122" i="16" s="1"/>
  <c r="E129" i="16"/>
  <c r="E130" i="16"/>
  <c r="H130" i="16" s="1"/>
  <c r="E131" i="16"/>
  <c r="H131" i="16" s="1"/>
  <c r="E143" i="16"/>
  <c r="H143" i="16" s="1"/>
  <c r="E144" i="16"/>
  <c r="H144" i="16" s="1"/>
  <c r="E145" i="16"/>
  <c r="H145" i="16" s="1"/>
  <c r="E149" i="16"/>
  <c r="H149" i="16" s="1"/>
  <c r="E156" i="16"/>
  <c r="H156" i="16" s="1"/>
  <c r="E157" i="16"/>
  <c r="H157" i="16" s="1"/>
  <c r="E158" i="16"/>
  <c r="H158" i="16" s="1"/>
  <c r="E159" i="16"/>
  <c r="H159" i="16" s="1"/>
  <c r="E163" i="16"/>
  <c r="H163" i="16" s="1"/>
  <c r="E164" i="16"/>
  <c r="H164" i="16" s="1"/>
  <c r="E171" i="16"/>
  <c r="H171" i="16" s="1"/>
  <c r="E172" i="16"/>
  <c r="H172" i="16" s="1"/>
  <c r="E173" i="16"/>
  <c r="H173" i="16" s="1"/>
  <c r="E177" i="16"/>
  <c r="H177" i="16" s="1"/>
  <c r="E185" i="16"/>
  <c r="H185" i="16" s="1"/>
  <c r="E186" i="16"/>
  <c r="H186" i="16" s="1"/>
  <c r="E187" i="16"/>
  <c r="H187" i="16" s="1"/>
  <c r="E191" i="16"/>
  <c r="H191" i="16" s="1"/>
  <c r="E192" i="16"/>
  <c r="H192" i="16" s="1"/>
  <c r="E199" i="16"/>
  <c r="H199" i="16" s="1"/>
  <c r="E200" i="16"/>
  <c r="H200" i="16" s="1"/>
  <c r="E201" i="16"/>
  <c r="H201" i="16" s="1"/>
  <c r="E213" i="16"/>
  <c r="H213" i="16" s="1"/>
  <c r="E214" i="16"/>
  <c r="H214" i="16" s="1"/>
  <c r="E215" i="16"/>
  <c r="H215" i="16" s="1"/>
  <c r="E219" i="16"/>
  <c r="H219" i="16" s="1"/>
  <c r="E220" i="16"/>
  <c r="H220" i="16" s="1"/>
  <c r="E223" i="16"/>
  <c r="H223" i="16" s="1"/>
  <c r="E224" i="16"/>
  <c r="H224" i="16" s="1"/>
  <c r="E226" i="16"/>
  <c r="E228" i="16"/>
  <c r="H228" i="16" s="1"/>
  <c r="E229" i="16"/>
  <c r="H229" i="16" s="1"/>
  <c r="E237" i="16"/>
  <c r="H237" i="16" s="1"/>
  <c r="E240" i="16"/>
  <c r="H240" i="16" s="1"/>
  <c r="E241" i="16"/>
  <c r="H241" i="16" s="1"/>
  <c r="E242" i="16"/>
  <c r="E243" i="16"/>
  <c r="H243" i="16" s="1"/>
  <c r="E246" i="16"/>
  <c r="H246" i="16" s="1"/>
  <c r="E251" i="16"/>
  <c r="H251" i="16" s="1"/>
  <c r="E254" i="16"/>
  <c r="E255" i="16"/>
  <c r="H255" i="16" s="1"/>
  <c r="E256" i="16"/>
  <c r="H256" i="16" s="1"/>
  <c r="E257" i="16"/>
  <c r="H257" i="16" s="1"/>
  <c r="E261" i="16"/>
  <c r="H261" i="16" s="1"/>
  <c r="E262" i="16"/>
  <c r="E269" i="16"/>
  <c r="H269" i="16" s="1"/>
  <c r="E270" i="16"/>
  <c r="H270" i="16" s="1"/>
  <c r="E271" i="16"/>
  <c r="H271" i="16" s="1"/>
  <c r="E282" i="16"/>
  <c r="H282" i="16" s="1"/>
  <c r="E283" i="16"/>
  <c r="H283" i="16" s="1"/>
  <c r="E284" i="16"/>
  <c r="H284" i="16" s="1"/>
  <c r="E285" i="16"/>
  <c r="H285" i="16" s="1"/>
  <c r="E289" i="16"/>
  <c r="H289" i="16" s="1"/>
  <c r="E290" i="16"/>
  <c r="E293" i="16"/>
  <c r="H293" i="16" s="1"/>
  <c r="E298" i="16"/>
  <c r="E299" i="16"/>
  <c r="H299" i="16" s="1"/>
  <c r="E303" i="16"/>
  <c r="H303" i="16" s="1"/>
  <c r="E304" i="16"/>
  <c r="H304" i="16" s="1"/>
  <c r="E307" i="16"/>
  <c r="H307" i="16" s="1"/>
  <c r="E310" i="16"/>
  <c r="H310" i="16" s="1"/>
  <c r="E311" i="16"/>
  <c r="H311" i="16" s="1"/>
  <c r="E312" i="16"/>
  <c r="H312" i="16" s="1"/>
  <c r="E313" i="16"/>
  <c r="H313" i="16" s="1"/>
  <c r="E317" i="16"/>
  <c r="H317" i="16" s="1"/>
  <c r="E318" i="16"/>
  <c r="E325" i="16"/>
  <c r="H325" i="16" s="1"/>
  <c r="E326" i="16"/>
  <c r="E327" i="16"/>
  <c r="H327" i="16" s="1"/>
  <c r="E331" i="16"/>
  <c r="E332" i="16"/>
  <c r="H332" i="16" s="1"/>
  <c r="E335" i="16"/>
  <c r="H335" i="16" s="1"/>
  <c r="E339" i="16"/>
  <c r="H339" i="16" s="1"/>
  <c r="E340" i="16"/>
  <c r="H340" i="16" s="1"/>
  <c r="E341" i="16"/>
  <c r="H341" i="16" s="1"/>
  <c r="E345" i="16"/>
  <c r="H345" i="16" s="1"/>
  <c r="E352" i="16"/>
  <c r="E353" i="16"/>
  <c r="E354" i="16"/>
  <c r="H354" i="16" s="1"/>
  <c r="E355" i="16"/>
  <c r="H355" i="16" s="1"/>
  <c r="E359" i="16"/>
  <c r="H359" i="16" s="1"/>
  <c r="E360" i="16"/>
  <c r="H360" i="16" s="1"/>
  <c r="E367" i="16"/>
  <c r="H367" i="16" s="1"/>
  <c r="E368" i="16"/>
  <c r="H368" i="16" s="1"/>
  <c r="E369" i="16"/>
  <c r="H369" i="16" s="1"/>
  <c r="E381" i="16"/>
  <c r="E382" i="16"/>
  <c r="E383" i="16"/>
  <c r="H383" i="16" s="1"/>
  <c r="E387" i="16"/>
  <c r="H387" i="16" s="1"/>
  <c r="E388" i="16"/>
  <c r="E394" i="16"/>
  <c r="E396" i="16"/>
  <c r="E397" i="16"/>
  <c r="H397" i="16" s="1"/>
  <c r="E405" i="16"/>
  <c r="H405" i="16" s="1"/>
  <c r="E406" i="16"/>
  <c r="E409" i="16"/>
  <c r="H409" i="16" s="1"/>
  <c r="E410" i="16"/>
  <c r="E411" i="16"/>
  <c r="H411" i="16" s="1"/>
  <c r="E414" i="16"/>
  <c r="H414" i="16" s="1"/>
  <c r="E415" i="16"/>
  <c r="H415" i="16" s="1"/>
  <c r="E422" i="16"/>
  <c r="E423" i="16"/>
  <c r="H423" i="16" s="1"/>
  <c r="E424" i="16"/>
  <c r="H424" i="16" s="1"/>
  <c r="E425" i="16"/>
  <c r="H425" i="16" s="1"/>
  <c r="E437" i="16"/>
  <c r="H437" i="16" s="1"/>
  <c r="E438" i="16"/>
  <c r="E439" i="16"/>
  <c r="E450" i="16"/>
  <c r="E451" i="16"/>
  <c r="H451" i="16" s="1"/>
  <c r="E452" i="16"/>
  <c r="H452" i="16" s="1"/>
  <c r="E453" i="16"/>
  <c r="H453" i="16" s="1"/>
  <c r="E458" i="16"/>
  <c r="H458" i="16" s="1"/>
  <c r="E464" i="16"/>
  <c r="E466" i="16"/>
  <c r="H466" i="16" s="1"/>
  <c r="E467" i="16"/>
  <c r="E471" i="16"/>
  <c r="H471" i="16" s="1"/>
  <c r="E472" i="16"/>
  <c r="E479" i="16"/>
  <c r="E480" i="16"/>
  <c r="E481" i="16"/>
  <c r="E486" i="16"/>
  <c r="H486" i="16" s="1"/>
  <c r="E493" i="16"/>
  <c r="H493" i="16" s="1"/>
  <c r="E494" i="16"/>
  <c r="E495" i="16"/>
  <c r="E499" i="16"/>
  <c r="E500" i="16"/>
  <c r="H500" i="16" s="1"/>
  <c r="E502" i="16"/>
  <c r="E506" i="16"/>
  <c r="E507" i="16"/>
  <c r="E508" i="16"/>
  <c r="H508" i="16" s="1"/>
  <c r="E509" i="16"/>
  <c r="H509" i="16" s="1"/>
  <c r="E520" i="16"/>
  <c r="H520" i="16" s="1"/>
  <c r="E521" i="16"/>
  <c r="H521" i="16" s="1"/>
  <c r="E522" i="16"/>
  <c r="E523" i="16"/>
  <c r="E527" i="16"/>
  <c r="H527" i="16" s="1"/>
  <c r="E528" i="16"/>
  <c r="H528" i="16" s="1"/>
  <c r="E531" i="16"/>
  <c r="E535" i="16"/>
  <c r="E536" i="16"/>
  <c r="H536" i="16" s="1"/>
  <c r="E537" i="16"/>
  <c r="H537" i="16" s="1"/>
  <c r="E548" i="16"/>
  <c r="H548" i="16" s="1"/>
  <c r="E549" i="16"/>
  <c r="E550" i="16"/>
  <c r="H550" i="16" s="1"/>
  <c r="E551" i="16"/>
  <c r="E555" i="16"/>
  <c r="E556" i="16"/>
  <c r="H556" i="16" s="1"/>
  <c r="E560" i="16"/>
  <c r="H560" i="16" s="1"/>
  <c r="E563" i="16"/>
  <c r="H563" i="16" s="1"/>
  <c r="E564" i="16"/>
  <c r="H564" i="16" s="1"/>
  <c r="E565" i="16"/>
  <c r="H565" i="16" s="1"/>
  <c r="E570" i="16"/>
  <c r="E577" i="16"/>
  <c r="E578" i="16"/>
  <c r="H578" i="16" s="1"/>
  <c r="E579" i="16"/>
  <c r="E582" i="16"/>
  <c r="H582" i="16" s="1"/>
  <c r="E584" i="16"/>
  <c r="H584" i="16" s="1"/>
  <c r="E592" i="16"/>
  <c r="H592" i="16" s="1"/>
  <c r="E593" i="16"/>
  <c r="E597" i="16"/>
  <c r="H597" i="16" s="1"/>
  <c r="E598" i="16"/>
  <c r="H598" i="16" s="1"/>
  <c r="E605" i="16"/>
  <c r="E606" i="16"/>
  <c r="H606" i="16" s="1"/>
  <c r="E607" i="16"/>
  <c r="E611" i="16"/>
  <c r="H611" i="16" s="1"/>
  <c r="E612" i="16"/>
  <c r="E618" i="16"/>
  <c r="H618" i="16" s="1"/>
  <c r="E619" i="16"/>
  <c r="H619" i="16" s="1"/>
  <c r="E620" i="16"/>
  <c r="H620" i="16" s="1"/>
  <c r="E621" i="16"/>
  <c r="E625" i="16"/>
  <c r="E632" i="16"/>
  <c r="H632" i="16" s="1"/>
  <c r="E633" i="16"/>
  <c r="E634" i="16"/>
  <c r="E635" i="16"/>
  <c r="E639" i="16"/>
  <c r="H639" i="16" s="1"/>
  <c r="E640" i="16"/>
  <c r="E646" i="16"/>
  <c r="H646" i="16" s="1"/>
  <c r="E647" i="16"/>
  <c r="H647" i="16" s="1"/>
  <c r="E648" i="16"/>
  <c r="E649" i="16"/>
  <c r="H649" i="16" s="1"/>
  <c r="E661" i="16"/>
  <c r="H661" i="16" s="1"/>
  <c r="E662" i="16"/>
  <c r="E663" i="16"/>
  <c r="H663" i="16" s="1"/>
  <c r="E667" i="16"/>
  <c r="H667" i="16" s="1"/>
  <c r="E668" i="16"/>
  <c r="H668" i="16" s="1"/>
  <c r="E670" i="16"/>
  <c r="H670" i="16" s="1"/>
  <c r="E674" i="16"/>
  <c r="H674" i="16" s="1"/>
  <c r="E675" i="16"/>
  <c r="H675" i="16" s="1"/>
  <c r="E676" i="16"/>
  <c r="E677" i="16"/>
  <c r="H677" i="16" s="1"/>
  <c r="E688" i="16"/>
  <c r="E689" i="16"/>
  <c r="H689" i="16" s="1"/>
  <c r="E690" i="16"/>
  <c r="H690" i="16" s="1"/>
  <c r="E691" i="16"/>
  <c r="H691" i="16" s="1"/>
  <c r="E695" i="16"/>
  <c r="H695" i="16" s="1"/>
  <c r="E696" i="16"/>
  <c r="E699" i="16"/>
  <c r="H699" i="16" s="1"/>
  <c r="E704" i="16"/>
  <c r="H704" i="16" s="1"/>
  <c r="E705" i="16"/>
  <c r="H705" i="16" s="1"/>
  <c r="E716" i="16"/>
  <c r="E717" i="16"/>
  <c r="H717" i="16" s="1"/>
  <c r="E718" i="16"/>
  <c r="E719" i="16"/>
  <c r="H719" i="16" s="1"/>
  <c r="E723" i="16"/>
  <c r="H723" i="16" s="1"/>
  <c r="E724" i="16"/>
  <c r="E731" i="16"/>
  <c r="H731" i="16" s="1"/>
  <c r="E732" i="16"/>
  <c r="H732" i="16" s="1"/>
  <c r="E733" i="16"/>
  <c r="H733" i="16" s="1"/>
  <c r="E737" i="16"/>
  <c r="H737" i="16" s="1"/>
  <c r="E742" i="16"/>
  <c r="E744" i="16"/>
  <c r="H744" i="16" s="1"/>
  <c r="E745" i="16"/>
  <c r="H745" i="16" s="1"/>
  <c r="E746" i="16"/>
  <c r="H746" i="16" s="1"/>
  <c r="E747" i="16"/>
  <c r="H747" i="16" s="1"/>
  <c r="N12" i="16"/>
  <c r="D5" i="16"/>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G109" i="16" s="1"/>
  <c r="D110" i="16"/>
  <c r="D111" i="16"/>
  <c r="D112" i="16"/>
  <c r="D113" i="16"/>
  <c r="D114" i="16"/>
  <c r="D115" i="16"/>
  <c r="D116" i="16"/>
  <c r="D117" i="16"/>
  <c r="D118" i="16"/>
  <c r="D119" i="16"/>
  <c r="D120" i="16"/>
  <c r="D121" i="16"/>
  <c r="D122" i="16"/>
  <c r="D123" i="16"/>
  <c r="D124" i="16"/>
  <c r="D125" i="16"/>
  <c r="D126" i="16"/>
  <c r="D127" i="16"/>
  <c r="D128" i="16"/>
  <c r="D129" i="16"/>
  <c r="D130" i="16"/>
  <c r="D131" i="16"/>
  <c r="D132" i="16"/>
  <c r="D133" i="16"/>
  <c r="D134" i="16"/>
  <c r="D135" i="16"/>
  <c r="D136" i="16"/>
  <c r="D137" i="16"/>
  <c r="D138" i="16"/>
  <c r="D139" i="16"/>
  <c r="D140" i="16"/>
  <c r="D141" i="16"/>
  <c r="D142" i="16"/>
  <c r="D143" i="16"/>
  <c r="D144" i="16"/>
  <c r="D145" i="16"/>
  <c r="D146" i="16"/>
  <c r="D147" i="16"/>
  <c r="D148" i="16"/>
  <c r="D149" i="16"/>
  <c r="D150" i="16"/>
  <c r="D151" i="16"/>
  <c r="D152" i="16"/>
  <c r="D153" i="16"/>
  <c r="D154" i="16"/>
  <c r="D155" i="16"/>
  <c r="D156" i="16"/>
  <c r="D157" i="16"/>
  <c r="D158" i="16"/>
  <c r="D159" i="16"/>
  <c r="D160" i="16"/>
  <c r="D161" i="16"/>
  <c r="D162" i="16"/>
  <c r="D163" i="16"/>
  <c r="D164" i="16"/>
  <c r="D165" i="16"/>
  <c r="D166" i="16"/>
  <c r="D167" i="16"/>
  <c r="D168" i="16"/>
  <c r="D169" i="16"/>
  <c r="D170" i="16"/>
  <c r="D171" i="16"/>
  <c r="D172" i="16"/>
  <c r="D173" i="16"/>
  <c r="D174" i="16"/>
  <c r="D175" i="16"/>
  <c r="D176" i="16"/>
  <c r="D177" i="16"/>
  <c r="D178" i="16"/>
  <c r="D179" i="16"/>
  <c r="D180" i="16"/>
  <c r="D181" i="16"/>
  <c r="D182" i="16"/>
  <c r="D183" i="16"/>
  <c r="D184" i="16"/>
  <c r="D185" i="16"/>
  <c r="D186" i="16"/>
  <c r="D187" i="16"/>
  <c r="D188" i="16"/>
  <c r="D189" i="16"/>
  <c r="D190" i="16"/>
  <c r="D191" i="16"/>
  <c r="D192" i="16"/>
  <c r="D193" i="16"/>
  <c r="D194" i="16"/>
  <c r="D195" i="16"/>
  <c r="D196" i="16"/>
  <c r="D197" i="16"/>
  <c r="D198" i="16"/>
  <c r="D199" i="16"/>
  <c r="D200" i="16"/>
  <c r="D201" i="16"/>
  <c r="D202" i="16"/>
  <c r="D203" i="16"/>
  <c r="D204" i="16"/>
  <c r="D205" i="16"/>
  <c r="D206" i="16"/>
  <c r="D207" i="16"/>
  <c r="D208" i="16"/>
  <c r="D209" i="16"/>
  <c r="D210" i="16"/>
  <c r="D211" i="16"/>
  <c r="D212" i="16"/>
  <c r="D213" i="16"/>
  <c r="D214" i="16"/>
  <c r="D215" i="16"/>
  <c r="D216" i="16"/>
  <c r="D217" i="16"/>
  <c r="D218" i="16"/>
  <c r="D219" i="16"/>
  <c r="D220" i="16"/>
  <c r="D221" i="16"/>
  <c r="D222" i="16"/>
  <c r="D223" i="16"/>
  <c r="D224" i="16"/>
  <c r="D225" i="16"/>
  <c r="D226" i="16"/>
  <c r="D227" i="16"/>
  <c r="D228" i="16"/>
  <c r="D229" i="16"/>
  <c r="D230" i="16"/>
  <c r="D231" i="16"/>
  <c r="D232" i="16"/>
  <c r="D233" i="16"/>
  <c r="D234" i="16"/>
  <c r="D235" i="16"/>
  <c r="D236" i="16"/>
  <c r="D237" i="16"/>
  <c r="D238" i="16"/>
  <c r="D239" i="16"/>
  <c r="D240" i="16"/>
  <c r="D241" i="16"/>
  <c r="D242" i="16"/>
  <c r="D243" i="16"/>
  <c r="D244" i="16"/>
  <c r="D245" i="16"/>
  <c r="D246" i="16"/>
  <c r="D247" i="16"/>
  <c r="D248" i="16"/>
  <c r="D249" i="16"/>
  <c r="D250" i="16"/>
  <c r="D251" i="16"/>
  <c r="D252" i="16"/>
  <c r="D253" i="16"/>
  <c r="D254" i="16"/>
  <c r="D255" i="16"/>
  <c r="D256" i="16"/>
  <c r="D257" i="16"/>
  <c r="D258" i="16"/>
  <c r="D259" i="16"/>
  <c r="D260" i="16"/>
  <c r="D261" i="16"/>
  <c r="D262" i="16"/>
  <c r="D263" i="16"/>
  <c r="D264" i="16"/>
  <c r="D265" i="16"/>
  <c r="D266" i="16"/>
  <c r="D267" i="16"/>
  <c r="D268" i="16"/>
  <c r="D269" i="16"/>
  <c r="D270" i="16"/>
  <c r="D271" i="16"/>
  <c r="D272" i="16"/>
  <c r="D273" i="16"/>
  <c r="D274" i="16"/>
  <c r="D275" i="16"/>
  <c r="D276" i="16"/>
  <c r="D277" i="16"/>
  <c r="D278" i="16"/>
  <c r="D279" i="16"/>
  <c r="D280" i="16"/>
  <c r="D281" i="16"/>
  <c r="D282" i="16"/>
  <c r="D283" i="16"/>
  <c r="D284" i="16"/>
  <c r="D285" i="16"/>
  <c r="D286" i="16"/>
  <c r="D287" i="16"/>
  <c r="D288" i="16"/>
  <c r="D289" i="16"/>
  <c r="D290" i="16"/>
  <c r="D291" i="16"/>
  <c r="D292" i="16"/>
  <c r="D293" i="16"/>
  <c r="D294" i="16"/>
  <c r="D295" i="16"/>
  <c r="D296" i="16"/>
  <c r="D297" i="16"/>
  <c r="D298" i="16"/>
  <c r="D299" i="16"/>
  <c r="D300" i="16"/>
  <c r="D301" i="16"/>
  <c r="D302" i="16"/>
  <c r="D303" i="16"/>
  <c r="D304" i="16"/>
  <c r="D305" i="16"/>
  <c r="D306" i="16"/>
  <c r="D307" i="16"/>
  <c r="D308" i="16"/>
  <c r="D309" i="16"/>
  <c r="D310" i="16"/>
  <c r="D311" i="16"/>
  <c r="D312" i="16"/>
  <c r="D313" i="16"/>
  <c r="D314" i="16"/>
  <c r="D315" i="16"/>
  <c r="D316" i="16"/>
  <c r="D317" i="16"/>
  <c r="D318" i="16"/>
  <c r="D319" i="16"/>
  <c r="D320" i="16"/>
  <c r="D321" i="16"/>
  <c r="D322" i="16"/>
  <c r="D323" i="16"/>
  <c r="D324" i="16"/>
  <c r="D325" i="16"/>
  <c r="D326" i="16"/>
  <c r="D327" i="16"/>
  <c r="D328" i="16"/>
  <c r="D329" i="16"/>
  <c r="D330" i="16"/>
  <c r="D331" i="16"/>
  <c r="D332" i="16"/>
  <c r="D333" i="16"/>
  <c r="D334" i="16"/>
  <c r="D335" i="16"/>
  <c r="D336" i="16"/>
  <c r="D337" i="16"/>
  <c r="D338" i="16"/>
  <c r="D339" i="16"/>
  <c r="D340" i="16"/>
  <c r="D341" i="16"/>
  <c r="D342" i="16"/>
  <c r="D343" i="16"/>
  <c r="D344" i="16"/>
  <c r="D345" i="16"/>
  <c r="D346" i="16"/>
  <c r="D347" i="16"/>
  <c r="D348" i="16"/>
  <c r="D349" i="16"/>
  <c r="D350" i="16"/>
  <c r="D351" i="16"/>
  <c r="D352" i="16"/>
  <c r="D353" i="16"/>
  <c r="D354" i="16"/>
  <c r="D355" i="16"/>
  <c r="D356" i="16"/>
  <c r="D357" i="16"/>
  <c r="D358" i="16"/>
  <c r="D359" i="16"/>
  <c r="D360" i="16"/>
  <c r="D361" i="16"/>
  <c r="D362" i="16"/>
  <c r="D363" i="16"/>
  <c r="D364" i="16"/>
  <c r="D365" i="16"/>
  <c r="D366" i="16"/>
  <c r="D367" i="16"/>
  <c r="D368" i="16"/>
  <c r="D369" i="16"/>
  <c r="D370" i="16"/>
  <c r="D371" i="16"/>
  <c r="D372" i="16"/>
  <c r="D373" i="16"/>
  <c r="D374" i="16"/>
  <c r="D375" i="16"/>
  <c r="D376" i="16"/>
  <c r="D377" i="16"/>
  <c r="D378" i="16"/>
  <c r="D379" i="16"/>
  <c r="D380" i="16"/>
  <c r="D381" i="16"/>
  <c r="D382" i="16"/>
  <c r="D383" i="16"/>
  <c r="D384" i="16"/>
  <c r="D385" i="16"/>
  <c r="D386" i="16"/>
  <c r="D387" i="16"/>
  <c r="D388" i="16"/>
  <c r="D389" i="16"/>
  <c r="D390" i="16"/>
  <c r="D391" i="16"/>
  <c r="D392" i="16"/>
  <c r="D393" i="16"/>
  <c r="D394" i="16"/>
  <c r="D395" i="16"/>
  <c r="D396" i="16"/>
  <c r="D397" i="16"/>
  <c r="D398" i="16"/>
  <c r="D399" i="16"/>
  <c r="D400" i="16"/>
  <c r="D401" i="16"/>
  <c r="D402" i="16"/>
  <c r="D403" i="16"/>
  <c r="D404" i="16"/>
  <c r="D405" i="16"/>
  <c r="D406" i="16"/>
  <c r="D407" i="16"/>
  <c r="D408" i="16"/>
  <c r="D409" i="16"/>
  <c r="D410" i="16"/>
  <c r="D411" i="16"/>
  <c r="D412" i="16"/>
  <c r="D413" i="16"/>
  <c r="D414" i="16"/>
  <c r="D415" i="16"/>
  <c r="D416" i="16"/>
  <c r="D417" i="16"/>
  <c r="D418" i="16"/>
  <c r="D419" i="16"/>
  <c r="D420" i="16"/>
  <c r="D421" i="16"/>
  <c r="D422" i="16"/>
  <c r="D423" i="16"/>
  <c r="D424" i="16"/>
  <c r="D425" i="16"/>
  <c r="D426" i="16"/>
  <c r="D427" i="16"/>
  <c r="D428" i="16"/>
  <c r="D429" i="16"/>
  <c r="D430" i="16"/>
  <c r="D431" i="16"/>
  <c r="D432" i="16"/>
  <c r="D433" i="16"/>
  <c r="D434" i="16"/>
  <c r="D435" i="16"/>
  <c r="D436" i="16"/>
  <c r="D437" i="16"/>
  <c r="D438" i="16"/>
  <c r="D439" i="16"/>
  <c r="D440" i="16"/>
  <c r="D441" i="16"/>
  <c r="D442" i="16"/>
  <c r="D443" i="16"/>
  <c r="D444" i="16"/>
  <c r="D445" i="16"/>
  <c r="D446" i="16"/>
  <c r="D447" i="16"/>
  <c r="D448" i="16"/>
  <c r="D449" i="16"/>
  <c r="D450" i="16"/>
  <c r="D451" i="16"/>
  <c r="D452" i="16"/>
  <c r="D453" i="16"/>
  <c r="D454" i="16"/>
  <c r="D455" i="16"/>
  <c r="D456" i="16"/>
  <c r="D457" i="16"/>
  <c r="D458" i="16"/>
  <c r="D459" i="16"/>
  <c r="D460" i="16"/>
  <c r="D461" i="16"/>
  <c r="D462" i="16"/>
  <c r="D463" i="16"/>
  <c r="D464" i="16"/>
  <c r="D465" i="16"/>
  <c r="D466" i="16"/>
  <c r="D467" i="16"/>
  <c r="D468" i="16"/>
  <c r="D469" i="16"/>
  <c r="D470" i="16"/>
  <c r="D471" i="16"/>
  <c r="D472" i="16"/>
  <c r="D473" i="16"/>
  <c r="D474" i="16"/>
  <c r="D475" i="16"/>
  <c r="D476" i="16"/>
  <c r="D477" i="16"/>
  <c r="D478" i="16"/>
  <c r="D479" i="16"/>
  <c r="D480" i="16"/>
  <c r="D481" i="16"/>
  <c r="D482" i="16"/>
  <c r="D483" i="16"/>
  <c r="D484" i="16"/>
  <c r="D485" i="16"/>
  <c r="D486" i="16"/>
  <c r="D487" i="16"/>
  <c r="D488" i="16"/>
  <c r="D489" i="16"/>
  <c r="D490" i="16"/>
  <c r="D491" i="16"/>
  <c r="D492" i="16"/>
  <c r="D493" i="16"/>
  <c r="D494" i="16"/>
  <c r="D495" i="16"/>
  <c r="D496" i="16"/>
  <c r="D497" i="16"/>
  <c r="D498" i="16"/>
  <c r="D499" i="16"/>
  <c r="D500" i="16"/>
  <c r="D501" i="16"/>
  <c r="D502" i="16"/>
  <c r="D503" i="16"/>
  <c r="D504" i="16"/>
  <c r="D505" i="16"/>
  <c r="D506" i="16"/>
  <c r="D507" i="16"/>
  <c r="D508" i="16"/>
  <c r="D509" i="16"/>
  <c r="D510" i="16"/>
  <c r="D511" i="16"/>
  <c r="D512" i="16"/>
  <c r="D513" i="16"/>
  <c r="D514" i="16"/>
  <c r="D515" i="16"/>
  <c r="D516" i="16"/>
  <c r="D517" i="16"/>
  <c r="D518" i="16"/>
  <c r="D519" i="16"/>
  <c r="D520" i="16"/>
  <c r="D521" i="16"/>
  <c r="D522" i="16"/>
  <c r="D523" i="16"/>
  <c r="D524" i="16"/>
  <c r="D525" i="16"/>
  <c r="D526" i="16"/>
  <c r="D527" i="16"/>
  <c r="D528" i="16"/>
  <c r="D529" i="16"/>
  <c r="D530" i="16"/>
  <c r="D531" i="16"/>
  <c r="D532" i="16"/>
  <c r="D533" i="16"/>
  <c r="D534" i="16"/>
  <c r="D535" i="16"/>
  <c r="D536" i="16"/>
  <c r="D537" i="16"/>
  <c r="D538" i="16"/>
  <c r="D539" i="16"/>
  <c r="D540" i="16"/>
  <c r="D541" i="16"/>
  <c r="D542" i="16"/>
  <c r="D543" i="16"/>
  <c r="D544" i="16"/>
  <c r="D545" i="16"/>
  <c r="D546" i="16"/>
  <c r="D547" i="16"/>
  <c r="D548" i="16"/>
  <c r="D549" i="16"/>
  <c r="D550" i="16"/>
  <c r="D551" i="16"/>
  <c r="D552" i="16"/>
  <c r="D553" i="16"/>
  <c r="D554" i="16"/>
  <c r="D555" i="16"/>
  <c r="D556" i="16"/>
  <c r="D557" i="16"/>
  <c r="D558" i="16"/>
  <c r="D559" i="16"/>
  <c r="D560" i="16"/>
  <c r="D561" i="16"/>
  <c r="D562" i="16"/>
  <c r="D563" i="16"/>
  <c r="D564" i="16"/>
  <c r="D565" i="16"/>
  <c r="D566" i="16"/>
  <c r="D567" i="16"/>
  <c r="D568" i="16"/>
  <c r="D569" i="16"/>
  <c r="D570" i="16"/>
  <c r="D571" i="16"/>
  <c r="D572" i="16"/>
  <c r="D573" i="16"/>
  <c r="D574" i="16"/>
  <c r="D575" i="16"/>
  <c r="D576" i="16"/>
  <c r="D577" i="16"/>
  <c r="D578" i="16"/>
  <c r="D579" i="16"/>
  <c r="D580" i="16"/>
  <c r="D581" i="16"/>
  <c r="D582" i="16"/>
  <c r="D583" i="16"/>
  <c r="D584" i="16"/>
  <c r="D585" i="16"/>
  <c r="D586" i="16"/>
  <c r="D587" i="16"/>
  <c r="D588" i="16"/>
  <c r="D589" i="16"/>
  <c r="D590" i="16"/>
  <c r="D591" i="16"/>
  <c r="D592" i="16"/>
  <c r="D593" i="16"/>
  <c r="D594" i="16"/>
  <c r="D595" i="16"/>
  <c r="D596" i="16"/>
  <c r="D597" i="16"/>
  <c r="D598" i="16"/>
  <c r="D599" i="16"/>
  <c r="D600" i="16"/>
  <c r="D601" i="16"/>
  <c r="D602" i="16"/>
  <c r="D603" i="16"/>
  <c r="D604" i="16"/>
  <c r="D605" i="16"/>
  <c r="D606" i="16"/>
  <c r="D607" i="16"/>
  <c r="D608" i="16"/>
  <c r="D609" i="16"/>
  <c r="D610" i="16"/>
  <c r="D611" i="16"/>
  <c r="D612" i="16"/>
  <c r="D613" i="16"/>
  <c r="D614" i="16"/>
  <c r="D615" i="16"/>
  <c r="D616" i="16"/>
  <c r="D617" i="16"/>
  <c r="D618" i="16"/>
  <c r="D619" i="16"/>
  <c r="D620" i="16"/>
  <c r="D621" i="16"/>
  <c r="D622" i="16"/>
  <c r="D623" i="16"/>
  <c r="D624" i="16"/>
  <c r="D625" i="16"/>
  <c r="D626" i="16"/>
  <c r="D627" i="16"/>
  <c r="D628" i="16"/>
  <c r="D629" i="16"/>
  <c r="D630" i="16"/>
  <c r="D631" i="16"/>
  <c r="D632" i="16"/>
  <c r="D633" i="16"/>
  <c r="D634" i="16"/>
  <c r="D635" i="16"/>
  <c r="D636" i="16"/>
  <c r="D637" i="16"/>
  <c r="D638" i="16"/>
  <c r="D639" i="16"/>
  <c r="D640" i="16"/>
  <c r="D641" i="16"/>
  <c r="D642" i="16"/>
  <c r="D643" i="16"/>
  <c r="D644" i="16"/>
  <c r="D645" i="16"/>
  <c r="D646" i="16"/>
  <c r="D647" i="16"/>
  <c r="D648" i="16"/>
  <c r="D649" i="16"/>
  <c r="D650" i="16"/>
  <c r="D651" i="16"/>
  <c r="D652" i="16"/>
  <c r="D653" i="16"/>
  <c r="D654" i="16"/>
  <c r="D655" i="16"/>
  <c r="D656" i="16"/>
  <c r="D657" i="16"/>
  <c r="D658" i="16"/>
  <c r="D659" i="16"/>
  <c r="D660" i="16"/>
  <c r="D661" i="16"/>
  <c r="D662" i="16"/>
  <c r="D663" i="16"/>
  <c r="D664" i="16"/>
  <c r="D665" i="16"/>
  <c r="D666" i="16"/>
  <c r="D667" i="16"/>
  <c r="D668" i="16"/>
  <c r="D669" i="16"/>
  <c r="D670" i="16"/>
  <c r="D671" i="16"/>
  <c r="D672" i="16"/>
  <c r="D673" i="16"/>
  <c r="D674" i="16"/>
  <c r="D675" i="16"/>
  <c r="D676" i="16"/>
  <c r="D677" i="16"/>
  <c r="D678" i="16"/>
  <c r="D679" i="16"/>
  <c r="D680" i="16"/>
  <c r="D681" i="16"/>
  <c r="D682" i="16"/>
  <c r="D683" i="16"/>
  <c r="D684" i="16"/>
  <c r="D685" i="16"/>
  <c r="D686" i="16"/>
  <c r="D687" i="16"/>
  <c r="D688" i="16"/>
  <c r="D689" i="16"/>
  <c r="D690" i="16"/>
  <c r="D691" i="16"/>
  <c r="D692" i="16"/>
  <c r="D693" i="16"/>
  <c r="D694" i="16"/>
  <c r="D695" i="16"/>
  <c r="D696" i="16"/>
  <c r="D697" i="16"/>
  <c r="D698" i="16"/>
  <c r="D699" i="16"/>
  <c r="D700" i="16"/>
  <c r="D701" i="16"/>
  <c r="D702" i="16"/>
  <c r="D703" i="16"/>
  <c r="D704" i="16"/>
  <c r="D705" i="16"/>
  <c r="D706" i="16"/>
  <c r="D707" i="16"/>
  <c r="D708" i="16"/>
  <c r="D709" i="16"/>
  <c r="D710" i="16"/>
  <c r="D711" i="16"/>
  <c r="D712" i="16"/>
  <c r="D713" i="16"/>
  <c r="D714" i="16"/>
  <c r="D715" i="16"/>
  <c r="D716" i="16"/>
  <c r="D717" i="16"/>
  <c r="D718" i="16"/>
  <c r="D719" i="16"/>
  <c r="D720" i="16"/>
  <c r="D721" i="16"/>
  <c r="D722" i="16"/>
  <c r="D723" i="16"/>
  <c r="D724" i="16"/>
  <c r="D725" i="16"/>
  <c r="D726" i="16"/>
  <c r="D727" i="16"/>
  <c r="D728" i="16"/>
  <c r="D729" i="16"/>
  <c r="D730" i="16"/>
  <c r="D731" i="16"/>
  <c r="D732" i="16"/>
  <c r="D733" i="16"/>
  <c r="D734" i="16"/>
  <c r="D735" i="16"/>
  <c r="D736" i="16"/>
  <c r="D737" i="16"/>
  <c r="D738" i="16"/>
  <c r="D739" i="16"/>
  <c r="D740" i="16"/>
  <c r="D741" i="16"/>
  <c r="D742" i="16"/>
  <c r="D743" i="16"/>
  <c r="D744" i="16"/>
  <c r="D745" i="16"/>
  <c r="D746" i="16"/>
  <c r="D747" i="16"/>
  <c r="F747" i="16"/>
  <c r="C747" i="16"/>
  <c r="B747" i="16"/>
  <c r="F746" i="16"/>
  <c r="C746" i="16"/>
  <c r="B746" i="16"/>
  <c r="F745" i="16"/>
  <c r="C745" i="16"/>
  <c r="B745" i="16"/>
  <c r="F744" i="16"/>
  <c r="C744" i="16"/>
  <c r="B744" i="16"/>
  <c r="F743" i="16"/>
  <c r="C743" i="16"/>
  <c r="B743" i="16"/>
  <c r="F742" i="16"/>
  <c r="C742" i="16"/>
  <c r="B742" i="16"/>
  <c r="F741" i="16"/>
  <c r="C741" i="16"/>
  <c r="B741" i="16"/>
  <c r="F740" i="16"/>
  <c r="C740" i="16"/>
  <c r="B740" i="16"/>
  <c r="F739" i="16"/>
  <c r="C739" i="16"/>
  <c r="B739" i="16"/>
  <c r="F738" i="16"/>
  <c r="C738" i="16"/>
  <c r="B738" i="16"/>
  <c r="F737" i="16"/>
  <c r="C737" i="16"/>
  <c r="B737" i="16"/>
  <c r="F736" i="16"/>
  <c r="C736" i="16"/>
  <c r="B736" i="16"/>
  <c r="F735" i="16"/>
  <c r="C735" i="16"/>
  <c r="B735" i="16"/>
  <c r="F734" i="16"/>
  <c r="C734" i="16"/>
  <c r="B734" i="16"/>
  <c r="F733" i="16"/>
  <c r="C733" i="16"/>
  <c r="B733" i="16"/>
  <c r="F732" i="16"/>
  <c r="C732" i="16"/>
  <c r="B732" i="16"/>
  <c r="F731" i="16"/>
  <c r="C731" i="16"/>
  <c r="B731" i="16"/>
  <c r="F730" i="16"/>
  <c r="C730" i="16"/>
  <c r="B730" i="16"/>
  <c r="F729" i="16"/>
  <c r="C729" i="16"/>
  <c r="B729" i="16"/>
  <c r="F728" i="16"/>
  <c r="C728" i="16"/>
  <c r="B728" i="16"/>
  <c r="F727" i="16"/>
  <c r="C727" i="16"/>
  <c r="B727" i="16"/>
  <c r="F726" i="16"/>
  <c r="C726" i="16"/>
  <c r="B726" i="16"/>
  <c r="F725" i="16"/>
  <c r="C725" i="16"/>
  <c r="B725" i="16"/>
  <c r="F724" i="16"/>
  <c r="C724" i="16"/>
  <c r="B724" i="16"/>
  <c r="F723" i="16"/>
  <c r="C723" i="16"/>
  <c r="B723" i="16"/>
  <c r="F722" i="16"/>
  <c r="C722" i="16"/>
  <c r="B722" i="16"/>
  <c r="F721" i="16"/>
  <c r="C721" i="16"/>
  <c r="B721" i="16"/>
  <c r="F720" i="16"/>
  <c r="C720" i="16"/>
  <c r="B720" i="16"/>
  <c r="F719" i="16"/>
  <c r="C719" i="16"/>
  <c r="B719" i="16"/>
  <c r="F718" i="16"/>
  <c r="C718" i="16"/>
  <c r="B718" i="16"/>
  <c r="F717" i="16"/>
  <c r="C717" i="16"/>
  <c r="B717" i="16"/>
  <c r="F716" i="16"/>
  <c r="C716" i="16"/>
  <c r="B716" i="16"/>
  <c r="F715" i="16"/>
  <c r="C715" i="16"/>
  <c r="B715" i="16"/>
  <c r="F714" i="16"/>
  <c r="C714" i="16"/>
  <c r="B714" i="16"/>
  <c r="F713" i="16"/>
  <c r="C713" i="16"/>
  <c r="B713" i="16"/>
  <c r="F712" i="16"/>
  <c r="C712" i="16"/>
  <c r="B712" i="16"/>
  <c r="F711" i="16"/>
  <c r="C711" i="16"/>
  <c r="B711" i="16"/>
  <c r="F710" i="16"/>
  <c r="C710" i="16"/>
  <c r="B710" i="16"/>
  <c r="F709" i="16"/>
  <c r="C709" i="16"/>
  <c r="B709" i="16"/>
  <c r="F708" i="16"/>
  <c r="C708" i="16"/>
  <c r="B708" i="16"/>
  <c r="F707" i="16"/>
  <c r="C707" i="16"/>
  <c r="B707" i="16"/>
  <c r="F706" i="16"/>
  <c r="C706" i="16"/>
  <c r="B706" i="16"/>
  <c r="F705" i="16"/>
  <c r="C705" i="16"/>
  <c r="B705" i="16"/>
  <c r="F704" i="16"/>
  <c r="C704" i="16"/>
  <c r="B704" i="16"/>
  <c r="F703" i="16"/>
  <c r="C703" i="16"/>
  <c r="B703" i="16"/>
  <c r="F702" i="16"/>
  <c r="C702" i="16"/>
  <c r="B702" i="16"/>
  <c r="F701" i="16"/>
  <c r="C701" i="16"/>
  <c r="B701" i="16"/>
  <c r="F700" i="16"/>
  <c r="C700" i="16"/>
  <c r="B700" i="16"/>
  <c r="F699" i="16"/>
  <c r="C699" i="16"/>
  <c r="B699" i="16"/>
  <c r="F698" i="16"/>
  <c r="C698" i="16"/>
  <c r="B698" i="16"/>
  <c r="F697" i="16"/>
  <c r="C697" i="16"/>
  <c r="B697" i="16"/>
  <c r="F696" i="16"/>
  <c r="C696" i="16"/>
  <c r="B696" i="16"/>
  <c r="F695" i="16"/>
  <c r="C695" i="16"/>
  <c r="B695" i="16"/>
  <c r="F694" i="16"/>
  <c r="C694" i="16"/>
  <c r="B694" i="16"/>
  <c r="F693" i="16"/>
  <c r="C693" i="16"/>
  <c r="B693" i="16"/>
  <c r="F692" i="16"/>
  <c r="C692" i="16"/>
  <c r="B692" i="16"/>
  <c r="F691" i="16"/>
  <c r="C691" i="16"/>
  <c r="B691" i="16"/>
  <c r="F690" i="16"/>
  <c r="C690" i="16"/>
  <c r="B690" i="16"/>
  <c r="F689" i="16"/>
  <c r="C689" i="16"/>
  <c r="B689" i="16"/>
  <c r="F688" i="16"/>
  <c r="C688" i="16"/>
  <c r="B688" i="16"/>
  <c r="F687" i="16"/>
  <c r="C687" i="16"/>
  <c r="B687" i="16"/>
  <c r="F686" i="16"/>
  <c r="C686" i="16"/>
  <c r="B686" i="16"/>
  <c r="F685" i="16"/>
  <c r="C685" i="16"/>
  <c r="B685" i="16"/>
  <c r="F684" i="16"/>
  <c r="C684" i="16"/>
  <c r="B684" i="16"/>
  <c r="F683" i="16"/>
  <c r="C683" i="16"/>
  <c r="B683" i="16"/>
  <c r="F682" i="16"/>
  <c r="C682" i="16"/>
  <c r="B682" i="16"/>
  <c r="F681" i="16"/>
  <c r="C681" i="16"/>
  <c r="B681" i="16"/>
  <c r="F680" i="16"/>
  <c r="C680" i="16"/>
  <c r="B680" i="16"/>
  <c r="F679" i="16"/>
  <c r="C679" i="16"/>
  <c r="B679" i="16"/>
  <c r="F678" i="16"/>
  <c r="C678" i="16"/>
  <c r="B678" i="16"/>
  <c r="F677" i="16"/>
  <c r="C677" i="16"/>
  <c r="B677" i="16"/>
  <c r="F676" i="16"/>
  <c r="C676" i="16"/>
  <c r="B676" i="16"/>
  <c r="F675" i="16"/>
  <c r="C675" i="16"/>
  <c r="B675" i="16"/>
  <c r="F674" i="16"/>
  <c r="C674" i="16"/>
  <c r="B674" i="16"/>
  <c r="F673" i="16"/>
  <c r="C673" i="16"/>
  <c r="B673" i="16"/>
  <c r="F672" i="16"/>
  <c r="C672" i="16"/>
  <c r="B672" i="16"/>
  <c r="F671" i="16"/>
  <c r="C671" i="16"/>
  <c r="B671" i="16"/>
  <c r="F670" i="16"/>
  <c r="C670" i="16"/>
  <c r="B670" i="16"/>
  <c r="F669" i="16"/>
  <c r="C669" i="16"/>
  <c r="B669" i="16"/>
  <c r="F668" i="16"/>
  <c r="C668" i="16"/>
  <c r="B668" i="16"/>
  <c r="F667" i="16"/>
  <c r="C667" i="16"/>
  <c r="B667" i="16"/>
  <c r="F666" i="16"/>
  <c r="C666" i="16"/>
  <c r="B666" i="16"/>
  <c r="F665" i="16"/>
  <c r="C665" i="16"/>
  <c r="B665" i="16"/>
  <c r="F664" i="16"/>
  <c r="C664" i="16"/>
  <c r="B664" i="16"/>
  <c r="F663" i="16"/>
  <c r="C663" i="16"/>
  <c r="B663" i="16"/>
  <c r="F662" i="16"/>
  <c r="C662" i="16"/>
  <c r="B662" i="16"/>
  <c r="F661" i="16"/>
  <c r="C661" i="16"/>
  <c r="B661" i="16"/>
  <c r="F660" i="16"/>
  <c r="C660" i="16"/>
  <c r="B660" i="16"/>
  <c r="F659" i="16"/>
  <c r="C659" i="16"/>
  <c r="B659" i="16"/>
  <c r="F658" i="16"/>
  <c r="C658" i="16"/>
  <c r="B658" i="16"/>
  <c r="F657" i="16"/>
  <c r="C657" i="16"/>
  <c r="B657" i="16"/>
  <c r="F656" i="16"/>
  <c r="C656" i="16"/>
  <c r="B656" i="16"/>
  <c r="F655" i="16"/>
  <c r="C655" i="16"/>
  <c r="B655" i="16"/>
  <c r="F654" i="16"/>
  <c r="C654" i="16"/>
  <c r="B654" i="16"/>
  <c r="F653" i="16"/>
  <c r="C653" i="16"/>
  <c r="B653" i="16"/>
  <c r="F652" i="16"/>
  <c r="C652" i="16"/>
  <c r="B652" i="16"/>
  <c r="F651" i="16"/>
  <c r="C651" i="16"/>
  <c r="B651" i="16"/>
  <c r="F650" i="16"/>
  <c r="C650" i="16"/>
  <c r="B650" i="16"/>
  <c r="F649" i="16"/>
  <c r="C649" i="16"/>
  <c r="B649" i="16"/>
  <c r="F648" i="16"/>
  <c r="C648" i="16"/>
  <c r="B648" i="16"/>
  <c r="F647" i="16"/>
  <c r="C647" i="16"/>
  <c r="B647" i="16"/>
  <c r="F646" i="16"/>
  <c r="C646" i="16"/>
  <c r="B646" i="16"/>
  <c r="F645" i="16"/>
  <c r="C645" i="16"/>
  <c r="B645" i="16"/>
  <c r="F644" i="16"/>
  <c r="C644" i="16"/>
  <c r="B644" i="16"/>
  <c r="F643" i="16"/>
  <c r="C643" i="16"/>
  <c r="B643" i="16"/>
  <c r="F642" i="16"/>
  <c r="C642" i="16"/>
  <c r="B642" i="16"/>
  <c r="F641" i="16"/>
  <c r="C641" i="16"/>
  <c r="B641" i="16"/>
  <c r="F640" i="16"/>
  <c r="C640" i="16"/>
  <c r="B640" i="16"/>
  <c r="F639" i="16"/>
  <c r="C639" i="16"/>
  <c r="B639" i="16"/>
  <c r="F638" i="16"/>
  <c r="C638" i="16"/>
  <c r="B638" i="16"/>
  <c r="F637" i="16"/>
  <c r="C637" i="16"/>
  <c r="B637" i="16"/>
  <c r="F636" i="16"/>
  <c r="C636" i="16"/>
  <c r="B636" i="16"/>
  <c r="F635" i="16"/>
  <c r="C635" i="16"/>
  <c r="B635" i="16"/>
  <c r="F634" i="16"/>
  <c r="C634" i="16"/>
  <c r="B634" i="16"/>
  <c r="F633" i="16"/>
  <c r="C633" i="16"/>
  <c r="B633" i="16"/>
  <c r="F632" i="16"/>
  <c r="C632" i="16"/>
  <c r="B632" i="16"/>
  <c r="F631" i="16"/>
  <c r="C631" i="16"/>
  <c r="B631" i="16"/>
  <c r="F630" i="16"/>
  <c r="C630" i="16"/>
  <c r="B630" i="16"/>
  <c r="F629" i="16"/>
  <c r="C629" i="16"/>
  <c r="B629" i="16"/>
  <c r="F628" i="16"/>
  <c r="C628" i="16"/>
  <c r="B628" i="16"/>
  <c r="F627" i="16"/>
  <c r="C627" i="16"/>
  <c r="B627" i="16"/>
  <c r="F626" i="16"/>
  <c r="C626" i="16"/>
  <c r="B626" i="16"/>
  <c r="F625" i="16"/>
  <c r="C625" i="16"/>
  <c r="B625" i="16"/>
  <c r="F624" i="16"/>
  <c r="C624" i="16"/>
  <c r="B624" i="16"/>
  <c r="F623" i="16"/>
  <c r="C623" i="16"/>
  <c r="B623" i="16"/>
  <c r="F622" i="16"/>
  <c r="C622" i="16"/>
  <c r="B622" i="16"/>
  <c r="F621" i="16"/>
  <c r="C621" i="16"/>
  <c r="B621" i="16"/>
  <c r="F620" i="16"/>
  <c r="C620" i="16"/>
  <c r="B620" i="16"/>
  <c r="F619" i="16"/>
  <c r="C619" i="16"/>
  <c r="B619" i="16"/>
  <c r="F618" i="16"/>
  <c r="C618" i="16"/>
  <c r="B618" i="16"/>
  <c r="F617" i="16"/>
  <c r="C617" i="16"/>
  <c r="B617" i="16"/>
  <c r="F616" i="16"/>
  <c r="C616" i="16"/>
  <c r="B616" i="16"/>
  <c r="F615" i="16"/>
  <c r="C615" i="16"/>
  <c r="B615" i="16"/>
  <c r="F614" i="16"/>
  <c r="C614" i="16"/>
  <c r="B614" i="16"/>
  <c r="F613" i="16"/>
  <c r="C613" i="16"/>
  <c r="B613" i="16"/>
  <c r="F612" i="16"/>
  <c r="C612" i="16"/>
  <c r="B612" i="16"/>
  <c r="F611" i="16"/>
  <c r="C611" i="16"/>
  <c r="B611" i="16"/>
  <c r="F610" i="16"/>
  <c r="C610" i="16"/>
  <c r="B610" i="16"/>
  <c r="F609" i="16"/>
  <c r="C609" i="16"/>
  <c r="B609" i="16"/>
  <c r="F608" i="16"/>
  <c r="C608" i="16"/>
  <c r="B608" i="16"/>
  <c r="F607" i="16"/>
  <c r="C607" i="16"/>
  <c r="B607" i="16"/>
  <c r="F606" i="16"/>
  <c r="C606" i="16"/>
  <c r="B606" i="16"/>
  <c r="F605" i="16"/>
  <c r="C605" i="16"/>
  <c r="B605" i="16"/>
  <c r="F604" i="16"/>
  <c r="C604" i="16"/>
  <c r="B604" i="16"/>
  <c r="F603" i="16"/>
  <c r="C603" i="16"/>
  <c r="B603" i="16"/>
  <c r="F602" i="16"/>
  <c r="C602" i="16"/>
  <c r="B602" i="16"/>
  <c r="F601" i="16"/>
  <c r="C601" i="16"/>
  <c r="B601" i="16"/>
  <c r="F600" i="16"/>
  <c r="C600" i="16"/>
  <c r="B600" i="16"/>
  <c r="F599" i="16"/>
  <c r="C599" i="16"/>
  <c r="B599" i="16"/>
  <c r="F598" i="16"/>
  <c r="C598" i="16"/>
  <c r="B598" i="16"/>
  <c r="F597" i="16"/>
  <c r="C597" i="16"/>
  <c r="B597" i="16"/>
  <c r="F596" i="16"/>
  <c r="C596" i="16"/>
  <c r="B596" i="16"/>
  <c r="F595" i="16"/>
  <c r="C595" i="16"/>
  <c r="B595" i="16"/>
  <c r="F594" i="16"/>
  <c r="C594" i="16"/>
  <c r="B594" i="16"/>
  <c r="F593" i="16"/>
  <c r="C593" i="16"/>
  <c r="B593" i="16"/>
  <c r="F592" i="16"/>
  <c r="C592" i="16"/>
  <c r="B592" i="16"/>
  <c r="F591" i="16"/>
  <c r="C591" i="16"/>
  <c r="B591" i="16"/>
  <c r="F590" i="16"/>
  <c r="C590" i="16"/>
  <c r="B590" i="16"/>
  <c r="F589" i="16"/>
  <c r="C589" i="16"/>
  <c r="B589" i="16"/>
  <c r="F588" i="16"/>
  <c r="C588" i="16"/>
  <c r="B588" i="16"/>
  <c r="F587" i="16"/>
  <c r="C587" i="16"/>
  <c r="B587" i="16"/>
  <c r="F586" i="16"/>
  <c r="C586" i="16"/>
  <c r="B586" i="16"/>
  <c r="F585" i="16"/>
  <c r="C585" i="16"/>
  <c r="B585" i="16"/>
  <c r="F584" i="16"/>
  <c r="C584" i="16"/>
  <c r="B584" i="16"/>
  <c r="F583" i="16"/>
  <c r="C583" i="16"/>
  <c r="B583" i="16"/>
  <c r="F582" i="16"/>
  <c r="C582" i="16"/>
  <c r="B582" i="16"/>
  <c r="F581" i="16"/>
  <c r="C581" i="16"/>
  <c r="B581" i="16"/>
  <c r="F580" i="16"/>
  <c r="C580" i="16"/>
  <c r="B580" i="16"/>
  <c r="F579" i="16"/>
  <c r="C579" i="16"/>
  <c r="B579" i="16"/>
  <c r="F578" i="16"/>
  <c r="C578" i="16"/>
  <c r="B578" i="16"/>
  <c r="F577" i="16"/>
  <c r="C577" i="16"/>
  <c r="B577" i="16"/>
  <c r="F576" i="16"/>
  <c r="C576" i="16"/>
  <c r="B576" i="16"/>
  <c r="F575" i="16"/>
  <c r="C575" i="16"/>
  <c r="B575" i="16"/>
  <c r="F574" i="16"/>
  <c r="C574" i="16"/>
  <c r="B574" i="16"/>
  <c r="F573" i="16"/>
  <c r="C573" i="16"/>
  <c r="B573" i="16"/>
  <c r="F572" i="16"/>
  <c r="C572" i="16"/>
  <c r="B572" i="16"/>
  <c r="F571" i="16"/>
  <c r="C571" i="16"/>
  <c r="B571" i="16"/>
  <c r="F570" i="16"/>
  <c r="C570" i="16"/>
  <c r="B570" i="16"/>
  <c r="F569" i="16"/>
  <c r="C569" i="16"/>
  <c r="B569" i="16"/>
  <c r="F568" i="16"/>
  <c r="C568" i="16"/>
  <c r="B568" i="16"/>
  <c r="F567" i="16"/>
  <c r="C567" i="16"/>
  <c r="B567" i="16"/>
  <c r="F566" i="16"/>
  <c r="C566" i="16"/>
  <c r="B566" i="16"/>
  <c r="F565" i="16"/>
  <c r="C565" i="16"/>
  <c r="B565" i="16"/>
  <c r="F564" i="16"/>
  <c r="C564" i="16"/>
  <c r="B564" i="16"/>
  <c r="F563" i="16"/>
  <c r="C563" i="16"/>
  <c r="B563" i="16"/>
  <c r="F562" i="16"/>
  <c r="C562" i="16"/>
  <c r="B562" i="16"/>
  <c r="F561" i="16"/>
  <c r="C561" i="16"/>
  <c r="B561" i="16"/>
  <c r="F560" i="16"/>
  <c r="C560" i="16"/>
  <c r="B560" i="16"/>
  <c r="F559" i="16"/>
  <c r="C559" i="16"/>
  <c r="B559" i="16"/>
  <c r="F558" i="16"/>
  <c r="C558" i="16"/>
  <c r="B558" i="16"/>
  <c r="F557" i="16"/>
  <c r="C557" i="16"/>
  <c r="B557" i="16"/>
  <c r="F556" i="16"/>
  <c r="C556" i="16"/>
  <c r="B556" i="16"/>
  <c r="F555" i="16"/>
  <c r="C555" i="16"/>
  <c r="B555" i="16"/>
  <c r="F554" i="16"/>
  <c r="C554" i="16"/>
  <c r="B554" i="16"/>
  <c r="F553" i="16"/>
  <c r="C553" i="16"/>
  <c r="B553" i="16"/>
  <c r="F552" i="16"/>
  <c r="C552" i="16"/>
  <c r="B552" i="16"/>
  <c r="F551" i="16"/>
  <c r="C551" i="16"/>
  <c r="B551" i="16"/>
  <c r="F550" i="16"/>
  <c r="C550" i="16"/>
  <c r="B550" i="16"/>
  <c r="F549" i="16"/>
  <c r="C549" i="16"/>
  <c r="B549" i="16"/>
  <c r="F548" i="16"/>
  <c r="C548" i="16"/>
  <c r="B548" i="16"/>
  <c r="F547" i="16"/>
  <c r="C547" i="16"/>
  <c r="B547" i="16"/>
  <c r="F546" i="16"/>
  <c r="C546" i="16"/>
  <c r="B546" i="16"/>
  <c r="F545" i="16"/>
  <c r="C545" i="16"/>
  <c r="B545" i="16"/>
  <c r="F544" i="16"/>
  <c r="C544" i="16"/>
  <c r="B544" i="16"/>
  <c r="F543" i="16"/>
  <c r="C543" i="16"/>
  <c r="B543" i="16"/>
  <c r="F542" i="16"/>
  <c r="H542" i="16"/>
  <c r="C542" i="16"/>
  <c r="B542" i="16"/>
  <c r="F541" i="16"/>
  <c r="C541" i="16"/>
  <c r="B541" i="16"/>
  <c r="F540" i="16"/>
  <c r="C540" i="16"/>
  <c r="B540" i="16"/>
  <c r="F539" i="16"/>
  <c r="C539" i="16"/>
  <c r="B539" i="16"/>
  <c r="F538" i="16"/>
  <c r="C538" i="16"/>
  <c r="B538" i="16"/>
  <c r="F537" i="16"/>
  <c r="C537" i="16"/>
  <c r="B537" i="16"/>
  <c r="F536" i="16"/>
  <c r="C536" i="16"/>
  <c r="B536" i="16"/>
  <c r="F535" i="16"/>
  <c r="C535" i="16"/>
  <c r="B535" i="16"/>
  <c r="F534" i="16"/>
  <c r="C534" i="16"/>
  <c r="B534" i="16"/>
  <c r="F533" i="16"/>
  <c r="C533" i="16"/>
  <c r="B533" i="16"/>
  <c r="F532" i="16"/>
  <c r="C532" i="16"/>
  <c r="B532" i="16"/>
  <c r="F531" i="16"/>
  <c r="C531" i="16"/>
  <c r="B531" i="16"/>
  <c r="F530" i="16"/>
  <c r="C530" i="16"/>
  <c r="B530" i="16"/>
  <c r="F529" i="16"/>
  <c r="C529" i="16"/>
  <c r="B529" i="16"/>
  <c r="F528" i="16"/>
  <c r="C528" i="16"/>
  <c r="B528" i="16"/>
  <c r="F527" i="16"/>
  <c r="C527" i="16"/>
  <c r="B527" i="16"/>
  <c r="F526" i="16"/>
  <c r="C526" i="16"/>
  <c r="B526" i="16"/>
  <c r="F525" i="16"/>
  <c r="C525" i="16"/>
  <c r="B525" i="16"/>
  <c r="F524" i="16"/>
  <c r="C524" i="16"/>
  <c r="B524" i="16"/>
  <c r="F523" i="16"/>
  <c r="C523" i="16"/>
  <c r="B523" i="16"/>
  <c r="F522" i="16"/>
  <c r="C522" i="16"/>
  <c r="B522" i="16"/>
  <c r="F521" i="16"/>
  <c r="C521" i="16"/>
  <c r="B521" i="16"/>
  <c r="F520" i="16"/>
  <c r="C520" i="16"/>
  <c r="B520" i="16"/>
  <c r="F519" i="16"/>
  <c r="C519" i="16"/>
  <c r="B519" i="16"/>
  <c r="F518" i="16"/>
  <c r="C518" i="16"/>
  <c r="B518" i="16"/>
  <c r="F517" i="16"/>
  <c r="C517" i="16"/>
  <c r="B517" i="16"/>
  <c r="F516" i="16"/>
  <c r="C516" i="16"/>
  <c r="B516" i="16"/>
  <c r="F515" i="16"/>
  <c r="C515" i="16"/>
  <c r="B515" i="16"/>
  <c r="F514" i="16"/>
  <c r="C514" i="16"/>
  <c r="B514" i="16"/>
  <c r="F513" i="16"/>
  <c r="C513" i="16"/>
  <c r="B513" i="16"/>
  <c r="F512" i="16"/>
  <c r="C512" i="16"/>
  <c r="B512" i="16"/>
  <c r="F511" i="16"/>
  <c r="C511" i="16"/>
  <c r="B511" i="16"/>
  <c r="F510" i="16"/>
  <c r="C510" i="16"/>
  <c r="B510" i="16"/>
  <c r="F509" i="16"/>
  <c r="C509" i="16"/>
  <c r="B509" i="16"/>
  <c r="F508" i="16"/>
  <c r="C508" i="16"/>
  <c r="B508" i="16"/>
  <c r="F507" i="16"/>
  <c r="C507" i="16"/>
  <c r="B507" i="16"/>
  <c r="F506" i="16"/>
  <c r="C506" i="16"/>
  <c r="B506" i="16"/>
  <c r="F505" i="16"/>
  <c r="C505" i="16"/>
  <c r="B505" i="16"/>
  <c r="F504" i="16"/>
  <c r="C504" i="16"/>
  <c r="B504" i="16"/>
  <c r="F503" i="16"/>
  <c r="C503" i="16"/>
  <c r="B503" i="16"/>
  <c r="F502" i="16"/>
  <c r="C502" i="16"/>
  <c r="B502" i="16"/>
  <c r="F501" i="16"/>
  <c r="C501" i="16"/>
  <c r="B501" i="16"/>
  <c r="F500" i="16"/>
  <c r="C500" i="16"/>
  <c r="B500" i="16"/>
  <c r="F499" i="16"/>
  <c r="C499" i="16"/>
  <c r="B499" i="16"/>
  <c r="F498" i="16"/>
  <c r="C498" i="16"/>
  <c r="B498" i="16"/>
  <c r="F497" i="16"/>
  <c r="C497" i="16"/>
  <c r="B497" i="16"/>
  <c r="F496" i="16"/>
  <c r="C496" i="16"/>
  <c r="B496" i="16"/>
  <c r="F495" i="16"/>
  <c r="C495" i="16"/>
  <c r="B495" i="16"/>
  <c r="F494" i="16"/>
  <c r="C494" i="16"/>
  <c r="B494" i="16"/>
  <c r="F493" i="16"/>
  <c r="C493" i="16"/>
  <c r="B493" i="16"/>
  <c r="F492" i="16"/>
  <c r="C492" i="16"/>
  <c r="B492" i="16"/>
  <c r="F491" i="16"/>
  <c r="C491" i="16"/>
  <c r="B491" i="16"/>
  <c r="F490" i="16"/>
  <c r="C490" i="16"/>
  <c r="B490" i="16"/>
  <c r="F489" i="16"/>
  <c r="C489" i="16"/>
  <c r="B489" i="16"/>
  <c r="F488" i="16"/>
  <c r="C488" i="16"/>
  <c r="B488" i="16"/>
  <c r="F487" i="16"/>
  <c r="C487" i="16"/>
  <c r="B487" i="16"/>
  <c r="F486" i="16"/>
  <c r="C486" i="16"/>
  <c r="B486" i="16"/>
  <c r="F485" i="16"/>
  <c r="C485" i="16"/>
  <c r="B485" i="16"/>
  <c r="F484" i="16"/>
  <c r="C484" i="16"/>
  <c r="B484" i="16"/>
  <c r="F483" i="16"/>
  <c r="C483" i="16"/>
  <c r="B483" i="16"/>
  <c r="F482" i="16"/>
  <c r="C482" i="16"/>
  <c r="B482" i="16"/>
  <c r="F481" i="16"/>
  <c r="C481" i="16"/>
  <c r="B481" i="16"/>
  <c r="F480" i="16"/>
  <c r="C480" i="16"/>
  <c r="B480" i="16"/>
  <c r="F479" i="16"/>
  <c r="C479" i="16"/>
  <c r="B479" i="16"/>
  <c r="F478" i="16"/>
  <c r="C478" i="16"/>
  <c r="B478" i="16"/>
  <c r="F477" i="16"/>
  <c r="C477" i="16"/>
  <c r="B477" i="16"/>
  <c r="F476" i="16"/>
  <c r="C476" i="16"/>
  <c r="B476" i="16"/>
  <c r="F475" i="16"/>
  <c r="C475" i="16"/>
  <c r="B475" i="16"/>
  <c r="F474" i="16"/>
  <c r="C474" i="16"/>
  <c r="B474" i="16"/>
  <c r="F473" i="16"/>
  <c r="C473" i="16"/>
  <c r="B473" i="16"/>
  <c r="F472" i="16"/>
  <c r="C472" i="16"/>
  <c r="B472" i="16"/>
  <c r="F471" i="16"/>
  <c r="C471" i="16"/>
  <c r="B471" i="16"/>
  <c r="F470" i="16"/>
  <c r="C470" i="16"/>
  <c r="B470" i="16"/>
  <c r="F469" i="16"/>
  <c r="C469" i="16"/>
  <c r="B469" i="16"/>
  <c r="F468" i="16"/>
  <c r="C468" i="16"/>
  <c r="B468" i="16"/>
  <c r="F467" i="16"/>
  <c r="C467" i="16"/>
  <c r="B467" i="16"/>
  <c r="F466" i="16"/>
  <c r="C466" i="16"/>
  <c r="B466" i="16"/>
  <c r="F465" i="16"/>
  <c r="C465" i="16"/>
  <c r="B465" i="16"/>
  <c r="F464" i="16"/>
  <c r="C464" i="16"/>
  <c r="B464" i="16"/>
  <c r="F463" i="16"/>
  <c r="C463" i="16"/>
  <c r="B463" i="16"/>
  <c r="F462" i="16"/>
  <c r="C462" i="16"/>
  <c r="B462" i="16"/>
  <c r="F461" i="16"/>
  <c r="C461" i="16"/>
  <c r="B461" i="16"/>
  <c r="F460" i="16"/>
  <c r="C460" i="16"/>
  <c r="B460" i="16"/>
  <c r="F459" i="16"/>
  <c r="C459" i="16"/>
  <c r="B459" i="16"/>
  <c r="F458" i="16"/>
  <c r="C458" i="16"/>
  <c r="B458" i="16"/>
  <c r="F457" i="16"/>
  <c r="C457" i="16"/>
  <c r="B457" i="16"/>
  <c r="F456" i="16"/>
  <c r="C456" i="16"/>
  <c r="B456" i="16"/>
  <c r="F455" i="16"/>
  <c r="C455" i="16"/>
  <c r="B455" i="16"/>
  <c r="F454" i="16"/>
  <c r="C454" i="16"/>
  <c r="B454" i="16"/>
  <c r="F453" i="16"/>
  <c r="C453" i="16"/>
  <c r="B453" i="16"/>
  <c r="F452" i="16"/>
  <c r="C452" i="16"/>
  <c r="B452" i="16"/>
  <c r="F451" i="16"/>
  <c r="C451" i="16"/>
  <c r="B451" i="16"/>
  <c r="F450" i="16"/>
  <c r="C450" i="16"/>
  <c r="B450" i="16"/>
  <c r="F449" i="16"/>
  <c r="C449" i="16"/>
  <c r="B449" i="16"/>
  <c r="F448" i="16"/>
  <c r="C448" i="16"/>
  <c r="B448" i="16"/>
  <c r="F447" i="16"/>
  <c r="C447" i="16"/>
  <c r="B447" i="16"/>
  <c r="F446" i="16"/>
  <c r="C446" i="16"/>
  <c r="B446" i="16"/>
  <c r="F445" i="16"/>
  <c r="C445" i="16"/>
  <c r="B445" i="16"/>
  <c r="F444" i="16"/>
  <c r="C444" i="16"/>
  <c r="B444" i="16"/>
  <c r="F443" i="16"/>
  <c r="C443" i="16"/>
  <c r="B443" i="16"/>
  <c r="F442" i="16"/>
  <c r="C442" i="16"/>
  <c r="B442" i="16"/>
  <c r="F441" i="16"/>
  <c r="C441" i="16"/>
  <c r="B441" i="16"/>
  <c r="F440" i="16"/>
  <c r="C440" i="16"/>
  <c r="B440" i="16"/>
  <c r="F439" i="16"/>
  <c r="C439" i="16"/>
  <c r="B439" i="16"/>
  <c r="F438" i="16"/>
  <c r="C438" i="16"/>
  <c r="B438" i="16"/>
  <c r="F437" i="16"/>
  <c r="C437" i="16"/>
  <c r="B437" i="16"/>
  <c r="F436" i="16"/>
  <c r="C436" i="16"/>
  <c r="B436" i="16"/>
  <c r="F435" i="16"/>
  <c r="C435" i="16"/>
  <c r="B435" i="16"/>
  <c r="F434" i="16"/>
  <c r="C434" i="16"/>
  <c r="B434" i="16"/>
  <c r="F433" i="16"/>
  <c r="C433" i="16"/>
  <c r="B433" i="16"/>
  <c r="F432" i="16"/>
  <c r="C432" i="16"/>
  <c r="B432" i="16"/>
  <c r="F431" i="16"/>
  <c r="C431" i="16"/>
  <c r="B431" i="16"/>
  <c r="F430" i="16"/>
  <c r="C430" i="16"/>
  <c r="B430" i="16"/>
  <c r="F429" i="16"/>
  <c r="C429" i="16"/>
  <c r="B429" i="16"/>
  <c r="F428" i="16"/>
  <c r="C428" i="16"/>
  <c r="B428" i="16"/>
  <c r="F427" i="16"/>
  <c r="C427" i="16"/>
  <c r="B427" i="16"/>
  <c r="F426" i="16"/>
  <c r="C426" i="16"/>
  <c r="B426" i="16"/>
  <c r="F425" i="16"/>
  <c r="C425" i="16"/>
  <c r="B425" i="16"/>
  <c r="F424" i="16"/>
  <c r="C424" i="16"/>
  <c r="B424" i="16"/>
  <c r="F423" i="16"/>
  <c r="C423" i="16"/>
  <c r="B423" i="16"/>
  <c r="F422" i="16"/>
  <c r="C422" i="16"/>
  <c r="B422" i="16"/>
  <c r="F421" i="16"/>
  <c r="C421" i="16"/>
  <c r="B421" i="16"/>
  <c r="F420" i="16"/>
  <c r="C420" i="16"/>
  <c r="B420" i="16"/>
  <c r="F419" i="16"/>
  <c r="C419" i="16"/>
  <c r="B419" i="16"/>
  <c r="F418" i="16"/>
  <c r="C418" i="16"/>
  <c r="B418" i="16"/>
  <c r="F417" i="16"/>
  <c r="C417" i="16"/>
  <c r="B417" i="16"/>
  <c r="F416" i="16"/>
  <c r="C416" i="16"/>
  <c r="B416" i="16"/>
  <c r="F415" i="16"/>
  <c r="C415" i="16"/>
  <c r="B415" i="16"/>
  <c r="F414" i="16"/>
  <c r="C414" i="16"/>
  <c r="B414" i="16"/>
  <c r="F413" i="16"/>
  <c r="C413" i="16"/>
  <c r="B413" i="16"/>
  <c r="F412" i="16"/>
  <c r="C412" i="16"/>
  <c r="B412" i="16"/>
  <c r="F411" i="16"/>
  <c r="C411" i="16"/>
  <c r="B411" i="16"/>
  <c r="F410" i="16"/>
  <c r="C410" i="16"/>
  <c r="B410" i="16"/>
  <c r="F409" i="16"/>
  <c r="C409" i="16"/>
  <c r="B409" i="16"/>
  <c r="F408" i="16"/>
  <c r="C408" i="16"/>
  <c r="B408" i="16"/>
  <c r="F407" i="16"/>
  <c r="C407" i="16"/>
  <c r="B407" i="16"/>
  <c r="F406" i="16"/>
  <c r="C406" i="16"/>
  <c r="B406" i="16"/>
  <c r="F405" i="16"/>
  <c r="C405" i="16"/>
  <c r="B405" i="16"/>
  <c r="F404" i="16"/>
  <c r="C404" i="16"/>
  <c r="B404" i="16"/>
  <c r="F403" i="16"/>
  <c r="C403" i="16"/>
  <c r="B403" i="16"/>
  <c r="F402" i="16"/>
  <c r="C402" i="16"/>
  <c r="B402" i="16"/>
  <c r="F401" i="16"/>
  <c r="C401" i="16"/>
  <c r="B401" i="16"/>
  <c r="F400" i="16"/>
  <c r="C400" i="16"/>
  <c r="B400" i="16"/>
  <c r="F399" i="16"/>
  <c r="C399" i="16"/>
  <c r="B399" i="16"/>
  <c r="F398" i="16"/>
  <c r="C398" i="16"/>
  <c r="B398" i="16"/>
  <c r="F397" i="16"/>
  <c r="C397" i="16"/>
  <c r="B397" i="16"/>
  <c r="F396" i="16"/>
  <c r="C396" i="16"/>
  <c r="B396" i="16"/>
  <c r="F395" i="16"/>
  <c r="C395" i="16"/>
  <c r="B395" i="16"/>
  <c r="F394" i="16"/>
  <c r="C394" i="16"/>
  <c r="B394" i="16"/>
  <c r="F393" i="16"/>
  <c r="C393" i="16"/>
  <c r="B393" i="16"/>
  <c r="F392" i="16"/>
  <c r="C392" i="16"/>
  <c r="B392" i="16"/>
  <c r="F391" i="16"/>
  <c r="C391" i="16"/>
  <c r="B391" i="16"/>
  <c r="F390" i="16"/>
  <c r="C390" i="16"/>
  <c r="B390" i="16"/>
  <c r="F389" i="16"/>
  <c r="C389" i="16"/>
  <c r="B389" i="16"/>
  <c r="F388" i="16"/>
  <c r="C388" i="16"/>
  <c r="B388" i="16"/>
  <c r="F387" i="16"/>
  <c r="C387" i="16"/>
  <c r="B387" i="16"/>
  <c r="F386" i="16"/>
  <c r="C386" i="16"/>
  <c r="B386" i="16"/>
  <c r="F385" i="16"/>
  <c r="C385" i="16"/>
  <c r="B385" i="16"/>
  <c r="F384" i="16"/>
  <c r="C384" i="16"/>
  <c r="B384" i="16"/>
  <c r="F383" i="16"/>
  <c r="C383" i="16"/>
  <c r="B383" i="16"/>
  <c r="F382" i="16"/>
  <c r="C382" i="16"/>
  <c r="B382" i="16"/>
  <c r="F381" i="16"/>
  <c r="C381" i="16"/>
  <c r="B381" i="16"/>
  <c r="F380" i="16"/>
  <c r="C380" i="16"/>
  <c r="B380" i="16"/>
  <c r="F379" i="16"/>
  <c r="C379" i="16"/>
  <c r="B379" i="16"/>
  <c r="F378" i="16"/>
  <c r="C378" i="16"/>
  <c r="B378" i="16"/>
  <c r="F377" i="16"/>
  <c r="C377" i="16"/>
  <c r="B377" i="16"/>
  <c r="F376" i="16"/>
  <c r="C376" i="16"/>
  <c r="B376" i="16"/>
  <c r="F375" i="16"/>
  <c r="C375" i="16"/>
  <c r="B375" i="16"/>
  <c r="F374" i="16"/>
  <c r="C374" i="16"/>
  <c r="B374" i="16"/>
  <c r="F373" i="16"/>
  <c r="C373" i="16"/>
  <c r="B373" i="16"/>
  <c r="F372" i="16"/>
  <c r="C372" i="16"/>
  <c r="B372" i="16"/>
  <c r="F371" i="16"/>
  <c r="C371" i="16"/>
  <c r="B371" i="16"/>
  <c r="F370" i="16"/>
  <c r="C370" i="16"/>
  <c r="B370" i="16"/>
  <c r="F369" i="16"/>
  <c r="C369" i="16"/>
  <c r="B369" i="16"/>
  <c r="F368" i="16"/>
  <c r="C368" i="16"/>
  <c r="B368" i="16"/>
  <c r="F367" i="16"/>
  <c r="C367" i="16"/>
  <c r="B367" i="16"/>
  <c r="F366" i="16"/>
  <c r="C366" i="16"/>
  <c r="B366" i="16"/>
  <c r="F365" i="16"/>
  <c r="C365" i="16"/>
  <c r="B365" i="16"/>
  <c r="F364" i="16"/>
  <c r="C364" i="16"/>
  <c r="B364" i="16"/>
  <c r="F363" i="16"/>
  <c r="C363" i="16"/>
  <c r="B363" i="16"/>
  <c r="F362" i="16"/>
  <c r="C362" i="16"/>
  <c r="B362" i="16"/>
  <c r="F361" i="16"/>
  <c r="C361" i="16"/>
  <c r="B361" i="16"/>
  <c r="F360" i="16"/>
  <c r="C360" i="16"/>
  <c r="B360" i="16"/>
  <c r="F359" i="16"/>
  <c r="C359" i="16"/>
  <c r="B359" i="16"/>
  <c r="F358" i="16"/>
  <c r="C358" i="16"/>
  <c r="B358" i="16"/>
  <c r="F357" i="16"/>
  <c r="C357" i="16"/>
  <c r="B357" i="16"/>
  <c r="F356" i="16"/>
  <c r="C356" i="16"/>
  <c r="B356" i="16"/>
  <c r="F355" i="16"/>
  <c r="C355" i="16"/>
  <c r="B355" i="16"/>
  <c r="F354" i="16"/>
  <c r="C354" i="16"/>
  <c r="B354" i="16"/>
  <c r="F353" i="16"/>
  <c r="C353" i="16"/>
  <c r="B353" i="16"/>
  <c r="F352" i="16"/>
  <c r="C352" i="16"/>
  <c r="B352" i="16"/>
  <c r="F351" i="16"/>
  <c r="C351" i="16"/>
  <c r="B351" i="16"/>
  <c r="F350" i="16"/>
  <c r="C350" i="16"/>
  <c r="B350" i="16"/>
  <c r="F349" i="16"/>
  <c r="C349" i="16"/>
  <c r="B349" i="16"/>
  <c r="F348" i="16"/>
  <c r="C348" i="16"/>
  <c r="B348" i="16"/>
  <c r="F347" i="16"/>
  <c r="C347" i="16"/>
  <c r="B347" i="16"/>
  <c r="F346" i="16"/>
  <c r="C346" i="16"/>
  <c r="B346" i="16"/>
  <c r="F345" i="16"/>
  <c r="C345" i="16"/>
  <c r="B345" i="16"/>
  <c r="F344" i="16"/>
  <c r="C344" i="16"/>
  <c r="B344" i="16"/>
  <c r="F343" i="16"/>
  <c r="C343" i="16"/>
  <c r="B343" i="16"/>
  <c r="F342" i="16"/>
  <c r="C342" i="16"/>
  <c r="B342" i="16"/>
  <c r="F341" i="16"/>
  <c r="C341" i="16"/>
  <c r="B341" i="16"/>
  <c r="F340" i="16"/>
  <c r="C340" i="16"/>
  <c r="B340" i="16"/>
  <c r="F339" i="16"/>
  <c r="C339" i="16"/>
  <c r="B339" i="16"/>
  <c r="F338" i="16"/>
  <c r="C338" i="16"/>
  <c r="B338" i="16"/>
  <c r="F337" i="16"/>
  <c r="C337" i="16"/>
  <c r="B337" i="16"/>
  <c r="F336" i="16"/>
  <c r="C336" i="16"/>
  <c r="B336" i="16"/>
  <c r="F335" i="16"/>
  <c r="C335" i="16"/>
  <c r="B335" i="16"/>
  <c r="F334" i="16"/>
  <c r="C334" i="16"/>
  <c r="B334" i="16"/>
  <c r="F333" i="16"/>
  <c r="C333" i="16"/>
  <c r="B333" i="16"/>
  <c r="F332" i="16"/>
  <c r="C332" i="16"/>
  <c r="B332" i="16"/>
  <c r="F331" i="16"/>
  <c r="C331" i="16"/>
  <c r="B331" i="16"/>
  <c r="F330" i="16"/>
  <c r="C330" i="16"/>
  <c r="B330" i="16"/>
  <c r="F329" i="16"/>
  <c r="C329" i="16"/>
  <c r="B329" i="16"/>
  <c r="F328" i="16"/>
  <c r="C328" i="16"/>
  <c r="B328" i="16"/>
  <c r="F327" i="16"/>
  <c r="C327" i="16"/>
  <c r="B327" i="16"/>
  <c r="F326" i="16"/>
  <c r="C326" i="16"/>
  <c r="B326" i="16"/>
  <c r="F325" i="16"/>
  <c r="C325" i="16"/>
  <c r="B325" i="16"/>
  <c r="F324" i="16"/>
  <c r="C324" i="16"/>
  <c r="B324" i="16"/>
  <c r="F323" i="16"/>
  <c r="C323" i="16"/>
  <c r="B323" i="16"/>
  <c r="F322" i="16"/>
  <c r="C322" i="16"/>
  <c r="B322" i="16"/>
  <c r="F321" i="16"/>
  <c r="C321" i="16"/>
  <c r="B321" i="16"/>
  <c r="F320" i="16"/>
  <c r="C320" i="16"/>
  <c r="B320" i="16"/>
  <c r="F319" i="16"/>
  <c r="C319" i="16"/>
  <c r="B319" i="16"/>
  <c r="F318" i="16"/>
  <c r="C318" i="16"/>
  <c r="B318" i="16"/>
  <c r="F317" i="16"/>
  <c r="C317" i="16"/>
  <c r="B317" i="16"/>
  <c r="F316" i="16"/>
  <c r="C316" i="16"/>
  <c r="B316" i="16"/>
  <c r="F315" i="16"/>
  <c r="C315" i="16"/>
  <c r="B315" i="16"/>
  <c r="F314" i="16"/>
  <c r="C314" i="16"/>
  <c r="B314" i="16"/>
  <c r="F313" i="16"/>
  <c r="C313" i="16"/>
  <c r="B313" i="16"/>
  <c r="F312" i="16"/>
  <c r="C312" i="16"/>
  <c r="B312" i="16"/>
  <c r="F311" i="16"/>
  <c r="C311" i="16"/>
  <c r="B311" i="16"/>
  <c r="F310" i="16"/>
  <c r="C310" i="16"/>
  <c r="B310" i="16"/>
  <c r="F309" i="16"/>
  <c r="C309" i="16"/>
  <c r="B309" i="16"/>
  <c r="F308" i="16"/>
  <c r="C308" i="16"/>
  <c r="B308" i="16"/>
  <c r="F307" i="16"/>
  <c r="C307" i="16"/>
  <c r="B307" i="16"/>
  <c r="F306" i="16"/>
  <c r="C306" i="16"/>
  <c r="B306" i="16"/>
  <c r="F305" i="16"/>
  <c r="C305" i="16"/>
  <c r="B305" i="16"/>
  <c r="F304" i="16"/>
  <c r="C304" i="16"/>
  <c r="B304" i="16"/>
  <c r="F303" i="16"/>
  <c r="C303" i="16"/>
  <c r="B303" i="16"/>
  <c r="F302" i="16"/>
  <c r="C302" i="16"/>
  <c r="B302" i="16"/>
  <c r="F301" i="16"/>
  <c r="C301" i="16"/>
  <c r="B301" i="16"/>
  <c r="F300" i="16"/>
  <c r="C300" i="16"/>
  <c r="B300" i="16"/>
  <c r="F299" i="16"/>
  <c r="C299" i="16"/>
  <c r="B299" i="16"/>
  <c r="F298" i="16"/>
  <c r="C298" i="16"/>
  <c r="B298" i="16"/>
  <c r="F297" i="16"/>
  <c r="C297" i="16"/>
  <c r="B297" i="16"/>
  <c r="F296" i="16"/>
  <c r="C296" i="16"/>
  <c r="B296" i="16"/>
  <c r="F295" i="16"/>
  <c r="C295" i="16"/>
  <c r="B295" i="16"/>
  <c r="F294" i="16"/>
  <c r="C294" i="16"/>
  <c r="B294" i="16"/>
  <c r="F293" i="16"/>
  <c r="C293" i="16"/>
  <c r="B293" i="16"/>
  <c r="F292" i="16"/>
  <c r="C292" i="16"/>
  <c r="B292" i="16"/>
  <c r="F291" i="16"/>
  <c r="C291" i="16"/>
  <c r="B291" i="16"/>
  <c r="F290" i="16"/>
  <c r="C290" i="16"/>
  <c r="B290" i="16"/>
  <c r="F289" i="16"/>
  <c r="C289" i="16"/>
  <c r="B289" i="16"/>
  <c r="F288" i="16"/>
  <c r="C288" i="16"/>
  <c r="B288" i="16"/>
  <c r="F287" i="16"/>
  <c r="C287" i="16"/>
  <c r="B287" i="16"/>
  <c r="F286" i="16"/>
  <c r="C286" i="16"/>
  <c r="B286" i="16"/>
  <c r="F285" i="16"/>
  <c r="C285" i="16"/>
  <c r="B285" i="16"/>
  <c r="F284" i="16"/>
  <c r="C284" i="16"/>
  <c r="B284" i="16"/>
  <c r="F283" i="16"/>
  <c r="C283" i="16"/>
  <c r="B283" i="16"/>
  <c r="F282" i="16"/>
  <c r="C282" i="16"/>
  <c r="B282" i="16"/>
  <c r="F281" i="16"/>
  <c r="C281" i="16"/>
  <c r="B281" i="16"/>
  <c r="F280" i="16"/>
  <c r="C280" i="16"/>
  <c r="B280" i="16"/>
  <c r="F279" i="16"/>
  <c r="C279" i="16"/>
  <c r="B279" i="16"/>
  <c r="F278" i="16"/>
  <c r="C278" i="16"/>
  <c r="B278" i="16"/>
  <c r="F277" i="16"/>
  <c r="C277" i="16"/>
  <c r="B277" i="16"/>
  <c r="F276" i="16"/>
  <c r="C276" i="16"/>
  <c r="B276" i="16"/>
  <c r="F275" i="16"/>
  <c r="C275" i="16"/>
  <c r="B275" i="16"/>
  <c r="F274" i="16"/>
  <c r="C274" i="16"/>
  <c r="B274" i="16"/>
  <c r="F273" i="16"/>
  <c r="C273" i="16"/>
  <c r="B273" i="16"/>
  <c r="F272" i="16"/>
  <c r="C272" i="16"/>
  <c r="B272" i="16"/>
  <c r="F271" i="16"/>
  <c r="C271" i="16"/>
  <c r="B271" i="16"/>
  <c r="F270" i="16"/>
  <c r="C270" i="16"/>
  <c r="B270" i="16"/>
  <c r="F269" i="16"/>
  <c r="C269" i="16"/>
  <c r="B269" i="16"/>
  <c r="F268" i="16"/>
  <c r="C268" i="16"/>
  <c r="B268" i="16"/>
  <c r="F267" i="16"/>
  <c r="C267" i="16"/>
  <c r="B267" i="16"/>
  <c r="F266" i="16"/>
  <c r="C266" i="16"/>
  <c r="B266" i="16"/>
  <c r="F265" i="16"/>
  <c r="C265" i="16"/>
  <c r="B265" i="16"/>
  <c r="F264" i="16"/>
  <c r="C264" i="16"/>
  <c r="B264" i="16"/>
  <c r="F263" i="16"/>
  <c r="C263" i="16"/>
  <c r="B263" i="16"/>
  <c r="F262" i="16"/>
  <c r="C262" i="16"/>
  <c r="B262" i="16"/>
  <c r="F261" i="16"/>
  <c r="C261" i="16"/>
  <c r="B261" i="16"/>
  <c r="F260" i="16"/>
  <c r="C260" i="16"/>
  <c r="B260" i="16"/>
  <c r="F259" i="16"/>
  <c r="C259" i="16"/>
  <c r="B259" i="16"/>
  <c r="F258" i="16"/>
  <c r="C258" i="16"/>
  <c r="B258" i="16"/>
  <c r="F257" i="16"/>
  <c r="C257" i="16"/>
  <c r="B257" i="16"/>
  <c r="F256" i="16"/>
  <c r="C256" i="16"/>
  <c r="B256" i="16"/>
  <c r="F255" i="16"/>
  <c r="C255" i="16"/>
  <c r="B255" i="16"/>
  <c r="F254" i="16"/>
  <c r="C254" i="16"/>
  <c r="B254" i="16"/>
  <c r="F253" i="16"/>
  <c r="C253" i="16"/>
  <c r="B253" i="16"/>
  <c r="F252" i="16"/>
  <c r="C252" i="16"/>
  <c r="B252" i="16"/>
  <c r="F251" i="16"/>
  <c r="C251" i="16"/>
  <c r="B251" i="16"/>
  <c r="F250" i="16"/>
  <c r="C250" i="16"/>
  <c r="B250" i="16"/>
  <c r="F249" i="16"/>
  <c r="C249" i="16"/>
  <c r="B249" i="16"/>
  <c r="F248" i="16"/>
  <c r="C248" i="16"/>
  <c r="B248" i="16"/>
  <c r="F247" i="16"/>
  <c r="C247" i="16"/>
  <c r="B247" i="16"/>
  <c r="F246" i="16"/>
  <c r="C246" i="16"/>
  <c r="B246" i="16"/>
  <c r="F245" i="16"/>
  <c r="C245" i="16"/>
  <c r="B245" i="16"/>
  <c r="F244" i="16"/>
  <c r="C244" i="16"/>
  <c r="B244" i="16"/>
  <c r="F243" i="16"/>
  <c r="C243" i="16"/>
  <c r="B243" i="16"/>
  <c r="F242" i="16"/>
  <c r="C242" i="16"/>
  <c r="B242" i="16"/>
  <c r="F241" i="16"/>
  <c r="C241" i="16"/>
  <c r="B241" i="16"/>
  <c r="F240" i="16"/>
  <c r="C240" i="16"/>
  <c r="B240" i="16"/>
  <c r="F239" i="16"/>
  <c r="C239" i="16"/>
  <c r="B239" i="16"/>
  <c r="F238" i="16"/>
  <c r="C238" i="16"/>
  <c r="B238" i="16"/>
  <c r="F237" i="16"/>
  <c r="C237" i="16"/>
  <c r="B237" i="16"/>
  <c r="F236" i="16"/>
  <c r="C236" i="16"/>
  <c r="B236" i="16"/>
  <c r="F235" i="16"/>
  <c r="C235" i="16"/>
  <c r="B235" i="16"/>
  <c r="F234" i="16"/>
  <c r="C234" i="16"/>
  <c r="B234" i="16"/>
  <c r="F233" i="16"/>
  <c r="C233" i="16"/>
  <c r="B233" i="16"/>
  <c r="F232" i="16"/>
  <c r="C232" i="16"/>
  <c r="B232" i="16"/>
  <c r="F231" i="16"/>
  <c r="C231" i="16"/>
  <c r="B231" i="16"/>
  <c r="F230" i="16"/>
  <c r="C230" i="16"/>
  <c r="B230" i="16"/>
  <c r="F229" i="16"/>
  <c r="C229" i="16"/>
  <c r="B229" i="16"/>
  <c r="F228" i="16"/>
  <c r="C228" i="16"/>
  <c r="B228" i="16"/>
  <c r="F227" i="16"/>
  <c r="C227" i="16"/>
  <c r="B227" i="16"/>
  <c r="F226" i="16"/>
  <c r="C226" i="16"/>
  <c r="B226" i="16"/>
  <c r="F225" i="16"/>
  <c r="C225" i="16"/>
  <c r="B225" i="16"/>
  <c r="F224" i="16"/>
  <c r="C224" i="16"/>
  <c r="B224" i="16"/>
  <c r="F223" i="16"/>
  <c r="C223" i="16"/>
  <c r="B223" i="16"/>
  <c r="F222" i="16"/>
  <c r="C222" i="16"/>
  <c r="B222" i="16"/>
  <c r="F221" i="16"/>
  <c r="C221" i="16"/>
  <c r="B221" i="16"/>
  <c r="F220" i="16"/>
  <c r="C220" i="16"/>
  <c r="B220" i="16"/>
  <c r="F219" i="16"/>
  <c r="C219" i="16"/>
  <c r="B219" i="16"/>
  <c r="F218" i="16"/>
  <c r="C218" i="16"/>
  <c r="B218" i="16"/>
  <c r="F217" i="16"/>
  <c r="C217" i="16"/>
  <c r="B217" i="16"/>
  <c r="F216" i="16"/>
  <c r="C216" i="16"/>
  <c r="B216" i="16"/>
  <c r="F215" i="16"/>
  <c r="C215" i="16"/>
  <c r="B215" i="16"/>
  <c r="F214" i="16"/>
  <c r="C214" i="16"/>
  <c r="B214" i="16"/>
  <c r="F213" i="16"/>
  <c r="C213" i="16"/>
  <c r="B213" i="16"/>
  <c r="F212" i="16"/>
  <c r="C212" i="16"/>
  <c r="B212" i="16"/>
  <c r="F211" i="16"/>
  <c r="C211" i="16"/>
  <c r="B211" i="16"/>
  <c r="F210" i="16"/>
  <c r="C210" i="16"/>
  <c r="B210" i="16"/>
  <c r="F209" i="16"/>
  <c r="C209" i="16"/>
  <c r="B209" i="16"/>
  <c r="F208" i="16"/>
  <c r="C208" i="16"/>
  <c r="B208" i="16"/>
  <c r="F207" i="16"/>
  <c r="C207" i="16"/>
  <c r="B207" i="16"/>
  <c r="F206" i="16"/>
  <c r="C206" i="16"/>
  <c r="B206" i="16"/>
  <c r="F205" i="16"/>
  <c r="C205" i="16"/>
  <c r="B205" i="16"/>
  <c r="F204" i="16"/>
  <c r="C204" i="16"/>
  <c r="B204" i="16"/>
  <c r="F203" i="16"/>
  <c r="C203" i="16"/>
  <c r="B203" i="16"/>
  <c r="F202" i="16"/>
  <c r="C202" i="16"/>
  <c r="B202" i="16"/>
  <c r="F201" i="16"/>
  <c r="C201" i="16"/>
  <c r="B201" i="16"/>
  <c r="F200" i="16"/>
  <c r="C200" i="16"/>
  <c r="B200" i="16"/>
  <c r="F199" i="16"/>
  <c r="C199" i="16"/>
  <c r="B199" i="16"/>
  <c r="F198" i="16"/>
  <c r="C198" i="16"/>
  <c r="B198" i="16"/>
  <c r="F197" i="16"/>
  <c r="C197" i="16"/>
  <c r="B197" i="16"/>
  <c r="F196" i="16"/>
  <c r="C196" i="16"/>
  <c r="B196" i="16"/>
  <c r="F195" i="16"/>
  <c r="C195" i="16"/>
  <c r="B195" i="16"/>
  <c r="F194" i="16"/>
  <c r="C194" i="16"/>
  <c r="B194" i="16"/>
  <c r="F193" i="16"/>
  <c r="C193" i="16"/>
  <c r="B193" i="16"/>
  <c r="F192" i="16"/>
  <c r="C192" i="16"/>
  <c r="B192" i="16"/>
  <c r="F191" i="16"/>
  <c r="C191" i="16"/>
  <c r="B191" i="16"/>
  <c r="F190" i="16"/>
  <c r="C190" i="16"/>
  <c r="B190" i="16"/>
  <c r="F189" i="16"/>
  <c r="C189" i="16"/>
  <c r="B189" i="16"/>
  <c r="F188" i="16"/>
  <c r="C188" i="16"/>
  <c r="B188" i="16"/>
  <c r="F187" i="16"/>
  <c r="C187" i="16"/>
  <c r="B187" i="16"/>
  <c r="F186" i="16"/>
  <c r="C186" i="16"/>
  <c r="B186" i="16"/>
  <c r="F185" i="16"/>
  <c r="C185" i="16"/>
  <c r="B185" i="16"/>
  <c r="F184" i="16"/>
  <c r="C184" i="16"/>
  <c r="B184" i="16"/>
  <c r="F183" i="16"/>
  <c r="C183" i="16"/>
  <c r="B183" i="16"/>
  <c r="F182" i="16"/>
  <c r="C182" i="16"/>
  <c r="B182" i="16"/>
  <c r="F181" i="16"/>
  <c r="C181" i="16"/>
  <c r="B181" i="16"/>
  <c r="F180" i="16"/>
  <c r="C180" i="16"/>
  <c r="B180" i="16"/>
  <c r="F179" i="16"/>
  <c r="C179" i="16"/>
  <c r="B179" i="16"/>
  <c r="F178" i="16"/>
  <c r="C178" i="16"/>
  <c r="B178" i="16"/>
  <c r="F177" i="16"/>
  <c r="C177" i="16"/>
  <c r="B177" i="16"/>
  <c r="F176" i="16"/>
  <c r="C176" i="16"/>
  <c r="B176" i="16"/>
  <c r="F175" i="16"/>
  <c r="C175" i="16"/>
  <c r="B175" i="16"/>
  <c r="F174" i="16"/>
  <c r="C174" i="16"/>
  <c r="B174" i="16"/>
  <c r="F173" i="16"/>
  <c r="C173" i="16"/>
  <c r="B173" i="16"/>
  <c r="F172" i="16"/>
  <c r="C172" i="16"/>
  <c r="B172" i="16"/>
  <c r="F171" i="16"/>
  <c r="C171" i="16"/>
  <c r="B171" i="16"/>
  <c r="F170" i="16"/>
  <c r="C170" i="16"/>
  <c r="B170" i="16"/>
  <c r="F169" i="16"/>
  <c r="C169" i="16"/>
  <c r="B169" i="16"/>
  <c r="F168" i="16"/>
  <c r="C168" i="16"/>
  <c r="B168" i="16"/>
  <c r="F167" i="16"/>
  <c r="C167" i="16"/>
  <c r="B167" i="16"/>
  <c r="F166" i="16"/>
  <c r="C166" i="16"/>
  <c r="B166" i="16"/>
  <c r="F165" i="16"/>
  <c r="C165" i="16"/>
  <c r="B165" i="16"/>
  <c r="F164" i="16"/>
  <c r="C164" i="16"/>
  <c r="B164" i="16"/>
  <c r="F163" i="16"/>
  <c r="C163" i="16"/>
  <c r="B163" i="16"/>
  <c r="F162" i="16"/>
  <c r="C162" i="16"/>
  <c r="B162" i="16"/>
  <c r="F161" i="16"/>
  <c r="C161" i="16"/>
  <c r="B161" i="16"/>
  <c r="F160" i="16"/>
  <c r="C160" i="16"/>
  <c r="B160" i="16"/>
  <c r="F159" i="16"/>
  <c r="C159" i="16"/>
  <c r="B159" i="16"/>
  <c r="F158" i="16"/>
  <c r="C158" i="16"/>
  <c r="B158" i="16"/>
  <c r="F157" i="16"/>
  <c r="C157" i="16"/>
  <c r="B157" i="16"/>
  <c r="F156" i="16"/>
  <c r="C156" i="16"/>
  <c r="B156" i="16"/>
  <c r="F155" i="16"/>
  <c r="C155" i="16"/>
  <c r="B155" i="16"/>
  <c r="F154" i="16"/>
  <c r="C154" i="16"/>
  <c r="B154" i="16"/>
  <c r="F153" i="16"/>
  <c r="C153" i="16"/>
  <c r="B153" i="16"/>
  <c r="F152" i="16"/>
  <c r="C152" i="16"/>
  <c r="B152" i="16"/>
  <c r="F151" i="16"/>
  <c r="C151" i="16"/>
  <c r="B151" i="16"/>
  <c r="F150" i="16"/>
  <c r="C150" i="16"/>
  <c r="B150" i="16"/>
  <c r="F149" i="16"/>
  <c r="C149" i="16"/>
  <c r="B149" i="16"/>
  <c r="F148" i="16"/>
  <c r="C148" i="16"/>
  <c r="B148" i="16"/>
  <c r="F147" i="16"/>
  <c r="C147" i="16"/>
  <c r="B147" i="16"/>
  <c r="F146" i="16"/>
  <c r="C146" i="16"/>
  <c r="B146" i="16"/>
  <c r="F145" i="16"/>
  <c r="C145" i="16"/>
  <c r="G145" i="16" s="1"/>
  <c r="B145" i="16"/>
  <c r="F144" i="16"/>
  <c r="C144" i="16"/>
  <c r="B144" i="16"/>
  <c r="F143" i="16"/>
  <c r="C143" i="16"/>
  <c r="B143" i="16"/>
  <c r="F142" i="16"/>
  <c r="C142" i="16"/>
  <c r="B142" i="16"/>
  <c r="F141" i="16"/>
  <c r="C141" i="16"/>
  <c r="B141" i="16"/>
  <c r="F140" i="16"/>
  <c r="C140" i="16"/>
  <c r="B140" i="16"/>
  <c r="F139" i="16"/>
  <c r="C139" i="16"/>
  <c r="B139" i="16"/>
  <c r="F138" i="16"/>
  <c r="C138" i="16"/>
  <c r="B138" i="16"/>
  <c r="F137" i="16"/>
  <c r="C137" i="16"/>
  <c r="B137" i="16"/>
  <c r="F136" i="16"/>
  <c r="C136" i="16"/>
  <c r="B136" i="16"/>
  <c r="F135" i="16"/>
  <c r="C135" i="16"/>
  <c r="B135" i="16"/>
  <c r="F134" i="16"/>
  <c r="C134" i="16"/>
  <c r="B134" i="16"/>
  <c r="F133" i="16"/>
  <c r="C133" i="16"/>
  <c r="B133" i="16"/>
  <c r="F132" i="16"/>
  <c r="C132" i="16"/>
  <c r="B132" i="16"/>
  <c r="F131" i="16"/>
  <c r="C131" i="16"/>
  <c r="B131" i="16"/>
  <c r="F130" i="16"/>
  <c r="C130" i="16"/>
  <c r="B130" i="16"/>
  <c r="F129" i="16"/>
  <c r="H129" i="16"/>
  <c r="C129" i="16"/>
  <c r="B129" i="16"/>
  <c r="F128" i="16"/>
  <c r="C128" i="16"/>
  <c r="B128" i="16"/>
  <c r="F127" i="16"/>
  <c r="C127" i="16"/>
  <c r="B127" i="16"/>
  <c r="F126" i="16"/>
  <c r="C126" i="16"/>
  <c r="B126" i="16"/>
  <c r="F125" i="16"/>
  <c r="C125" i="16"/>
  <c r="B125" i="16"/>
  <c r="F124" i="16"/>
  <c r="C124" i="16"/>
  <c r="B124" i="16"/>
  <c r="F123" i="16"/>
  <c r="C123" i="16"/>
  <c r="B123" i="16"/>
  <c r="F122" i="16"/>
  <c r="C122" i="16"/>
  <c r="B122" i="16"/>
  <c r="F121" i="16"/>
  <c r="C121" i="16"/>
  <c r="B121" i="16"/>
  <c r="F120" i="16"/>
  <c r="C120" i="16"/>
  <c r="B120" i="16"/>
  <c r="F119" i="16"/>
  <c r="C119" i="16"/>
  <c r="B119" i="16"/>
  <c r="F118" i="16"/>
  <c r="C118" i="16"/>
  <c r="B118" i="16"/>
  <c r="F117" i="16"/>
  <c r="C117" i="16"/>
  <c r="B117" i="16"/>
  <c r="F116" i="16"/>
  <c r="C116" i="16"/>
  <c r="B116" i="16"/>
  <c r="F115" i="16"/>
  <c r="C115" i="16"/>
  <c r="B115" i="16"/>
  <c r="F114" i="16"/>
  <c r="C114" i="16"/>
  <c r="B114" i="16"/>
  <c r="F113" i="16"/>
  <c r="C113" i="16"/>
  <c r="B113" i="16"/>
  <c r="F112" i="16"/>
  <c r="C112" i="16"/>
  <c r="B112" i="16"/>
  <c r="F111" i="16"/>
  <c r="C111" i="16"/>
  <c r="B111" i="16"/>
  <c r="F110" i="16"/>
  <c r="C110" i="16"/>
  <c r="B110" i="16"/>
  <c r="F109" i="16"/>
  <c r="C109" i="16"/>
  <c r="B109" i="16"/>
  <c r="F108" i="16"/>
  <c r="C108" i="16"/>
  <c r="B108" i="16"/>
  <c r="F107" i="16"/>
  <c r="H107" i="16"/>
  <c r="C107" i="16"/>
  <c r="B107" i="16"/>
  <c r="F106" i="16"/>
  <c r="C106" i="16"/>
  <c r="B106" i="16"/>
  <c r="F105" i="16"/>
  <c r="C105" i="16"/>
  <c r="B105" i="16"/>
  <c r="F104" i="16"/>
  <c r="C104" i="16"/>
  <c r="B104" i="16"/>
  <c r="F103" i="16"/>
  <c r="C103" i="16"/>
  <c r="B103" i="16"/>
  <c r="F102" i="16"/>
  <c r="C102" i="16"/>
  <c r="B102" i="16"/>
  <c r="F101" i="16"/>
  <c r="C101" i="16"/>
  <c r="B101" i="16"/>
  <c r="F100" i="16"/>
  <c r="C100" i="16"/>
  <c r="B100" i="16"/>
  <c r="F99" i="16"/>
  <c r="C99" i="16"/>
  <c r="B99" i="16"/>
  <c r="F98" i="16"/>
  <c r="C98" i="16"/>
  <c r="B98" i="16"/>
  <c r="F97" i="16"/>
  <c r="C97" i="16"/>
  <c r="B97" i="16"/>
  <c r="F96" i="16"/>
  <c r="C96" i="16"/>
  <c r="B96" i="16"/>
  <c r="F95" i="16"/>
  <c r="C95" i="16"/>
  <c r="B95" i="16"/>
  <c r="F94" i="16"/>
  <c r="C94" i="16"/>
  <c r="B94" i="16"/>
  <c r="F93" i="16"/>
  <c r="C93" i="16"/>
  <c r="B93" i="16"/>
  <c r="F92" i="16"/>
  <c r="C92" i="16"/>
  <c r="B92" i="16"/>
  <c r="F91" i="16"/>
  <c r="C91" i="16"/>
  <c r="B91" i="16"/>
  <c r="F90" i="16"/>
  <c r="C90" i="16"/>
  <c r="B90" i="16"/>
  <c r="F89" i="16"/>
  <c r="C89" i="16"/>
  <c r="B89" i="16"/>
  <c r="F88" i="16"/>
  <c r="C88" i="16"/>
  <c r="B88" i="16"/>
  <c r="F87" i="16"/>
  <c r="C87" i="16"/>
  <c r="B87" i="16"/>
  <c r="F86" i="16"/>
  <c r="C86" i="16"/>
  <c r="B86" i="16"/>
  <c r="F85" i="16"/>
  <c r="C85" i="16"/>
  <c r="B85" i="16"/>
  <c r="F84" i="16"/>
  <c r="C84" i="16"/>
  <c r="B84" i="16"/>
  <c r="F83" i="16"/>
  <c r="C83" i="16"/>
  <c r="B83" i="16"/>
  <c r="F82" i="16"/>
  <c r="C82" i="16"/>
  <c r="B82" i="16"/>
  <c r="F81" i="16"/>
  <c r="C81" i="16"/>
  <c r="B81" i="16"/>
  <c r="F80" i="16"/>
  <c r="C80" i="16"/>
  <c r="B80" i="16"/>
  <c r="F79" i="16"/>
  <c r="C79" i="16"/>
  <c r="B79" i="16"/>
  <c r="F78" i="16"/>
  <c r="C78" i="16"/>
  <c r="B78" i="16"/>
  <c r="F77" i="16"/>
  <c r="C77" i="16"/>
  <c r="B77" i="16"/>
  <c r="F76" i="16"/>
  <c r="C76" i="16"/>
  <c r="B76" i="16"/>
  <c r="F75" i="16"/>
  <c r="C75" i="16"/>
  <c r="B75" i="16"/>
  <c r="F74" i="16"/>
  <c r="C74" i="16"/>
  <c r="B74" i="16"/>
  <c r="F73" i="16"/>
  <c r="C73" i="16"/>
  <c r="B73" i="16"/>
  <c r="F72" i="16"/>
  <c r="C72" i="16"/>
  <c r="B72" i="16"/>
  <c r="F71" i="16"/>
  <c r="C71" i="16"/>
  <c r="B71" i="16"/>
  <c r="F70" i="16"/>
  <c r="C70" i="16"/>
  <c r="B70" i="16"/>
  <c r="F69" i="16"/>
  <c r="C69" i="16"/>
  <c r="B69" i="16"/>
  <c r="F68" i="16"/>
  <c r="C68" i="16"/>
  <c r="B68" i="16"/>
  <c r="F67" i="16"/>
  <c r="C67" i="16"/>
  <c r="B67" i="16"/>
  <c r="F66" i="16"/>
  <c r="C66" i="16"/>
  <c r="B66" i="16"/>
  <c r="F65" i="16"/>
  <c r="C65" i="16"/>
  <c r="B65" i="16"/>
  <c r="F64" i="16"/>
  <c r="C64" i="16"/>
  <c r="B64" i="16"/>
  <c r="F63" i="16"/>
  <c r="C63" i="16"/>
  <c r="B63" i="16"/>
  <c r="F62" i="16"/>
  <c r="C62" i="16"/>
  <c r="B62" i="16"/>
  <c r="F61" i="16"/>
  <c r="C61" i="16"/>
  <c r="B61" i="16"/>
  <c r="F60" i="16"/>
  <c r="C60" i="16"/>
  <c r="B60" i="16"/>
  <c r="H59" i="16"/>
  <c r="F59" i="16"/>
  <c r="C59" i="16"/>
  <c r="B59" i="16"/>
  <c r="F58" i="16"/>
  <c r="C58" i="16"/>
  <c r="B58" i="16"/>
  <c r="F57" i="16"/>
  <c r="C57" i="16"/>
  <c r="B57" i="16"/>
  <c r="F56" i="16"/>
  <c r="C56" i="16"/>
  <c r="B56" i="16"/>
  <c r="F55" i="16"/>
  <c r="C55" i="16"/>
  <c r="B55" i="16"/>
  <c r="F54" i="16"/>
  <c r="C54" i="16"/>
  <c r="B54" i="16"/>
  <c r="F53" i="16"/>
  <c r="C53" i="16"/>
  <c r="B53" i="16"/>
  <c r="F52" i="16"/>
  <c r="C52" i="16"/>
  <c r="B52" i="16"/>
  <c r="F51" i="16"/>
  <c r="C51" i="16"/>
  <c r="B51" i="16"/>
  <c r="F50" i="16"/>
  <c r="C50" i="16"/>
  <c r="B50" i="16"/>
  <c r="F49" i="16"/>
  <c r="C49" i="16"/>
  <c r="B49" i="16"/>
  <c r="F48" i="16"/>
  <c r="C48" i="16"/>
  <c r="B48" i="16"/>
  <c r="F47" i="16"/>
  <c r="C47" i="16"/>
  <c r="B47" i="16"/>
  <c r="F46" i="16"/>
  <c r="C46" i="16"/>
  <c r="B46" i="16"/>
  <c r="F45" i="16"/>
  <c r="C45" i="16"/>
  <c r="B45" i="16"/>
  <c r="F44" i="16"/>
  <c r="C44" i="16"/>
  <c r="B44" i="16"/>
  <c r="F43" i="16"/>
  <c r="C43" i="16"/>
  <c r="B43" i="16"/>
  <c r="F42" i="16"/>
  <c r="C42" i="16"/>
  <c r="B42" i="16"/>
  <c r="F41" i="16"/>
  <c r="C41" i="16"/>
  <c r="B41" i="16"/>
  <c r="F40" i="16"/>
  <c r="C40" i="16"/>
  <c r="B40" i="16"/>
  <c r="F39" i="16"/>
  <c r="C39" i="16"/>
  <c r="B39" i="16"/>
  <c r="F38" i="16"/>
  <c r="H38" i="16"/>
  <c r="C38" i="16"/>
  <c r="B38" i="16"/>
  <c r="H37" i="16"/>
  <c r="F37" i="16"/>
  <c r="C37" i="16"/>
  <c r="B37" i="16"/>
  <c r="F36" i="16"/>
  <c r="C36" i="16"/>
  <c r="B36" i="16"/>
  <c r="F35" i="16"/>
  <c r="C35" i="16"/>
  <c r="B35" i="16"/>
  <c r="F34" i="16"/>
  <c r="C34" i="16"/>
  <c r="B34" i="16"/>
  <c r="F33" i="16"/>
  <c r="C33" i="16"/>
  <c r="B33" i="16"/>
  <c r="F32" i="16"/>
  <c r="C32" i="16"/>
  <c r="B32" i="16"/>
  <c r="F31" i="16"/>
  <c r="C31" i="16"/>
  <c r="B31" i="16"/>
  <c r="F30" i="16"/>
  <c r="C30" i="16"/>
  <c r="B30" i="16"/>
  <c r="F29" i="16"/>
  <c r="C29" i="16"/>
  <c r="B29" i="16"/>
  <c r="F28" i="16"/>
  <c r="C28" i="16"/>
  <c r="B28" i="16"/>
  <c r="F27" i="16"/>
  <c r="C27" i="16"/>
  <c r="B27" i="16"/>
  <c r="F26" i="16"/>
  <c r="C26" i="16"/>
  <c r="B26" i="16"/>
  <c r="F25" i="16"/>
  <c r="C25" i="16"/>
  <c r="B25" i="16"/>
  <c r="F24" i="16"/>
  <c r="C24" i="16"/>
  <c r="B24" i="16"/>
  <c r="F23" i="16"/>
  <c r="C23" i="16"/>
  <c r="B23" i="16"/>
  <c r="F22" i="16"/>
  <c r="C22" i="16"/>
  <c r="B22" i="16"/>
  <c r="F21" i="16"/>
  <c r="C21" i="16"/>
  <c r="B21" i="16"/>
  <c r="F20" i="16"/>
  <c r="C20" i="16"/>
  <c r="B20" i="16"/>
  <c r="F19" i="16"/>
  <c r="C19" i="16"/>
  <c r="B19" i="16"/>
  <c r="F18" i="16"/>
  <c r="C18" i="16"/>
  <c r="B18" i="16"/>
  <c r="F17" i="16"/>
  <c r="C17" i="16"/>
  <c r="B17" i="16"/>
  <c r="F16" i="16"/>
  <c r="C16" i="16"/>
  <c r="B16" i="16"/>
  <c r="F15" i="16"/>
  <c r="C15" i="16"/>
  <c r="B15" i="16"/>
  <c r="F14" i="16"/>
  <c r="C14" i="16"/>
  <c r="B14" i="16"/>
  <c r="F13" i="16"/>
  <c r="C13" i="16"/>
  <c r="B13" i="16"/>
  <c r="F12" i="16"/>
  <c r="C12" i="16"/>
  <c r="B12" i="16"/>
  <c r="F11" i="16"/>
  <c r="C11" i="16"/>
  <c r="B11" i="16"/>
  <c r="F10" i="16"/>
  <c r="C10" i="16"/>
  <c r="B10" i="16"/>
  <c r="F9" i="16"/>
  <c r="C9" i="16"/>
  <c r="B9" i="16"/>
  <c r="F8" i="16"/>
  <c r="C8" i="16"/>
  <c r="B8" i="16"/>
  <c r="F7" i="16"/>
  <c r="C7" i="16"/>
  <c r="B7" i="16"/>
  <c r="F6" i="16"/>
  <c r="C6" i="16"/>
  <c r="B6" i="16"/>
  <c r="F5" i="16"/>
  <c r="C5" i="16"/>
  <c r="B5" i="16"/>
  <c r="F4" i="16"/>
  <c r="C4" i="16"/>
  <c r="B4" i="16"/>
  <c r="E721" i="15"/>
  <c r="H721" i="15" s="1"/>
  <c r="E720" i="15"/>
  <c r="E710" i="15"/>
  <c r="H710" i="15" s="1"/>
  <c r="E707" i="15"/>
  <c r="H707" i="15" s="1"/>
  <c r="E702" i="15"/>
  <c r="H702" i="15" s="1"/>
  <c r="E696" i="15"/>
  <c r="H696" i="15" s="1"/>
  <c r="E693" i="15"/>
  <c r="E691" i="15"/>
  <c r="H691" i="15" s="1"/>
  <c r="E687" i="15"/>
  <c r="H687" i="15" s="1"/>
  <c r="E679" i="15"/>
  <c r="H679" i="15" s="1"/>
  <c r="E676" i="15"/>
  <c r="H676" i="15" s="1"/>
  <c r="E675" i="15"/>
  <c r="H675" i="15" s="1"/>
  <c r="E674" i="15"/>
  <c r="E669" i="15"/>
  <c r="H669" i="15" s="1"/>
  <c r="E665" i="15"/>
  <c r="E664" i="15"/>
  <c r="E663" i="15"/>
  <c r="H663" i="15" s="1"/>
  <c r="E661" i="15"/>
  <c r="H661" i="15" s="1"/>
  <c r="E660" i="15"/>
  <c r="H660" i="15" s="1"/>
  <c r="E654" i="15"/>
  <c r="H654" i="15" s="1"/>
  <c r="E651" i="15"/>
  <c r="E648" i="15"/>
  <c r="H648" i="15" s="1"/>
  <c r="E647" i="15"/>
  <c r="H647" i="15" s="1"/>
  <c r="E646" i="15"/>
  <c r="E641" i="15"/>
  <c r="H641" i="15" s="1"/>
  <c r="E632" i="15"/>
  <c r="H632" i="15" s="1"/>
  <c r="E631" i="15"/>
  <c r="E626" i="15"/>
  <c r="H626" i="15" s="1"/>
  <c r="E623" i="15"/>
  <c r="E618" i="15"/>
  <c r="E614" i="15"/>
  <c r="H614" i="15" s="1"/>
  <c r="E613" i="15"/>
  <c r="H613" i="15" s="1"/>
  <c r="E609" i="15"/>
  <c r="H609" i="15" s="1"/>
  <c r="E608" i="15"/>
  <c r="E595" i="15"/>
  <c r="E593" i="15"/>
  <c r="H593" i="15" s="1"/>
  <c r="E591" i="15"/>
  <c r="E581" i="15"/>
  <c r="H581" i="15" s="1"/>
  <c r="E576" i="15"/>
  <c r="E575" i="15"/>
  <c r="H575" i="15" s="1"/>
  <c r="E570" i="15"/>
  <c r="E557" i="15"/>
  <c r="E556" i="15"/>
  <c r="H556" i="15" s="1"/>
  <c r="E553" i="15"/>
  <c r="E551" i="15"/>
  <c r="H551" i="15" s="1"/>
  <c r="E550" i="15"/>
  <c r="H550" i="15" s="1"/>
  <c r="E549" i="15"/>
  <c r="H549" i="15" s="1"/>
  <c r="E543" i="15"/>
  <c r="H543" i="15" s="1"/>
  <c r="E539" i="15"/>
  <c r="H539" i="15" s="1"/>
  <c r="E529" i="15"/>
  <c r="H529" i="15" s="1"/>
  <c r="E525" i="15"/>
  <c r="H525" i="15" s="1"/>
  <c r="E520" i="15"/>
  <c r="H520" i="15" s="1"/>
  <c r="E511" i="15"/>
  <c r="E509" i="15"/>
  <c r="H509" i="15" s="1"/>
  <c r="E508" i="15"/>
  <c r="H508" i="15" s="1"/>
  <c r="E506" i="15"/>
  <c r="H506" i="15" s="1"/>
  <c r="E500" i="15"/>
  <c r="E497" i="15"/>
  <c r="H497" i="15" s="1"/>
  <c r="E495" i="15"/>
  <c r="E494" i="15"/>
  <c r="H494" i="15" s="1"/>
  <c r="E483" i="15"/>
  <c r="H483" i="15" s="1"/>
  <c r="E482" i="15"/>
  <c r="H482" i="15" s="1"/>
  <c r="E478" i="15"/>
  <c r="H478" i="15" s="1"/>
  <c r="E469" i="15"/>
  <c r="H469" i="15" s="1"/>
  <c r="E468" i="15"/>
  <c r="E467" i="15"/>
  <c r="H467" i="15" s="1"/>
  <c r="E466" i="15"/>
  <c r="H466" i="15" s="1"/>
  <c r="E458" i="15"/>
  <c r="E455" i="15"/>
  <c r="H455" i="15" s="1"/>
  <c r="E453" i="15"/>
  <c r="E452" i="15"/>
  <c r="H452" i="15" s="1"/>
  <c r="E451" i="15"/>
  <c r="H451" i="15" s="1"/>
  <c r="E450" i="15"/>
  <c r="H450" i="15" s="1"/>
  <c r="E436" i="15"/>
  <c r="H436" i="15" s="1"/>
  <c r="E435" i="15"/>
  <c r="H435" i="15" s="1"/>
  <c r="E418" i="15"/>
  <c r="H418" i="15" s="1"/>
  <c r="E413" i="15"/>
  <c r="E407" i="15"/>
  <c r="H407" i="15" s="1"/>
  <c r="E399" i="15"/>
  <c r="E394" i="15"/>
  <c r="H394" i="15" s="1"/>
  <c r="E389" i="15"/>
  <c r="E388" i="15"/>
  <c r="H388" i="15" s="1"/>
  <c r="E385" i="15"/>
  <c r="E383" i="15"/>
  <c r="H383" i="15" s="1"/>
  <c r="E380" i="15"/>
  <c r="H380" i="15" s="1"/>
  <c r="E379" i="15"/>
  <c r="H379" i="15" s="1"/>
  <c r="E370" i="15"/>
  <c r="H370" i="15" s="1"/>
  <c r="E369" i="15"/>
  <c r="H369" i="15" s="1"/>
  <c r="E360" i="15"/>
  <c r="H360" i="15" s="1"/>
  <c r="E357" i="15"/>
  <c r="H357" i="15" s="1"/>
  <c r="E353" i="15"/>
  <c r="H353" i="15" s="1"/>
  <c r="E348" i="15"/>
  <c r="H348" i="15" s="1"/>
  <c r="E343" i="15"/>
  <c r="E340" i="15"/>
  <c r="H340" i="15" s="1"/>
  <c r="E339" i="15"/>
  <c r="H339" i="15" s="1"/>
  <c r="E333" i="15"/>
  <c r="H333" i="15" s="1"/>
  <c r="E332" i="15"/>
  <c r="H332" i="15" s="1"/>
  <c r="E329" i="15"/>
  <c r="H329" i="15" s="1"/>
  <c r="E328" i="15"/>
  <c r="H328" i="15" s="1"/>
  <c r="E327" i="15"/>
  <c r="H327" i="15" s="1"/>
  <c r="E324" i="15"/>
  <c r="H324" i="15" s="1"/>
  <c r="E315" i="15"/>
  <c r="H315" i="15" s="1"/>
  <c r="E314" i="15"/>
  <c r="H314" i="15" s="1"/>
  <c r="E310" i="15"/>
  <c r="H310" i="15" s="1"/>
  <c r="E309" i="15"/>
  <c r="H309" i="15" s="1"/>
  <c r="E304" i="15"/>
  <c r="H304" i="15" s="1"/>
  <c r="E301" i="15"/>
  <c r="H301" i="15" s="1"/>
  <c r="E298" i="15"/>
  <c r="H298" i="15" s="1"/>
  <c r="E287" i="15"/>
  <c r="H287" i="15" s="1"/>
  <c r="E286" i="15"/>
  <c r="H286" i="15" s="1"/>
  <c r="E273" i="15"/>
  <c r="H273" i="15" s="1"/>
  <c r="E272" i="15"/>
  <c r="E271" i="15"/>
  <c r="H271" i="15" s="1"/>
  <c r="E269" i="15"/>
  <c r="H269" i="15" s="1"/>
  <c r="E268" i="15"/>
  <c r="H268" i="15" s="1"/>
  <c r="E267" i="15"/>
  <c r="H267" i="15" s="1"/>
  <c r="E259" i="15"/>
  <c r="E256" i="15"/>
  <c r="H256" i="15" s="1"/>
  <c r="E255" i="15"/>
  <c r="H255" i="15" s="1"/>
  <c r="E254" i="15"/>
  <c r="H254" i="15" s="1"/>
  <c r="E244" i="15"/>
  <c r="H244" i="15" s="1"/>
  <c r="E240" i="15"/>
  <c r="H240" i="15" s="1"/>
  <c r="E239" i="15"/>
  <c r="H239" i="15" s="1"/>
  <c r="E234" i="15"/>
  <c r="H234" i="15" s="1"/>
  <c r="E227" i="15"/>
  <c r="H227" i="15" s="1"/>
  <c r="E226" i="15"/>
  <c r="H226" i="15" s="1"/>
  <c r="E225" i="15"/>
  <c r="H225" i="15" s="1"/>
  <c r="E222" i="15"/>
  <c r="H222" i="15" s="1"/>
  <c r="E221" i="15"/>
  <c r="E217" i="15"/>
  <c r="E213" i="15"/>
  <c r="H213" i="15" s="1"/>
  <c r="E207" i="15"/>
  <c r="E206" i="15"/>
  <c r="H206" i="15" s="1"/>
  <c r="E203" i="15"/>
  <c r="H203" i="15" s="1"/>
  <c r="E199" i="15"/>
  <c r="H199" i="15" s="1"/>
  <c r="E198" i="15"/>
  <c r="H198" i="15" s="1"/>
  <c r="E197" i="15"/>
  <c r="H197" i="15" s="1"/>
  <c r="E189" i="15"/>
  <c r="H189" i="15" s="1"/>
  <c r="E184" i="15"/>
  <c r="H184" i="15" s="1"/>
  <c r="E183" i="15"/>
  <c r="H183" i="15" s="1"/>
  <c r="E173" i="15"/>
  <c r="H173" i="15" s="1"/>
  <c r="E169" i="15"/>
  <c r="H169" i="15" s="1"/>
  <c r="E165" i="15"/>
  <c r="H165" i="15" s="1"/>
  <c r="E161" i="15"/>
  <c r="E152" i="15"/>
  <c r="H152" i="15" s="1"/>
  <c r="E151" i="15"/>
  <c r="E150" i="15"/>
  <c r="H150" i="15" s="1"/>
  <c r="E147" i="15"/>
  <c r="E146" i="15"/>
  <c r="H146" i="15" s="1"/>
  <c r="E144" i="15"/>
  <c r="H144" i="15" s="1"/>
  <c r="E142" i="15"/>
  <c r="H142" i="15" s="1"/>
  <c r="E133" i="15"/>
  <c r="H133" i="15" s="1"/>
  <c r="E127" i="15"/>
  <c r="H127" i="15" s="1"/>
  <c r="E124" i="15"/>
  <c r="H124" i="15" s="1"/>
  <c r="E119" i="15"/>
  <c r="H119" i="15" s="1"/>
  <c r="E118" i="15"/>
  <c r="E114" i="15"/>
  <c r="H114" i="15" s="1"/>
  <c r="E109" i="15"/>
  <c r="E105" i="15"/>
  <c r="E103" i="15"/>
  <c r="E102" i="15"/>
  <c r="H102" i="15" s="1"/>
  <c r="E94" i="15"/>
  <c r="H94" i="15" s="1"/>
  <c r="E87" i="15"/>
  <c r="E86" i="15"/>
  <c r="H86" i="15" s="1"/>
  <c r="E85" i="15"/>
  <c r="E80" i="15"/>
  <c r="H80" i="15" s="1"/>
  <c r="E76" i="15"/>
  <c r="H76" i="15" s="1"/>
  <c r="E73" i="15"/>
  <c r="E67" i="15"/>
  <c r="E66" i="15"/>
  <c r="H66" i="15" s="1"/>
  <c r="E62" i="15"/>
  <c r="H62" i="15" s="1"/>
  <c r="E52" i="15"/>
  <c r="H52" i="15" s="1"/>
  <c r="E46" i="15"/>
  <c r="H46" i="15" s="1"/>
  <c r="E45" i="15"/>
  <c r="E44" i="15"/>
  <c r="H44" i="15" s="1"/>
  <c r="E39" i="15"/>
  <c r="E38" i="15"/>
  <c r="H38" i="15" s="1"/>
  <c r="E34" i="15"/>
  <c r="H34" i="15" s="1"/>
  <c r="E33" i="15"/>
  <c r="E21" i="15"/>
  <c r="H21" i="15" s="1"/>
  <c r="E19" i="15"/>
  <c r="H19" i="15" s="1"/>
  <c r="E11" i="15"/>
  <c r="H11" i="15" s="1"/>
  <c r="E6" i="15"/>
  <c r="E5" i="15"/>
  <c r="H5" i="15" s="1"/>
  <c r="E745" i="14"/>
  <c r="H745" i="14" s="1"/>
  <c r="E741" i="14"/>
  <c r="H741" i="14" s="1"/>
  <c r="E736" i="14"/>
  <c r="H736" i="14" s="1"/>
  <c r="E730" i="14"/>
  <c r="H730" i="14" s="1"/>
  <c r="E729" i="14"/>
  <c r="H729" i="14" s="1"/>
  <c r="E726" i="14"/>
  <c r="H726" i="14" s="1"/>
  <c r="E725" i="14"/>
  <c r="H725" i="14" s="1"/>
  <c r="E722" i="14"/>
  <c r="H722" i="14" s="1"/>
  <c r="E712" i="14"/>
  <c r="E699" i="14"/>
  <c r="H699" i="14" s="1"/>
  <c r="E694" i="14"/>
  <c r="H694" i="14" s="1"/>
  <c r="E680" i="14"/>
  <c r="H680" i="14" s="1"/>
  <c r="E674" i="14"/>
  <c r="H674" i="14" s="1"/>
  <c r="E672" i="14"/>
  <c r="E671" i="14"/>
  <c r="E656" i="14"/>
  <c r="E655" i="14"/>
  <c r="E647" i="14"/>
  <c r="H647" i="14" s="1"/>
  <c r="E632" i="14"/>
  <c r="H632" i="14" s="1"/>
  <c r="E630" i="14"/>
  <c r="E629" i="14"/>
  <c r="E628" i="14"/>
  <c r="E627" i="14"/>
  <c r="H627" i="14" s="1"/>
  <c r="E617" i="14"/>
  <c r="E616" i="14"/>
  <c r="E611" i="14"/>
  <c r="H611" i="14" s="1"/>
  <c r="E610" i="14"/>
  <c r="E601" i="14"/>
  <c r="H601" i="14" s="1"/>
  <c r="E600" i="14"/>
  <c r="E599" i="14"/>
  <c r="E590" i="14"/>
  <c r="H590" i="14" s="1"/>
  <c r="E589" i="14"/>
  <c r="H589" i="14" s="1"/>
  <c r="E582" i="14"/>
  <c r="E576" i="14"/>
  <c r="E560" i="14"/>
  <c r="H560" i="14" s="1"/>
  <c r="E559" i="14"/>
  <c r="H559" i="14" s="1"/>
  <c r="E558" i="14"/>
  <c r="H558" i="14" s="1"/>
  <c r="E549" i="14"/>
  <c r="E534" i="14"/>
  <c r="E533" i="14"/>
  <c r="H533" i="14" s="1"/>
  <c r="E518" i="14"/>
  <c r="H518" i="14" s="1"/>
  <c r="E517" i="14"/>
  <c r="E516" i="14"/>
  <c r="H516" i="14" s="1"/>
  <c r="E490" i="14"/>
  <c r="E487" i="14"/>
  <c r="H487" i="14" s="1"/>
  <c r="E485" i="14"/>
  <c r="E484" i="14"/>
  <c r="H484" i="14" s="1"/>
  <c r="E478" i="14"/>
  <c r="E470" i="14"/>
  <c r="H470" i="14" s="1"/>
  <c r="E464" i="14"/>
  <c r="E462" i="14"/>
  <c r="H462" i="14" s="1"/>
  <c r="E461" i="14"/>
  <c r="H461" i="14" s="1"/>
  <c r="E460" i="14"/>
  <c r="H460" i="14" s="1"/>
  <c r="E451" i="14"/>
  <c r="H451" i="14" s="1"/>
  <c r="E448" i="14"/>
  <c r="E447" i="14"/>
  <c r="H447" i="14" s="1"/>
  <c r="E444" i="14"/>
  <c r="H444" i="14" s="1"/>
  <c r="E443" i="14"/>
  <c r="H443" i="14" s="1"/>
  <c r="E442" i="14"/>
  <c r="H442" i="14" s="1"/>
  <c r="E435" i="14"/>
  <c r="H435" i="14" s="1"/>
  <c r="E434" i="14"/>
  <c r="H434" i="14" s="1"/>
  <c r="E430" i="14"/>
  <c r="H430" i="14" s="1"/>
  <c r="E428" i="14"/>
  <c r="E421" i="14"/>
  <c r="H421" i="14" s="1"/>
  <c r="E417" i="14"/>
  <c r="H417" i="14" s="1"/>
  <c r="E416" i="14"/>
  <c r="E415" i="14"/>
  <c r="H415" i="14" s="1"/>
  <c r="E403" i="14"/>
  <c r="H403" i="14" s="1"/>
  <c r="E402" i="14"/>
  <c r="E395" i="14"/>
  <c r="H395" i="14" s="1"/>
  <c r="E394" i="14"/>
  <c r="H394" i="14" s="1"/>
  <c r="E388" i="14"/>
  <c r="E379" i="14"/>
  <c r="E378" i="14"/>
  <c r="H378" i="14" s="1"/>
  <c r="E377" i="14"/>
  <c r="H377" i="14" s="1"/>
  <c r="E376" i="14"/>
  <c r="H376" i="14" s="1"/>
  <c r="E374" i="14"/>
  <c r="H374" i="14" s="1"/>
  <c r="E372" i="14"/>
  <c r="E360" i="14"/>
  <c r="H360" i="14" s="1"/>
  <c r="E352" i="14"/>
  <c r="H352" i="14" s="1"/>
  <c r="E350" i="14"/>
  <c r="H350" i="14" s="1"/>
  <c r="E348" i="14"/>
  <c r="H348" i="14" s="1"/>
  <c r="E347" i="14"/>
  <c r="H347" i="14" s="1"/>
  <c r="E346" i="14"/>
  <c r="H346" i="14" s="1"/>
  <c r="E339" i="14"/>
  <c r="H339" i="14" s="1"/>
  <c r="E333" i="14"/>
  <c r="E332" i="14"/>
  <c r="H332" i="14" s="1"/>
  <c r="E331" i="14"/>
  <c r="E323" i="14"/>
  <c r="E322" i="14"/>
  <c r="H322" i="14" s="1"/>
  <c r="E321" i="14"/>
  <c r="H321" i="14" s="1"/>
  <c r="E318" i="14"/>
  <c r="E305" i="14"/>
  <c r="H305" i="14" s="1"/>
  <c r="E304" i="14"/>
  <c r="H304" i="14" s="1"/>
  <c r="E302" i="14"/>
  <c r="H302" i="14" s="1"/>
  <c r="E297" i="14"/>
  <c r="H297" i="14" s="1"/>
  <c r="E296" i="14"/>
  <c r="H296" i="14" s="1"/>
  <c r="E290" i="14"/>
  <c r="E282" i="14"/>
  <c r="H282" i="14" s="1"/>
  <c r="E281" i="14"/>
  <c r="E280" i="14"/>
  <c r="H280" i="14" s="1"/>
  <c r="E275" i="14"/>
  <c r="H275" i="14" s="1"/>
  <c r="E274" i="14"/>
  <c r="E267" i="14"/>
  <c r="E266" i="14"/>
  <c r="H266" i="14" s="1"/>
  <c r="E262" i="14"/>
  <c r="H262" i="14" s="1"/>
  <c r="E254" i="14"/>
  <c r="H254" i="14" s="1"/>
  <c r="E253" i="14"/>
  <c r="H253" i="14" s="1"/>
  <c r="E249" i="14"/>
  <c r="H249" i="14" s="1"/>
  <c r="E248" i="14"/>
  <c r="H248" i="14" s="1"/>
  <c r="E247" i="14"/>
  <c r="H247" i="14" s="1"/>
  <c r="E240" i="14"/>
  <c r="E237" i="14"/>
  <c r="H237" i="14" s="1"/>
  <c r="E234" i="14"/>
  <c r="H234" i="14" s="1"/>
  <c r="E233" i="14"/>
  <c r="E220" i="14"/>
  <c r="H220" i="14" s="1"/>
  <c r="E212" i="14"/>
  <c r="H212" i="14" s="1"/>
  <c r="E209" i="14"/>
  <c r="H209" i="14" s="1"/>
  <c r="E207" i="14"/>
  <c r="H207" i="14" s="1"/>
  <c r="E206" i="14"/>
  <c r="H206" i="14" s="1"/>
  <c r="E204" i="14"/>
  <c r="E199" i="14"/>
  <c r="H199" i="14" s="1"/>
  <c r="E192" i="14"/>
  <c r="H192" i="14" s="1"/>
  <c r="E184" i="14"/>
  <c r="H184" i="14" s="1"/>
  <c r="E183" i="14"/>
  <c r="E182" i="14"/>
  <c r="H182" i="14" s="1"/>
  <c r="E181" i="14"/>
  <c r="H181" i="14" s="1"/>
  <c r="E168" i="14"/>
  <c r="H168" i="14" s="1"/>
  <c r="E164" i="14"/>
  <c r="H164" i="14" s="1"/>
  <c r="E155" i="14"/>
  <c r="E152" i="14"/>
  <c r="E151" i="14"/>
  <c r="H151" i="14" s="1"/>
  <c r="E150" i="14"/>
  <c r="H150" i="14" s="1"/>
  <c r="E138" i="14"/>
  <c r="E137" i="14"/>
  <c r="E136" i="14"/>
  <c r="H136" i="14" s="1"/>
  <c r="E134" i="14"/>
  <c r="H134" i="14" s="1"/>
  <c r="E122" i="14"/>
  <c r="H122" i="14" s="1"/>
  <c r="E109" i="14"/>
  <c r="E108" i="14"/>
  <c r="H108" i="14" s="1"/>
  <c r="E107" i="14"/>
  <c r="E101" i="14"/>
  <c r="H101" i="14" s="1"/>
  <c r="E100" i="14"/>
  <c r="E99" i="14"/>
  <c r="E94" i="14"/>
  <c r="E92" i="14"/>
  <c r="H92" i="14" s="1"/>
  <c r="E83" i="14"/>
  <c r="E82" i="14"/>
  <c r="H82" i="14" s="1"/>
  <c r="E79" i="14"/>
  <c r="E70" i="14"/>
  <c r="H70" i="14" s="1"/>
  <c r="E69" i="14"/>
  <c r="E66" i="14"/>
  <c r="H66" i="14" s="1"/>
  <c r="E56" i="14"/>
  <c r="H56" i="14" s="1"/>
  <c r="E52" i="14"/>
  <c r="H52" i="14" s="1"/>
  <c r="E44" i="14"/>
  <c r="H44" i="14" s="1"/>
  <c r="E43" i="14"/>
  <c r="E42" i="14"/>
  <c r="H42" i="14" s="1"/>
  <c r="E41" i="14"/>
  <c r="E40" i="14"/>
  <c r="H40" i="14" s="1"/>
  <c r="E38" i="14"/>
  <c r="E37" i="14"/>
  <c r="E24" i="14"/>
  <c r="H24" i="14" s="1"/>
  <c r="E23" i="14"/>
  <c r="E17" i="14"/>
  <c r="E13" i="14"/>
  <c r="H13" i="14" s="1"/>
  <c r="E10" i="14"/>
  <c r="E7" i="15"/>
  <c r="H7" i="15" s="1"/>
  <c r="E8" i="15"/>
  <c r="H8" i="15" s="1"/>
  <c r="E9" i="15"/>
  <c r="H9" i="15" s="1"/>
  <c r="E12" i="15"/>
  <c r="H12" i="15" s="1"/>
  <c r="E13" i="15"/>
  <c r="E14" i="15"/>
  <c r="E18" i="15"/>
  <c r="H18" i="15" s="1"/>
  <c r="E22" i="15"/>
  <c r="H22" i="15" s="1"/>
  <c r="E23" i="15"/>
  <c r="E26" i="15"/>
  <c r="H26" i="15" s="1"/>
  <c r="E27" i="15"/>
  <c r="E28" i="15"/>
  <c r="H28" i="15" s="1"/>
  <c r="E31" i="15"/>
  <c r="E35" i="15"/>
  <c r="E36" i="15"/>
  <c r="H36" i="15" s="1"/>
  <c r="E37" i="15"/>
  <c r="E41" i="15"/>
  <c r="E42" i="15"/>
  <c r="H42" i="15" s="1"/>
  <c r="E47" i="15"/>
  <c r="E48" i="15"/>
  <c r="H48" i="15" s="1"/>
  <c r="E49" i="15"/>
  <c r="E50" i="15"/>
  <c r="E51" i="15"/>
  <c r="E54" i="15"/>
  <c r="H54" i="15" s="1"/>
  <c r="E56" i="15"/>
  <c r="H56" i="15" s="1"/>
  <c r="E59" i="15"/>
  <c r="E61" i="15"/>
  <c r="E63" i="15"/>
  <c r="E64" i="15"/>
  <c r="H64" i="15" s="1"/>
  <c r="E65" i="15"/>
  <c r="E69" i="15"/>
  <c r="E70" i="15"/>
  <c r="H70" i="15" s="1"/>
  <c r="E72" i="15"/>
  <c r="H72" i="15" s="1"/>
  <c r="E77" i="15"/>
  <c r="E78" i="15"/>
  <c r="H78" i="15" s="1"/>
  <c r="E79" i="15"/>
  <c r="E81" i="15"/>
  <c r="E82" i="15"/>
  <c r="H82" i="15" s="1"/>
  <c r="E83" i="15"/>
  <c r="E84" i="15"/>
  <c r="E89" i="15"/>
  <c r="E92" i="15"/>
  <c r="H92" i="15" s="1"/>
  <c r="E93" i="15"/>
  <c r="E95" i="15"/>
  <c r="E96" i="15"/>
  <c r="H96" i="15" s="1"/>
  <c r="E97" i="15"/>
  <c r="E98" i="15"/>
  <c r="H98" i="15" s="1"/>
  <c r="E101" i="15"/>
  <c r="E106" i="15"/>
  <c r="H106" i="15" s="1"/>
  <c r="E107" i="15"/>
  <c r="E110" i="15"/>
  <c r="H110" i="15" s="1"/>
  <c r="E111" i="15"/>
  <c r="E112" i="15"/>
  <c r="H112" i="15" s="1"/>
  <c r="E115" i="15"/>
  <c r="E116" i="15"/>
  <c r="H116" i="15" s="1"/>
  <c r="E120" i="15"/>
  <c r="E121" i="15"/>
  <c r="H121" i="15" s="1"/>
  <c r="E123" i="15"/>
  <c r="H123" i="15" s="1"/>
  <c r="E125" i="15"/>
  <c r="E126" i="15"/>
  <c r="H126" i="15" s="1"/>
  <c r="E131" i="15"/>
  <c r="E132" i="15"/>
  <c r="H132" i="15" s="1"/>
  <c r="E134" i="15"/>
  <c r="H134" i="15" s="1"/>
  <c r="E135" i="15"/>
  <c r="H135" i="15" s="1"/>
  <c r="E138" i="15"/>
  <c r="H138" i="15" s="1"/>
  <c r="E139" i="15"/>
  <c r="H139" i="15" s="1"/>
  <c r="E140" i="15"/>
  <c r="E143" i="15"/>
  <c r="H143" i="15" s="1"/>
  <c r="E148" i="15"/>
  <c r="H148" i="15" s="1"/>
  <c r="E149" i="15"/>
  <c r="H149" i="15" s="1"/>
  <c r="E153" i="15"/>
  <c r="H153" i="15" s="1"/>
  <c r="E154" i="15"/>
  <c r="H154" i="15" s="1"/>
  <c r="E155" i="15"/>
  <c r="H155" i="15" s="1"/>
  <c r="E162" i="15"/>
  <c r="H162" i="15" s="1"/>
  <c r="E163" i="15"/>
  <c r="H163" i="15" s="1"/>
  <c r="E164" i="15"/>
  <c r="H164" i="15" s="1"/>
  <c r="E166" i="15"/>
  <c r="H166" i="15" s="1"/>
  <c r="E167" i="15"/>
  <c r="H167" i="15" s="1"/>
  <c r="E168" i="15"/>
  <c r="E172" i="15"/>
  <c r="H172" i="15" s="1"/>
  <c r="E176" i="15"/>
  <c r="H176" i="15" s="1"/>
  <c r="E177" i="15"/>
  <c r="E180" i="15"/>
  <c r="H180" i="15" s="1"/>
  <c r="E181" i="15"/>
  <c r="H181" i="15" s="1"/>
  <c r="E182" i="15"/>
  <c r="H182" i="15" s="1"/>
  <c r="E190" i="15"/>
  <c r="H190" i="15" s="1"/>
  <c r="E191" i="15"/>
  <c r="E194" i="15"/>
  <c r="H194" i="15" s="1"/>
  <c r="E195" i="15"/>
  <c r="E196" i="15"/>
  <c r="H196" i="15" s="1"/>
  <c r="E202" i="15"/>
  <c r="H202" i="15" s="1"/>
  <c r="E204" i="15"/>
  <c r="H204" i="15" s="1"/>
  <c r="E205" i="15"/>
  <c r="H205" i="15" s="1"/>
  <c r="E208" i="15"/>
  <c r="H208" i="15" s="1"/>
  <c r="E209" i="15"/>
  <c r="H209" i="15" s="1"/>
  <c r="E210" i="15"/>
  <c r="H210" i="15" s="1"/>
  <c r="E214" i="15"/>
  <c r="H214" i="15" s="1"/>
  <c r="E215" i="15"/>
  <c r="H215" i="15" s="1"/>
  <c r="E218" i="15"/>
  <c r="H218" i="15" s="1"/>
  <c r="E219" i="15"/>
  <c r="E223" i="15"/>
  <c r="E224" i="15"/>
  <c r="H224" i="15" s="1"/>
  <c r="E230" i="15"/>
  <c r="H230" i="15" s="1"/>
  <c r="E232" i="15"/>
  <c r="H232" i="15" s="1"/>
  <c r="E233" i="15"/>
  <c r="H233" i="15" s="1"/>
  <c r="E235" i="15"/>
  <c r="H235" i="15" s="1"/>
  <c r="E236" i="15"/>
  <c r="H236" i="15" s="1"/>
  <c r="E237" i="15"/>
  <c r="H237" i="15" s="1"/>
  <c r="E238" i="15"/>
  <c r="E242" i="15"/>
  <c r="H242" i="15" s="1"/>
  <c r="E243" i="15"/>
  <c r="H243" i="15" s="1"/>
  <c r="E246" i="15"/>
  <c r="H246" i="15" s="1"/>
  <c r="E247" i="15"/>
  <c r="E251" i="15"/>
  <c r="H251" i="15" s="1"/>
  <c r="E252" i="15"/>
  <c r="H252" i="15" s="1"/>
  <c r="E257" i="15"/>
  <c r="H257" i="15" s="1"/>
  <c r="E258" i="15"/>
  <c r="H258" i="15" s="1"/>
  <c r="E260" i="15"/>
  <c r="H260" i="15" s="1"/>
  <c r="E261" i="15"/>
  <c r="H261" i="15" s="1"/>
  <c r="E263" i="15"/>
  <c r="H263" i="15" s="1"/>
  <c r="E264" i="15"/>
  <c r="H264" i="15" s="1"/>
  <c r="E265" i="15"/>
  <c r="E266" i="15"/>
  <c r="E274" i="15"/>
  <c r="H274" i="15" s="1"/>
  <c r="E275" i="15"/>
  <c r="H275" i="15" s="1"/>
  <c r="E277" i="15"/>
  <c r="E278" i="15"/>
  <c r="H278" i="15" s="1"/>
  <c r="E279" i="15"/>
  <c r="H279" i="15" s="1"/>
  <c r="E280" i="15"/>
  <c r="H280" i="15" s="1"/>
  <c r="E284" i="15"/>
  <c r="H284" i="15" s="1"/>
  <c r="E285" i="15"/>
  <c r="H285" i="15" s="1"/>
  <c r="E288" i="15"/>
  <c r="H288" i="15" s="1"/>
  <c r="E289" i="15"/>
  <c r="H289" i="15" s="1"/>
  <c r="E292" i="15"/>
  <c r="H292" i="15" s="1"/>
  <c r="E293" i="15"/>
  <c r="E294" i="15"/>
  <c r="H294" i="15" s="1"/>
  <c r="E295" i="15"/>
  <c r="H295" i="15" s="1"/>
  <c r="E302" i="15"/>
  <c r="H302" i="15" s="1"/>
  <c r="E303" i="15"/>
  <c r="H303" i="15" s="1"/>
  <c r="E306" i="15"/>
  <c r="H306" i="15" s="1"/>
  <c r="E307" i="15"/>
  <c r="E308" i="15"/>
  <c r="H308" i="15" s="1"/>
  <c r="E313" i="15"/>
  <c r="H313" i="15" s="1"/>
  <c r="E316" i="15"/>
  <c r="H316" i="15" s="1"/>
  <c r="E317" i="15"/>
  <c r="H317" i="15" s="1"/>
  <c r="E321" i="15"/>
  <c r="E322" i="15"/>
  <c r="H322" i="15" s="1"/>
  <c r="E325" i="15"/>
  <c r="H325" i="15" s="1"/>
  <c r="E330" i="15"/>
  <c r="H330" i="15" s="1"/>
  <c r="E331" i="15"/>
  <c r="E334" i="15"/>
  <c r="E335" i="15"/>
  <c r="E336" i="15"/>
  <c r="H336" i="15" s="1"/>
  <c r="E342" i="15"/>
  <c r="H342" i="15" s="1"/>
  <c r="E344" i="15"/>
  <c r="H344" i="15" s="1"/>
  <c r="E345" i="15"/>
  <c r="H345" i="15" s="1"/>
  <c r="E349" i="15"/>
  <c r="H349" i="15" s="1"/>
  <c r="E350" i="15"/>
  <c r="H350" i="15" s="1"/>
  <c r="E355" i="15"/>
  <c r="E356" i="15"/>
  <c r="H356" i="15" s="1"/>
  <c r="E358" i="15"/>
  <c r="H358" i="15" s="1"/>
  <c r="E359" i="15"/>
  <c r="H359" i="15" s="1"/>
  <c r="E362" i="15"/>
  <c r="H362" i="15" s="1"/>
  <c r="E363" i="15"/>
  <c r="E364" i="15"/>
  <c r="E372" i="15"/>
  <c r="E373" i="15"/>
  <c r="H373" i="15" s="1"/>
  <c r="E376" i="15"/>
  <c r="H376" i="15" s="1"/>
  <c r="E377" i="15"/>
  <c r="H377" i="15" s="1"/>
  <c r="E378" i="15"/>
  <c r="E384" i="15"/>
  <c r="H384" i="15" s="1"/>
  <c r="E386" i="15"/>
  <c r="H386" i="15" s="1"/>
  <c r="E387" i="15"/>
  <c r="H387" i="15" s="1"/>
  <c r="E390" i="15"/>
  <c r="E391" i="15"/>
  <c r="H391" i="15" s="1"/>
  <c r="E392" i="15"/>
  <c r="H392" i="15" s="1"/>
  <c r="E395" i="15"/>
  <c r="H395" i="15" s="1"/>
  <c r="E398" i="15"/>
  <c r="H398" i="15" s="1"/>
  <c r="E400" i="15"/>
  <c r="E401" i="15"/>
  <c r="E404" i="15"/>
  <c r="H404" i="15" s="1"/>
  <c r="E405" i="15"/>
  <c r="H405" i="15" s="1"/>
  <c r="E406" i="15"/>
  <c r="H406" i="15" s="1"/>
  <c r="E414" i="15"/>
  <c r="H414" i="15" s="1"/>
  <c r="E415" i="15"/>
  <c r="H415" i="15" s="1"/>
  <c r="E417" i="15"/>
  <c r="H417" i="15" s="1"/>
  <c r="E419" i="15"/>
  <c r="H419" i="15" s="1"/>
  <c r="E420" i="15"/>
  <c r="H420" i="15" s="1"/>
  <c r="E424" i="15"/>
  <c r="E425" i="15"/>
  <c r="H425" i="15" s="1"/>
  <c r="E428" i="15"/>
  <c r="H428" i="15" s="1"/>
  <c r="E429" i="15"/>
  <c r="H429" i="15" s="1"/>
  <c r="E432" i="15"/>
  <c r="H432" i="15" s="1"/>
  <c r="E433" i="15"/>
  <c r="H433" i="15" s="1"/>
  <c r="E434" i="15"/>
  <c r="E437" i="15"/>
  <c r="H437" i="15" s="1"/>
  <c r="E438" i="15"/>
  <c r="E442" i="15"/>
  <c r="E443" i="15"/>
  <c r="H443" i="15" s="1"/>
  <c r="E444" i="15"/>
  <c r="H444" i="15" s="1"/>
  <c r="E447" i="15"/>
  <c r="H447" i="15" s="1"/>
  <c r="E448" i="15"/>
  <c r="H448" i="15" s="1"/>
  <c r="E454" i="15"/>
  <c r="H454" i="15" s="1"/>
  <c r="E456" i="15"/>
  <c r="H456" i="15" s="1"/>
  <c r="E457" i="15"/>
  <c r="H457" i="15" s="1"/>
  <c r="E459" i="15"/>
  <c r="H459" i="15" s="1"/>
  <c r="E460" i="15"/>
  <c r="H460" i="15" s="1"/>
  <c r="E461" i="15"/>
  <c r="H461" i="15" s="1"/>
  <c r="E462" i="15"/>
  <c r="H462" i="15" s="1"/>
  <c r="E465" i="15"/>
  <c r="H465" i="15" s="1"/>
  <c r="E470" i="15"/>
  <c r="H470" i="15" s="1"/>
  <c r="E471" i="15"/>
  <c r="H471" i="15" s="1"/>
  <c r="E474" i="15"/>
  <c r="H474" i="15" s="1"/>
  <c r="E475" i="15"/>
  <c r="H475" i="15" s="1"/>
  <c r="E476" i="15"/>
  <c r="H476" i="15" s="1"/>
  <c r="E480" i="15"/>
  <c r="H480" i="15" s="1"/>
  <c r="E484" i="15"/>
  <c r="E485" i="15"/>
  <c r="H485" i="15" s="1"/>
  <c r="E486" i="15"/>
  <c r="H486" i="15" s="1"/>
  <c r="E488" i="15"/>
  <c r="E489" i="15"/>
  <c r="H489" i="15" s="1"/>
  <c r="E490" i="15"/>
  <c r="H490" i="15" s="1"/>
  <c r="E496" i="15"/>
  <c r="H496" i="15" s="1"/>
  <c r="E498" i="15"/>
  <c r="H498" i="15" s="1"/>
  <c r="E499" i="15"/>
  <c r="H499" i="15" s="1"/>
  <c r="E502" i="15"/>
  <c r="H502" i="15" s="1"/>
  <c r="E503" i="15"/>
  <c r="H503" i="15" s="1"/>
  <c r="E504" i="15"/>
  <c r="H504" i="15" s="1"/>
  <c r="E507" i="15"/>
  <c r="H507" i="15" s="1"/>
  <c r="E512" i="15"/>
  <c r="H512" i="15" s="1"/>
  <c r="E513" i="15"/>
  <c r="H513" i="15" s="1"/>
  <c r="E517" i="15"/>
  <c r="H517" i="15" s="1"/>
  <c r="E518" i="15"/>
  <c r="H518" i="15" s="1"/>
  <c r="E519" i="15"/>
  <c r="H519" i="15" s="1"/>
  <c r="E523" i="15"/>
  <c r="H523" i="15" s="1"/>
  <c r="E524" i="15"/>
  <c r="H524" i="15" s="1"/>
  <c r="E526" i="15"/>
  <c r="H526" i="15" s="1"/>
  <c r="E527" i="15"/>
  <c r="H527" i="15" s="1"/>
  <c r="E530" i="15"/>
  <c r="H530" i="15" s="1"/>
  <c r="E531" i="15"/>
  <c r="H531" i="15" s="1"/>
  <c r="E532" i="15"/>
  <c r="H532" i="15" s="1"/>
  <c r="E536" i="15"/>
  <c r="H536" i="15" s="1"/>
  <c r="E537" i="15"/>
  <c r="H537" i="15" s="1"/>
  <c r="E538" i="15"/>
  <c r="H538" i="15" s="1"/>
  <c r="E540" i="15"/>
  <c r="H540" i="15" s="1"/>
  <c r="E541" i="15"/>
  <c r="H541" i="15" s="1"/>
  <c r="E545" i="15"/>
  <c r="H545" i="15" s="1"/>
  <c r="E546" i="15"/>
  <c r="H546" i="15" s="1"/>
  <c r="E554" i="15"/>
  <c r="H554" i="15" s="1"/>
  <c r="E555" i="15"/>
  <c r="E558" i="15"/>
  <c r="H558" i="15" s="1"/>
  <c r="E559" i="15"/>
  <c r="E560" i="15"/>
  <c r="E564" i="15"/>
  <c r="H564" i="15" s="1"/>
  <c r="E568" i="15"/>
  <c r="H568" i="15" s="1"/>
  <c r="E569" i="15"/>
  <c r="H569" i="15" s="1"/>
  <c r="E572" i="15"/>
  <c r="E573" i="15"/>
  <c r="E574" i="15"/>
  <c r="E578" i="15"/>
  <c r="H578" i="15" s="1"/>
  <c r="E579" i="15"/>
  <c r="H579" i="15" s="1"/>
  <c r="E580" i="15"/>
  <c r="E582" i="15"/>
  <c r="E583" i="15"/>
  <c r="H583" i="15" s="1"/>
  <c r="E585" i="15"/>
  <c r="E586" i="15"/>
  <c r="H586" i="15" s="1"/>
  <c r="E587" i="15"/>
  <c r="H587" i="15" s="1"/>
  <c r="E588" i="15"/>
  <c r="E594" i="15"/>
  <c r="H594" i="15" s="1"/>
  <c r="E596" i="15"/>
  <c r="H596" i="15" s="1"/>
  <c r="E597" i="15"/>
  <c r="H597" i="15" s="1"/>
  <c r="E600" i="15"/>
  <c r="H600" i="15" s="1"/>
  <c r="E601" i="15"/>
  <c r="E602" i="15"/>
  <c r="H602" i="15" s="1"/>
  <c r="E606" i="15"/>
  <c r="H606" i="15" s="1"/>
  <c r="E607" i="15"/>
  <c r="H607" i="15" s="1"/>
  <c r="E610" i="15"/>
  <c r="H610" i="15" s="1"/>
  <c r="E611" i="15"/>
  <c r="E615" i="15"/>
  <c r="H615" i="15" s="1"/>
  <c r="E616" i="15"/>
  <c r="H616" i="15" s="1"/>
  <c r="E619" i="15"/>
  <c r="E620" i="15"/>
  <c r="H620" i="15" s="1"/>
  <c r="E624" i="15"/>
  <c r="E625" i="15"/>
  <c r="H625" i="15" s="1"/>
  <c r="E627" i="15"/>
  <c r="H627" i="15" s="1"/>
  <c r="E628" i="15"/>
  <c r="H628" i="15" s="1"/>
  <c r="E629" i="15"/>
  <c r="E630" i="15"/>
  <c r="E635" i="15"/>
  <c r="E636" i="15"/>
  <c r="E638" i="15"/>
  <c r="H638" i="15" s="1"/>
  <c r="E639" i="15"/>
  <c r="E643" i="15"/>
  <c r="H643" i="15" s="1"/>
  <c r="E644" i="15"/>
  <c r="H644" i="15" s="1"/>
  <c r="E649" i="15"/>
  <c r="H649" i="15" s="1"/>
  <c r="E652" i="15"/>
  <c r="H652" i="15" s="1"/>
  <c r="E653" i="15"/>
  <c r="H653" i="15" s="1"/>
  <c r="E656" i="15"/>
  <c r="H656" i="15" s="1"/>
  <c r="E657" i="15"/>
  <c r="H657" i="15" s="1"/>
  <c r="E658" i="15"/>
  <c r="E659" i="15"/>
  <c r="H659" i="15" s="1"/>
  <c r="E666" i="15"/>
  <c r="H666" i="15" s="1"/>
  <c r="E667" i="15"/>
  <c r="E668" i="15"/>
  <c r="H668" i="15" s="1"/>
  <c r="E670" i="15"/>
  <c r="E671" i="15"/>
  <c r="H671" i="15" s="1"/>
  <c r="E672" i="15"/>
  <c r="E677" i="15"/>
  <c r="H677" i="15" s="1"/>
  <c r="E678" i="15"/>
  <c r="E680" i="15"/>
  <c r="E681" i="15"/>
  <c r="H681" i="15" s="1"/>
  <c r="E684" i="15"/>
  <c r="H684" i="15" s="1"/>
  <c r="E685" i="15"/>
  <c r="H685" i="15" s="1"/>
  <c r="E686" i="15"/>
  <c r="E694" i="15"/>
  <c r="H694" i="15" s="1"/>
  <c r="E695" i="15"/>
  <c r="E698" i="15"/>
  <c r="E699" i="15"/>
  <c r="H699" i="15" s="1"/>
  <c r="E700" i="15"/>
  <c r="H700" i="15" s="1"/>
  <c r="E701" i="15"/>
  <c r="H701" i="15" s="1"/>
  <c r="E705" i="15"/>
  <c r="H705" i="15" s="1"/>
  <c r="E708" i="15"/>
  <c r="H708" i="15" s="1"/>
  <c r="E709" i="15"/>
  <c r="E713" i="15"/>
  <c r="H713" i="15" s="1"/>
  <c r="E714" i="15"/>
  <c r="E717" i="15"/>
  <c r="H717" i="15" s="1"/>
  <c r="E718" i="15"/>
  <c r="H718" i="15" s="1"/>
  <c r="E719" i="15"/>
  <c r="H719" i="15" s="1"/>
  <c r="E722" i="15"/>
  <c r="H722" i="15" s="1"/>
  <c r="E723" i="15"/>
  <c r="H723" i="15" s="1"/>
  <c r="E4" i="15"/>
  <c r="H4" i="15" s="1"/>
  <c r="E5" i="14"/>
  <c r="E12" i="14"/>
  <c r="E16" i="14"/>
  <c r="E18" i="14"/>
  <c r="H18" i="14" s="1"/>
  <c r="E19" i="14"/>
  <c r="H19" i="14" s="1"/>
  <c r="E22" i="14"/>
  <c r="E28" i="14"/>
  <c r="H28" i="14" s="1"/>
  <c r="E29" i="14"/>
  <c r="E30" i="14"/>
  <c r="H30" i="14" s="1"/>
  <c r="E31" i="14"/>
  <c r="E32" i="14"/>
  <c r="H32" i="14" s="1"/>
  <c r="E33" i="14"/>
  <c r="E45" i="14"/>
  <c r="E46" i="14"/>
  <c r="H46" i="14" s="1"/>
  <c r="E47" i="14"/>
  <c r="E57" i="14"/>
  <c r="E58" i="14"/>
  <c r="H58" i="14" s="1"/>
  <c r="E59" i="14"/>
  <c r="E60" i="14"/>
  <c r="E61" i="14"/>
  <c r="H61" i="14" s="1"/>
  <c r="E71" i="14"/>
  <c r="E72" i="14"/>
  <c r="H72" i="14" s="1"/>
  <c r="E73" i="14"/>
  <c r="E74" i="14"/>
  <c r="H74" i="14" s="1"/>
  <c r="E75" i="14"/>
  <c r="E84" i="14"/>
  <c r="H84" i="14" s="1"/>
  <c r="E87" i="14"/>
  <c r="E88" i="14"/>
  <c r="H88" i="14" s="1"/>
  <c r="E89" i="14"/>
  <c r="E98" i="14"/>
  <c r="H98" i="14" s="1"/>
  <c r="E102" i="14"/>
  <c r="H102" i="14" s="1"/>
  <c r="E103" i="14"/>
  <c r="E114" i="14"/>
  <c r="H114" i="14" s="1"/>
  <c r="E115" i="14"/>
  <c r="H115" i="14" s="1"/>
  <c r="E116" i="14"/>
  <c r="E117" i="14"/>
  <c r="E120" i="14"/>
  <c r="H120" i="14" s="1"/>
  <c r="E124" i="14"/>
  <c r="E126" i="14"/>
  <c r="H126" i="14" s="1"/>
  <c r="E127" i="14"/>
  <c r="E129" i="14"/>
  <c r="E130" i="14"/>
  <c r="E131" i="14"/>
  <c r="H131" i="14" s="1"/>
  <c r="E141" i="14"/>
  <c r="H141" i="14" s="1"/>
  <c r="E142" i="14"/>
  <c r="H142" i="14" s="1"/>
  <c r="E143" i="14"/>
  <c r="H143" i="14" s="1"/>
  <c r="E144" i="14"/>
  <c r="E145" i="14"/>
  <c r="H145" i="14" s="1"/>
  <c r="E148" i="14"/>
  <c r="H148" i="14" s="1"/>
  <c r="E153" i="14"/>
  <c r="H153" i="14" s="1"/>
  <c r="E154" i="14"/>
  <c r="H154" i="14" s="1"/>
  <c r="E157" i="14"/>
  <c r="H157" i="14" s="1"/>
  <c r="E158" i="14"/>
  <c r="E159" i="14"/>
  <c r="E169" i="14"/>
  <c r="H169" i="14" s="1"/>
  <c r="E170" i="14"/>
  <c r="H170" i="14" s="1"/>
  <c r="E171" i="14"/>
  <c r="E172" i="14"/>
  <c r="H172" i="14" s="1"/>
  <c r="E173" i="14"/>
  <c r="H173" i="14" s="1"/>
  <c r="E179" i="14"/>
  <c r="H179" i="14" s="1"/>
  <c r="E185" i="14"/>
  <c r="H185" i="14" s="1"/>
  <c r="E186" i="14"/>
  <c r="H186" i="14" s="1"/>
  <c r="E187" i="14"/>
  <c r="H187" i="14" s="1"/>
  <c r="E197" i="14"/>
  <c r="H197" i="14" s="1"/>
  <c r="E198" i="14"/>
  <c r="H198" i="14" s="1"/>
  <c r="E200" i="14"/>
  <c r="H200" i="14" s="1"/>
  <c r="E201" i="14"/>
  <c r="H201" i="14" s="1"/>
  <c r="E213" i="14"/>
  <c r="H213" i="14" s="1"/>
  <c r="E214" i="14"/>
  <c r="E215" i="14"/>
  <c r="E221" i="14"/>
  <c r="H221" i="14" s="1"/>
  <c r="E223" i="14"/>
  <c r="H223" i="14" s="1"/>
  <c r="E224" i="14"/>
  <c r="H224" i="14" s="1"/>
  <c r="E225" i="14"/>
  <c r="H225" i="14" s="1"/>
  <c r="E228" i="14"/>
  <c r="H228" i="14" s="1"/>
  <c r="E229" i="14"/>
  <c r="H229" i="14" s="1"/>
  <c r="E238" i="14"/>
  <c r="H238" i="14" s="1"/>
  <c r="E239" i="14"/>
  <c r="E241" i="14"/>
  <c r="H241" i="14" s="1"/>
  <c r="E242" i="14"/>
  <c r="H242" i="14" s="1"/>
  <c r="E243" i="14"/>
  <c r="H243" i="14" s="1"/>
  <c r="E252" i="14"/>
  <c r="H252" i="14" s="1"/>
  <c r="E255" i="14"/>
  <c r="H255" i="14" s="1"/>
  <c r="E256" i="14"/>
  <c r="H256" i="14" s="1"/>
  <c r="E257" i="14"/>
  <c r="E269" i="14"/>
  <c r="H269" i="14" s="1"/>
  <c r="E270" i="14"/>
  <c r="H270" i="14" s="1"/>
  <c r="E271" i="14"/>
  <c r="H271" i="14" s="1"/>
  <c r="E283" i="14"/>
  <c r="E284" i="14"/>
  <c r="H284" i="14" s="1"/>
  <c r="E285" i="14"/>
  <c r="E288" i="14"/>
  <c r="H288" i="14" s="1"/>
  <c r="E291" i="14"/>
  <c r="H291" i="14" s="1"/>
  <c r="E294" i="14"/>
  <c r="H294" i="14" s="1"/>
  <c r="E295" i="14"/>
  <c r="E298" i="14"/>
  <c r="E299" i="14"/>
  <c r="H299" i="14" s="1"/>
  <c r="E309" i="14"/>
  <c r="E310" i="14"/>
  <c r="H310" i="14" s="1"/>
  <c r="E311" i="14"/>
  <c r="H311" i="14" s="1"/>
  <c r="E312" i="14"/>
  <c r="H312" i="14" s="1"/>
  <c r="E313" i="14"/>
  <c r="E316" i="14"/>
  <c r="H316" i="14" s="1"/>
  <c r="E319" i="14"/>
  <c r="H319" i="14" s="1"/>
  <c r="E320" i="14"/>
  <c r="H320" i="14" s="1"/>
  <c r="E325" i="14"/>
  <c r="H325" i="14" s="1"/>
  <c r="E326" i="14"/>
  <c r="H326" i="14" s="1"/>
  <c r="E327" i="14"/>
  <c r="H327" i="14" s="1"/>
  <c r="E336" i="14"/>
  <c r="H336" i="14" s="1"/>
  <c r="E337" i="14"/>
  <c r="H337" i="14" s="1"/>
  <c r="E338" i="14"/>
  <c r="H338" i="14" s="1"/>
  <c r="E340" i="14"/>
  <c r="H340" i="14" s="1"/>
  <c r="E341" i="14"/>
  <c r="E353" i="14"/>
  <c r="H353" i="14" s="1"/>
  <c r="E354" i="14"/>
  <c r="H354" i="14" s="1"/>
  <c r="E355" i="14"/>
  <c r="H355" i="14" s="1"/>
  <c r="E365" i="14"/>
  <c r="H365" i="14" s="1"/>
  <c r="E366" i="14"/>
  <c r="H366" i="14" s="1"/>
  <c r="E367" i="14"/>
  <c r="H367" i="14" s="1"/>
  <c r="E368" i="14"/>
  <c r="H368" i="14" s="1"/>
  <c r="E369" i="14"/>
  <c r="H369" i="14" s="1"/>
  <c r="E381" i="14"/>
  <c r="H381" i="14" s="1"/>
  <c r="E382" i="14"/>
  <c r="H382" i="14" s="1"/>
  <c r="E383" i="14"/>
  <c r="E389" i="14"/>
  <c r="H389" i="14" s="1"/>
  <c r="E391" i="14"/>
  <c r="H391" i="14" s="1"/>
  <c r="E392" i="14"/>
  <c r="E393" i="14"/>
  <c r="H393" i="14" s="1"/>
  <c r="E396" i="14"/>
  <c r="H396" i="14" s="1"/>
  <c r="E397" i="14"/>
  <c r="H397" i="14" s="1"/>
  <c r="E406" i="14"/>
  <c r="H406" i="14" s="1"/>
  <c r="E408" i="14"/>
  <c r="E409" i="14"/>
  <c r="H409" i="14" s="1"/>
  <c r="E410" i="14"/>
  <c r="H410" i="14" s="1"/>
  <c r="E411" i="14"/>
  <c r="H411" i="14" s="1"/>
  <c r="E418" i="14"/>
  <c r="H418" i="14" s="1"/>
  <c r="E422" i="14"/>
  <c r="H422" i="14" s="1"/>
  <c r="E423" i="14"/>
  <c r="E424" i="14"/>
  <c r="H424" i="14" s="1"/>
  <c r="E425" i="14"/>
  <c r="H425" i="14" s="1"/>
  <c r="E436" i="14"/>
  <c r="H436" i="14" s="1"/>
  <c r="E437" i="14"/>
  <c r="E438" i="14"/>
  <c r="H438" i="14" s="1"/>
  <c r="E439" i="14"/>
  <c r="E449" i="14"/>
  <c r="H449" i="14" s="1"/>
  <c r="E450" i="14"/>
  <c r="H450" i="14" s="1"/>
  <c r="E452" i="14"/>
  <c r="H452" i="14" s="1"/>
  <c r="E453" i="14"/>
  <c r="H453" i="14" s="1"/>
  <c r="E456" i="14"/>
  <c r="H456" i="14" s="1"/>
  <c r="E458" i="14"/>
  <c r="E465" i="14"/>
  <c r="H465" i="14" s="1"/>
  <c r="E466" i="14"/>
  <c r="E467" i="14"/>
  <c r="E471" i="14"/>
  <c r="H471" i="14" s="1"/>
  <c r="E472" i="14"/>
  <c r="H472" i="14" s="1"/>
  <c r="E475" i="14"/>
  <c r="H475" i="14" s="1"/>
  <c r="E477" i="14"/>
  <c r="H477" i="14" s="1"/>
  <c r="E479" i="14"/>
  <c r="H479" i="14" s="1"/>
  <c r="E480" i="14"/>
  <c r="H480" i="14" s="1"/>
  <c r="E481" i="14"/>
  <c r="H481" i="14" s="1"/>
  <c r="E486" i="14"/>
  <c r="H486" i="14" s="1"/>
  <c r="E491" i="14"/>
  <c r="E492" i="14"/>
  <c r="E493" i="14"/>
  <c r="H493" i="14" s="1"/>
  <c r="E494" i="14"/>
  <c r="H494" i="14" s="1"/>
  <c r="E495" i="14"/>
  <c r="E500" i="14"/>
  <c r="H500" i="14" s="1"/>
  <c r="E504" i="14"/>
  <c r="H504" i="14" s="1"/>
  <c r="E507" i="14"/>
  <c r="E508" i="14"/>
  <c r="H508" i="14" s="1"/>
  <c r="E509" i="14"/>
  <c r="H509" i="14" s="1"/>
  <c r="E511" i="14"/>
  <c r="H511" i="14" s="1"/>
  <c r="E512" i="14"/>
  <c r="H512" i="14" s="1"/>
  <c r="E514" i="14"/>
  <c r="H514" i="14" s="1"/>
  <c r="E520" i="14"/>
  <c r="H520" i="14" s="1"/>
  <c r="E521" i="14"/>
  <c r="E522" i="14"/>
  <c r="H522" i="14" s="1"/>
  <c r="E523" i="14"/>
  <c r="E528" i="14"/>
  <c r="E535" i="14"/>
  <c r="E536" i="14"/>
  <c r="H536" i="14" s="1"/>
  <c r="E537" i="14"/>
  <c r="E540" i="14"/>
  <c r="E541" i="14"/>
  <c r="E542" i="14"/>
  <c r="H542" i="14" s="1"/>
  <c r="E550" i="14"/>
  <c r="H550" i="14" s="1"/>
  <c r="E551" i="14"/>
  <c r="H551" i="14" s="1"/>
  <c r="E555" i="14"/>
  <c r="H555" i="14" s="1"/>
  <c r="E556" i="14"/>
  <c r="E561" i="14"/>
  <c r="H561" i="14" s="1"/>
  <c r="E562" i="14"/>
  <c r="H562" i="14" s="1"/>
  <c r="E563" i="14"/>
  <c r="E564" i="14"/>
  <c r="H564" i="14" s="1"/>
  <c r="E565" i="14"/>
  <c r="E570" i="14"/>
  <c r="E574" i="14"/>
  <c r="H574" i="14" s="1"/>
  <c r="E575" i="14"/>
  <c r="H575" i="14" s="1"/>
  <c r="E577" i="14"/>
  <c r="H577" i="14" s="1"/>
  <c r="E578" i="14"/>
  <c r="H578" i="14" s="1"/>
  <c r="E579" i="14"/>
  <c r="E584" i="14"/>
  <c r="H584" i="14" s="1"/>
  <c r="E591" i="14"/>
  <c r="H591" i="14" s="1"/>
  <c r="E592" i="14"/>
  <c r="H592" i="14" s="1"/>
  <c r="E593" i="14"/>
  <c r="H593" i="14" s="1"/>
  <c r="E598" i="14"/>
  <c r="E602" i="14"/>
  <c r="E603" i="14"/>
  <c r="E604" i="14"/>
  <c r="E605" i="14"/>
  <c r="H605" i="14" s="1"/>
  <c r="E606" i="14"/>
  <c r="H606" i="14" s="1"/>
  <c r="E607" i="14"/>
  <c r="E612" i="14"/>
  <c r="H612" i="14" s="1"/>
  <c r="E618" i="14"/>
  <c r="H618" i="14" s="1"/>
  <c r="E619" i="14"/>
  <c r="H619" i="14" s="1"/>
  <c r="E620" i="14"/>
  <c r="H620" i="14" s="1"/>
  <c r="E621" i="14"/>
  <c r="H621" i="14" s="1"/>
  <c r="E626" i="14"/>
  <c r="E633" i="14"/>
  <c r="H633" i="14" s="1"/>
  <c r="E634" i="14"/>
  <c r="E635" i="14"/>
  <c r="E639" i="14"/>
  <c r="H639" i="14" s="1"/>
  <c r="E640" i="14"/>
  <c r="E643" i="14"/>
  <c r="H643" i="14" s="1"/>
  <c r="E644" i="14"/>
  <c r="H644" i="14" s="1"/>
  <c r="E645" i="14"/>
  <c r="E646" i="14"/>
  <c r="H646" i="14" s="1"/>
  <c r="E648" i="14"/>
  <c r="H648" i="14" s="1"/>
  <c r="E649" i="14"/>
  <c r="H649" i="14" s="1"/>
  <c r="E653" i="14"/>
  <c r="E654" i="14"/>
  <c r="H654" i="14" s="1"/>
  <c r="E657" i="14"/>
  <c r="E659" i="14"/>
  <c r="H659" i="14" s="1"/>
  <c r="E660" i="14"/>
  <c r="E661" i="14"/>
  <c r="H661" i="14" s="1"/>
  <c r="E662" i="14"/>
  <c r="H662" i="14" s="1"/>
  <c r="E663" i="14"/>
  <c r="E666" i="14"/>
  <c r="E668" i="14"/>
  <c r="E673" i="14"/>
  <c r="H673" i="14" s="1"/>
  <c r="E675" i="14"/>
  <c r="E676" i="14"/>
  <c r="H676" i="14" s="1"/>
  <c r="E677" i="14"/>
  <c r="E682" i="14"/>
  <c r="H682" i="14" s="1"/>
  <c r="E685" i="14"/>
  <c r="H685" i="14" s="1"/>
  <c r="E686" i="14"/>
  <c r="H686" i="14" s="1"/>
  <c r="E687" i="14"/>
  <c r="E688" i="14"/>
  <c r="H688" i="14" s="1"/>
  <c r="E689" i="14"/>
  <c r="H689" i="14" s="1"/>
  <c r="E690" i="14"/>
  <c r="H690" i="14" s="1"/>
  <c r="E691" i="14"/>
  <c r="E696" i="14"/>
  <c r="H696" i="14" s="1"/>
  <c r="E700" i="14"/>
  <c r="H700" i="14" s="1"/>
  <c r="E701" i="14"/>
  <c r="H701" i="14" s="1"/>
  <c r="E702" i="14"/>
  <c r="H702" i="14" s="1"/>
  <c r="E703" i="14"/>
  <c r="H703" i="14" s="1"/>
  <c r="E704" i="14"/>
  <c r="H704" i="14" s="1"/>
  <c r="E705" i="14"/>
  <c r="H705" i="14" s="1"/>
  <c r="E710" i="14"/>
  <c r="E716" i="14"/>
  <c r="E717" i="14"/>
  <c r="H717" i="14" s="1"/>
  <c r="E718" i="14"/>
  <c r="H718" i="14" s="1"/>
  <c r="E719" i="14"/>
  <c r="H719" i="14" s="1"/>
  <c r="E724" i="14"/>
  <c r="H724" i="14" s="1"/>
  <c r="E728" i="14"/>
  <c r="H728" i="14" s="1"/>
  <c r="E731" i="14"/>
  <c r="H731" i="14" s="1"/>
  <c r="E732" i="14"/>
  <c r="H732" i="14" s="1"/>
  <c r="E733" i="14"/>
  <c r="H733" i="14" s="1"/>
  <c r="E737" i="14"/>
  <c r="H737" i="14" s="1"/>
  <c r="E738" i="14"/>
  <c r="H738" i="14" s="1"/>
  <c r="E742" i="14"/>
  <c r="H742" i="14" s="1"/>
  <c r="E743" i="14"/>
  <c r="H743" i="14" s="1"/>
  <c r="E744" i="14"/>
  <c r="H744" i="14" s="1"/>
  <c r="E746" i="14"/>
  <c r="H746" i="14" s="1"/>
  <c r="E747" i="14"/>
  <c r="H747" i="14" s="1"/>
  <c r="E4" i="14"/>
  <c r="F723" i="15"/>
  <c r="C723" i="15"/>
  <c r="B723" i="15"/>
  <c r="F722" i="15"/>
  <c r="C722" i="15"/>
  <c r="B722" i="15"/>
  <c r="F721" i="15"/>
  <c r="C721" i="15"/>
  <c r="B721" i="15"/>
  <c r="F720" i="15"/>
  <c r="C720" i="15"/>
  <c r="B720" i="15"/>
  <c r="F719" i="15"/>
  <c r="C719" i="15"/>
  <c r="B719" i="15"/>
  <c r="F718" i="15"/>
  <c r="C718" i="15"/>
  <c r="B718" i="15"/>
  <c r="F717" i="15"/>
  <c r="C717" i="15"/>
  <c r="B717" i="15"/>
  <c r="F716" i="15"/>
  <c r="C716" i="15"/>
  <c r="B716" i="15"/>
  <c r="F715" i="15"/>
  <c r="C715" i="15"/>
  <c r="B715" i="15"/>
  <c r="F714" i="15"/>
  <c r="C714" i="15"/>
  <c r="B714" i="15"/>
  <c r="F713" i="15"/>
  <c r="C713" i="15"/>
  <c r="B713" i="15"/>
  <c r="F712" i="15"/>
  <c r="C712" i="15"/>
  <c r="B712" i="15"/>
  <c r="F711" i="15"/>
  <c r="C711" i="15"/>
  <c r="B711" i="15"/>
  <c r="F710" i="15"/>
  <c r="C710" i="15"/>
  <c r="B710" i="15"/>
  <c r="F709" i="15"/>
  <c r="H709" i="15"/>
  <c r="C709" i="15"/>
  <c r="B709" i="15"/>
  <c r="F708" i="15"/>
  <c r="C708" i="15"/>
  <c r="B708" i="15"/>
  <c r="F707" i="15"/>
  <c r="C707" i="15"/>
  <c r="B707" i="15"/>
  <c r="F706" i="15"/>
  <c r="C706" i="15"/>
  <c r="B706" i="15"/>
  <c r="F705" i="15"/>
  <c r="C705" i="15"/>
  <c r="B705" i="15"/>
  <c r="F704" i="15"/>
  <c r="C704" i="15"/>
  <c r="B704" i="15"/>
  <c r="F703" i="15"/>
  <c r="C703" i="15"/>
  <c r="B703" i="15"/>
  <c r="F702" i="15"/>
  <c r="C702" i="15"/>
  <c r="B702" i="15"/>
  <c r="F701" i="15"/>
  <c r="C701" i="15"/>
  <c r="B701" i="15"/>
  <c r="F700" i="15"/>
  <c r="C700" i="15"/>
  <c r="B700" i="15"/>
  <c r="F699" i="15"/>
  <c r="C699" i="15"/>
  <c r="B699" i="15"/>
  <c r="F698" i="15"/>
  <c r="C698" i="15"/>
  <c r="B698" i="15"/>
  <c r="F697" i="15"/>
  <c r="C697" i="15"/>
  <c r="B697" i="15"/>
  <c r="F696" i="15"/>
  <c r="C696" i="15"/>
  <c r="B696" i="15"/>
  <c r="F695" i="15"/>
  <c r="H695" i="15"/>
  <c r="C695" i="15"/>
  <c r="B695" i="15"/>
  <c r="F694" i="15"/>
  <c r="C694" i="15"/>
  <c r="B694" i="15"/>
  <c r="F693" i="15"/>
  <c r="H693" i="15"/>
  <c r="C693" i="15"/>
  <c r="B693" i="15"/>
  <c r="F692" i="15"/>
  <c r="C692" i="15"/>
  <c r="B692" i="15"/>
  <c r="F691" i="15"/>
  <c r="C691" i="15"/>
  <c r="B691" i="15"/>
  <c r="F690" i="15"/>
  <c r="C690" i="15"/>
  <c r="B690" i="15"/>
  <c r="F689" i="15"/>
  <c r="C689" i="15"/>
  <c r="B689" i="15"/>
  <c r="F688" i="15"/>
  <c r="C688" i="15"/>
  <c r="B688" i="15"/>
  <c r="F687" i="15"/>
  <c r="C687" i="15"/>
  <c r="B687" i="15"/>
  <c r="F686" i="15"/>
  <c r="C686" i="15"/>
  <c r="B686" i="15"/>
  <c r="F685" i="15"/>
  <c r="C685" i="15"/>
  <c r="B685" i="15"/>
  <c r="F684" i="15"/>
  <c r="C684" i="15"/>
  <c r="B684" i="15"/>
  <c r="F683" i="15"/>
  <c r="C683" i="15"/>
  <c r="B683" i="15"/>
  <c r="F682" i="15"/>
  <c r="C682" i="15"/>
  <c r="B682" i="15"/>
  <c r="F681" i="15"/>
  <c r="C681" i="15"/>
  <c r="B681" i="15"/>
  <c r="F680" i="15"/>
  <c r="C680" i="15"/>
  <c r="B680" i="15"/>
  <c r="F679" i="15"/>
  <c r="C679" i="15"/>
  <c r="B679" i="15"/>
  <c r="F678" i="15"/>
  <c r="C678" i="15"/>
  <c r="B678" i="15"/>
  <c r="F677" i="15"/>
  <c r="C677" i="15"/>
  <c r="B677" i="15"/>
  <c r="F676" i="15"/>
  <c r="C676" i="15"/>
  <c r="B676" i="15"/>
  <c r="F675" i="15"/>
  <c r="C675" i="15"/>
  <c r="B675" i="15"/>
  <c r="F674" i="15"/>
  <c r="C674" i="15"/>
  <c r="B674" i="15"/>
  <c r="F673" i="15"/>
  <c r="C673" i="15"/>
  <c r="B673" i="15"/>
  <c r="F672" i="15"/>
  <c r="C672" i="15"/>
  <c r="B672" i="15"/>
  <c r="F671" i="15"/>
  <c r="C671" i="15"/>
  <c r="B671" i="15"/>
  <c r="H670" i="15"/>
  <c r="F670" i="15"/>
  <c r="C670" i="15"/>
  <c r="B670" i="15"/>
  <c r="F669" i="15"/>
  <c r="C669" i="15"/>
  <c r="B669" i="15"/>
  <c r="F668" i="15"/>
  <c r="C668" i="15"/>
  <c r="B668" i="15"/>
  <c r="F667" i="15"/>
  <c r="H667" i="15"/>
  <c r="C667" i="15"/>
  <c r="B667" i="15"/>
  <c r="F666" i="15"/>
  <c r="C666" i="15"/>
  <c r="B666" i="15"/>
  <c r="F665" i="15"/>
  <c r="H665" i="15"/>
  <c r="C665" i="15"/>
  <c r="B665" i="15"/>
  <c r="F664" i="15"/>
  <c r="C664" i="15"/>
  <c r="B664" i="15"/>
  <c r="F663" i="15"/>
  <c r="C663" i="15"/>
  <c r="B663" i="15"/>
  <c r="F662" i="15"/>
  <c r="C662" i="15"/>
  <c r="B662" i="15"/>
  <c r="F661" i="15"/>
  <c r="C661" i="15"/>
  <c r="B661" i="15"/>
  <c r="F660" i="15"/>
  <c r="C660" i="15"/>
  <c r="B660" i="15"/>
  <c r="F659" i="15"/>
  <c r="C659" i="15"/>
  <c r="B659" i="15"/>
  <c r="F658" i="15"/>
  <c r="C658" i="15"/>
  <c r="B658" i="15"/>
  <c r="F657" i="15"/>
  <c r="C657" i="15"/>
  <c r="B657" i="15"/>
  <c r="F656" i="15"/>
  <c r="C656" i="15"/>
  <c r="B656" i="15"/>
  <c r="F655" i="15"/>
  <c r="C655" i="15"/>
  <c r="B655" i="15"/>
  <c r="F654" i="15"/>
  <c r="C654" i="15"/>
  <c r="B654" i="15"/>
  <c r="F653" i="15"/>
  <c r="C653" i="15"/>
  <c r="B653" i="15"/>
  <c r="F652" i="15"/>
  <c r="C652" i="15"/>
  <c r="B652" i="15"/>
  <c r="F651" i="15"/>
  <c r="H651" i="15"/>
  <c r="C651" i="15"/>
  <c r="B651" i="15"/>
  <c r="F650" i="15"/>
  <c r="C650" i="15"/>
  <c r="B650" i="15"/>
  <c r="F649" i="15"/>
  <c r="C649" i="15"/>
  <c r="B649" i="15"/>
  <c r="F648" i="15"/>
  <c r="C648" i="15"/>
  <c r="B648" i="15"/>
  <c r="F647" i="15"/>
  <c r="C647" i="15"/>
  <c r="B647" i="15"/>
  <c r="F646" i="15"/>
  <c r="C646" i="15"/>
  <c r="B646" i="15"/>
  <c r="F645" i="15"/>
  <c r="C645" i="15"/>
  <c r="B645" i="15"/>
  <c r="F644" i="15"/>
  <c r="C644" i="15"/>
  <c r="B644" i="15"/>
  <c r="F643" i="15"/>
  <c r="C643" i="15"/>
  <c r="B643" i="15"/>
  <c r="F642" i="15"/>
  <c r="C642" i="15"/>
  <c r="B642" i="15"/>
  <c r="F641" i="15"/>
  <c r="C641" i="15"/>
  <c r="B641" i="15"/>
  <c r="F640" i="15"/>
  <c r="C640" i="15"/>
  <c r="B640" i="15"/>
  <c r="F639" i="15"/>
  <c r="H639" i="15"/>
  <c r="C639" i="15"/>
  <c r="B639" i="15"/>
  <c r="F638" i="15"/>
  <c r="C638" i="15"/>
  <c r="B638" i="15"/>
  <c r="F637" i="15"/>
  <c r="C637" i="15"/>
  <c r="B637" i="15"/>
  <c r="F636" i="15"/>
  <c r="C636" i="15"/>
  <c r="B636" i="15"/>
  <c r="F635" i="15"/>
  <c r="H635" i="15"/>
  <c r="C635" i="15"/>
  <c r="B635" i="15"/>
  <c r="F634" i="15"/>
  <c r="C634" i="15"/>
  <c r="B634" i="15"/>
  <c r="F633" i="15"/>
  <c r="C633" i="15"/>
  <c r="B633" i="15"/>
  <c r="F632" i="15"/>
  <c r="C632" i="15"/>
  <c r="B632" i="15"/>
  <c r="F631" i="15"/>
  <c r="C631" i="15"/>
  <c r="B631" i="15"/>
  <c r="F630" i="15"/>
  <c r="H630" i="15" s="1"/>
  <c r="C630" i="15"/>
  <c r="B630" i="15"/>
  <c r="F629" i="15"/>
  <c r="C629" i="15"/>
  <c r="B629" i="15"/>
  <c r="F628" i="15"/>
  <c r="C628" i="15"/>
  <c r="B628" i="15"/>
  <c r="F627" i="15"/>
  <c r="C627" i="15"/>
  <c r="D627" i="15" s="1"/>
  <c r="G627" i="15" s="1"/>
  <c r="B627" i="15"/>
  <c r="F626" i="15"/>
  <c r="C626" i="15"/>
  <c r="B626" i="15"/>
  <c r="F625" i="15"/>
  <c r="C625" i="15"/>
  <c r="B625" i="15"/>
  <c r="F624" i="15"/>
  <c r="C624" i="15"/>
  <c r="B624" i="15"/>
  <c r="F623" i="15"/>
  <c r="C623" i="15"/>
  <c r="B623" i="15"/>
  <c r="F622" i="15"/>
  <c r="C622" i="15"/>
  <c r="B622" i="15"/>
  <c r="F621" i="15"/>
  <c r="C621" i="15"/>
  <c r="B621" i="15"/>
  <c r="F620" i="15"/>
  <c r="C620" i="15"/>
  <c r="B620" i="15"/>
  <c r="F619" i="15"/>
  <c r="C619" i="15"/>
  <c r="B619" i="15"/>
  <c r="F618" i="15"/>
  <c r="C618" i="15"/>
  <c r="B618" i="15"/>
  <c r="F617" i="15"/>
  <c r="C617" i="15"/>
  <c r="B617" i="15"/>
  <c r="F616" i="15"/>
  <c r="C616" i="15"/>
  <c r="B616" i="15"/>
  <c r="F615" i="15"/>
  <c r="C615" i="15"/>
  <c r="B615" i="15"/>
  <c r="F614" i="15"/>
  <c r="C614" i="15"/>
  <c r="B614" i="15"/>
  <c r="F613" i="15"/>
  <c r="C613" i="15"/>
  <c r="B613" i="15"/>
  <c r="F612" i="15"/>
  <c r="C612" i="15"/>
  <c r="B612" i="15"/>
  <c r="F611" i="15"/>
  <c r="H611" i="15"/>
  <c r="C611" i="15"/>
  <c r="B611" i="15"/>
  <c r="F610" i="15"/>
  <c r="C610" i="15"/>
  <c r="B610" i="15"/>
  <c r="F609" i="15"/>
  <c r="C609" i="15"/>
  <c r="B609" i="15"/>
  <c r="F608" i="15"/>
  <c r="C608" i="15"/>
  <c r="B608" i="15"/>
  <c r="F607" i="15"/>
  <c r="C607" i="15"/>
  <c r="B607" i="15"/>
  <c r="F606" i="15"/>
  <c r="C606" i="15"/>
  <c r="B606" i="15"/>
  <c r="F605" i="15"/>
  <c r="C605" i="15"/>
  <c r="B605" i="15"/>
  <c r="F604" i="15"/>
  <c r="C604" i="15"/>
  <c r="B604" i="15"/>
  <c r="F603" i="15"/>
  <c r="C603" i="15"/>
  <c r="B603" i="15"/>
  <c r="F602" i="15"/>
  <c r="C602" i="15"/>
  <c r="B602" i="15"/>
  <c r="F601" i="15"/>
  <c r="C601" i="15"/>
  <c r="B601" i="15"/>
  <c r="F600" i="15"/>
  <c r="C600" i="15"/>
  <c r="B600" i="15"/>
  <c r="F599" i="15"/>
  <c r="C599" i="15"/>
  <c r="B599" i="15"/>
  <c r="F598" i="15"/>
  <c r="C598" i="15"/>
  <c r="B598" i="15"/>
  <c r="F597" i="15"/>
  <c r="C597" i="15"/>
  <c r="B597" i="15"/>
  <c r="F596" i="15"/>
  <c r="C596" i="15"/>
  <c r="B596" i="15"/>
  <c r="F595" i="15"/>
  <c r="C595" i="15"/>
  <c r="B595" i="15"/>
  <c r="F594" i="15"/>
  <c r="C594" i="15"/>
  <c r="B594" i="15"/>
  <c r="F593" i="15"/>
  <c r="C593" i="15"/>
  <c r="B593" i="15"/>
  <c r="F592" i="15"/>
  <c r="C592" i="15"/>
  <c r="B592" i="15"/>
  <c r="F591" i="15"/>
  <c r="C591" i="15"/>
  <c r="B591" i="15"/>
  <c r="F590" i="15"/>
  <c r="C590" i="15"/>
  <c r="B590" i="15"/>
  <c r="F589" i="15"/>
  <c r="C589" i="15"/>
  <c r="B589" i="15"/>
  <c r="F588" i="15"/>
  <c r="C588" i="15"/>
  <c r="B588" i="15"/>
  <c r="F587" i="15"/>
  <c r="C587" i="15"/>
  <c r="B587" i="15"/>
  <c r="F586" i="15"/>
  <c r="C586" i="15"/>
  <c r="B586" i="15"/>
  <c r="F585" i="15"/>
  <c r="C585" i="15"/>
  <c r="B585" i="15"/>
  <c r="F584" i="15"/>
  <c r="C584" i="15"/>
  <c r="B584" i="15"/>
  <c r="F583" i="15"/>
  <c r="C583" i="15"/>
  <c r="B583" i="15"/>
  <c r="F582" i="15"/>
  <c r="C582" i="15"/>
  <c r="B582" i="15"/>
  <c r="F581" i="15"/>
  <c r="C581" i="15"/>
  <c r="B581" i="15"/>
  <c r="F580" i="15"/>
  <c r="C580" i="15"/>
  <c r="B580" i="15"/>
  <c r="F579" i="15"/>
  <c r="C579" i="15"/>
  <c r="B579" i="15"/>
  <c r="F578" i="15"/>
  <c r="C578" i="15"/>
  <c r="B578" i="15"/>
  <c r="F577" i="15"/>
  <c r="C577" i="15"/>
  <c r="B577" i="15"/>
  <c r="F576" i="15"/>
  <c r="C576" i="15"/>
  <c r="B576" i="15"/>
  <c r="F575" i="15"/>
  <c r="C575" i="15"/>
  <c r="B575" i="15"/>
  <c r="F574" i="15"/>
  <c r="C574" i="15"/>
  <c r="B574" i="15"/>
  <c r="F573" i="15"/>
  <c r="C573" i="15"/>
  <c r="B573" i="15"/>
  <c r="F572" i="15"/>
  <c r="C572" i="15"/>
  <c r="B572" i="15"/>
  <c r="F571" i="15"/>
  <c r="C571" i="15"/>
  <c r="B571" i="15"/>
  <c r="F570" i="15"/>
  <c r="C570" i="15"/>
  <c r="B570" i="15"/>
  <c r="F569" i="15"/>
  <c r="C569" i="15"/>
  <c r="B569" i="15"/>
  <c r="F568" i="15"/>
  <c r="C568" i="15"/>
  <c r="B568" i="15"/>
  <c r="F567" i="15"/>
  <c r="C567" i="15"/>
  <c r="B567" i="15"/>
  <c r="F566" i="15"/>
  <c r="C566" i="15"/>
  <c r="B566" i="15"/>
  <c r="F565" i="15"/>
  <c r="C565" i="15"/>
  <c r="B565" i="15"/>
  <c r="F564" i="15"/>
  <c r="C564" i="15"/>
  <c r="B564" i="15"/>
  <c r="F563" i="15"/>
  <c r="C563" i="15"/>
  <c r="B563" i="15"/>
  <c r="F562" i="15"/>
  <c r="C562" i="15"/>
  <c r="B562" i="15"/>
  <c r="F561" i="15"/>
  <c r="C561" i="15"/>
  <c r="B561" i="15"/>
  <c r="F560" i="15"/>
  <c r="C560" i="15"/>
  <c r="B560" i="15"/>
  <c r="F559" i="15"/>
  <c r="C559" i="15"/>
  <c r="B559" i="15"/>
  <c r="F558" i="15"/>
  <c r="C558" i="15"/>
  <c r="B558" i="15"/>
  <c r="F557" i="15"/>
  <c r="C557" i="15"/>
  <c r="B557" i="15"/>
  <c r="F556" i="15"/>
  <c r="C556" i="15"/>
  <c r="B556" i="15"/>
  <c r="F555" i="15"/>
  <c r="H555" i="15"/>
  <c r="C555" i="15"/>
  <c r="B555" i="15"/>
  <c r="F554" i="15"/>
  <c r="C554" i="15"/>
  <c r="B554" i="15"/>
  <c r="F553" i="15"/>
  <c r="H553" i="15"/>
  <c r="C553" i="15"/>
  <c r="B553" i="15"/>
  <c r="F552" i="15"/>
  <c r="C552" i="15"/>
  <c r="B552" i="15"/>
  <c r="F551" i="15"/>
  <c r="C551" i="15"/>
  <c r="B551" i="15"/>
  <c r="F550" i="15"/>
  <c r="C550" i="15"/>
  <c r="B550" i="15"/>
  <c r="F549" i="15"/>
  <c r="C549" i="15"/>
  <c r="B549" i="15"/>
  <c r="F548" i="15"/>
  <c r="C548" i="15"/>
  <c r="B548" i="15"/>
  <c r="F547" i="15"/>
  <c r="C547" i="15"/>
  <c r="B547" i="15"/>
  <c r="F546" i="15"/>
  <c r="C546" i="15"/>
  <c r="B546" i="15"/>
  <c r="F545" i="15"/>
  <c r="C545" i="15"/>
  <c r="B545" i="15"/>
  <c r="F544" i="15"/>
  <c r="C544" i="15"/>
  <c r="B544" i="15"/>
  <c r="F543" i="15"/>
  <c r="C543" i="15"/>
  <c r="B543" i="15"/>
  <c r="F542" i="15"/>
  <c r="C542" i="15"/>
  <c r="B542" i="15"/>
  <c r="F541" i="15"/>
  <c r="C541" i="15"/>
  <c r="B541" i="15"/>
  <c r="F540" i="15"/>
  <c r="C540" i="15"/>
  <c r="B540" i="15"/>
  <c r="F539" i="15"/>
  <c r="C539" i="15"/>
  <c r="B539" i="15"/>
  <c r="F538" i="15"/>
  <c r="C538" i="15"/>
  <c r="B538" i="15"/>
  <c r="F537" i="15"/>
  <c r="C537" i="15"/>
  <c r="B537" i="15"/>
  <c r="F536" i="15"/>
  <c r="C536" i="15"/>
  <c r="B536" i="15"/>
  <c r="F535" i="15"/>
  <c r="C535" i="15"/>
  <c r="B535" i="15"/>
  <c r="F534" i="15"/>
  <c r="C534" i="15"/>
  <c r="B534" i="15"/>
  <c r="F533" i="15"/>
  <c r="C533" i="15"/>
  <c r="B533" i="15"/>
  <c r="F532" i="15"/>
  <c r="C532" i="15"/>
  <c r="B532" i="15"/>
  <c r="F531" i="15"/>
  <c r="C531" i="15"/>
  <c r="B531" i="15"/>
  <c r="F530" i="15"/>
  <c r="C530" i="15"/>
  <c r="B530" i="15"/>
  <c r="F529" i="15"/>
  <c r="C529" i="15"/>
  <c r="B529" i="15"/>
  <c r="F528" i="15"/>
  <c r="C528" i="15"/>
  <c r="B528" i="15"/>
  <c r="F527" i="15"/>
  <c r="C527" i="15"/>
  <c r="B527" i="15"/>
  <c r="F526" i="15"/>
  <c r="C526" i="15"/>
  <c r="B526" i="15"/>
  <c r="F525" i="15"/>
  <c r="C525" i="15"/>
  <c r="B525" i="15"/>
  <c r="F524" i="15"/>
  <c r="C524" i="15"/>
  <c r="B524" i="15"/>
  <c r="F523" i="15"/>
  <c r="C523" i="15"/>
  <c r="B523" i="15"/>
  <c r="F522" i="15"/>
  <c r="C522" i="15"/>
  <c r="B522" i="15"/>
  <c r="F521" i="15"/>
  <c r="C521" i="15"/>
  <c r="B521" i="15"/>
  <c r="F520" i="15"/>
  <c r="C520" i="15"/>
  <c r="B520" i="15"/>
  <c r="F519" i="15"/>
  <c r="C519" i="15"/>
  <c r="B519" i="15"/>
  <c r="F518" i="15"/>
  <c r="C518" i="15"/>
  <c r="B518" i="15"/>
  <c r="F517" i="15"/>
  <c r="C517" i="15"/>
  <c r="B517" i="15"/>
  <c r="F516" i="15"/>
  <c r="C516" i="15"/>
  <c r="B516" i="15"/>
  <c r="F515" i="15"/>
  <c r="C515" i="15"/>
  <c r="B515" i="15"/>
  <c r="F514" i="15"/>
  <c r="C514" i="15"/>
  <c r="B514" i="15"/>
  <c r="F513" i="15"/>
  <c r="C513" i="15"/>
  <c r="B513" i="15"/>
  <c r="F512" i="15"/>
  <c r="C512" i="15"/>
  <c r="B512" i="15"/>
  <c r="H511" i="15"/>
  <c r="F511" i="15"/>
  <c r="C511" i="15"/>
  <c r="B511" i="15"/>
  <c r="F510" i="15"/>
  <c r="C510" i="15"/>
  <c r="B510" i="15"/>
  <c r="F509" i="15"/>
  <c r="C509" i="15"/>
  <c r="B509" i="15"/>
  <c r="F508" i="15"/>
  <c r="C508" i="15"/>
  <c r="B508" i="15"/>
  <c r="F507" i="15"/>
  <c r="C507" i="15"/>
  <c r="B507" i="15"/>
  <c r="F506" i="15"/>
  <c r="C506" i="15"/>
  <c r="B506" i="15"/>
  <c r="F505" i="15"/>
  <c r="C505" i="15"/>
  <c r="B505" i="15"/>
  <c r="F504" i="15"/>
  <c r="C504" i="15"/>
  <c r="B504" i="15"/>
  <c r="F503" i="15"/>
  <c r="C503" i="15"/>
  <c r="B503" i="15"/>
  <c r="F502" i="15"/>
  <c r="C502" i="15"/>
  <c r="B502" i="15"/>
  <c r="F501" i="15"/>
  <c r="C501" i="15"/>
  <c r="B501" i="15"/>
  <c r="F500" i="15"/>
  <c r="C500" i="15"/>
  <c r="B500" i="15"/>
  <c r="F499" i="15"/>
  <c r="C499" i="15"/>
  <c r="B499" i="15"/>
  <c r="F498" i="15"/>
  <c r="C498" i="15"/>
  <c r="B498" i="15"/>
  <c r="F497" i="15"/>
  <c r="C497" i="15"/>
  <c r="B497" i="15"/>
  <c r="F496" i="15"/>
  <c r="C496" i="15"/>
  <c r="B496" i="15"/>
  <c r="F495" i="15"/>
  <c r="H495" i="15"/>
  <c r="C495" i="15"/>
  <c r="B495" i="15"/>
  <c r="F494" i="15"/>
  <c r="C494" i="15"/>
  <c r="B494" i="15"/>
  <c r="F493" i="15"/>
  <c r="C493" i="15"/>
  <c r="B493" i="15"/>
  <c r="F492" i="15"/>
  <c r="C492" i="15"/>
  <c r="B492" i="15"/>
  <c r="F491" i="15"/>
  <c r="C491" i="15"/>
  <c r="B491" i="15"/>
  <c r="F490" i="15"/>
  <c r="C490" i="15"/>
  <c r="B490" i="15"/>
  <c r="F489" i="15"/>
  <c r="C489" i="15"/>
  <c r="B489" i="15"/>
  <c r="F488" i="15"/>
  <c r="C488" i="15"/>
  <c r="B488" i="15"/>
  <c r="F487" i="15"/>
  <c r="C487" i="15"/>
  <c r="B487" i="15"/>
  <c r="F486" i="15"/>
  <c r="C486" i="15"/>
  <c r="B486" i="15"/>
  <c r="F485" i="15"/>
  <c r="C485" i="15"/>
  <c r="B485" i="15"/>
  <c r="F484" i="15"/>
  <c r="C484" i="15"/>
  <c r="B484" i="15"/>
  <c r="F483" i="15"/>
  <c r="C483" i="15"/>
  <c r="B483" i="15"/>
  <c r="F482" i="15"/>
  <c r="C482" i="15"/>
  <c r="B482" i="15"/>
  <c r="F481" i="15"/>
  <c r="C481" i="15"/>
  <c r="B481" i="15"/>
  <c r="F480" i="15"/>
  <c r="C480" i="15"/>
  <c r="B480" i="15"/>
  <c r="F479" i="15"/>
  <c r="C479" i="15"/>
  <c r="B479" i="15"/>
  <c r="F478" i="15"/>
  <c r="C478" i="15"/>
  <c r="B478" i="15"/>
  <c r="F477" i="15"/>
  <c r="C477" i="15"/>
  <c r="B477" i="15"/>
  <c r="F476" i="15"/>
  <c r="C476" i="15"/>
  <c r="B476" i="15"/>
  <c r="F475" i="15"/>
  <c r="C475" i="15"/>
  <c r="B475" i="15"/>
  <c r="F474" i="15"/>
  <c r="C474" i="15"/>
  <c r="B474" i="15"/>
  <c r="F473" i="15"/>
  <c r="C473" i="15"/>
  <c r="B473" i="15"/>
  <c r="F472" i="15"/>
  <c r="C472" i="15"/>
  <c r="B472" i="15"/>
  <c r="F471" i="15"/>
  <c r="C471" i="15"/>
  <c r="B471" i="15"/>
  <c r="F470" i="15"/>
  <c r="C470" i="15"/>
  <c r="B470" i="15"/>
  <c r="F469" i="15"/>
  <c r="C469" i="15"/>
  <c r="B469" i="15"/>
  <c r="F468" i="15"/>
  <c r="H468" i="15" s="1"/>
  <c r="C468" i="15"/>
  <c r="B468" i="15"/>
  <c r="F467" i="15"/>
  <c r="C467" i="15"/>
  <c r="B467" i="15"/>
  <c r="F466" i="15"/>
  <c r="C466" i="15"/>
  <c r="B466" i="15"/>
  <c r="F465" i="15"/>
  <c r="C465" i="15"/>
  <c r="B465" i="15"/>
  <c r="F464" i="15"/>
  <c r="C464" i="15"/>
  <c r="B464" i="15"/>
  <c r="F463" i="15"/>
  <c r="C463" i="15"/>
  <c r="B463" i="15"/>
  <c r="F462" i="15"/>
  <c r="C462" i="15"/>
  <c r="B462" i="15"/>
  <c r="F461" i="15"/>
  <c r="C461" i="15"/>
  <c r="B461" i="15"/>
  <c r="F460" i="15"/>
  <c r="C460" i="15"/>
  <c r="B460" i="15"/>
  <c r="F459" i="15"/>
  <c r="C459" i="15"/>
  <c r="B459" i="15"/>
  <c r="F458" i="15"/>
  <c r="C458" i="15"/>
  <c r="B458" i="15"/>
  <c r="F457" i="15"/>
  <c r="C457" i="15"/>
  <c r="B457" i="15"/>
  <c r="F456" i="15"/>
  <c r="C456" i="15"/>
  <c r="B456" i="15"/>
  <c r="F455" i="15"/>
  <c r="C455" i="15"/>
  <c r="B455" i="15"/>
  <c r="F454" i="15"/>
  <c r="C454" i="15"/>
  <c r="B454" i="15"/>
  <c r="F453" i="15"/>
  <c r="C453" i="15"/>
  <c r="B453" i="15"/>
  <c r="F452" i="15"/>
  <c r="C452" i="15"/>
  <c r="B452" i="15"/>
  <c r="F451" i="15"/>
  <c r="C451" i="15"/>
  <c r="B451" i="15"/>
  <c r="F450" i="15"/>
  <c r="C450" i="15"/>
  <c r="B450" i="15"/>
  <c r="F449" i="15"/>
  <c r="C449" i="15"/>
  <c r="B449" i="15"/>
  <c r="F448" i="15"/>
  <c r="C448" i="15"/>
  <c r="B448" i="15"/>
  <c r="F447" i="15"/>
  <c r="C447" i="15"/>
  <c r="B447" i="15"/>
  <c r="F446" i="15"/>
  <c r="C446" i="15"/>
  <c r="B446" i="15"/>
  <c r="F445" i="15"/>
  <c r="C445" i="15"/>
  <c r="B445" i="15"/>
  <c r="F444" i="15"/>
  <c r="C444" i="15"/>
  <c r="B444" i="15"/>
  <c r="F443" i="15"/>
  <c r="C443" i="15"/>
  <c r="B443" i="15"/>
  <c r="F442" i="15"/>
  <c r="C442" i="15"/>
  <c r="B442" i="15"/>
  <c r="F441" i="15"/>
  <c r="C441" i="15"/>
  <c r="B441" i="15"/>
  <c r="F440" i="15"/>
  <c r="C440" i="15"/>
  <c r="B440" i="15"/>
  <c r="F439" i="15"/>
  <c r="C439" i="15"/>
  <c r="B439" i="15"/>
  <c r="F438" i="15"/>
  <c r="C438" i="15"/>
  <c r="B438" i="15"/>
  <c r="F437" i="15"/>
  <c r="C437" i="15"/>
  <c r="B437" i="15"/>
  <c r="F436" i="15"/>
  <c r="C436" i="15"/>
  <c r="B436" i="15"/>
  <c r="F435" i="15"/>
  <c r="C435" i="15"/>
  <c r="B435" i="15"/>
  <c r="F434" i="15"/>
  <c r="C434" i="15"/>
  <c r="B434" i="15"/>
  <c r="F433" i="15"/>
  <c r="C433" i="15"/>
  <c r="B433" i="15"/>
  <c r="F432" i="15"/>
  <c r="C432" i="15"/>
  <c r="B432" i="15"/>
  <c r="F431" i="15"/>
  <c r="C431" i="15"/>
  <c r="B431" i="15"/>
  <c r="F430" i="15"/>
  <c r="C430" i="15"/>
  <c r="B430" i="15"/>
  <c r="F429" i="15"/>
  <c r="C429" i="15"/>
  <c r="B429" i="15"/>
  <c r="F428" i="15"/>
  <c r="C428" i="15"/>
  <c r="B428" i="15"/>
  <c r="F427" i="15"/>
  <c r="C427" i="15"/>
  <c r="B427" i="15"/>
  <c r="F426" i="15"/>
  <c r="C426" i="15"/>
  <c r="B426" i="15"/>
  <c r="F425" i="15"/>
  <c r="C425" i="15"/>
  <c r="B425" i="15"/>
  <c r="F424" i="15"/>
  <c r="C424" i="15"/>
  <c r="B424" i="15"/>
  <c r="F423" i="15"/>
  <c r="C423" i="15"/>
  <c r="B423" i="15"/>
  <c r="F422" i="15"/>
  <c r="C422" i="15"/>
  <c r="B422" i="15"/>
  <c r="F421" i="15"/>
  <c r="C421" i="15"/>
  <c r="B421" i="15"/>
  <c r="F420" i="15"/>
  <c r="C420" i="15"/>
  <c r="B420" i="15"/>
  <c r="F419" i="15"/>
  <c r="C419" i="15"/>
  <c r="B419" i="15"/>
  <c r="F418" i="15"/>
  <c r="C418" i="15"/>
  <c r="B418" i="15"/>
  <c r="F417" i="15"/>
  <c r="C417" i="15"/>
  <c r="B417" i="15"/>
  <c r="F416" i="15"/>
  <c r="C416" i="15"/>
  <c r="B416" i="15"/>
  <c r="F415" i="15"/>
  <c r="C415" i="15"/>
  <c r="B415" i="15"/>
  <c r="F414" i="15"/>
  <c r="C414" i="15"/>
  <c r="B414" i="15"/>
  <c r="F413" i="15"/>
  <c r="H413" i="15"/>
  <c r="C413" i="15"/>
  <c r="B413" i="15"/>
  <c r="F412" i="15"/>
  <c r="C412" i="15"/>
  <c r="B412" i="15"/>
  <c r="F411" i="15"/>
  <c r="C411" i="15"/>
  <c r="B411" i="15"/>
  <c r="F410" i="15"/>
  <c r="C410" i="15"/>
  <c r="B410" i="15"/>
  <c r="F409" i="15"/>
  <c r="C409" i="15"/>
  <c r="B409" i="15"/>
  <c r="F408" i="15"/>
  <c r="C408" i="15"/>
  <c r="B408" i="15"/>
  <c r="F407" i="15"/>
  <c r="C407" i="15"/>
  <c r="B407" i="15"/>
  <c r="F406" i="15"/>
  <c r="C406" i="15"/>
  <c r="B406" i="15"/>
  <c r="F405" i="15"/>
  <c r="C405" i="15"/>
  <c r="B405" i="15"/>
  <c r="F404" i="15"/>
  <c r="C404" i="15"/>
  <c r="B404" i="15"/>
  <c r="F403" i="15"/>
  <c r="C403" i="15"/>
  <c r="B403" i="15"/>
  <c r="F402" i="15"/>
  <c r="C402" i="15"/>
  <c r="B402" i="15"/>
  <c r="F401" i="15"/>
  <c r="H401" i="15"/>
  <c r="C401" i="15"/>
  <c r="B401" i="15"/>
  <c r="F400" i="15"/>
  <c r="H400" i="15"/>
  <c r="C400" i="15"/>
  <c r="B400" i="15"/>
  <c r="F399" i="15"/>
  <c r="C399" i="15"/>
  <c r="B399" i="15"/>
  <c r="F398" i="15"/>
  <c r="C398" i="15"/>
  <c r="B398" i="15"/>
  <c r="F397" i="15"/>
  <c r="C397" i="15"/>
  <c r="B397" i="15"/>
  <c r="F396" i="15"/>
  <c r="C396" i="15"/>
  <c r="B396" i="15"/>
  <c r="F395" i="15"/>
  <c r="C395" i="15"/>
  <c r="B395" i="15"/>
  <c r="F394" i="15"/>
  <c r="C394" i="15"/>
  <c r="B394" i="15"/>
  <c r="F393" i="15"/>
  <c r="C393" i="15"/>
  <c r="B393" i="15"/>
  <c r="F392" i="15"/>
  <c r="C392" i="15"/>
  <c r="B392" i="15"/>
  <c r="F391" i="15"/>
  <c r="C391" i="15"/>
  <c r="B391" i="15"/>
  <c r="F390" i="15"/>
  <c r="C390" i="15"/>
  <c r="B390" i="15"/>
  <c r="F389" i="15"/>
  <c r="C389" i="15"/>
  <c r="B389" i="15"/>
  <c r="F388" i="15"/>
  <c r="C388" i="15"/>
  <c r="B388" i="15"/>
  <c r="F387" i="15"/>
  <c r="C387" i="15"/>
  <c r="B387" i="15"/>
  <c r="F386" i="15"/>
  <c r="C386" i="15"/>
  <c r="B386" i="15"/>
  <c r="F385" i="15"/>
  <c r="H385" i="15"/>
  <c r="C385" i="15"/>
  <c r="B385" i="15"/>
  <c r="F384" i="15"/>
  <c r="C384" i="15"/>
  <c r="B384" i="15"/>
  <c r="F383" i="15"/>
  <c r="C383" i="15"/>
  <c r="B383" i="15"/>
  <c r="F382" i="15"/>
  <c r="C382" i="15"/>
  <c r="B382" i="15"/>
  <c r="F381" i="15"/>
  <c r="C381" i="15"/>
  <c r="B381" i="15"/>
  <c r="F380" i="15"/>
  <c r="C380" i="15"/>
  <c r="B380" i="15"/>
  <c r="F379" i="15"/>
  <c r="C379" i="15"/>
  <c r="B379" i="15"/>
  <c r="F378" i="15"/>
  <c r="C378" i="15"/>
  <c r="B378" i="15"/>
  <c r="F377" i="15"/>
  <c r="C377" i="15"/>
  <c r="B377" i="15"/>
  <c r="F376" i="15"/>
  <c r="C376" i="15"/>
  <c r="B376" i="15"/>
  <c r="F375" i="15"/>
  <c r="C375" i="15"/>
  <c r="B375" i="15"/>
  <c r="F374" i="15"/>
  <c r="C374" i="15"/>
  <c r="B374" i="15"/>
  <c r="F373" i="15"/>
  <c r="C373" i="15"/>
  <c r="B373" i="15"/>
  <c r="F372" i="15"/>
  <c r="H372" i="15"/>
  <c r="C372" i="15"/>
  <c r="B372" i="15"/>
  <c r="F371" i="15"/>
  <c r="C371" i="15"/>
  <c r="B371" i="15"/>
  <c r="F370" i="15"/>
  <c r="C370" i="15"/>
  <c r="B370" i="15"/>
  <c r="F369" i="15"/>
  <c r="C369" i="15"/>
  <c r="B369" i="15"/>
  <c r="F368" i="15"/>
  <c r="D368" i="15"/>
  <c r="G368" i="15" s="1"/>
  <c r="C368" i="15"/>
  <c r="B368" i="15"/>
  <c r="F367" i="15"/>
  <c r="C367" i="15"/>
  <c r="B367" i="15"/>
  <c r="F366" i="15"/>
  <c r="C366" i="15"/>
  <c r="B366" i="15"/>
  <c r="F365" i="15"/>
  <c r="C365" i="15"/>
  <c r="B365" i="15"/>
  <c r="H364" i="15"/>
  <c r="F364" i="15"/>
  <c r="C364" i="15"/>
  <c r="B364" i="15"/>
  <c r="F363" i="15"/>
  <c r="C363" i="15"/>
  <c r="B363" i="15"/>
  <c r="F362" i="15"/>
  <c r="C362" i="15"/>
  <c r="B362" i="15"/>
  <c r="F361" i="15"/>
  <c r="C361" i="15"/>
  <c r="B361" i="15"/>
  <c r="F360" i="15"/>
  <c r="C360" i="15"/>
  <c r="B360" i="15"/>
  <c r="F359" i="15"/>
  <c r="C359" i="15"/>
  <c r="B359" i="15"/>
  <c r="F358" i="15"/>
  <c r="C358" i="15"/>
  <c r="B358" i="15"/>
  <c r="F357" i="15"/>
  <c r="C357" i="15"/>
  <c r="B357" i="15"/>
  <c r="F356" i="15"/>
  <c r="C356" i="15"/>
  <c r="B356" i="15"/>
  <c r="F355" i="15"/>
  <c r="C355" i="15"/>
  <c r="B355" i="15"/>
  <c r="F354" i="15"/>
  <c r="C354" i="15"/>
  <c r="B354" i="15"/>
  <c r="F353" i="15"/>
  <c r="C353" i="15"/>
  <c r="B353" i="15"/>
  <c r="F352" i="15"/>
  <c r="C352" i="15"/>
  <c r="B352" i="15"/>
  <c r="F351" i="15"/>
  <c r="C351" i="15"/>
  <c r="B351" i="15"/>
  <c r="F350" i="15"/>
  <c r="C350" i="15"/>
  <c r="B350" i="15"/>
  <c r="F349" i="15"/>
  <c r="C349" i="15"/>
  <c r="B349" i="15"/>
  <c r="F348" i="15"/>
  <c r="C348" i="15"/>
  <c r="B348" i="15"/>
  <c r="F347" i="15"/>
  <c r="C347" i="15"/>
  <c r="B347" i="15"/>
  <c r="F346" i="15"/>
  <c r="C346" i="15"/>
  <c r="B346" i="15"/>
  <c r="F345" i="15"/>
  <c r="C345" i="15"/>
  <c r="B345" i="15"/>
  <c r="F344" i="15"/>
  <c r="C344" i="15"/>
  <c r="B344" i="15"/>
  <c r="F343" i="15"/>
  <c r="H343" i="15"/>
  <c r="C343" i="15"/>
  <c r="B343" i="15"/>
  <c r="F342" i="15"/>
  <c r="C342" i="15"/>
  <c r="B342" i="15"/>
  <c r="F341" i="15"/>
  <c r="C341" i="15"/>
  <c r="B341" i="15"/>
  <c r="F340" i="15"/>
  <c r="C340" i="15"/>
  <c r="B340" i="15"/>
  <c r="F339" i="15"/>
  <c r="C339" i="15"/>
  <c r="B339" i="15"/>
  <c r="F338" i="15"/>
  <c r="C338" i="15"/>
  <c r="B338" i="15"/>
  <c r="F337" i="15"/>
  <c r="C337" i="15"/>
  <c r="B337" i="15"/>
  <c r="F336" i="15"/>
  <c r="C336" i="15"/>
  <c r="B336" i="15"/>
  <c r="F335" i="15"/>
  <c r="C335" i="15"/>
  <c r="B335" i="15"/>
  <c r="H334" i="15"/>
  <c r="F334" i="15"/>
  <c r="C334" i="15"/>
  <c r="B334" i="15"/>
  <c r="F333" i="15"/>
  <c r="C333" i="15"/>
  <c r="B333" i="15"/>
  <c r="F332" i="15"/>
  <c r="C332" i="15"/>
  <c r="B332" i="15"/>
  <c r="H331" i="15"/>
  <c r="F331" i="15"/>
  <c r="C331" i="15"/>
  <c r="B331" i="15"/>
  <c r="F330" i="15"/>
  <c r="C330" i="15"/>
  <c r="B330" i="15"/>
  <c r="F329" i="15"/>
  <c r="C329" i="15"/>
  <c r="B329" i="15"/>
  <c r="F328" i="15"/>
  <c r="C328" i="15"/>
  <c r="B328" i="15"/>
  <c r="F327" i="15"/>
  <c r="C327" i="15"/>
  <c r="B327" i="15"/>
  <c r="F326" i="15"/>
  <c r="C326" i="15"/>
  <c r="B326" i="15"/>
  <c r="F325" i="15"/>
  <c r="C325" i="15"/>
  <c r="B325" i="15"/>
  <c r="F324" i="15"/>
  <c r="C324" i="15"/>
  <c r="B324" i="15"/>
  <c r="F323" i="15"/>
  <c r="C323" i="15"/>
  <c r="B323" i="15"/>
  <c r="F322" i="15"/>
  <c r="C322" i="15"/>
  <c r="B322" i="15"/>
  <c r="F321" i="15"/>
  <c r="C321" i="15"/>
  <c r="D321" i="15" s="1"/>
  <c r="G321" i="15" s="1"/>
  <c r="B321" i="15"/>
  <c r="F320" i="15"/>
  <c r="C320" i="15"/>
  <c r="B320" i="15"/>
  <c r="F319" i="15"/>
  <c r="C319" i="15"/>
  <c r="B319" i="15"/>
  <c r="F318" i="15"/>
  <c r="C318" i="15"/>
  <c r="B318" i="15"/>
  <c r="F317" i="15"/>
  <c r="C317" i="15"/>
  <c r="B317" i="15"/>
  <c r="F316" i="15"/>
  <c r="C316" i="15"/>
  <c r="B316" i="15"/>
  <c r="F315" i="15"/>
  <c r="C315" i="15"/>
  <c r="B315" i="15"/>
  <c r="F314" i="15"/>
  <c r="C314" i="15"/>
  <c r="B314" i="15"/>
  <c r="F313" i="15"/>
  <c r="C313" i="15"/>
  <c r="B313" i="15"/>
  <c r="F312" i="15"/>
  <c r="C312" i="15"/>
  <c r="B312" i="15"/>
  <c r="F311" i="15"/>
  <c r="C311" i="15"/>
  <c r="B311" i="15"/>
  <c r="F310" i="15"/>
  <c r="C310" i="15"/>
  <c r="B310" i="15"/>
  <c r="F309" i="15"/>
  <c r="C309" i="15"/>
  <c r="B309" i="15"/>
  <c r="F308" i="15"/>
  <c r="C308" i="15"/>
  <c r="B308" i="15"/>
  <c r="F307" i="15"/>
  <c r="C307" i="15"/>
  <c r="B307" i="15"/>
  <c r="F306" i="15"/>
  <c r="C306" i="15"/>
  <c r="B306" i="15"/>
  <c r="F305" i="15"/>
  <c r="C305" i="15"/>
  <c r="B305" i="15"/>
  <c r="F304" i="15"/>
  <c r="C304" i="15"/>
  <c r="B304" i="15"/>
  <c r="F303" i="15"/>
  <c r="C303" i="15"/>
  <c r="B303" i="15"/>
  <c r="F302" i="15"/>
  <c r="C302" i="15"/>
  <c r="B302" i="15"/>
  <c r="F301" i="15"/>
  <c r="C301" i="15"/>
  <c r="B301" i="15"/>
  <c r="F300" i="15"/>
  <c r="C300" i="15"/>
  <c r="B300" i="15"/>
  <c r="F299" i="15"/>
  <c r="C299" i="15"/>
  <c r="B299" i="15"/>
  <c r="F298" i="15"/>
  <c r="C298" i="15"/>
  <c r="B298" i="15"/>
  <c r="F297" i="15"/>
  <c r="C297" i="15"/>
  <c r="B297" i="15"/>
  <c r="F296" i="15"/>
  <c r="C296" i="15"/>
  <c r="B296" i="15"/>
  <c r="F295" i="15"/>
  <c r="C295" i="15"/>
  <c r="B295" i="15"/>
  <c r="F294" i="15"/>
  <c r="C294" i="15"/>
  <c r="B294" i="15"/>
  <c r="F293" i="15"/>
  <c r="C293" i="15"/>
  <c r="B293" i="15"/>
  <c r="F292" i="15"/>
  <c r="C292" i="15"/>
  <c r="B292" i="15"/>
  <c r="F291" i="15"/>
  <c r="C291" i="15"/>
  <c r="B291" i="15"/>
  <c r="F290" i="15"/>
  <c r="C290" i="15"/>
  <c r="B290" i="15"/>
  <c r="F289" i="15"/>
  <c r="C289" i="15"/>
  <c r="D289" i="15" s="1"/>
  <c r="G289" i="15" s="1"/>
  <c r="B289" i="15"/>
  <c r="F288" i="15"/>
  <c r="C288" i="15"/>
  <c r="B288" i="15"/>
  <c r="F287" i="15"/>
  <c r="C287" i="15"/>
  <c r="B287" i="15"/>
  <c r="F286" i="15"/>
  <c r="C286" i="15"/>
  <c r="B286" i="15"/>
  <c r="F285" i="15"/>
  <c r="C285" i="15"/>
  <c r="B285" i="15"/>
  <c r="F284" i="15"/>
  <c r="C284" i="15"/>
  <c r="B284" i="15"/>
  <c r="F283" i="15"/>
  <c r="C283" i="15"/>
  <c r="B283" i="15"/>
  <c r="F282" i="15"/>
  <c r="C282" i="15"/>
  <c r="B282" i="15"/>
  <c r="F281" i="15"/>
  <c r="C281" i="15"/>
  <c r="B281" i="15"/>
  <c r="F280" i="15"/>
  <c r="C280" i="15"/>
  <c r="B280" i="15"/>
  <c r="F279" i="15"/>
  <c r="C279" i="15"/>
  <c r="B279" i="15"/>
  <c r="F278" i="15"/>
  <c r="C278" i="15"/>
  <c r="B278" i="15"/>
  <c r="F277" i="15"/>
  <c r="C277" i="15"/>
  <c r="B277" i="15"/>
  <c r="F276" i="15"/>
  <c r="C276" i="15"/>
  <c r="B276" i="15"/>
  <c r="F275" i="15"/>
  <c r="C275" i="15"/>
  <c r="B275" i="15"/>
  <c r="F274" i="15"/>
  <c r="C274" i="15"/>
  <c r="B274" i="15"/>
  <c r="F273" i="15"/>
  <c r="C273" i="15"/>
  <c r="B273" i="15"/>
  <c r="H272" i="15"/>
  <c r="F272" i="15"/>
  <c r="C272" i="15"/>
  <c r="B272" i="15"/>
  <c r="F271" i="15"/>
  <c r="C271" i="15"/>
  <c r="B271" i="15"/>
  <c r="F270" i="15"/>
  <c r="C270" i="15"/>
  <c r="B270" i="15"/>
  <c r="F269" i="15"/>
  <c r="C269" i="15"/>
  <c r="B269" i="15"/>
  <c r="F268" i="15"/>
  <c r="C268" i="15"/>
  <c r="B268" i="15"/>
  <c r="F267" i="15"/>
  <c r="C267" i="15"/>
  <c r="B267" i="15"/>
  <c r="H266" i="15"/>
  <c r="F266" i="15"/>
  <c r="C266" i="15"/>
  <c r="B266" i="15"/>
  <c r="F265" i="15"/>
  <c r="C265" i="15"/>
  <c r="B265" i="15"/>
  <c r="F264" i="15"/>
  <c r="C264" i="15"/>
  <c r="B264" i="15"/>
  <c r="F263" i="15"/>
  <c r="C263" i="15"/>
  <c r="B263" i="15"/>
  <c r="F262" i="15"/>
  <c r="C262" i="15"/>
  <c r="B262" i="15"/>
  <c r="F261" i="15"/>
  <c r="C261" i="15"/>
  <c r="B261" i="15"/>
  <c r="F260" i="15"/>
  <c r="C260" i="15"/>
  <c r="B260" i="15"/>
  <c r="F259" i="15"/>
  <c r="H259" i="15"/>
  <c r="C259" i="15"/>
  <c r="B259" i="15"/>
  <c r="F258" i="15"/>
  <c r="C258" i="15"/>
  <c r="B258" i="15"/>
  <c r="F257" i="15"/>
  <c r="C257" i="15"/>
  <c r="B257" i="15"/>
  <c r="F256" i="15"/>
  <c r="C256" i="15"/>
  <c r="B256" i="15"/>
  <c r="F255" i="15"/>
  <c r="C255" i="15"/>
  <c r="B255" i="15"/>
  <c r="F254" i="15"/>
  <c r="C254" i="15"/>
  <c r="B254" i="15"/>
  <c r="F253" i="15"/>
  <c r="C253" i="15"/>
  <c r="B253" i="15"/>
  <c r="F252" i="15"/>
  <c r="C252" i="15"/>
  <c r="B252" i="15"/>
  <c r="F251" i="15"/>
  <c r="C251" i="15"/>
  <c r="B251" i="15"/>
  <c r="F250" i="15"/>
  <c r="C250" i="15"/>
  <c r="B250" i="15"/>
  <c r="F249" i="15"/>
  <c r="C249" i="15"/>
  <c r="B249" i="15"/>
  <c r="F248" i="15"/>
  <c r="C248" i="15"/>
  <c r="B248" i="15"/>
  <c r="F247" i="15"/>
  <c r="H247" i="15"/>
  <c r="C247" i="15"/>
  <c r="B247" i="15"/>
  <c r="F246" i="15"/>
  <c r="C246" i="15"/>
  <c r="B246" i="15"/>
  <c r="F245" i="15"/>
  <c r="C245" i="15"/>
  <c r="B245" i="15"/>
  <c r="F244" i="15"/>
  <c r="C244" i="15"/>
  <c r="B244" i="15"/>
  <c r="F243" i="15"/>
  <c r="C243" i="15"/>
  <c r="B243" i="15"/>
  <c r="F242" i="15"/>
  <c r="C242" i="15"/>
  <c r="B242" i="15"/>
  <c r="F241" i="15"/>
  <c r="C241" i="15"/>
  <c r="B241" i="15"/>
  <c r="F240" i="15"/>
  <c r="C240" i="15"/>
  <c r="B240" i="15"/>
  <c r="F239" i="15"/>
  <c r="C239" i="15"/>
  <c r="B239" i="15"/>
  <c r="H238" i="15"/>
  <c r="F238" i="15"/>
  <c r="C238" i="15"/>
  <c r="B238" i="15"/>
  <c r="F237" i="15"/>
  <c r="C237" i="15"/>
  <c r="B237" i="15"/>
  <c r="F236" i="15"/>
  <c r="C236" i="15"/>
  <c r="B236" i="15"/>
  <c r="F235" i="15"/>
  <c r="C235" i="15"/>
  <c r="B235" i="15"/>
  <c r="F234" i="15"/>
  <c r="C234" i="15"/>
  <c r="B234" i="15"/>
  <c r="F233" i="15"/>
  <c r="C233" i="15"/>
  <c r="B233" i="15"/>
  <c r="F232" i="15"/>
  <c r="C232" i="15"/>
  <c r="B232" i="15"/>
  <c r="F231" i="15"/>
  <c r="C231" i="15"/>
  <c r="B231" i="15"/>
  <c r="F230" i="15"/>
  <c r="C230" i="15"/>
  <c r="B230" i="15"/>
  <c r="F229" i="15"/>
  <c r="C229" i="15"/>
  <c r="B229" i="15"/>
  <c r="F228" i="15"/>
  <c r="C228" i="15"/>
  <c r="B228" i="15"/>
  <c r="F227" i="15"/>
  <c r="C227" i="15"/>
  <c r="B227" i="15"/>
  <c r="F226" i="15"/>
  <c r="C226" i="15"/>
  <c r="B226" i="15"/>
  <c r="F225" i="15"/>
  <c r="C225" i="15"/>
  <c r="B225" i="15"/>
  <c r="F224" i="15"/>
  <c r="C224" i="15"/>
  <c r="B224" i="15"/>
  <c r="F223" i="15"/>
  <c r="C223" i="15"/>
  <c r="B223" i="15"/>
  <c r="F222" i="15"/>
  <c r="C222" i="15"/>
  <c r="B222" i="15"/>
  <c r="F221" i="15"/>
  <c r="C221" i="15"/>
  <c r="B221" i="15"/>
  <c r="F220" i="15"/>
  <c r="C220" i="15"/>
  <c r="B220" i="15"/>
  <c r="F219" i="15"/>
  <c r="C219" i="15"/>
  <c r="B219" i="15"/>
  <c r="F218" i="15"/>
  <c r="C218" i="15"/>
  <c r="B218" i="15"/>
  <c r="F217" i="15"/>
  <c r="H217" i="15"/>
  <c r="C217" i="15"/>
  <c r="B217" i="15"/>
  <c r="F216" i="15"/>
  <c r="C216" i="15"/>
  <c r="B216" i="15"/>
  <c r="F215" i="15"/>
  <c r="C215" i="15"/>
  <c r="B215" i="15"/>
  <c r="F214" i="15"/>
  <c r="C214" i="15"/>
  <c r="B214" i="15"/>
  <c r="F213" i="15"/>
  <c r="C213" i="15"/>
  <c r="B213" i="15"/>
  <c r="F212" i="15"/>
  <c r="C212" i="15"/>
  <c r="B212" i="15"/>
  <c r="F211" i="15"/>
  <c r="C211" i="15"/>
  <c r="B211" i="15"/>
  <c r="F210" i="15"/>
  <c r="C210" i="15"/>
  <c r="B210" i="15"/>
  <c r="F209" i="15"/>
  <c r="C209" i="15"/>
  <c r="B209" i="15"/>
  <c r="F208" i="15"/>
  <c r="C208" i="15"/>
  <c r="B208" i="15"/>
  <c r="F207" i="15"/>
  <c r="C207" i="15"/>
  <c r="B207" i="15"/>
  <c r="F206" i="15"/>
  <c r="C206" i="15"/>
  <c r="B206" i="15"/>
  <c r="F205" i="15"/>
  <c r="C205" i="15"/>
  <c r="B205" i="15"/>
  <c r="F204" i="15"/>
  <c r="C204" i="15"/>
  <c r="B204" i="15"/>
  <c r="F203" i="15"/>
  <c r="C203" i="15"/>
  <c r="B203" i="15"/>
  <c r="F202" i="15"/>
  <c r="C202" i="15"/>
  <c r="B202" i="15"/>
  <c r="F201" i="15"/>
  <c r="C201" i="15"/>
  <c r="B201" i="15"/>
  <c r="F200" i="15"/>
  <c r="C200" i="15"/>
  <c r="B200" i="15"/>
  <c r="F199" i="15"/>
  <c r="C199" i="15"/>
  <c r="B199" i="15"/>
  <c r="F198" i="15"/>
  <c r="C198" i="15"/>
  <c r="B198" i="15"/>
  <c r="F197" i="15"/>
  <c r="C197" i="15"/>
  <c r="B197" i="15"/>
  <c r="F196" i="15"/>
  <c r="C196" i="15"/>
  <c r="B196" i="15"/>
  <c r="F195" i="15"/>
  <c r="C195" i="15"/>
  <c r="B195" i="15"/>
  <c r="F194" i="15"/>
  <c r="C194" i="15"/>
  <c r="B194" i="15"/>
  <c r="F193" i="15"/>
  <c r="C193" i="15"/>
  <c r="B193" i="15"/>
  <c r="F192" i="15"/>
  <c r="C192" i="15"/>
  <c r="D192" i="15" s="1"/>
  <c r="G192" i="15" s="1"/>
  <c r="B192" i="15"/>
  <c r="F191" i="15"/>
  <c r="C191" i="15"/>
  <c r="B191" i="15"/>
  <c r="F190" i="15"/>
  <c r="C190" i="15"/>
  <c r="B190" i="15"/>
  <c r="F189" i="15"/>
  <c r="C189" i="15"/>
  <c r="B189" i="15"/>
  <c r="F188" i="15"/>
  <c r="C188" i="15"/>
  <c r="B188" i="15"/>
  <c r="F187" i="15"/>
  <c r="C187" i="15"/>
  <c r="B187" i="15"/>
  <c r="F186" i="15"/>
  <c r="C186" i="15"/>
  <c r="B186" i="15"/>
  <c r="F185" i="15"/>
  <c r="C185" i="15"/>
  <c r="D185" i="15" s="1"/>
  <c r="G185" i="15" s="1"/>
  <c r="B185" i="15"/>
  <c r="F184" i="15"/>
  <c r="C184" i="15"/>
  <c r="B184" i="15"/>
  <c r="F183" i="15"/>
  <c r="C183" i="15"/>
  <c r="B183" i="15"/>
  <c r="F182" i="15"/>
  <c r="C182" i="15"/>
  <c r="B182" i="15"/>
  <c r="F181" i="15"/>
  <c r="C181" i="15"/>
  <c r="B181" i="15"/>
  <c r="F180" i="15"/>
  <c r="C180" i="15"/>
  <c r="B180" i="15"/>
  <c r="F179" i="15"/>
  <c r="C179" i="15"/>
  <c r="B179" i="15"/>
  <c r="F178" i="15"/>
  <c r="C178" i="15"/>
  <c r="B178" i="15"/>
  <c r="F177" i="15"/>
  <c r="H177" i="15"/>
  <c r="C177" i="15"/>
  <c r="B177" i="15"/>
  <c r="F176" i="15"/>
  <c r="C176" i="15"/>
  <c r="B176" i="15"/>
  <c r="F175" i="15"/>
  <c r="C175" i="15"/>
  <c r="B175" i="15"/>
  <c r="F174" i="15"/>
  <c r="C174" i="15"/>
  <c r="B174" i="15"/>
  <c r="F173" i="15"/>
  <c r="C173" i="15"/>
  <c r="B173" i="15"/>
  <c r="F172" i="15"/>
  <c r="C172" i="15"/>
  <c r="B172" i="15"/>
  <c r="F171" i="15"/>
  <c r="C171" i="15"/>
  <c r="B171" i="15"/>
  <c r="F170" i="15"/>
  <c r="C170" i="15"/>
  <c r="B170" i="15"/>
  <c r="F169" i="15"/>
  <c r="C169" i="15"/>
  <c r="B169" i="15"/>
  <c r="H168" i="15"/>
  <c r="F168" i="15"/>
  <c r="C168" i="15"/>
  <c r="B168" i="15"/>
  <c r="F167" i="15"/>
  <c r="C167" i="15"/>
  <c r="B167" i="15"/>
  <c r="F166" i="15"/>
  <c r="C166" i="15"/>
  <c r="B166" i="15"/>
  <c r="F165" i="15"/>
  <c r="C165" i="15"/>
  <c r="B165" i="15"/>
  <c r="F164" i="15"/>
  <c r="C164" i="15"/>
  <c r="B164" i="15"/>
  <c r="F163" i="15"/>
  <c r="C163" i="15"/>
  <c r="B163" i="15"/>
  <c r="F162" i="15"/>
  <c r="C162" i="15"/>
  <c r="B162" i="15"/>
  <c r="F161" i="15"/>
  <c r="C161" i="15"/>
  <c r="B161" i="15"/>
  <c r="F160" i="15"/>
  <c r="C160" i="15"/>
  <c r="B160" i="15"/>
  <c r="F159" i="15"/>
  <c r="C159" i="15"/>
  <c r="B159" i="15"/>
  <c r="F158" i="15"/>
  <c r="C158" i="15"/>
  <c r="B158" i="15"/>
  <c r="F157" i="15"/>
  <c r="C157" i="15"/>
  <c r="B157" i="15"/>
  <c r="F156" i="15"/>
  <c r="C156" i="15"/>
  <c r="B156" i="15"/>
  <c r="F155" i="15"/>
  <c r="C155" i="15"/>
  <c r="B155" i="15"/>
  <c r="F154" i="15"/>
  <c r="C154" i="15"/>
  <c r="B154" i="15"/>
  <c r="F153" i="15"/>
  <c r="C153" i="15"/>
  <c r="B153" i="15"/>
  <c r="F152" i="15"/>
  <c r="C152" i="15"/>
  <c r="B152" i="15"/>
  <c r="F151" i="15"/>
  <c r="C151" i="15"/>
  <c r="B151" i="15"/>
  <c r="F150" i="15"/>
  <c r="C150" i="15"/>
  <c r="B150" i="15"/>
  <c r="F149" i="15"/>
  <c r="C149" i="15"/>
  <c r="B149" i="15"/>
  <c r="F148" i="15"/>
  <c r="C148" i="15"/>
  <c r="B148" i="15"/>
  <c r="F147" i="15"/>
  <c r="H147" i="15"/>
  <c r="C147" i="15"/>
  <c r="B147" i="15"/>
  <c r="F146" i="15"/>
  <c r="C146" i="15"/>
  <c r="B146" i="15"/>
  <c r="F145" i="15"/>
  <c r="C145" i="15"/>
  <c r="B145" i="15"/>
  <c r="F144" i="15"/>
  <c r="C144" i="15"/>
  <c r="B144" i="15"/>
  <c r="F143" i="15"/>
  <c r="C143" i="15"/>
  <c r="B143" i="15"/>
  <c r="F142" i="15"/>
  <c r="C142" i="15"/>
  <c r="B142" i="15"/>
  <c r="F141" i="15"/>
  <c r="C141" i="15"/>
  <c r="B141" i="15"/>
  <c r="H140" i="15"/>
  <c r="F140" i="15"/>
  <c r="C140" i="15"/>
  <c r="B140" i="15"/>
  <c r="F139" i="15"/>
  <c r="C139" i="15"/>
  <c r="B139" i="15"/>
  <c r="F138" i="15"/>
  <c r="C138" i="15"/>
  <c r="B138" i="15"/>
  <c r="F137" i="15"/>
  <c r="C137" i="15"/>
  <c r="B137" i="15"/>
  <c r="F136" i="15"/>
  <c r="C136" i="15"/>
  <c r="B136" i="15"/>
  <c r="F135" i="15"/>
  <c r="C135" i="15"/>
  <c r="B135" i="15"/>
  <c r="F134" i="15"/>
  <c r="C134" i="15"/>
  <c r="B134" i="15"/>
  <c r="F133" i="15"/>
  <c r="C133" i="15"/>
  <c r="B133" i="15"/>
  <c r="F132" i="15"/>
  <c r="C132" i="15"/>
  <c r="B132" i="15"/>
  <c r="F131" i="15"/>
  <c r="C131" i="15"/>
  <c r="B131" i="15"/>
  <c r="F130" i="15"/>
  <c r="C130" i="15"/>
  <c r="B130" i="15"/>
  <c r="F129" i="15"/>
  <c r="C129" i="15"/>
  <c r="B129" i="15"/>
  <c r="F128" i="15"/>
  <c r="C128" i="15"/>
  <c r="B128" i="15"/>
  <c r="F127" i="15"/>
  <c r="C127" i="15"/>
  <c r="B127" i="15"/>
  <c r="F126" i="15"/>
  <c r="C126" i="15"/>
  <c r="B126" i="15"/>
  <c r="F125" i="15"/>
  <c r="C125" i="15"/>
  <c r="B125" i="15"/>
  <c r="F124" i="15"/>
  <c r="C124" i="15"/>
  <c r="B124" i="15"/>
  <c r="F123" i="15"/>
  <c r="C123" i="15"/>
  <c r="B123" i="15"/>
  <c r="F122" i="15"/>
  <c r="C122" i="15"/>
  <c r="B122" i="15"/>
  <c r="F121" i="15"/>
  <c r="C121" i="15"/>
  <c r="B121" i="15"/>
  <c r="H120" i="15"/>
  <c r="F120" i="15"/>
  <c r="C120" i="15"/>
  <c r="B120" i="15"/>
  <c r="F119" i="15"/>
  <c r="C119" i="15"/>
  <c r="B119" i="15"/>
  <c r="H118" i="15"/>
  <c r="F118" i="15"/>
  <c r="C118" i="15"/>
  <c r="B118" i="15"/>
  <c r="F117" i="15"/>
  <c r="C117" i="15"/>
  <c r="B117" i="15"/>
  <c r="F116" i="15"/>
  <c r="C116" i="15"/>
  <c r="B116" i="15"/>
  <c r="F115" i="15"/>
  <c r="C115" i="15"/>
  <c r="B115" i="15"/>
  <c r="F114" i="15"/>
  <c r="C114" i="15"/>
  <c r="B114" i="15"/>
  <c r="F113" i="15"/>
  <c r="C113" i="15"/>
  <c r="B113" i="15"/>
  <c r="F112" i="15"/>
  <c r="C112" i="15"/>
  <c r="B112" i="15"/>
  <c r="F111" i="15"/>
  <c r="C111" i="15"/>
  <c r="B111" i="15"/>
  <c r="F110" i="15"/>
  <c r="C110" i="15"/>
  <c r="B110" i="15"/>
  <c r="F109" i="15"/>
  <c r="H109" i="15" s="1"/>
  <c r="C109" i="15"/>
  <c r="B109" i="15"/>
  <c r="F108" i="15"/>
  <c r="C108" i="15"/>
  <c r="B108" i="15"/>
  <c r="F107" i="15"/>
  <c r="C107" i="15"/>
  <c r="B107" i="15"/>
  <c r="F106" i="15"/>
  <c r="C106" i="15"/>
  <c r="B106" i="15"/>
  <c r="F105" i="15"/>
  <c r="H105" i="15" s="1"/>
  <c r="C105" i="15"/>
  <c r="B105" i="15"/>
  <c r="F104" i="15"/>
  <c r="C104" i="15"/>
  <c r="B104" i="15"/>
  <c r="F103" i="15"/>
  <c r="C103" i="15"/>
  <c r="B103" i="15"/>
  <c r="F102" i="15"/>
  <c r="C102" i="15"/>
  <c r="B102" i="15"/>
  <c r="F101" i="15"/>
  <c r="C101" i="15"/>
  <c r="B101" i="15"/>
  <c r="F100" i="15"/>
  <c r="C100" i="15"/>
  <c r="B100" i="15"/>
  <c r="F99" i="15"/>
  <c r="C99" i="15"/>
  <c r="B99" i="15"/>
  <c r="F98" i="15"/>
  <c r="C98" i="15"/>
  <c r="B98" i="15"/>
  <c r="F97" i="15"/>
  <c r="C97" i="15"/>
  <c r="B97" i="15"/>
  <c r="F96" i="15"/>
  <c r="C96" i="15"/>
  <c r="D96" i="15" s="1"/>
  <c r="G96" i="15" s="1"/>
  <c r="B96" i="15"/>
  <c r="F95" i="15"/>
  <c r="C95" i="15"/>
  <c r="B95" i="15"/>
  <c r="F94" i="15"/>
  <c r="C94" i="15"/>
  <c r="B94" i="15"/>
  <c r="F93" i="15"/>
  <c r="C93" i="15"/>
  <c r="B93" i="15"/>
  <c r="F92" i="15"/>
  <c r="C92" i="15"/>
  <c r="B92" i="15"/>
  <c r="F91" i="15"/>
  <c r="C91" i="15"/>
  <c r="B91" i="15"/>
  <c r="F90" i="15"/>
  <c r="C90" i="15"/>
  <c r="B90" i="15"/>
  <c r="F89" i="15"/>
  <c r="C89" i="15"/>
  <c r="B89" i="15"/>
  <c r="F88" i="15"/>
  <c r="C88" i="15"/>
  <c r="B88" i="15"/>
  <c r="F87" i="15"/>
  <c r="C87" i="15"/>
  <c r="B87" i="15"/>
  <c r="F86" i="15"/>
  <c r="C86" i="15"/>
  <c r="B86" i="15"/>
  <c r="F85" i="15"/>
  <c r="C85" i="15"/>
  <c r="B85" i="15"/>
  <c r="H84" i="15"/>
  <c r="F84" i="15"/>
  <c r="C84" i="15"/>
  <c r="B84" i="15"/>
  <c r="F83" i="15"/>
  <c r="C83" i="15"/>
  <c r="B83" i="15"/>
  <c r="F82" i="15"/>
  <c r="C82" i="15"/>
  <c r="B82" i="15"/>
  <c r="F81" i="15"/>
  <c r="C81" i="15"/>
  <c r="B81" i="15"/>
  <c r="F80" i="15"/>
  <c r="C80" i="15"/>
  <c r="B80" i="15"/>
  <c r="F79" i="15"/>
  <c r="C79" i="15"/>
  <c r="B79" i="15"/>
  <c r="F78" i="15"/>
  <c r="C78" i="15"/>
  <c r="B78" i="15"/>
  <c r="F77" i="15"/>
  <c r="C77" i="15"/>
  <c r="B77" i="15"/>
  <c r="F76" i="15"/>
  <c r="C76" i="15"/>
  <c r="B76" i="15"/>
  <c r="F75" i="15"/>
  <c r="C75" i="15"/>
  <c r="B75" i="15"/>
  <c r="F74" i="15"/>
  <c r="C74" i="15"/>
  <c r="B74" i="15"/>
  <c r="F73" i="15"/>
  <c r="C73" i="15"/>
  <c r="B73" i="15"/>
  <c r="F72" i="15"/>
  <c r="C72" i="15"/>
  <c r="B72" i="15"/>
  <c r="F71" i="15"/>
  <c r="C71" i="15"/>
  <c r="B71" i="15"/>
  <c r="F70" i="15"/>
  <c r="C70" i="15"/>
  <c r="B70" i="15"/>
  <c r="F69" i="15"/>
  <c r="C69" i="15"/>
  <c r="B69" i="15"/>
  <c r="F68" i="15"/>
  <c r="C68" i="15"/>
  <c r="B68" i="15"/>
  <c r="F67" i="15"/>
  <c r="C67" i="15"/>
  <c r="B67" i="15"/>
  <c r="F66" i="15"/>
  <c r="C66" i="15"/>
  <c r="B66" i="15"/>
  <c r="F65" i="15"/>
  <c r="C65" i="15"/>
  <c r="B65" i="15"/>
  <c r="F64" i="15"/>
  <c r="C64" i="15"/>
  <c r="B64" i="15"/>
  <c r="F63" i="15"/>
  <c r="H63" i="15" s="1"/>
  <c r="C63" i="15"/>
  <c r="B63" i="15"/>
  <c r="F62" i="15"/>
  <c r="C62" i="15"/>
  <c r="B62" i="15"/>
  <c r="F61" i="15"/>
  <c r="C61" i="15"/>
  <c r="B61" i="15"/>
  <c r="F60" i="15"/>
  <c r="C60" i="15"/>
  <c r="D60" i="15" s="1"/>
  <c r="G60" i="15" s="1"/>
  <c r="B60" i="15"/>
  <c r="F59" i="15"/>
  <c r="C59" i="15"/>
  <c r="B59" i="15"/>
  <c r="F58" i="15"/>
  <c r="C58" i="15"/>
  <c r="B58" i="15"/>
  <c r="F57" i="15"/>
  <c r="C57" i="15"/>
  <c r="B57" i="15"/>
  <c r="F56" i="15"/>
  <c r="C56" i="15"/>
  <c r="B56" i="15"/>
  <c r="F55" i="15"/>
  <c r="C55" i="15"/>
  <c r="B55" i="15"/>
  <c r="F54" i="15"/>
  <c r="C54" i="15"/>
  <c r="B54" i="15"/>
  <c r="F53" i="15"/>
  <c r="C53" i="15"/>
  <c r="B53" i="15"/>
  <c r="F52" i="15"/>
  <c r="C52" i="15"/>
  <c r="B52" i="15"/>
  <c r="F51" i="15"/>
  <c r="C51" i="15"/>
  <c r="B51" i="15"/>
  <c r="H50" i="15"/>
  <c r="F50" i="15"/>
  <c r="C50" i="15"/>
  <c r="D617" i="15" s="1"/>
  <c r="G617" i="15" s="1"/>
  <c r="B50" i="15"/>
  <c r="F49" i="15"/>
  <c r="C49" i="15"/>
  <c r="B49" i="15"/>
  <c r="F48" i="15"/>
  <c r="C48" i="15"/>
  <c r="B48" i="15"/>
  <c r="F47" i="15"/>
  <c r="C47" i="15"/>
  <c r="B47" i="15"/>
  <c r="F46" i="15"/>
  <c r="C46" i="15"/>
  <c r="B46" i="15"/>
  <c r="F45" i="15"/>
  <c r="C45" i="15"/>
  <c r="B45" i="15"/>
  <c r="F44" i="15"/>
  <c r="C44" i="15"/>
  <c r="B44" i="15"/>
  <c r="F43" i="15"/>
  <c r="C43" i="15"/>
  <c r="B43" i="15"/>
  <c r="F42" i="15"/>
  <c r="C42" i="15"/>
  <c r="D42" i="15" s="1"/>
  <c r="G42" i="15" s="1"/>
  <c r="B42" i="15"/>
  <c r="F41" i="15"/>
  <c r="C41" i="15"/>
  <c r="B41" i="15"/>
  <c r="F40" i="15"/>
  <c r="C40" i="15"/>
  <c r="B40" i="15"/>
  <c r="F39" i="15"/>
  <c r="C39" i="15"/>
  <c r="B39" i="15"/>
  <c r="F38" i="15"/>
  <c r="C38" i="15"/>
  <c r="B38" i="15"/>
  <c r="F37" i="15"/>
  <c r="C37" i="15"/>
  <c r="B37" i="15"/>
  <c r="F36" i="15"/>
  <c r="C36" i="15"/>
  <c r="B36" i="15"/>
  <c r="F35" i="15"/>
  <c r="H35" i="15" s="1"/>
  <c r="C35" i="15"/>
  <c r="B35" i="15"/>
  <c r="F34" i="15"/>
  <c r="C34" i="15"/>
  <c r="B34" i="15"/>
  <c r="F33" i="15"/>
  <c r="C33" i="15"/>
  <c r="B33" i="15"/>
  <c r="F32" i="15"/>
  <c r="D32" i="15"/>
  <c r="G32" i="15" s="1"/>
  <c r="C32" i="15"/>
  <c r="B32" i="15"/>
  <c r="F31" i="15"/>
  <c r="C31" i="15"/>
  <c r="B31" i="15"/>
  <c r="F30" i="15"/>
  <c r="C30" i="15"/>
  <c r="B30" i="15"/>
  <c r="F29" i="15"/>
  <c r="D29" i="15"/>
  <c r="G29" i="15" s="1"/>
  <c r="C29" i="15"/>
  <c r="B29" i="15"/>
  <c r="F28" i="15"/>
  <c r="C28" i="15"/>
  <c r="B28" i="15"/>
  <c r="F27" i="15"/>
  <c r="C27" i="15"/>
  <c r="B27" i="15"/>
  <c r="F26" i="15"/>
  <c r="C26" i="15"/>
  <c r="B26" i="15"/>
  <c r="F25" i="15"/>
  <c r="C25" i="15"/>
  <c r="B25" i="15"/>
  <c r="F24" i="15"/>
  <c r="C24" i="15"/>
  <c r="B24" i="15"/>
  <c r="F23" i="15"/>
  <c r="C23" i="15"/>
  <c r="B23" i="15"/>
  <c r="F22" i="15"/>
  <c r="C22" i="15"/>
  <c r="B22" i="15"/>
  <c r="F21" i="15"/>
  <c r="C21" i="15"/>
  <c r="B21" i="15"/>
  <c r="F20" i="15"/>
  <c r="C20" i="15"/>
  <c r="B20" i="15"/>
  <c r="N19" i="15"/>
  <c r="F19" i="15"/>
  <c r="C19" i="15"/>
  <c r="B19" i="15"/>
  <c r="F18" i="15"/>
  <c r="C18" i="15"/>
  <c r="B18" i="15"/>
  <c r="F17" i="15"/>
  <c r="C17" i="15"/>
  <c r="B17" i="15"/>
  <c r="N16" i="15"/>
  <c r="F16" i="15"/>
  <c r="C16" i="15"/>
  <c r="B16" i="15"/>
  <c r="F15" i="15"/>
  <c r="C15" i="15"/>
  <c r="B15" i="15"/>
  <c r="F14" i="15"/>
  <c r="C14" i="15"/>
  <c r="B14" i="15"/>
  <c r="F13" i="15"/>
  <c r="C13" i="15"/>
  <c r="B13" i="15"/>
  <c r="F12" i="15"/>
  <c r="C12" i="15"/>
  <c r="D65" i="15" s="1"/>
  <c r="G65" i="15" s="1"/>
  <c r="B12" i="15"/>
  <c r="F11" i="15"/>
  <c r="C11" i="15"/>
  <c r="B11" i="15"/>
  <c r="F10" i="15"/>
  <c r="C10" i="15"/>
  <c r="B10" i="15"/>
  <c r="F9" i="15"/>
  <c r="C9" i="15"/>
  <c r="B9" i="15"/>
  <c r="F8" i="15"/>
  <c r="C8" i="15"/>
  <c r="B8" i="15"/>
  <c r="F7" i="15"/>
  <c r="C7" i="15"/>
  <c r="B7" i="15"/>
  <c r="F6" i="15"/>
  <c r="C6" i="15"/>
  <c r="B6" i="15"/>
  <c r="F5" i="15"/>
  <c r="C5" i="15"/>
  <c r="B5" i="15"/>
  <c r="F4" i="15"/>
  <c r="C4" i="15"/>
  <c r="D177" i="15" s="1"/>
  <c r="G177" i="15" s="1"/>
  <c r="B4" i="15"/>
  <c r="F747" i="14"/>
  <c r="C747" i="14"/>
  <c r="B747" i="14"/>
  <c r="F746" i="14"/>
  <c r="C746" i="14"/>
  <c r="B746" i="14"/>
  <c r="F745" i="14"/>
  <c r="C745" i="14"/>
  <c r="B745" i="14"/>
  <c r="F744" i="14"/>
  <c r="C744" i="14"/>
  <c r="B744" i="14"/>
  <c r="F743" i="14"/>
  <c r="C743" i="14"/>
  <c r="B743" i="14"/>
  <c r="F742" i="14"/>
  <c r="C742" i="14"/>
  <c r="B742" i="14"/>
  <c r="F741" i="14"/>
  <c r="C741" i="14"/>
  <c r="B741" i="14"/>
  <c r="F740" i="14"/>
  <c r="C740" i="14"/>
  <c r="B740" i="14"/>
  <c r="F739" i="14"/>
  <c r="C739" i="14"/>
  <c r="B739" i="14"/>
  <c r="F738" i="14"/>
  <c r="C738" i="14"/>
  <c r="B738" i="14"/>
  <c r="F737" i="14"/>
  <c r="C737" i="14"/>
  <c r="B737" i="14"/>
  <c r="F736" i="14"/>
  <c r="C736" i="14"/>
  <c r="B736" i="14"/>
  <c r="F735" i="14"/>
  <c r="C735" i="14"/>
  <c r="B735" i="14"/>
  <c r="F734" i="14"/>
  <c r="C734" i="14"/>
  <c r="B734" i="14"/>
  <c r="F733" i="14"/>
  <c r="C733" i="14"/>
  <c r="B733" i="14"/>
  <c r="F732" i="14"/>
  <c r="C732" i="14"/>
  <c r="B732" i="14"/>
  <c r="F731" i="14"/>
  <c r="C731" i="14"/>
  <c r="B731" i="14"/>
  <c r="F730" i="14"/>
  <c r="C730" i="14"/>
  <c r="B730" i="14"/>
  <c r="F729" i="14"/>
  <c r="C729" i="14"/>
  <c r="B729" i="14"/>
  <c r="F728" i="14"/>
  <c r="C728" i="14"/>
  <c r="B728" i="14"/>
  <c r="F727" i="14"/>
  <c r="C727" i="14"/>
  <c r="B727" i="14"/>
  <c r="F726" i="14"/>
  <c r="C726" i="14"/>
  <c r="B726" i="14"/>
  <c r="F725" i="14"/>
  <c r="C725" i="14"/>
  <c r="B725" i="14"/>
  <c r="F724" i="14"/>
  <c r="C724" i="14"/>
  <c r="B724" i="14"/>
  <c r="F723" i="14"/>
  <c r="C723" i="14"/>
  <c r="B723" i="14"/>
  <c r="F722" i="14"/>
  <c r="C722" i="14"/>
  <c r="B722" i="14"/>
  <c r="F721" i="14"/>
  <c r="C721" i="14"/>
  <c r="B721" i="14"/>
  <c r="F720" i="14"/>
  <c r="C720" i="14"/>
  <c r="B720" i="14"/>
  <c r="F719" i="14"/>
  <c r="C719" i="14"/>
  <c r="B719" i="14"/>
  <c r="F718" i="14"/>
  <c r="C718" i="14"/>
  <c r="B718" i="14"/>
  <c r="F717" i="14"/>
  <c r="C717" i="14"/>
  <c r="B717" i="14"/>
  <c r="F716" i="14"/>
  <c r="C716" i="14"/>
  <c r="B716" i="14"/>
  <c r="F715" i="14"/>
  <c r="C715" i="14"/>
  <c r="B715" i="14"/>
  <c r="F714" i="14"/>
  <c r="C714" i="14"/>
  <c r="B714" i="14"/>
  <c r="F713" i="14"/>
  <c r="C713" i="14"/>
  <c r="B713" i="14"/>
  <c r="F712" i="14"/>
  <c r="C712" i="14"/>
  <c r="B712" i="14"/>
  <c r="F711" i="14"/>
  <c r="C711" i="14"/>
  <c r="B711" i="14"/>
  <c r="F710" i="14"/>
  <c r="C710" i="14"/>
  <c r="B710" i="14"/>
  <c r="F709" i="14"/>
  <c r="C709" i="14"/>
  <c r="B709" i="14"/>
  <c r="F708" i="14"/>
  <c r="C708" i="14"/>
  <c r="B708" i="14"/>
  <c r="F707" i="14"/>
  <c r="C707" i="14"/>
  <c r="B707" i="14"/>
  <c r="F706" i="14"/>
  <c r="C706" i="14"/>
  <c r="B706" i="14"/>
  <c r="F705" i="14"/>
  <c r="C705" i="14"/>
  <c r="B705" i="14"/>
  <c r="F704" i="14"/>
  <c r="C704" i="14"/>
  <c r="B704" i="14"/>
  <c r="F703" i="14"/>
  <c r="C703" i="14"/>
  <c r="D703" i="14" s="1"/>
  <c r="G703" i="14" s="1"/>
  <c r="B703" i="14"/>
  <c r="F702" i="14"/>
  <c r="C702" i="14"/>
  <c r="B702" i="14"/>
  <c r="F701" i="14"/>
  <c r="C701" i="14"/>
  <c r="B701" i="14"/>
  <c r="F700" i="14"/>
  <c r="C700" i="14"/>
  <c r="B700" i="14"/>
  <c r="F699" i="14"/>
  <c r="C699" i="14"/>
  <c r="B699" i="14"/>
  <c r="F698" i="14"/>
  <c r="C698" i="14"/>
  <c r="B698" i="14"/>
  <c r="F697" i="14"/>
  <c r="C697" i="14"/>
  <c r="B697" i="14"/>
  <c r="F696" i="14"/>
  <c r="C696" i="14"/>
  <c r="B696" i="14"/>
  <c r="F695" i="14"/>
  <c r="C695" i="14"/>
  <c r="B695" i="14"/>
  <c r="F694" i="14"/>
  <c r="C694" i="14"/>
  <c r="B694" i="14"/>
  <c r="F693" i="14"/>
  <c r="C693" i="14"/>
  <c r="B693" i="14"/>
  <c r="F692" i="14"/>
  <c r="C692" i="14"/>
  <c r="B692" i="14"/>
  <c r="F691" i="14"/>
  <c r="H691" i="14" s="1"/>
  <c r="C691" i="14"/>
  <c r="B691" i="14"/>
  <c r="F690" i="14"/>
  <c r="C690" i="14"/>
  <c r="B690" i="14"/>
  <c r="F689" i="14"/>
  <c r="C689" i="14"/>
  <c r="B689" i="14"/>
  <c r="F688" i="14"/>
  <c r="C688" i="14"/>
  <c r="B688" i="14"/>
  <c r="F687" i="14"/>
  <c r="C687" i="14"/>
  <c r="B687" i="14"/>
  <c r="F686" i="14"/>
  <c r="C686" i="14"/>
  <c r="B686" i="14"/>
  <c r="F685" i="14"/>
  <c r="C685" i="14"/>
  <c r="B685" i="14"/>
  <c r="F684" i="14"/>
  <c r="C684" i="14"/>
  <c r="B684" i="14"/>
  <c r="F683" i="14"/>
  <c r="C683" i="14"/>
  <c r="B683" i="14"/>
  <c r="F682" i="14"/>
  <c r="C682" i="14"/>
  <c r="B682" i="14"/>
  <c r="F681" i="14"/>
  <c r="C681" i="14"/>
  <c r="B681" i="14"/>
  <c r="F680" i="14"/>
  <c r="C680" i="14"/>
  <c r="B680" i="14"/>
  <c r="F679" i="14"/>
  <c r="C679" i="14"/>
  <c r="B679" i="14"/>
  <c r="F678" i="14"/>
  <c r="C678" i="14"/>
  <c r="B678" i="14"/>
  <c r="F677" i="14"/>
  <c r="C677" i="14"/>
  <c r="B677" i="14"/>
  <c r="F676" i="14"/>
  <c r="C676" i="14"/>
  <c r="B676" i="14"/>
  <c r="F675" i="14"/>
  <c r="C675" i="14"/>
  <c r="B675" i="14"/>
  <c r="F674" i="14"/>
  <c r="C674" i="14"/>
  <c r="B674" i="14"/>
  <c r="F673" i="14"/>
  <c r="C673" i="14"/>
  <c r="B673" i="14"/>
  <c r="F672" i="14"/>
  <c r="C672" i="14"/>
  <c r="B672" i="14"/>
  <c r="F671" i="14"/>
  <c r="C671" i="14"/>
  <c r="B671" i="14"/>
  <c r="F670" i="14"/>
  <c r="C670" i="14"/>
  <c r="B670" i="14"/>
  <c r="F669" i="14"/>
  <c r="C669" i="14"/>
  <c r="B669" i="14"/>
  <c r="H668" i="14"/>
  <c r="F668" i="14"/>
  <c r="C668" i="14"/>
  <c r="B668" i="14"/>
  <c r="F667" i="14"/>
  <c r="C667" i="14"/>
  <c r="B667" i="14"/>
  <c r="F666" i="14"/>
  <c r="C666" i="14"/>
  <c r="B666" i="14"/>
  <c r="F665" i="14"/>
  <c r="C665" i="14"/>
  <c r="B665" i="14"/>
  <c r="F664" i="14"/>
  <c r="C664" i="14"/>
  <c r="B664" i="14"/>
  <c r="F663" i="14"/>
  <c r="H663" i="14" s="1"/>
  <c r="C663" i="14"/>
  <c r="B663" i="14"/>
  <c r="F662" i="14"/>
  <c r="C662" i="14"/>
  <c r="B662" i="14"/>
  <c r="F661" i="14"/>
  <c r="C661" i="14"/>
  <c r="B661" i="14"/>
  <c r="F660" i="14"/>
  <c r="C660" i="14"/>
  <c r="D660" i="14" s="1"/>
  <c r="G660" i="14" s="1"/>
  <c r="B660" i="14"/>
  <c r="F659" i="14"/>
  <c r="C659" i="14"/>
  <c r="B659" i="14"/>
  <c r="F658" i="14"/>
  <c r="C658" i="14"/>
  <c r="B658" i="14"/>
  <c r="F657" i="14"/>
  <c r="C657" i="14"/>
  <c r="B657" i="14"/>
  <c r="F656" i="14"/>
  <c r="C656" i="14"/>
  <c r="B656" i="14"/>
  <c r="F655" i="14"/>
  <c r="C655" i="14"/>
  <c r="B655" i="14"/>
  <c r="F654" i="14"/>
  <c r="C654" i="14"/>
  <c r="B654" i="14"/>
  <c r="F653" i="14"/>
  <c r="C653" i="14"/>
  <c r="B653" i="14"/>
  <c r="F652" i="14"/>
  <c r="C652" i="14"/>
  <c r="B652" i="14"/>
  <c r="F651" i="14"/>
  <c r="C651" i="14"/>
  <c r="B651" i="14"/>
  <c r="F650" i="14"/>
  <c r="C650" i="14"/>
  <c r="B650" i="14"/>
  <c r="F649" i="14"/>
  <c r="C649" i="14"/>
  <c r="B649" i="14"/>
  <c r="F648" i="14"/>
  <c r="C648" i="14"/>
  <c r="B648" i="14"/>
  <c r="F647" i="14"/>
  <c r="C647" i="14"/>
  <c r="B647" i="14"/>
  <c r="F646" i="14"/>
  <c r="C646" i="14"/>
  <c r="B646" i="14"/>
  <c r="F645" i="14"/>
  <c r="C645" i="14"/>
  <c r="B645" i="14"/>
  <c r="F644" i="14"/>
  <c r="C644" i="14"/>
  <c r="B644" i="14"/>
  <c r="F643" i="14"/>
  <c r="C643" i="14"/>
  <c r="B643" i="14"/>
  <c r="F642" i="14"/>
  <c r="C642" i="14"/>
  <c r="B642" i="14"/>
  <c r="F641" i="14"/>
  <c r="C641" i="14"/>
  <c r="B641" i="14"/>
  <c r="F640" i="14"/>
  <c r="H640" i="14"/>
  <c r="C640" i="14"/>
  <c r="B640" i="14"/>
  <c r="F639" i="14"/>
  <c r="C639" i="14"/>
  <c r="B639" i="14"/>
  <c r="F638" i="14"/>
  <c r="C638" i="14"/>
  <c r="B638" i="14"/>
  <c r="F637" i="14"/>
  <c r="C637" i="14"/>
  <c r="B637" i="14"/>
  <c r="F636" i="14"/>
  <c r="C636" i="14"/>
  <c r="B636" i="14"/>
  <c r="F635" i="14"/>
  <c r="C635" i="14"/>
  <c r="B635" i="14"/>
  <c r="F634" i="14"/>
  <c r="C634" i="14"/>
  <c r="B634" i="14"/>
  <c r="F633" i="14"/>
  <c r="C633" i="14"/>
  <c r="B633" i="14"/>
  <c r="F632" i="14"/>
  <c r="C632" i="14"/>
  <c r="B632" i="14"/>
  <c r="F631" i="14"/>
  <c r="C631" i="14"/>
  <c r="B631" i="14"/>
  <c r="F630" i="14"/>
  <c r="C630" i="14"/>
  <c r="B630" i="14"/>
  <c r="F629" i="14"/>
  <c r="C629" i="14"/>
  <c r="B629" i="14"/>
  <c r="F628" i="14"/>
  <c r="C628" i="14"/>
  <c r="B628" i="14"/>
  <c r="F627" i="14"/>
  <c r="C627" i="14"/>
  <c r="B627" i="14"/>
  <c r="F626" i="14"/>
  <c r="C626" i="14"/>
  <c r="B626" i="14"/>
  <c r="F625" i="14"/>
  <c r="C625" i="14"/>
  <c r="B625" i="14"/>
  <c r="F624" i="14"/>
  <c r="C624" i="14"/>
  <c r="B624" i="14"/>
  <c r="F623" i="14"/>
  <c r="C623" i="14"/>
  <c r="B623" i="14"/>
  <c r="F622" i="14"/>
  <c r="C622" i="14"/>
  <c r="B622" i="14"/>
  <c r="F621" i="14"/>
  <c r="C621" i="14"/>
  <c r="B621" i="14"/>
  <c r="F620" i="14"/>
  <c r="C620" i="14"/>
  <c r="B620" i="14"/>
  <c r="F619" i="14"/>
  <c r="C619" i="14"/>
  <c r="B619" i="14"/>
  <c r="F618" i="14"/>
  <c r="C618" i="14"/>
  <c r="B618" i="14"/>
  <c r="F617" i="14"/>
  <c r="C617" i="14"/>
  <c r="B617" i="14"/>
  <c r="F616" i="14"/>
  <c r="C616" i="14"/>
  <c r="B616" i="14"/>
  <c r="F615" i="14"/>
  <c r="C615" i="14"/>
  <c r="B615" i="14"/>
  <c r="F614" i="14"/>
  <c r="C614" i="14"/>
  <c r="B614" i="14"/>
  <c r="F613" i="14"/>
  <c r="C613" i="14"/>
  <c r="B613" i="14"/>
  <c r="F612" i="14"/>
  <c r="C612" i="14"/>
  <c r="B612" i="14"/>
  <c r="F611" i="14"/>
  <c r="C611" i="14"/>
  <c r="B611" i="14"/>
  <c r="F610" i="14"/>
  <c r="C610" i="14"/>
  <c r="B610" i="14"/>
  <c r="F609" i="14"/>
  <c r="C609" i="14"/>
  <c r="B609" i="14"/>
  <c r="F608" i="14"/>
  <c r="C608" i="14"/>
  <c r="B608" i="14"/>
  <c r="F607" i="14"/>
  <c r="H607" i="14"/>
  <c r="C607" i="14"/>
  <c r="B607" i="14"/>
  <c r="F606" i="14"/>
  <c r="C606" i="14"/>
  <c r="B606" i="14"/>
  <c r="F605" i="14"/>
  <c r="C605" i="14"/>
  <c r="B605" i="14"/>
  <c r="F604" i="14"/>
  <c r="C604" i="14"/>
  <c r="B604" i="14"/>
  <c r="F603" i="14"/>
  <c r="C603" i="14"/>
  <c r="B603" i="14"/>
  <c r="F602" i="14"/>
  <c r="C602" i="14"/>
  <c r="D602" i="14" s="1"/>
  <c r="G602" i="14" s="1"/>
  <c r="B602" i="14"/>
  <c r="F601" i="14"/>
  <c r="C601" i="14"/>
  <c r="B601" i="14"/>
  <c r="F600" i="14"/>
  <c r="C600" i="14"/>
  <c r="B600" i="14"/>
  <c r="F599" i="14"/>
  <c r="C599" i="14"/>
  <c r="B599" i="14"/>
  <c r="F598" i="14"/>
  <c r="C598" i="14"/>
  <c r="B598" i="14"/>
  <c r="F597" i="14"/>
  <c r="C597" i="14"/>
  <c r="B597" i="14"/>
  <c r="F596" i="14"/>
  <c r="C596" i="14"/>
  <c r="B596" i="14"/>
  <c r="F595" i="14"/>
  <c r="C595" i="14"/>
  <c r="B595" i="14"/>
  <c r="F594" i="14"/>
  <c r="C594" i="14"/>
  <c r="B594" i="14"/>
  <c r="F593" i="14"/>
  <c r="C593" i="14"/>
  <c r="B593" i="14"/>
  <c r="F592" i="14"/>
  <c r="C592" i="14"/>
  <c r="B592" i="14"/>
  <c r="F591" i="14"/>
  <c r="C591" i="14"/>
  <c r="B591" i="14"/>
  <c r="F590" i="14"/>
  <c r="C590" i="14"/>
  <c r="B590" i="14"/>
  <c r="F589" i="14"/>
  <c r="C589" i="14"/>
  <c r="B589" i="14"/>
  <c r="F588" i="14"/>
  <c r="C588" i="14"/>
  <c r="B588" i="14"/>
  <c r="F587" i="14"/>
  <c r="C587" i="14"/>
  <c r="B587" i="14"/>
  <c r="F586" i="14"/>
  <c r="C586" i="14"/>
  <c r="B586" i="14"/>
  <c r="F585" i="14"/>
  <c r="C585" i="14"/>
  <c r="B585" i="14"/>
  <c r="F584" i="14"/>
  <c r="C584" i="14"/>
  <c r="B584" i="14"/>
  <c r="F583" i="14"/>
  <c r="C583" i="14"/>
  <c r="B583" i="14"/>
  <c r="F582" i="14"/>
  <c r="C582" i="14"/>
  <c r="B582" i="14"/>
  <c r="F581" i="14"/>
  <c r="C581" i="14"/>
  <c r="B581" i="14"/>
  <c r="F580" i="14"/>
  <c r="C580" i="14"/>
  <c r="D580" i="14" s="1"/>
  <c r="G580" i="14" s="1"/>
  <c r="B580" i="14"/>
  <c r="F579" i="14"/>
  <c r="C579" i="14"/>
  <c r="B579" i="14"/>
  <c r="F578" i="14"/>
  <c r="C578" i="14"/>
  <c r="B578" i="14"/>
  <c r="F577" i="14"/>
  <c r="C577" i="14"/>
  <c r="B577" i="14"/>
  <c r="F576" i="14"/>
  <c r="C576" i="14"/>
  <c r="B576" i="14"/>
  <c r="F575" i="14"/>
  <c r="C575" i="14"/>
  <c r="B575" i="14"/>
  <c r="F574" i="14"/>
  <c r="C574" i="14"/>
  <c r="D574" i="14" s="1"/>
  <c r="G574" i="14" s="1"/>
  <c r="B574" i="14"/>
  <c r="F573" i="14"/>
  <c r="C573" i="14"/>
  <c r="B573" i="14"/>
  <c r="F572" i="14"/>
  <c r="C572" i="14"/>
  <c r="B572" i="14"/>
  <c r="F571" i="14"/>
  <c r="C571" i="14"/>
  <c r="B571" i="14"/>
  <c r="F570" i="14"/>
  <c r="C570" i="14"/>
  <c r="B570" i="14"/>
  <c r="F569" i="14"/>
  <c r="C569" i="14"/>
  <c r="B569" i="14"/>
  <c r="F568" i="14"/>
  <c r="C568" i="14"/>
  <c r="B568" i="14"/>
  <c r="F567" i="14"/>
  <c r="C567" i="14"/>
  <c r="B567" i="14"/>
  <c r="F566" i="14"/>
  <c r="C566" i="14"/>
  <c r="B566" i="14"/>
  <c r="F565" i="14"/>
  <c r="C565" i="14"/>
  <c r="B565" i="14"/>
  <c r="F564" i="14"/>
  <c r="C564" i="14"/>
  <c r="B564" i="14"/>
  <c r="F563" i="14"/>
  <c r="C563" i="14"/>
  <c r="B563" i="14"/>
  <c r="F562" i="14"/>
  <c r="C562" i="14"/>
  <c r="B562" i="14"/>
  <c r="F561" i="14"/>
  <c r="C561" i="14"/>
  <c r="B561" i="14"/>
  <c r="F560" i="14"/>
  <c r="C560" i="14"/>
  <c r="B560" i="14"/>
  <c r="F559" i="14"/>
  <c r="C559" i="14"/>
  <c r="B559" i="14"/>
  <c r="F558" i="14"/>
  <c r="C558" i="14"/>
  <c r="B558" i="14"/>
  <c r="F557" i="14"/>
  <c r="C557" i="14"/>
  <c r="B557" i="14"/>
  <c r="F556" i="14"/>
  <c r="C556" i="14"/>
  <c r="D556" i="14" s="1"/>
  <c r="G556" i="14" s="1"/>
  <c r="B556" i="14"/>
  <c r="F555" i="14"/>
  <c r="C555" i="14"/>
  <c r="B555" i="14"/>
  <c r="F554" i="14"/>
  <c r="C554" i="14"/>
  <c r="B554" i="14"/>
  <c r="F553" i="14"/>
  <c r="C553" i="14"/>
  <c r="B553" i="14"/>
  <c r="F552" i="14"/>
  <c r="C552" i="14"/>
  <c r="B552" i="14"/>
  <c r="F551" i="14"/>
  <c r="C551" i="14"/>
  <c r="B551" i="14"/>
  <c r="F550" i="14"/>
  <c r="C550" i="14"/>
  <c r="B550" i="14"/>
  <c r="F549" i="14"/>
  <c r="C549" i="14"/>
  <c r="B549" i="14"/>
  <c r="F548" i="14"/>
  <c r="C548" i="14"/>
  <c r="B548" i="14"/>
  <c r="F547" i="14"/>
  <c r="C547" i="14"/>
  <c r="B547" i="14"/>
  <c r="F546" i="14"/>
  <c r="C546" i="14"/>
  <c r="B546" i="14"/>
  <c r="F545" i="14"/>
  <c r="C545" i="14"/>
  <c r="B545" i="14"/>
  <c r="F544" i="14"/>
  <c r="C544" i="14"/>
  <c r="B544" i="14"/>
  <c r="F543" i="14"/>
  <c r="C543" i="14"/>
  <c r="B543" i="14"/>
  <c r="F542" i="14"/>
  <c r="C542" i="14"/>
  <c r="B542" i="14"/>
  <c r="F541" i="14"/>
  <c r="C541" i="14"/>
  <c r="B541" i="14"/>
  <c r="F540" i="14"/>
  <c r="C540" i="14"/>
  <c r="B540" i="14"/>
  <c r="F539" i="14"/>
  <c r="C539" i="14"/>
  <c r="B539" i="14"/>
  <c r="F538" i="14"/>
  <c r="C538" i="14"/>
  <c r="B538" i="14"/>
  <c r="F537" i="14"/>
  <c r="C537" i="14"/>
  <c r="B537" i="14"/>
  <c r="F536" i="14"/>
  <c r="C536" i="14"/>
  <c r="B536" i="14"/>
  <c r="F535" i="14"/>
  <c r="C535" i="14"/>
  <c r="B535" i="14"/>
  <c r="F534" i="14"/>
  <c r="C534" i="14"/>
  <c r="B534" i="14"/>
  <c r="F533" i="14"/>
  <c r="C533" i="14"/>
  <c r="B533" i="14"/>
  <c r="F532" i="14"/>
  <c r="C532" i="14"/>
  <c r="B532" i="14"/>
  <c r="F531" i="14"/>
  <c r="C531" i="14"/>
  <c r="B531" i="14"/>
  <c r="F530" i="14"/>
  <c r="C530" i="14"/>
  <c r="B530" i="14"/>
  <c r="F529" i="14"/>
  <c r="C529" i="14"/>
  <c r="B529" i="14"/>
  <c r="F528" i="14"/>
  <c r="C528" i="14"/>
  <c r="B528" i="14"/>
  <c r="F527" i="14"/>
  <c r="C527" i="14"/>
  <c r="B527" i="14"/>
  <c r="F526" i="14"/>
  <c r="C526" i="14"/>
  <c r="B526" i="14"/>
  <c r="F525" i="14"/>
  <c r="C525" i="14"/>
  <c r="B525" i="14"/>
  <c r="F524" i="14"/>
  <c r="C524" i="14"/>
  <c r="B524" i="14"/>
  <c r="F523" i="14"/>
  <c r="C523" i="14"/>
  <c r="B523" i="14"/>
  <c r="F522" i="14"/>
  <c r="C522" i="14"/>
  <c r="B522" i="14"/>
  <c r="F521" i="14"/>
  <c r="C521" i="14"/>
  <c r="B521" i="14"/>
  <c r="F520" i="14"/>
  <c r="C520" i="14"/>
  <c r="D520" i="14" s="1"/>
  <c r="G520" i="14" s="1"/>
  <c r="B520" i="14"/>
  <c r="F519" i="14"/>
  <c r="C519" i="14"/>
  <c r="B519" i="14"/>
  <c r="F518" i="14"/>
  <c r="C518" i="14"/>
  <c r="B518" i="14"/>
  <c r="F517" i="14"/>
  <c r="C517" i="14"/>
  <c r="B517" i="14"/>
  <c r="F516" i="14"/>
  <c r="C516" i="14"/>
  <c r="B516" i="14"/>
  <c r="F515" i="14"/>
  <c r="C515" i="14"/>
  <c r="B515" i="14"/>
  <c r="F514" i="14"/>
  <c r="C514" i="14"/>
  <c r="D514" i="14" s="1"/>
  <c r="G514" i="14" s="1"/>
  <c r="B514" i="14"/>
  <c r="F513" i="14"/>
  <c r="C513" i="14"/>
  <c r="B513" i="14"/>
  <c r="F512" i="14"/>
  <c r="C512" i="14"/>
  <c r="B512" i="14"/>
  <c r="F511" i="14"/>
  <c r="C511" i="14"/>
  <c r="B511" i="14"/>
  <c r="F510" i="14"/>
  <c r="C510" i="14"/>
  <c r="B510" i="14"/>
  <c r="F509" i="14"/>
  <c r="C509" i="14"/>
  <c r="B509" i="14"/>
  <c r="F508" i="14"/>
  <c r="C508" i="14"/>
  <c r="B508" i="14"/>
  <c r="F507" i="14"/>
  <c r="C507" i="14"/>
  <c r="B507" i="14"/>
  <c r="F506" i="14"/>
  <c r="C506" i="14"/>
  <c r="B506" i="14"/>
  <c r="F505" i="14"/>
  <c r="C505" i="14"/>
  <c r="B505" i="14"/>
  <c r="F504" i="14"/>
  <c r="C504" i="14"/>
  <c r="B504" i="14"/>
  <c r="F503" i="14"/>
  <c r="C503" i="14"/>
  <c r="B503" i="14"/>
  <c r="F502" i="14"/>
  <c r="C502" i="14"/>
  <c r="B502" i="14"/>
  <c r="F501" i="14"/>
  <c r="C501" i="14"/>
  <c r="B501" i="14"/>
  <c r="F500" i="14"/>
  <c r="C500" i="14"/>
  <c r="B500" i="14"/>
  <c r="F499" i="14"/>
  <c r="C499" i="14"/>
  <c r="B499" i="14"/>
  <c r="F498" i="14"/>
  <c r="C498" i="14"/>
  <c r="B498" i="14"/>
  <c r="F497" i="14"/>
  <c r="C497" i="14"/>
  <c r="B497" i="14"/>
  <c r="F496" i="14"/>
  <c r="C496" i="14"/>
  <c r="B496" i="14"/>
  <c r="F495" i="14"/>
  <c r="C495" i="14"/>
  <c r="B495" i="14"/>
  <c r="F494" i="14"/>
  <c r="C494" i="14"/>
  <c r="B494" i="14"/>
  <c r="F493" i="14"/>
  <c r="C493" i="14"/>
  <c r="B493" i="14"/>
  <c r="F492" i="14"/>
  <c r="C492" i="14"/>
  <c r="B492" i="14"/>
  <c r="F491" i="14"/>
  <c r="C491" i="14"/>
  <c r="B491" i="14"/>
  <c r="F490" i="14"/>
  <c r="C490" i="14"/>
  <c r="B490" i="14"/>
  <c r="F489" i="14"/>
  <c r="C489" i="14"/>
  <c r="B489" i="14"/>
  <c r="F488" i="14"/>
  <c r="C488" i="14"/>
  <c r="B488" i="14"/>
  <c r="F487" i="14"/>
  <c r="C487" i="14"/>
  <c r="B487" i="14"/>
  <c r="F486" i="14"/>
  <c r="C486" i="14"/>
  <c r="B486" i="14"/>
  <c r="H485" i="14"/>
  <c r="F485" i="14"/>
  <c r="C485" i="14"/>
  <c r="B485" i="14"/>
  <c r="F484" i="14"/>
  <c r="C484" i="14"/>
  <c r="B484" i="14"/>
  <c r="F483" i="14"/>
  <c r="C483" i="14"/>
  <c r="B483" i="14"/>
  <c r="F482" i="14"/>
  <c r="C482" i="14"/>
  <c r="B482" i="14"/>
  <c r="F481" i="14"/>
  <c r="C481" i="14"/>
  <c r="B481" i="14"/>
  <c r="F480" i="14"/>
  <c r="C480" i="14"/>
  <c r="B480" i="14"/>
  <c r="F479" i="14"/>
  <c r="C479" i="14"/>
  <c r="B479" i="14"/>
  <c r="F478" i="14"/>
  <c r="C478" i="14"/>
  <c r="B478" i="14"/>
  <c r="F477" i="14"/>
  <c r="C477" i="14"/>
  <c r="B477" i="14"/>
  <c r="F476" i="14"/>
  <c r="C476" i="14"/>
  <c r="B476" i="14"/>
  <c r="F475" i="14"/>
  <c r="C475" i="14"/>
  <c r="B475" i="14"/>
  <c r="F474" i="14"/>
  <c r="C474" i="14"/>
  <c r="B474" i="14"/>
  <c r="F473" i="14"/>
  <c r="C473" i="14"/>
  <c r="B473" i="14"/>
  <c r="F472" i="14"/>
  <c r="C472" i="14"/>
  <c r="D472" i="14" s="1"/>
  <c r="G472" i="14" s="1"/>
  <c r="B472" i="14"/>
  <c r="F471" i="14"/>
  <c r="C471" i="14"/>
  <c r="B471" i="14"/>
  <c r="F470" i="14"/>
  <c r="C470" i="14"/>
  <c r="B470" i="14"/>
  <c r="F469" i="14"/>
  <c r="C469" i="14"/>
  <c r="B469" i="14"/>
  <c r="F468" i="14"/>
  <c r="C468" i="14"/>
  <c r="B468" i="14"/>
  <c r="F467" i="14"/>
  <c r="H467" i="14"/>
  <c r="C467" i="14"/>
  <c r="B467" i="14"/>
  <c r="F466" i="14"/>
  <c r="C466" i="14"/>
  <c r="B466" i="14"/>
  <c r="F465" i="14"/>
  <c r="C465" i="14"/>
  <c r="B465" i="14"/>
  <c r="F464" i="14"/>
  <c r="C464" i="14"/>
  <c r="B464" i="14"/>
  <c r="F463" i="14"/>
  <c r="C463" i="14"/>
  <c r="B463" i="14"/>
  <c r="F462" i="14"/>
  <c r="C462" i="14"/>
  <c r="B462" i="14"/>
  <c r="F461" i="14"/>
  <c r="C461" i="14"/>
  <c r="B461" i="14"/>
  <c r="F460" i="14"/>
  <c r="C460" i="14"/>
  <c r="D460" i="14" s="1"/>
  <c r="G460" i="14" s="1"/>
  <c r="B460" i="14"/>
  <c r="F459" i="14"/>
  <c r="C459" i="14"/>
  <c r="B459" i="14"/>
  <c r="F458" i="14"/>
  <c r="C458" i="14"/>
  <c r="B458" i="14"/>
  <c r="F457" i="14"/>
  <c r="C457" i="14"/>
  <c r="B457" i="14"/>
  <c r="F456" i="14"/>
  <c r="C456" i="14"/>
  <c r="B456" i="14"/>
  <c r="F455" i="14"/>
  <c r="C455" i="14"/>
  <c r="B455" i="14"/>
  <c r="F454" i="14"/>
  <c r="C454" i="14"/>
  <c r="B454" i="14"/>
  <c r="F453" i="14"/>
  <c r="C453" i="14"/>
  <c r="B453" i="14"/>
  <c r="F452" i="14"/>
  <c r="C452" i="14"/>
  <c r="B452" i="14"/>
  <c r="F451" i="14"/>
  <c r="C451" i="14"/>
  <c r="B451" i="14"/>
  <c r="F450" i="14"/>
  <c r="C450" i="14"/>
  <c r="B450" i="14"/>
  <c r="F449" i="14"/>
  <c r="C449" i="14"/>
  <c r="B449" i="14"/>
  <c r="F448" i="14"/>
  <c r="C448" i="14"/>
  <c r="B448" i="14"/>
  <c r="F447" i="14"/>
  <c r="C447" i="14"/>
  <c r="B447" i="14"/>
  <c r="F446" i="14"/>
  <c r="C446" i="14"/>
  <c r="B446" i="14"/>
  <c r="F445" i="14"/>
  <c r="C445" i="14"/>
  <c r="B445" i="14"/>
  <c r="F444" i="14"/>
  <c r="C444" i="14"/>
  <c r="B444" i="14"/>
  <c r="F443" i="14"/>
  <c r="C443" i="14"/>
  <c r="B443" i="14"/>
  <c r="F442" i="14"/>
  <c r="C442" i="14"/>
  <c r="B442" i="14"/>
  <c r="F441" i="14"/>
  <c r="C441" i="14"/>
  <c r="D441" i="14" s="1"/>
  <c r="G441" i="14" s="1"/>
  <c r="B441" i="14"/>
  <c r="F440" i="14"/>
  <c r="C440" i="14"/>
  <c r="B440" i="14"/>
  <c r="F439" i="14"/>
  <c r="C439" i="14"/>
  <c r="B439" i="14"/>
  <c r="F438" i="14"/>
  <c r="C438" i="14"/>
  <c r="B438" i="14"/>
  <c r="F437" i="14"/>
  <c r="C437" i="14"/>
  <c r="B437" i="14"/>
  <c r="F436" i="14"/>
  <c r="C436" i="14"/>
  <c r="B436" i="14"/>
  <c r="F435" i="14"/>
  <c r="C435" i="14"/>
  <c r="B435" i="14"/>
  <c r="F434" i="14"/>
  <c r="C434" i="14"/>
  <c r="B434" i="14"/>
  <c r="F433" i="14"/>
  <c r="C433" i="14"/>
  <c r="B433" i="14"/>
  <c r="F432" i="14"/>
  <c r="C432" i="14"/>
  <c r="B432" i="14"/>
  <c r="F431" i="14"/>
  <c r="C431" i="14"/>
  <c r="B431" i="14"/>
  <c r="F430" i="14"/>
  <c r="C430" i="14"/>
  <c r="B430" i="14"/>
  <c r="F429" i="14"/>
  <c r="C429" i="14"/>
  <c r="B429" i="14"/>
  <c r="H428" i="14"/>
  <c r="F428" i="14"/>
  <c r="C428" i="14"/>
  <c r="B428" i="14"/>
  <c r="F427" i="14"/>
  <c r="C427" i="14"/>
  <c r="B427" i="14"/>
  <c r="F426" i="14"/>
  <c r="C426" i="14"/>
  <c r="B426" i="14"/>
  <c r="F425" i="14"/>
  <c r="C425" i="14"/>
  <c r="B425" i="14"/>
  <c r="F424" i="14"/>
  <c r="C424" i="14"/>
  <c r="B424" i="14"/>
  <c r="H423" i="14"/>
  <c r="F423" i="14"/>
  <c r="C423" i="14"/>
  <c r="B423" i="14"/>
  <c r="F422" i="14"/>
  <c r="C422" i="14"/>
  <c r="B422" i="14"/>
  <c r="F421" i="14"/>
  <c r="C421" i="14"/>
  <c r="B421" i="14"/>
  <c r="F420" i="14"/>
  <c r="C420" i="14"/>
  <c r="B420" i="14"/>
  <c r="F419" i="14"/>
  <c r="C419" i="14"/>
  <c r="B419" i="14"/>
  <c r="F418" i="14"/>
  <c r="C418" i="14"/>
  <c r="B418" i="14"/>
  <c r="F417" i="14"/>
  <c r="C417" i="14"/>
  <c r="D417" i="14" s="1"/>
  <c r="G417" i="14" s="1"/>
  <c r="B417" i="14"/>
  <c r="F416" i="14"/>
  <c r="H416" i="14" s="1"/>
  <c r="C416" i="14"/>
  <c r="B416" i="14"/>
  <c r="F415" i="14"/>
  <c r="C415" i="14"/>
  <c r="D415" i="14" s="1"/>
  <c r="G415" i="14" s="1"/>
  <c r="B415" i="14"/>
  <c r="F414" i="14"/>
  <c r="C414" i="14"/>
  <c r="B414" i="14"/>
  <c r="F413" i="14"/>
  <c r="C413" i="14"/>
  <c r="B413" i="14"/>
  <c r="F412" i="14"/>
  <c r="C412" i="14"/>
  <c r="B412" i="14"/>
  <c r="F411" i="14"/>
  <c r="C411" i="14"/>
  <c r="B411" i="14"/>
  <c r="F410" i="14"/>
  <c r="C410" i="14"/>
  <c r="B410" i="14"/>
  <c r="F409" i="14"/>
  <c r="C409" i="14"/>
  <c r="B409" i="14"/>
  <c r="F408" i="14"/>
  <c r="C408" i="14"/>
  <c r="B408" i="14"/>
  <c r="F407" i="14"/>
  <c r="C407" i="14"/>
  <c r="B407" i="14"/>
  <c r="F406" i="14"/>
  <c r="C406" i="14"/>
  <c r="B406" i="14"/>
  <c r="F405" i="14"/>
  <c r="C405" i="14"/>
  <c r="B405" i="14"/>
  <c r="F404" i="14"/>
  <c r="C404" i="14"/>
  <c r="B404" i="14"/>
  <c r="F403" i="14"/>
  <c r="C403" i="14"/>
  <c r="B403" i="14"/>
  <c r="H402" i="14"/>
  <c r="F402" i="14"/>
  <c r="C402" i="14"/>
  <c r="B402" i="14"/>
  <c r="F401" i="14"/>
  <c r="C401" i="14"/>
  <c r="B401" i="14"/>
  <c r="F400" i="14"/>
  <c r="C400" i="14"/>
  <c r="B400" i="14"/>
  <c r="F399" i="14"/>
  <c r="C399" i="14"/>
  <c r="B399" i="14"/>
  <c r="F398" i="14"/>
  <c r="C398" i="14"/>
  <c r="B398" i="14"/>
  <c r="F397" i="14"/>
  <c r="C397" i="14"/>
  <c r="B397" i="14"/>
  <c r="F396" i="14"/>
  <c r="C396" i="14"/>
  <c r="B396" i="14"/>
  <c r="F395" i="14"/>
  <c r="C395" i="14"/>
  <c r="B395" i="14"/>
  <c r="F394" i="14"/>
  <c r="C394" i="14"/>
  <c r="B394" i="14"/>
  <c r="F393" i="14"/>
  <c r="C393" i="14"/>
  <c r="B393" i="14"/>
  <c r="F392" i="14"/>
  <c r="C392" i="14"/>
  <c r="B392" i="14"/>
  <c r="F391" i="14"/>
  <c r="C391" i="14"/>
  <c r="B391" i="14"/>
  <c r="F390" i="14"/>
  <c r="C390" i="14"/>
  <c r="B390" i="14"/>
  <c r="F389" i="14"/>
  <c r="C389" i="14"/>
  <c r="B389" i="14"/>
  <c r="F388" i="14"/>
  <c r="C388" i="14"/>
  <c r="B388" i="14"/>
  <c r="F387" i="14"/>
  <c r="C387" i="14"/>
  <c r="D387" i="14" s="1"/>
  <c r="G387" i="14" s="1"/>
  <c r="B387" i="14"/>
  <c r="F386" i="14"/>
  <c r="C386" i="14"/>
  <c r="B386" i="14"/>
  <c r="F385" i="14"/>
  <c r="C385" i="14"/>
  <c r="B385" i="14"/>
  <c r="F384" i="14"/>
  <c r="C384" i="14"/>
  <c r="B384" i="14"/>
  <c r="F383" i="14"/>
  <c r="C383" i="14"/>
  <c r="B383" i="14"/>
  <c r="F382" i="14"/>
  <c r="C382" i="14"/>
  <c r="B382" i="14"/>
  <c r="F381" i="14"/>
  <c r="C381" i="14"/>
  <c r="B381" i="14"/>
  <c r="F380" i="14"/>
  <c r="C380" i="14"/>
  <c r="B380" i="14"/>
  <c r="F379" i="14"/>
  <c r="C379" i="14"/>
  <c r="B379" i="14"/>
  <c r="F378" i="14"/>
  <c r="C378" i="14"/>
  <c r="D378" i="14" s="1"/>
  <c r="G378" i="14" s="1"/>
  <c r="B378" i="14"/>
  <c r="F377" i="14"/>
  <c r="C377" i="14"/>
  <c r="B377" i="14"/>
  <c r="F376" i="14"/>
  <c r="C376" i="14"/>
  <c r="B376" i="14"/>
  <c r="F375" i="14"/>
  <c r="C375" i="14"/>
  <c r="B375" i="14"/>
  <c r="F374" i="14"/>
  <c r="C374" i="14"/>
  <c r="B374" i="14"/>
  <c r="F373" i="14"/>
  <c r="C373" i="14"/>
  <c r="B373" i="14"/>
  <c r="F372" i="14"/>
  <c r="C372" i="14"/>
  <c r="B372" i="14"/>
  <c r="F371" i="14"/>
  <c r="C371" i="14"/>
  <c r="B371" i="14"/>
  <c r="F370" i="14"/>
  <c r="C370" i="14"/>
  <c r="B370" i="14"/>
  <c r="F369" i="14"/>
  <c r="C369" i="14"/>
  <c r="B369" i="14"/>
  <c r="F368" i="14"/>
  <c r="C368" i="14"/>
  <c r="B368" i="14"/>
  <c r="F367" i="14"/>
  <c r="C367" i="14"/>
  <c r="D367" i="14" s="1"/>
  <c r="G367" i="14" s="1"/>
  <c r="B367" i="14"/>
  <c r="F366" i="14"/>
  <c r="C366" i="14"/>
  <c r="B366" i="14"/>
  <c r="F365" i="14"/>
  <c r="C365" i="14"/>
  <c r="B365" i="14"/>
  <c r="F364" i="14"/>
  <c r="C364" i="14"/>
  <c r="B364" i="14"/>
  <c r="F363" i="14"/>
  <c r="C363" i="14"/>
  <c r="B363" i="14"/>
  <c r="F362" i="14"/>
  <c r="C362" i="14"/>
  <c r="B362" i="14"/>
  <c r="F361" i="14"/>
  <c r="C361" i="14"/>
  <c r="B361" i="14"/>
  <c r="F360" i="14"/>
  <c r="C360" i="14"/>
  <c r="B360" i="14"/>
  <c r="F359" i="14"/>
  <c r="C359" i="14"/>
  <c r="B359" i="14"/>
  <c r="F358" i="14"/>
  <c r="C358" i="14"/>
  <c r="B358" i="14"/>
  <c r="F357" i="14"/>
  <c r="C357" i="14"/>
  <c r="B357" i="14"/>
  <c r="F356" i="14"/>
  <c r="C356" i="14"/>
  <c r="B356" i="14"/>
  <c r="F355" i="14"/>
  <c r="C355" i="14"/>
  <c r="B355" i="14"/>
  <c r="F354" i="14"/>
  <c r="C354" i="14"/>
  <c r="B354" i="14"/>
  <c r="F353" i="14"/>
  <c r="C353" i="14"/>
  <c r="B353" i="14"/>
  <c r="F352" i="14"/>
  <c r="C352" i="14"/>
  <c r="B352" i="14"/>
  <c r="F351" i="14"/>
  <c r="C351" i="14"/>
  <c r="B351" i="14"/>
  <c r="F350" i="14"/>
  <c r="C350" i="14"/>
  <c r="B350" i="14"/>
  <c r="F349" i="14"/>
  <c r="C349" i="14"/>
  <c r="B349" i="14"/>
  <c r="F348" i="14"/>
  <c r="C348" i="14"/>
  <c r="B348" i="14"/>
  <c r="F347" i="14"/>
  <c r="C347" i="14"/>
  <c r="B347" i="14"/>
  <c r="F346" i="14"/>
  <c r="C346" i="14"/>
  <c r="D346" i="14" s="1"/>
  <c r="G346" i="14" s="1"/>
  <c r="B346" i="14"/>
  <c r="F345" i="14"/>
  <c r="C345" i="14"/>
  <c r="B345" i="14"/>
  <c r="F344" i="14"/>
  <c r="C344" i="14"/>
  <c r="B344" i="14"/>
  <c r="F343" i="14"/>
  <c r="C343" i="14"/>
  <c r="B343" i="14"/>
  <c r="F342" i="14"/>
  <c r="C342" i="14"/>
  <c r="B342" i="14"/>
  <c r="H341" i="14"/>
  <c r="F341" i="14"/>
  <c r="C341" i="14"/>
  <c r="B341" i="14"/>
  <c r="F340" i="14"/>
  <c r="C340" i="14"/>
  <c r="B340" i="14"/>
  <c r="F339" i="14"/>
  <c r="C339" i="14"/>
  <c r="D339" i="14" s="1"/>
  <c r="G339" i="14" s="1"/>
  <c r="B339" i="14"/>
  <c r="F338" i="14"/>
  <c r="C338" i="14"/>
  <c r="B338" i="14"/>
  <c r="F337" i="14"/>
  <c r="C337" i="14"/>
  <c r="B337" i="14"/>
  <c r="F336" i="14"/>
  <c r="C336" i="14"/>
  <c r="B336" i="14"/>
  <c r="F335" i="14"/>
  <c r="C335" i="14"/>
  <c r="B335" i="14"/>
  <c r="F334" i="14"/>
  <c r="C334" i="14"/>
  <c r="B334" i="14"/>
  <c r="F333" i="14"/>
  <c r="C333" i="14"/>
  <c r="B333" i="14"/>
  <c r="F332" i="14"/>
  <c r="C332" i="14"/>
  <c r="B332" i="14"/>
  <c r="F331" i="14"/>
  <c r="C331" i="14"/>
  <c r="B331" i="14"/>
  <c r="F330" i="14"/>
  <c r="C330" i="14"/>
  <c r="B330" i="14"/>
  <c r="F329" i="14"/>
  <c r="C329" i="14"/>
  <c r="B329" i="14"/>
  <c r="F328" i="14"/>
  <c r="C328" i="14"/>
  <c r="B328" i="14"/>
  <c r="F327" i="14"/>
  <c r="C327" i="14"/>
  <c r="B327" i="14"/>
  <c r="F326" i="14"/>
  <c r="C326" i="14"/>
  <c r="B326" i="14"/>
  <c r="F325" i="14"/>
  <c r="C325" i="14"/>
  <c r="D325" i="14" s="1"/>
  <c r="G325" i="14" s="1"/>
  <c r="B325" i="14"/>
  <c r="F324" i="14"/>
  <c r="C324" i="14"/>
  <c r="B324" i="14"/>
  <c r="F323" i="14"/>
  <c r="C323" i="14"/>
  <c r="B323" i="14"/>
  <c r="F322" i="14"/>
  <c r="C322" i="14"/>
  <c r="B322" i="14"/>
  <c r="F321" i="14"/>
  <c r="C321" i="14"/>
  <c r="B321" i="14"/>
  <c r="F320" i="14"/>
  <c r="C320" i="14"/>
  <c r="B320" i="14"/>
  <c r="F319" i="14"/>
  <c r="C319" i="14"/>
  <c r="B319" i="14"/>
  <c r="F318" i="14"/>
  <c r="H318" i="14"/>
  <c r="C318" i="14"/>
  <c r="D318" i="14" s="1"/>
  <c r="G318" i="14" s="1"/>
  <c r="B318" i="14"/>
  <c r="F317" i="14"/>
  <c r="C317" i="14"/>
  <c r="B317" i="14"/>
  <c r="F316" i="14"/>
  <c r="C316" i="14"/>
  <c r="B316" i="14"/>
  <c r="F315" i="14"/>
  <c r="C315" i="14"/>
  <c r="B315" i="14"/>
  <c r="F314" i="14"/>
  <c r="C314" i="14"/>
  <c r="B314" i="14"/>
  <c r="F313" i="14"/>
  <c r="H313" i="14"/>
  <c r="C313" i="14"/>
  <c r="B313" i="14"/>
  <c r="F312" i="14"/>
  <c r="C312" i="14"/>
  <c r="B312" i="14"/>
  <c r="F311" i="14"/>
  <c r="C311" i="14"/>
  <c r="B311" i="14"/>
  <c r="F310" i="14"/>
  <c r="C310" i="14"/>
  <c r="B310" i="14"/>
  <c r="F309" i="14"/>
  <c r="C309" i="14"/>
  <c r="B309" i="14"/>
  <c r="F308" i="14"/>
  <c r="C308" i="14"/>
  <c r="B308" i="14"/>
  <c r="F307" i="14"/>
  <c r="C307" i="14"/>
  <c r="B307" i="14"/>
  <c r="F306" i="14"/>
  <c r="C306" i="14"/>
  <c r="B306" i="14"/>
  <c r="F305" i="14"/>
  <c r="C305" i="14"/>
  <c r="B305" i="14"/>
  <c r="F304" i="14"/>
  <c r="C304" i="14"/>
  <c r="B304" i="14"/>
  <c r="F303" i="14"/>
  <c r="C303" i="14"/>
  <c r="B303" i="14"/>
  <c r="F302" i="14"/>
  <c r="C302" i="14"/>
  <c r="B302" i="14"/>
  <c r="F301" i="14"/>
  <c r="C301" i="14"/>
  <c r="B301" i="14"/>
  <c r="F300" i="14"/>
  <c r="C300" i="14"/>
  <c r="B300" i="14"/>
  <c r="F299" i="14"/>
  <c r="C299" i="14"/>
  <c r="B299" i="14"/>
  <c r="F298" i="14"/>
  <c r="C298" i="14"/>
  <c r="B298" i="14"/>
  <c r="F297" i="14"/>
  <c r="C297" i="14"/>
  <c r="D297" i="14" s="1"/>
  <c r="G297" i="14" s="1"/>
  <c r="B297" i="14"/>
  <c r="F296" i="14"/>
  <c r="C296" i="14"/>
  <c r="D296" i="14" s="1"/>
  <c r="G296" i="14" s="1"/>
  <c r="B296" i="14"/>
  <c r="F295" i="14"/>
  <c r="C295" i="14"/>
  <c r="B295" i="14"/>
  <c r="F294" i="14"/>
  <c r="C294" i="14"/>
  <c r="B294" i="14"/>
  <c r="F293" i="14"/>
  <c r="C293" i="14"/>
  <c r="B293" i="14"/>
  <c r="F292" i="14"/>
  <c r="C292" i="14"/>
  <c r="D292" i="14" s="1"/>
  <c r="G292" i="14" s="1"/>
  <c r="B292" i="14"/>
  <c r="F291" i="14"/>
  <c r="C291" i="14"/>
  <c r="B291" i="14"/>
  <c r="H290" i="14"/>
  <c r="F290" i="14"/>
  <c r="C290" i="14"/>
  <c r="B290" i="14"/>
  <c r="F289" i="14"/>
  <c r="C289" i="14"/>
  <c r="B289" i="14"/>
  <c r="F288" i="14"/>
  <c r="C288" i="14"/>
  <c r="B288" i="14"/>
  <c r="F287" i="14"/>
  <c r="C287" i="14"/>
  <c r="B287" i="14"/>
  <c r="F286" i="14"/>
  <c r="C286" i="14"/>
  <c r="B286" i="14"/>
  <c r="H285" i="14"/>
  <c r="F285" i="14"/>
  <c r="C285" i="14"/>
  <c r="B285" i="14"/>
  <c r="F284" i="14"/>
  <c r="C284" i="14"/>
  <c r="B284" i="14"/>
  <c r="F283" i="14"/>
  <c r="C283" i="14"/>
  <c r="B283" i="14"/>
  <c r="F282" i="14"/>
  <c r="C282" i="14"/>
  <c r="B282" i="14"/>
  <c r="F281" i="14"/>
  <c r="C281" i="14"/>
  <c r="D281" i="14" s="1"/>
  <c r="G281" i="14" s="1"/>
  <c r="B281" i="14"/>
  <c r="F280" i="14"/>
  <c r="C280" i="14"/>
  <c r="B280" i="14"/>
  <c r="F279" i="14"/>
  <c r="C279" i="14"/>
  <c r="B279" i="14"/>
  <c r="F278" i="14"/>
  <c r="C278" i="14"/>
  <c r="B278" i="14"/>
  <c r="F277" i="14"/>
  <c r="C277" i="14"/>
  <c r="B277" i="14"/>
  <c r="F276" i="14"/>
  <c r="C276" i="14"/>
  <c r="B276" i="14"/>
  <c r="F275" i="14"/>
  <c r="C275" i="14"/>
  <c r="B275" i="14"/>
  <c r="F274" i="14"/>
  <c r="C274" i="14"/>
  <c r="B274" i="14"/>
  <c r="F273" i="14"/>
  <c r="C273" i="14"/>
  <c r="B273" i="14"/>
  <c r="F272" i="14"/>
  <c r="C272" i="14"/>
  <c r="B272" i="14"/>
  <c r="F271" i="14"/>
  <c r="C271" i="14"/>
  <c r="B271" i="14"/>
  <c r="F270" i="14"/>
  <c r="C270" i="14"/>
  <c r="B270" i="14"/>
  <c r="F269" i="14"/>
  <c r="C269" i="14"/>
  <c r="B269" i="14"/>
  <c r="F268" i="14"/>
  <c r="C268" i="14"/>
  <c r="B268" i="14"/>
  <c r="F267" i="14"/>
  <c r="C267" i="14"/>
  <c r="B267" i="14"/>
  <c r="F266" i="14"/>
  <c r="C266" i="14"/>
  <c r="B266" i="14"/>
  <c r="F265" i="14"/>
  <c r="C265" i="14"/>
  <c r="B265" i="14"/>
  <c r="F264" i="14"/>
  <c r="C264" i="14"/>
  <c r="B264" i="14"/>
  <c r="F263" i="14"/>
  <c r="C263" i="14"/>
  <c r="B263" i="14"/>
  <c r="F262" i="14"/>
  <c r="C262" i="14"/>
  <c r="B262" i="14"/>
  <c r="F261" i="14"/>
  <c r="C261" i="14"/>
  <c r="B261" i="14"/>
  <c r="F260" i="14"/>
  <c r="C260" i="14"/>
  <c r="B260" i="14"/>
  <c r="F259" i="14"/>
  <c r="C259" i="14"/>
  <c r="B259" i="14"/>
  <c r="F258" i="14"/>
  <c r="C258" i="14"/>
  <c r="B258" i="14"/>
  <c r="F257" i="14"/>
  <c r="C257" i="14"/>
  <c r="B257" i="14"/>
  <c r="F256" i="14"/>
  <c r="C256" i="14"/>
  <c r="B256" i="14"/>
  <c r="F255" i="14"/>
  <c r="C255" i="14"/>
  <c r="D255" i="14" s="1"/>
  <c r="G255" i="14" s="1"/>
  <c r="B255" i="14"/>
  <c r="F254" i="14"/>
  <c r="C254" i="14"/>
  <c r="B254" i="14"/>
  <c r="F253" i="14"/>
  <c r="C253" i="14"/>
  <c r="B253" i="14"/>
  <c r="F252" i="14"/>
  <c r="C252" i="14"/>
  <c r="B252" i="14"/>
  <c r="F251" i="14"/>
  <c r="C251" i="14"/>
  <c r="D251" i="14" s="1"/>
  <c r="G251" i="14" s="1"/>
  <c r="B251" i="14"/>
  <c r="F250" i="14"/>
  <c r="C250" i="14"/>
  <c r="B250" i="14"/>
  <c r="F249" i="14"/>
  <c r="C249" i="14"/>
  <c r="B249" i="14"/>
  <c r="F248" i="14"/>
  <c r="C248" i="14"/>
  <c r="B248" i="14"/>
  <c r="F247" i="14"/>
  <c r="C247" i="14"/>
  <c r="D247" i="14" s="1"/>
  <c r="G247" i="14" s="1"/>
  <c r="B247" i="14"/>
  <c r="F246" i="14"/>
  <c r="C246" i="14"/>
  <c r="B246" i="14"/>
  <c r="F245" i="14"/>
  <c r="C245" i="14"/>
  <c r="B245" i="14"/>
  <c r="F244" i="14"/>
  <c r="C244" i="14"/>
  <c r="B244" i="14"/>
  <c r="F243" i="14"/>
  <c r="C243" i="14"/>
  <c r="B243" i="14"/>
  <c r="F242" i="14"/>
  <c r="C242" i="14"/>
  <c r="B242" i="14"/>
  <c r="F241" i="14"/>
  <c r="C241" i="14"/>
  <c r="B241" i="14"/>
  <c r="F240" i="14"/>
  <c r="C240" i="14"/>
  <c r="B240" i="14"/>
  <c r="F239" i="14"/>
  <c r="C239" i="14"/>
  <c r="B239" i="14"/>
  <c r="F238" i="14"/>
  <c r="C238" i="14"/>
  <c r="D238" i="14" s="1"/>
  <c r="G238" i="14" s="1"/>
  <c r="B238" i="14"/>
  <c r="F237" i="14"/>
  <c r="C237" i="14"/>
  <c r="B237" i="14"/>
  <c r="F236" i="14"/>
  <c r="C236" i="14"/>
  <c r="B236" i="14"/>
  <c r="F235" i="14"/>
  <c r="C235" i="14"/>
  <c r="B235" i="14"/>
  <c r="F234" i="14"/>
  <c r="C234" i="14"/>
  <c r="B234" i="14"/>
  <c r="F233" i="14"/>
  <c r="C233" i="14"/>
  <c r="B233" i="14"/>
  <c r="F232" i="14"/>
  <c r="C232" i="14"/>
  <c r="B232" i="14"/>
  <c r="F231" i="14"/>
  <c r="C231" i="14"/>
  <c r="B231" i="14"/>
  <c r="F230" i="14"/>
  <c r="C230" i="14"/>
  <c r="D230" i="14" s="1"/>
  <c r="G230" i="14" s="1"/>
  <c r="B230" i="14"/>
  <c r="F229" i="14"/>
  <c r="C229" i="14"/>
  <c r="B229" i="14"/>
  <c r="F228" i="14"/>
  <c r="C228" i="14"/>
  <c r="B228" i="14"/>
  <c r="F227" i="14"/>
  <c r="C227" i="14"/>
  <c r="B227" i="14"/>
  <c r="F226" i="14"/>
  <c r="C226" i="14"/>
  <c r="B226" i="14"/>
  <c r="F225" i="14"/>
  <c r="C225" i="14"/>
  <c r="B225" i="14"/>
  <c r="F224" i="14"/>
  <c r="C224" i="14"/>
  <c r="B224" i="14"/>
  <c r="F223" i="14"/>
  <c r="C223" i="14"/>
  <c r="D223" i="14" s="1"/>
  <c r="G223" i="14" s="1"/>
  <c r="B223" i="14"/>
  <c r="F222" i="14"/>
  <c r="C222" i="14"/>
  <c r="B222" i="14"/>
  <c r="F221" i="14"/>
  <c r="C221" i="14"/>
  <c r="B221" i="14"/>
  <c r="F220" i="14"/>
  <c r="C220" i="14"/>
  <c r="B220" i="14"/>
  <c r="F219" i="14"/>
  <c r="C219" i="14"/>
  <c r="B219" i="14"/>
  <c r="F218" i="14"/>
  <c r="C218" i="14"/>
  <c r="B218" i="14"/>
  <c r="F217" i="14"/>
  <c r="C217" i="14"/>
  <c r="B217" i="14"/>
  <c r="F216" i="14"/>
  <c r="C216" i="14"/>
  <c r="B216" i="14"/>
  <c r="F215" i="14"/>
  <c r="H215" i="14"/>
  <c r="C215" i="14"/>
  <c r="B215" i="14"/>
  <c r="F214" i="14"/>
  <c r="C214" i="14"/>
  <c r="B214" i="14"/>
  <c r="F213" i="14"/>
  <c r="C213" i="14"/>
  <c r="B213" i="14"/>
  <c r="F212" i="14"/>
  <c r="C212" i="14"/>
  <c r="B212" i="14"/>
  <c r="F211" i="14"/>
  <c r="C211" i="14"/>
  <c r="B211" i="14"/>
  <c r="F210" i="14"/>
  <c r="C210" i="14"/>
  <c r="B210" i="14"/>
  <c r="F209" i="14"/>
  <c r="C209" i="14"/>
  <c r="B209" i="14"/>
  <c r="F208" i="14"/>
  <c r="C208" i="14"/>
  <c r="B208" i="14"/>
  <c r="F207" i="14"/>
  <c r="C207" i="14"/>
  <c r="B207" i="14"/>
  <c r="F206" i="14"/>
  <c r="C206" i="14"/>
  <c r="D206" i="14" s="1"/>
  <c r="G206" i="14" s="1"/>
  <c r="B206" i="14"/>
  <c r="F205" i="14"/>
  <c r="C205" i="14"/>
  <c r="B205" i="14"/>
  <c r="F204" i="14"/>
  <c r="C204" i="14"/>
  <c r="B204" i="14"/>
  <c r="F203" i="14"/>
  <c r="C203" i="14"/>
  <c r="B203" i="14"/>
  <c r="F202" i="14"/>
  <c r="C202" i="14"/>
  <c r="B202" i="14"/>
  <c r="F201" i="14"/>
  <c r="C201" i="14"/>
  <c r="B201" i="14"/>
  <c r="F200" i="14"/>
  <c r="C200" i="14"/>
  <c r="B200" i="14"/>
  <c r="F199" i="14"/>
  <c r="C199" i="14"/>
  <c r="B199" i="14"/>
  <c r="F198" i="14"/>
  <c r="C198" i="14"/>
  <c r="D198" i="14" s="1"/>
  <c r="G198" i="14" s="1"/>
  <c r="B198" i="14"/>
  <c r="F197" i="14"/>
  <c r="C197" i="14"/>
  <c r="B197" i="14"/>
  <c r="F196" i="14"/>
  <c r="C196" i="14"/>
  <c r="B196" i="14"/>
  <c r="F195" i="14"/>
  <c r="C195" i="14"/>
  <c r="B195" i="14"/>
  <c r="F194" i="14"/>
  <c r="C194" i="14"/>
  <c r="B194" i="14"/>
  <c r="F193" i="14"/>
  <c r="C193" i="14"/>
  <c r="B193" i="14"/>
  <c r="F192" i="14"/>
  <c r="C192" i="14"/>
  <c r="B192" i="14"/>
  <c r="F191" i="14"/>
  <c r="C191" i="14"/>
  <c r="D191" i="14" s="1"/>
  <c r="G191" i="14" s="1"/>
  <c r="B191" i="14"/>
  <c r="F190" i="14"/>
  <c r="C190" i="14"/>
  <c r="B190" i="14"/>
  <c r="F189" i="14"/>
  <c r="C189" i="14"/>
  <c r="B189" i="14"/>
  <c r="F188" i="14"/>
  <c r="C188" i="14"/>
  <c r="B188" i="14"/>
  <c r="F187" i="14"/>
  <c r="C187" i="14"/>
  <c r="B187" i="14"/>
  <c r="F186" i="14"/>
  <c r="C186" i="14"/>
  <c r="B186" i="14"/>
  <c r="F185" i="14"/>
  <c r="C185" i="14"/>
  <c r="B185" i="14"/>
  <c r="F184" i="14"/>
  <c r="C184" i="14"/>
  <c r="B184" i="14"/>
  <c r="F183" i="14"/>
  <c r="C183" i="14"/>
  <c r="B183" i="14"/>
  <c r="F182" i="14"/>
  <c r="C182" i="14"/>
  <c r="D182" i="14" s="1"/>
  <c r="G182" i="14" s="1"/>
  <c r="B182" i="14"/>
  <c r="F181" i="14"/>
  <c r="C181" i="14"/>
  <c r="B181" i="14"/>
  <c r="F180" i="14"/>
  <c r="C180" i="14"/>
  <c r="B180" i="14"/>
  <c r="F179" i="14"/>
  <c r="C179" i="14"/>
  <c r="B179" i="14"/>
  <c r="F178" i="14"/>
  <c r="C178" i="14"/>
  <c r="B178" i="14"/>
  <c r="F177" i="14"/>
  <c r="C177" i="14"/>
  <c r="B177" i="14"/>
  <c r="F176" i="14"/>
  <c r="C176" i="14"/>
  <c r="B176" i="14"/>
  <c r="F175" i="14"/>
  <c r="C175" i="14"/>
  <c r="B175" i="14"/>
  <c r="F174" i="14"/>
  <c r="C174" i="14"/>
  <c r="B174" i="14"/>
  <c r="F173" i="14"/>
  <c r="C173" i="14"/>
  <c r="B173" i="14"/>
  <c r="F172" i="14"/>
  <c r="C172" i="14"/>
  <c r="B172" i="14"/>
  <c r="F171" i="14"/>
  <c r="C171" i="14"/>
  <c r="B171" i="14"/>
  <c r="F170" i="14"/>
  <c r="C170" i="14"/>
  <c r="D170" i="14" s="1"/>
  <c r="G170" i="14" s="1"/>
  <c r="B170" i="14"/>
  <c r="F169" i="14"/>
  <c r="C169" i="14"/>
  <c r="B169" i="14"/>
  <c r="F168" i="14"/>
  <c r="C168" i="14"/>
  <c r="B168" i="14"/>
  <c r="F167" i="14"/>
  <c r="C167" i="14"/>
  <c r="D167" i="14" s="1"/>
  <c r="G167" i="14" s="1"/>
  <c r="B167" i="14"/>
  <c r="F166" i="14"/>
  <c r="C166" i="14"/>
  <c r="B166" i="14"/>
  <c r="F165" i="14"/>
  <c r="C165" i="14"/>
  <c r="B165" i="14"/>
  <c r="F164" i="14"/>
  <c r="C164" i="14"/>
  <c r="B164" i="14"/>
  <c r="F163" i="14"/>
  <c r="C163" i="14"/>
  <c r="B163" i="14"/>
  <c r="F162" i="14"/>
  <c r="C162" i="14"/>
  <c r="B162" i="14"/>
  <c r="F161" i="14"/>
  <c r="C161" i="14"/>
  <c r="B161" i="14"/>
  <c r="F160" i="14"/>
  <c r="C160" i="14"/>
  <c r="B160" i="14"/>
  <c r="F159" i="14"/>
  <c r="H159" i="14"/>
  <c r="C159" i="14"/>
  <c r="B159" i="14"/>
  <c r="F158" i="14"/>
  <c r="C158" i="14"/>
  <c r="B158" i="14"/>
  <c r="F157" i="14"/>
  <c r="C157" i="14"/>
  <c r="B157" i="14"/>
  <c r="F156" i="14"/>
  <c r="C156" i="14"/>
  <c r="D156" i="14" s="1"/>
  <c r="G156" i="14" s="1"/>
  <c r="B156" i="14"/>
  <c r="F155" i="14"/>
  <c r="C155" i="14"/>
  <c r="B155" i="14"/>
  <c r="F154" i="14"/>
  <c r="C154" i="14"/>
  <c r="B154" i="14"/>
  <c r="F153" i="14"/>
  <c r="C153" i="14"/>
  <c r="B153" i="14"/>
  <c r="F152" i="14"/>
  <c r="C152" i="14"/>
  <c r="B152" i="14"/>
  <c r="F151" i="14"/>
  <c r="C151" i="14"/>
  <c r="B151" i="14"/>
  <c r="F150" i="14"/>
  <c r="C150" i="14"/>
  <c r="B150" i="14"/>
  <c r="F149" i="14"/>
  <c r="C149" i="14"/>
  <c r="B149" i="14"/>
  <c r="F148" i="14"/>
  <c r="C148" i="14"/>
  <c r="B148" i="14"/>
  <c r="F147" i="14"/>
  <c r="C147" i="14"/>
  <c r="B147" i="14"/>
  <c r="F146" i="14"/>
  <c r="C146" i="14"/>
  <c r="B146" i="14"/>
  <c r="F145" i="14"/>
  <c r="C145" i="14"/>
  <c r="B145" i="14"/>
  <c r="F144" i="14"/>
  <c r="C144" i="14"/>
  <c r="B144" i="14"/>
  <c r="F143" i="14"/>
  <c r="C143" i="14"/>
  <c r="B143" i="14"/>
  <c r="F142" i="14"/>
  <c r="C142" i="14"/>
  <c r="D142" i="14" s="1"/>
  <c r="G142" i="14" s="1"/>
  <c r="B142" i="14"/>
  <c r="F141" i="14"/>
  <c r="C141" i="14"/>
  <c r="B141" i="14"/>
  <c r="F140" i="14"/>
  <c r="C140" i="14"/>
  <c r="B140" i="14"/>
  <c r="F139" i="14"/>
  <c r="C139" i="14"/>
  <c r="B139" i="14"/>
  <c r="F138" i="14"/>
  <c r="C138" i="14"/>
  <c r="B138" i="14"/>
  <c r="F137" i="14"/>
  <c r="C137" i="14"/>
  <c r="B137" i="14"/>
  <c r="F136" i="14"/>
  <c r="C136" i="14"/>
  <c r="D136" i="14" s="1"/>
  <c r="G136" i="14" s="1"/>
  <c r="B136" i="14"/>
  <c r="F135" i="14"/>
  <c r="C135" i="14"/>
  <c r="B135" i="14"/>
  <c r="F134" i="14"/>
  <c r="C134" i="14"/>
  <c r="B134" i="14"/>
  <c r="F133" i="14"/>
  <c r="C133" i="14"/>
  <c r="B133" i="14"/>
  <c r="F132" i="14"/>
  <c r="C132" i="14"/>
  <c r="B132" i="14"/>
  <c r="F131" i="14"/>
  <c r="C131" i="14"/>
  <c r="B131" i="14"/>
  <c r="F130" i="14"/>
  <c r="C130" i="14"/>
  <c r="B130" i="14"/>
  <c r="F129" i="14"/>
  <c r="C129" i="14"/>
  <c r="B129" i="14"/>
  <c r="F128" i="14"/>
  <c r="C128" i="14"/>
  <c r="B128" i="14"/>
  <c r="F127" i="14"/>
  <c r="C127" i="14"/>
  <c r="B127" i="14"/>
  <c r="F126" i="14"/>
  <c r="C126" i="14"/>
  <c r="B126" i="14"/>
  <c r="F125" i="14"/>
  <c r="C125" i="14"/>
  <c r="B125" i="14"/>
  <c r="F124" i="14"/>
  <c r="C124" i="14"/>
  <c r="B124" i="14"/>
  <c r="F123" i="14"/>
  <c r="C123" i="14"/>
  <c r="B123" i="14"/>
  <c r="F122" i="14"/>
  <c r="C122" i="14"/>
  <c r="D122" i="14" s="1"/>
  <c r="G122" i="14" s="1"/>
  <c r="B122" i="14"/>
  <c r="F121" i="14"/>
  <c r="C121" i="14"/>
  <c r="B121" i="14"/>
  <c r="F120" i="14"/>
  <c r="C120" i="14"/>
  <c r="B120" i="14"/>
  <c r="F119" i="14"/>
  <c r="C119" i="14"/>
  <c r="B119" i="14"/>
  <c r="F118" i="14"/>
  <c r="C118" i="14"/>
  <c r="B118" i="14"/>
  <c r="F117" i="14"/>
  <c r="C117" i="14"/>
  <c r="B117" i="14"/>
  <c r="F116" i="14"/>
  <c r="C116" i="14"/>
  <c r="B116" i="14"/>
  <c r="F115" i="14"/>
  <c r="C115" i="14"/>
  <c r="B115" i="14"/>
  <c r="F114" i="14"/>
  <c r="C114" i="14"/>
  <c r="D114" i="14" s="1"/>
  <c r="G114" i="14" s="1"/>
  <c r="B114" i="14"/>
  <c r="F113" i="14"/>
  <c r="C113" i="14"/>
  <c r="B113" i="14"/>
  <c r="F112" i="14"/>
  <c r="C112" i="14"/>
  <c r="B112" i="14"/>
  <c r="F111" i="14"/>
  <c r="C111" i="14"/>
  <c r="B111" i="14"/>
  <c r="F110" i="14"/>
  <c r="C110" i="14"/>
  <c r="B110" i="14"/>
  <c r="F109" i="14"/>
  <c r="C109" i="14"/>
  <c r="B109" i="14"/>
  <c r="F108" i="14"/>
  <c r="C108" i="14"/>
  <c r="B108" i="14"/>
  <c r="F107" i="14"/>
  <c r="C107" i="14"/>
  <c r="B107" i="14"/>
  <c r="F106" i="14"/>
  <c r="C106" i="14"/>
  <c r="B106" i="14"/>
  <c r="F105" i="14"/>
  <c r="C105" i="14"/>
  <c r="B105" i="14"/>
  <c r="F104" i="14"/>
  <c r="C104" i="14"/>
  <c r="B104" i="14"/>
  <c r="F103" i="14"/>
  <c r="C103" i="14"/>
  <c r="B103" i="14"/>
  <c r="F102" i="14"/>
  <c r="C102" i="14"/>
  <c r="B102" i="14"/>
  <c r="F101" i="14"/>
  <c r="C101" i="14"/>
  <c r="B101" i="14"/>
  <c r="F100" i="14"/>
  <c r="C100" i="14"/>
  <c r="B100" i="14"/>
  <c r="F99" i="14"/>
  <c r="C99" i="14"/>
  <c r="B99" i="14"/>
  <c r="F98" i="14"/>
  <c r="C98" i="14"/>
  <c r="D98" i="14" s="1"/>
  <c r="G98" i="14" s="1"/>
  <c r="B98" i="14"/>
  <c r="F97" i="14"/>
  <c r="C97" i="14"/>
  <c r="B97" i="14"/>
  <c r="F96" i="14"/>
  <c r="C96" i="14"/>
  <c r="B96" i="14"/>
  <c r="F95" i="14"/>
  <c r="C95" i="14"/>
  <c r="B95" i="14"/>
  <c r="F94" i="14"/>
  <c r="C94" i="14"/>
  <c r="D94" i="14" s="1"/>
  <c r="G94" i="14" s="1"/>
  <c r="B94" i="14"/>
  <c r="F93" i="14"/>
  <c r="C93" i="14"/>
  <c r="B93" i="14"/>
  <c r="F92" i="14"/>
  <c r="C92" i="14"/>
  <c r="B92" i="14"/>
  <c r="F91" i="14"/>
  <c r="C91" i="14"/>
  <c r="B91" i="14"/>
  <c r="F90" i="14"/>
  <c r="C90" i="14"/>
  <c r="B90" i="14"/>
  <c r="F89" i="14"/>
  <c r="C89" i="14"/>
  <c r="B89" i="14"/>
  <c r="F88" i="14"/>
  <c r="C88" i="14"/>
  <c r="D88" i="14" s="1"/>
  <c r="G88" i="14" s="1"/>
  <c r="B88" i="14"/>
  <c r="F87" i="14"/>
  <c r="C87" i="14"/>
  <c r="B87" i="14"/>
  <c r="F86" i="14"/>
  <c r="C86" i="14"/>
  <c r="B86" i="14"/>
  <c r="F85" i="14"/>
  <c r="C85" i="14"/>
  <c r="B85" i="14"/>
  <c r="F84" i="14"/>
  <c r="C84" i="14"/>
  <c r="D84" i="14" s="1"/>
  <c r="G84" i="14" s="1"/>
  <c r="B84" i="14"/>
  <c r="F83" i="14"/>
  <c r="C83" i="14"/>
  <c r="B83" i="14"/>
  <c r="F82" i="14"/>
  <c r="C82" i="14"/>
  <c r="B82" i="14"/>
  <c r="F81" i="14"/>
  <c r="C81" i="14"/>
  <c r="B81" i="14"/>
  <c r="F80" i="14"/>
  <c r="C80" i="14"/>
  <c r="B80" i="14"/>
  <c r="F79" i="14"/>
  <c r="C79" i="14"/>
  <c r="B79" i="14"/>
  <c r="F78" i="14"/>
  <c r="C78" i="14"/>
  <c r="D78" i="14" s="1"/>
  <c r="G78" i="14" s="1"/>
  <c r="B78" i="14"/>
  <c r="F77" i="14"/>
  <c r="C77" i="14"/>
  <c r="B77" i="14"/>
  <c r="F76" i="14"/>
  <c r="C76" i="14"/>
  <c r="B76" i="14"/>
  <c r="F75" i="14"/>
  <c r="C75" i="14"/>
  <c r="B75" i="14"/>
  <c r="F74" i="14"/>
  <c r="C74" i="14"/>
  <c r="D74" i="14" s="1"/>
  <c r="G74" i="14" s="1"/>
  <c r="B74" i="14"/>
  <c r="F73" i="14"/>
  <c r="C73" i="14"/>
  <c r="B73" i="14"/>
  <c r="F72" i="14"/>
  <c r="C72" i="14"/>
  <c r="B72" i="14"/>
  <c r="F71" i="14"/>
  <c r="C71" i="14"/>
  <c r="B71" i="14"/>
  <c r="F70" i="14"/>
  <c r="C70" i="14"/>
  <c r="B70" i="14"/>
  <c r="F69" i="14"/>
  <c r="C69" i="14"/>
  <c r="B69" i="14"/>
  <c r="F68" i="14"/>
  <c r="C68" i="14"/>
  <c r="B68" i="14"/>
  <c r="F67" i="14"/>
  <c r="C67" i="14"/>
  <c r="B67" i="14"/>
  <c r="F66" i="14"/>
  <c r="C66" i="14"/>
  <c r="B66" i="14"/>
  <c r="F65" i="14"/>
  <c r="C65" i="14"/>
  <c r="B65" i="14"/>
  <c r="F64" i="14"/>
  <c r="C64" i="14"/>
  <c r="B64" i="14"/>
  <c r="F63" i="14"/>
  <c r="C63" i="14"/>
  <c r="B63" i="14"/>
  <c r="F62" i="14"/>
  <c r="C62" i="14"/>
  <c r="B62" i="14"/>
  <c r="F61" i="14"/>
  <c r="C61" i="14"/>
  <c r="B61" i="14"/>
  <c r="F60" i="14"/>
  <c r="C60" i="14"/>
  <c r="B60" i="14"/>
  <c r="F59" i="14"/>
  <c r="C59" i="14"/>
  <c r="B59" i="14"/>
  <c r="F58" i="14"/>
  <c r="C58" i="14"/>
  <c r="B58" i="14"/>
  <c r="F57" i="14"/>
  <c r="C57" i="14"/>
  <c r="B57" i="14"/>
  <c r="F56" i="14"/>
  <c r="C56" i="14"/>
  <c r="B56" i="14"/>
  <c r="F55" i="14"/>
  <c r="C55" i="14"/>
  <c r="B55" i="14"/>
  <c r="F54" i="14"/>
  <c r="C54" i="14"/>
  <c r="B54" i="14"/>
  <c r="F53" i="14"/>
  <c r="C53" i="14"/>
  <c r="B53" i="14"/>
  <c r="F52" i="14"/>
  <c r="C52" i="14"/>
  <c r="D52" i="14" s="1"/>
  <c r="G52" i="14" s="1"/>
  <c r="B52" i="14"/>
  <c r="F51" i="14"/>
  <c r="C51" i="14"/>
  <c r="B51" i="14"/>
  <c r="F50" i="14"/>
  <c r="C50" i="14"/>
  <c r="B50" i="14"/>
  <c r="F49" i="14"/>
  <c r="C49" i="14"/>
  <c r="B49" i="14"/>
  <c r="F48" i="14"/>
  <c r="C48" i="14"/>
  <c r="B48" i="14"/>
  <c r="F47" i="14"/>
  <c r="H47" i="14" s="1"/>
  <c r="C47" i="14"/>
  <c r="B47" i="14"/>
  <c r="F46" i="14"/>
  <c r="C46" i="14"/>
  <c r="B46" i="14"/>
  <c r="F45" i="14"/>
  <c r="H45" i="14" s="1"/>
  <c r="C45" i="14"/>
  <c r="B45" i="14"/>
  <c r="F44" i="14"/>
  <c r="C44" i="14"/>
  <c r="D44" i="14" s="1"/>
  <c r="G44" i="14" s="1"/>
  <c r="B44" i="14"/>
  <c r="F43" i="14"/>
  <c r="C43" i="14"/>
  <c r="B43" i="14"/>
  <c r="F42" i="14"/>
  <c r="C42" i="14"/>
  <c r="D42" i="14" s="1"/>
  <c r="G42" i="14" s="1"/>
  <c r="B42" i="14"/>
  <c r="F41" i="14"/>
  <c r="C41" i="14"/>
  <c r="B41" i="14"/>
  <c r="F40" i="14"/>
  <c r="C40" i="14"/>
  <c r="D40" i="14" s="1"/>
  <c r="G40" i="14" s="1"/>
  <c r="B40" i="14"/>
  <c r="F39" i="14"/>
  <c r="C39" i="14"/>
  <c r="B39" i="14"/>
  <c r="F38" i="14"/>
  <c r="C38" i="14"/>
  <c r="B38" i="14"/>
  <c r="H37" i="14"/>
  <c r="F37" i="14"/>
  <c r="C37" i="14"/>
  <c r="B37" i="14"/>
  <c r="F36" i="14"/>
  <c r="C36" i="14"/>
  <c r="B36" i="14"/>
  <c r="F35" i="14"/>
  <c r="C35" i="14"/>
  <c r="B35" i="14"/>
  <c r="F34" i="14"/>
  <c r="C34" i="14"/>
  <c r="B34" i="14"/>
  <c r="F33" i="14"/>
  <c r="H33" i="14" s="1"/>
  <c r="C33" i="14"/>
  <c r="B33" i="14"/>
  <c r="F32" i="14"/>
  <c r="C32" i="14"/>
  <c r="B32" i="14"/>
  <c r="F31" i="14"/>
  <c r="C31" i="14"/>
  <c r="B31" i="14"/>
  <c r="F30" i="14"/>
  <c r="C30" i="14"/>
  <c r="D30" i="14" s="1"/>
  <c r="G30" i="14" s="1"/>
  <c r="B30" i="14"/>
  <c r="F29" i="14"/>
  <c r="C29" i="14"/>
  <c r="B29" i="14"/>
  <c r="F28" i="14"/>
  <c r="C28" i="14"/>
  <c r="B28" i="14"/>
  <c r="F27" i="14"/>
  <c r="C27" i="14"/>
  <c r="B27" i="14"/>
  <c r="F26" i="14"/>
  <c r="C26" i="14"/>
  <c r="D26" i="14" s="1"/>
  <c r="G26" i="14" s="1"/>
  <c r="B26" i="14"/>
  <c r="F25" i="14"/>
  <c r="C25" i="14"/>
  <c r="B25" i="14"/>
  <c r="F24" i="14"/>
  <c r="C24" i="14"/>
  <c r="D24" i="14" s="1"/>
  <c r="G24" i="14" s="1"/>
  <c r="B24" i="14"/>
  <c r="F23" i="14"/>
  <c r="C23" i="14"/>
  <c r="B23" i="14"/>
  <c r="F22" i="14"/>
  <c r="C22" i="14"/>
  <c r="D22" i="14" s="1"/>
  <c r="G22" i="14" s="1"/>
  <c r="B22" i="14"/>
  <c r="F21" i="14"/>
  <c r="C21" i="14"/>
  <c r="B21" i="14"/>
  <c r="F20" i="14"/>
  <c r="C20" i="14"/>
  <c r="B20" i="14"/>
  <c r="N19" i="14"/>
  <c r="F19" i="14"/>
  <c r="C19" i="14"/>
  <c r="B19" i="14"/>
  <c r="F18" i="14"/>
  <c r="C18" i="14"/>
  <c r="B18" i="14"/>
  <c r="F17" i="14"/>
  <c r="C17" i="14"/>
  <c r="D7" i="14" s="1"/>
  <c r="G7" i="14" s="1"/>
  <c r="B17" i="14"/>
  <c r="N16" i="14"/>
  <c r="F16" i="14"/>
  <c r="C16" i="14"/>
  <c r="B16" i="14"/>
  <c r="F15" i="14"/>
  <c r="C15" i="14"/>
  <c r="D15" i="14" s="1"/>
  <c r="G15" i="14" s="1"/>
  <c r="B15" i="14"/>
  <c r="F14" i="14"/>
  <c r="C14" i="14"/>
  <c r="B14" i="14"/>
  <c r="F13" i="14"/>
  <c r="C13" i="14"/>
  <c r="D382" i="14" s="1"/>
  <c r="G382" i="14" s="1"/>
  <c r="B13" i="14"/>
  <c r="F12" i="14"/>
  <c r="C12" i="14"/>
  <c r="B12" i="14"/>
  <c r="F11" i="14"/>
  <c r="C11" i="14"/>
  <c r="B11" i="14"/>
  <c r="H10" i="14"/>
  <c r="F10" i="14"/>
  <c r="C10" i="14"/>
  <c r="B10" i="14"/>
  <c r="F9" i="14"/>
  <c r="C9" i="14"/>
  <c r="B9" i="14"/>
  <c r="F8" i="14"/>
  <c r="C8" i="14"/>
  <c r="B8" i="14"/>
  <c r="F7" i="14"/>
  <c r="C7" i="14"/>
  <c r="B7" i="14"/>
  <c r="F6" i="14"/>
  <c r="C6" i="14"/>
  <c r="B6" i="14"/>
  <c r="H5" i="14"/>
  <c r="F5" i="14"/>
  <c r="C5" i="14"/>
  <c r="D438" i="14" s="1"/>
  <c r="G438" i="14" s="1"/>
  <c r="B5" i="14"/>
  <c r="F4" i="14"/>
  <c r="C4" i="14"/>
  <c r="B4" i="14"/>
  <c r="E5" i="13"/>
  <c r="E6" i="13"/>
  <c r="E7" i="13"/>
  <c r="E8" i="13"/>
  <c r="H8" i="13" s="1"/>
  <c r="E9" i="13"/>
  <c r="H9" i="13" s="1"/>
  <c r="E10" i="13"/>
  <c r="H10" i="13" s="1"/>
  <c r="E11" i="13"/>
  <c r="E12" i="13"/>
  <c r="E13" i="13"/>
  <c r="E14" i="13"/>
  <c r="H14" i="13" s="1"/>
  <c r="E15" i="13"/>
  <c r="H15" i="13" s="1"/>
  <c r="E16" i="13"/>
  <c r="E17" i="13"/>
  <c r="E18" i="13"/>
  <c r="E19" i="13"/>
  <c r="E20" i="13"/>
  <c r="E21" i="13"/>
  <c r="H21" i="13" s="1"/>
  <c r="E22" i="13"/>
  <c r="H22" i="13" s="1"/>
  <c r="E23" i="13"/>
  <c r="H23" i="13" s="1"/>
  <c r="E24" i="13"/>
  <c r="E25" i="13"/>
  <c r="E26" i="13"/>
  <c r="H26" i="13" s="1"/>
  <c r="E27" i="13"/>
  <c r="E28" i="13"/>
  <c r="H28" i="13" s="1"/>
  <c r="E29" i="13"/>
  <c r="H29" i="13" s="1"/>
  <c r="E30" i="13"/>
  <c r="E31" i="13"/>
  <c r="H31" i="13" s="1"/>
  <c r="E32" i="13"/>
  <c r="H32" i="13" s="1"/>
  <c r="E33" i="13"/>
  <c r="E34" i="13"/>
  <c r="E35" i="13"/>
  <c r="H35" i="13" s="1"/>
  <c r="E36" i="13"/>
  <c r="H36" i="13" s="1"/>
  <c r="E37" i="13"/>
  <c r="H37" i="13" s="1"/>
  <c r="E38" i="13"/>
  <c r="H38" i="13" s="1"/>
  <c r="E39" i="13"/>
  <c r="E40" i="13"/>
  <c r="H40" i="13" s="1"/>
  <c r="E41" i="13"/>
  <c r="E42" i="13"/>
  <c r="H42" i="13" s="1"/>
  <c r="E43" i="13"/>
  <c r="H43" i="13" s="1"/>
  <c r="E44" i="13"/>
  <c r="H44" i="13" s="1"/>
  <c r="E45" i="13"/>
  <c r="E46" i="13"/>
  <c r="H46" i="13" s="1"/>
  <c r="E47" i="13"/>
  <c r="E48" i="13"/>
  <c r="E49" i="13"/>
  <c r="H49" i="13" s="1"/>
  <c r="E50" i="13"/>
  <c r="H50" i="13" s="1"/>
  <c r="E51" i="13"/>
  <c r="E52" i="13"/>
  <c r="H52" i="13" s="1"/>
  <c r="E53" i="13"/>
  <c r="E54" i="13"/>
  <c r="H54" i="13" s="1"/>
  <c r="E55" i="13"/>
  <c r="E56" i="13"/>
  <c r="H56" i="13" s="1"/>
  <c r="E57" i="13"/>
  <c r="H57" i="13" s="1"/>
  <c r="E58" i="13"/>
  <c r="H58" i="13" s="1"/>
  <c r="E59" i="13"/>
  <c r="H59" i="13" s="1"/>
  <c r="E60" i="13"/>
  <c r="H60" i="13" s="1"/>
  <c r="E61" i="13"/>
  <c r="E62" i="13"/>
  <c r="E63" i="13"/>
  <c r="H63" i="13" s="1"/>
  <c r="E64" i="13"/>
  <c r="H64" i="13" s="1"/>
  <c r="E65" i="13"/>
  <c r="H65" i="13" s="1"/>
  <c r="E66" i="13"/>
  <c r="H66" i="13" s="1"/>
  <c r="E67" i="13"/>
  <c r="E68" i="13"/>
  <c r="H68" i="13" s="1"/>
  <c r="E69" i="13"/>
  <c r="E70" i="13"/>
  <c r="H70" i="13" s="1"/>
  <c r="E71" i="13"/>
  <c r="H71" i="13" s="1"/>
  <c r="E72" i="13"/>
  <c r="E73" i="13"/>
  <c r="H73" i="13" s="1"/>
  <c r="E74" i="13"/>
  <c r="H74" i="13" s="1"/>
  <c r="E75" i="13"/>
  <c r="E76" i="13"/>
  <c r="E77" i="13"/>
  <c r="H77" i="13" s="1"/>
  <c r="E78" i="13"/>
  <c r="H78" i="13" s="1"/>
  <c r="E79" i="13"/>
  <c r="H79" i="13" s="1"/>
  <c r="E80" i="13"/>
  <c r="E81" i="13"/>
  <c r="E82" i="13"/>
  <c r="H82" i="13" s="1"/>
  <c r="E83" i="13"/>
  <c r="E84" i="13"/>
  <c r="H84" i="13" s="1"/>
  <c r="E85" i="13"/>
  <c r="H85" i="13" s="1"/>
  <c r="E86" i="13"/>
  <c r="E87" i="13"/>
  <c r="H87" i="13" s="1"/>
  <c r="E88" i="13"/>
  <c r="H88" i="13" s="1"/>
  <c r="E89" i="13"/>
  <c r="E90" i="13"/>
  <c r="E91" i="13"/>
  <c r="H91" i="13" s="1"/>
  <c r="E92" i="13"/>
  <c r="E93" i="13"/>
  <c r="E94" i="13"/>
  <c r="H94" i="13" s="1"/>
  <c r="E95" i="13"/>
  <c r="E96" i="13"/>
  <c r="H96" i="13" s="1"/>
  <c r="E97" i="13"/>
  <c r="E98" i="13"/>
  <c r="H98" i="13" s="1"/>
  <c r="E99" i="13"/>
  <c r="H99" i="13" s="1"/>
  <c r="E100" i="13"/>
  <c r="H100" i="13" s="1"/>
  <c r="E101" i="13"/>
  <c r="H101" i="13" s="1"/>
  <c r="E102" i="13"/>
  <c r="H102" i="13" s="1"/>
  <c r="E103" i="13"/>
  <c r="E104" i="13"/>
  <c r="E105" i="13"/>
  <c r="E106" i="13"/>
  <c r="H106" i="13" s="1"/>
  <c r="E107" i="13"/>
  <c r="H107" i="13" s="1"/>
  <c r="E108" i="13"/>
  <c r="H108" i="13" s="1"/>
  <c r="E109" i="13"/>
  <c r="E110" i="13"/>
  <c r="H110" i="13" s="1"/>
  <c r="E111" i="13"/>
  <c r="E112" i="13"/>
  <c r="E113" i="13"/>
  <c r="H113" i="13" s="1"/>
  <c r="E114" i="13"/>
  <c r="E115" i="13"/>
  <c r="H115" i="13" s="1"/>
  <c r="E116" i="13"/>
  <c r="H116" i="13" s="1"/>
  <c r="E117" i="13"/>
  <c r="E118" i="13"/>
  <c r="E119" i="13"/>
  <c r="E120" i="13"/>
  <c r="H120" i="13" s="1"/>
  <c r="E121" i="13"/>
  <c r="E122" i="13"/>
  <c r="H122" i="13" s="1"/>
  <c r="E123" i="13"/>
  <c r="E124" i="13"/>
  <c r="E125" i="13"/>
  <c r="E126" i="13"/>
  <c r="E127" i="13"/>
  <c r="H127" i="13" s="1"/>
  <c r="E128" i="13"/>
  <c r="H128" i="13" s="1"/>
  <c r="E129" i="13"/>
  <c r="H129" i="13" s="1"/>
  <c r="E130" i="13"/>
  <c r="H130" i="13" s="1"/>
  <c r="E131" i="13"/>
  <c r="E132" i="13"/>
  <c r="E133" i="13"/>
  <c r="E134" i="13"/>
  <c r="H134" i="13" s="1"/>
  <c r="E135" i="13"/>
  <c r="H135" i="13" s="1"/>
  <c r="E136" i="13"/>
  <c r="H136" i="13" s="1"/>
  <c r="E137" i="13"/>
  <c r="E138" i="13"/>
  <c r="E139" i="13"/>
  <c r="E140" i="13"/>
  <c r="E141" i="13"/>
  <c r="H141" i="13" s="1"/>
  <c r="E142" i="13"/>
  <c r="E143" i="13"/>
  <c r="H143" i="13" s="1"/>
  <c r="E144" i="13"/>
  <c r="H144" i="13" s="1"/>
  <c r="E145" i="13"/>
  <c r="E146" i="13"/>
  <c r="E147" i="13"/>
  <c r="E148" i="13"/>
  <c r="H148" i="13" s="1"/>
  <c r="E149" i="13"/>
  <c r="H149" i="13" s="1"/>
  <c r="E150" i="13"/>
  <c r="H150" i="13" s="1"/>
  <c r="E151" i="13"/>
  <c r="E152" i="13"/>
  <c r="E153" i="13"/>
  <c r="E154" i="13"/>
  <c r="E155" i="13"/>
  <c r="H155" i="13" s="1"/>
  <c r="E156" i="13"/>
  <c r="H156" i="13" s="1"/>
  <c r="E157" i="13"/>
  <c r="H157" i="13" s="1"/>
  <c r="E158" i="13"/>
  <c r="H158" i="13" s="1"/>
  <c r="E159" i="13"/>
  <c r="E160" i="13"/>
  <c r="E161" i="13"/>
  <c r="E162" i="13"/>
  <c r="H162" i="13" s="1"/>
  <c r="E163" i="13"/>
  <c r="E164" i="13"/>
  <c r="H164" i="13" s="1"/>
  <c r="E165" i="13"/>
  <c r="E166" i="13"/>
  <c r="E167" i="13"/>
  <c r="E168" i="13"/>
  <c r="E169" i="13"/>
  <c r="H169" i="13" s="1"/>
  <c r="E170" i="13"/>
  <c r="H170" i="13" s="1"/>
  <c r="E171" i="13"/>
  <c r="H171" i="13" s="1"/>
  <c r="E172" i="13"/>
  <c r="H172" i="13" s="1"/>
  <c r="E173" i="13"/>
  <c r="E174" i="13"/>
  <c r="E175" i="13"/>
  <c r="E176" i="13"/>
  <c r="H176" i="13" s="1"/>
  <c r="E177" i="13"/>
  <c r="H177" i="13" s="1"/>
  <c r="E178" i="13"/>
  <c r="H178" i="13" s="1"/>
  <c r="E179" i="13"/>
  <c r="E180" i="13"/>
  <c r="E181" i="13"/>
  <c r="E182" i="13"/>
  <c r="E183" i="13"/>
  <c r="H183" i="13" s="1"/>
  <c r="E184" i="13"/>
  <c r="E185" i="13"/>
  <c r="H185" i="13" s="1"/>
  <c r="E186" i="13"/>
  <c r="E187" i="13"/>
  <c r="E188" i="13"/>
  <c r="E189" i="13"/>
  <c r="E190" i="13"/>
  <c r="H190" i="13" s="1"/>
  <c r="E191" i="13"/>
  <c r="H191" i="13" s="1"/>
  <c r="E192" i="13"/>
  <c r="H192" i="13" s="1"/>
  <c r="E193" i="13"/>
  <c r="E194" i="13"/>
  <c r="E195" i="13"/>
  <c r="E196" i="13"/>
  <c r="E197" i="13"/>
  <c r="H197" i="13" s="1"/>
  <c r="E198" i="13"/>
  <c r="E199" i="13"/>
  <c r="H199" i="13" s="1"/>
  <c r="E200" i="13"/>
  <c r="H200" i="13" s="1"/>
  <c r="E201" i="13"/>
  <c r="E202" i="13"/>
  <c r="E203" i="13"/>
  <c r="E204" i="13"/>
  <c r="E205" i="13"/>
  <c r="H205" i="13" s="1"/>
  <c r="E206" i="13"/>
  <c r="E207" i="13"/>
  <c r="E208" i="13"/>
  <c r="E209" i="13"/>
  <c r="E210" i="13"/>
  <c r="E211" i="13"/>
  <c r="H211" i="13" s="1"/>
  <c r="E212" i="13"/>
  <c r="H212" i="13" s="1"/>
  <c r="E213" i="13"/>
  <c r="E214" i="13"/>
  <c r="H214" i="13" s="1"/>
  <c r="E215" i="13"/>
  <c r="E216" i="13"/>
  <c r="E217" i="13"/>
  <c r="E218" i="13"/>
  <c r="E219" i="13"/>
  <c r="E220" i="13"/>
  <c r="H220" i="13" s="1"/>
  <c r="E221" i="13"/>
  <c r="E222" i="13"/>
  <c r="H222" i="13" s="1"/>
  <c r="E223" i="13"/>
  <c r="H223" i="13" s="1"/>
  <c r="E224" i="13"/>
  <c r="E225" i="13"/>
  <c r="H225" i="13" s="1"/>
  <c r="E226" i="13"/>
  <c r="H226" i="13" s="1"/>
  <c r="E227" i="13"/>
  <c r="H227" i="13" s="1"/>
  <c r="E228" i="13"/>
  <c r="H228" i="13" s="1"/>
  <c r="E229" i="13"/>
  <c r="E230" i="13"/>
  <c r="E231" i="13"/>
  <c r="E232" i="13"/>
  <c r="E233" i="13"/>
  <c r="E234" i="13"/>
  <c r="H234" i="13" s="1"/>
  <c r="E235" i="13"/>
  <c r="E236" i="13"/>
  <c r="E237" i="13"/>
  <c r="E238" i="13"/>
  <c r="E239" i="13"/>
  <c r="E240" i="13"/>
  <c r="E241" i="13"/>
  <c r="E242" i="13"/>
  <c r="H242" i="13" s="1"/>
  <c r="E243" i="13"/>
  <c r="E244" i="13"/>
  <c r="E245" i="13"/>
  <c r="E246" i="13"/>
  <c r="E247" i="13"/>
  <c r="E248" i="13"/>
  <c r="H248" i="13" s="1"/>
  <c r="E249" i="13"/>
  <c r="E250" i="13"/>
  <c r="H250" i="13" s="1"/>
  <c r="E251" i="13"/>
  <c r="E252" i="13"/>
  <c r="E253" i="13"/>
  <c r="H253" i="13" s="1"/>
  <c r="E254" i="13"/>
  <c r="H254" i="13" s="1"/>
  <c r="E255" i="13"/>
  <c r="H255" i="13" s="1"/>
  <c r="E256" i="13"/>
  <c r="H256" i="13" s="1"/>
  <c r="E257" i="13"/>
  <c r="E258" i="13"/>
  <c r="E259" i="13"/>
  <c r="E260" i="13"/>
  <c r="E261" i="13"/>
  <c r="E262" i="13"/>
  <c r="E263" i="13"/>
  <c r="E264" i="13"/>
  <c r="E265" i="13"/>
  <c r="E266" i="13"/>
  <c r="E267" i="13"/>
  <c r="E268" i="13"/>
  <c r="E269" i="13"/>
  <c r="H269" i="13" s="1"/>
  <c r="E270" i="13"/>
  <c r="H270" i="13" s="1"/>
  <c r="E271" i="13"/>
  <c r="E272" i="13"/>
  <c r="E273" i="13"/>
  <c r="H273" i="13" s="1"/>
  <c r="E274" i="13"/>
  <c r="E275" i="13"/>
  <c r="E276" i="13"/>
  <c r="H276" i="13" s="1"/>
  <c r="E277" i="13"/>
  <c r="E278" i="13"/>
  <c r="E279" i="13"/>
  <c r="H279" i="13" s="1"/>
  <c r="E280" i="13"/>
  <c r="H280" i="13" s="1"/>
  <c r="E281" i="13"/>
  <c r="H281" i="13" s="1"/>
  <c r="E282" i="13"/>
  <c r="H282" i="13" s="1"/>
  <c r="E283" i="13"/>
  <c r="H283" i="13" s="1"/>
  <c r="E284" i="13"/>
  <c r="H284" i="13" s="1"/>
  <c r="E285" i="13"/>
  <c r="E286" i="13"/>
  <c r="E287" i="13"/>
  <c r="E288" i="13"/>
  <c r="E289" i="13"/>
  <c r="H289" i="13" s="1"/>
  <c r="E290" i="13"/>
  <c r="H290" i="13" s="1"/>
  <c r="E291" i="13"/>
  <c r="E292" i="13"/>
  <c r="E293" i="13"/>
  <c r="H293" i="13" s="1"/>
  <c r="E294" i="13"/>
  <c r="E295" i="13"/>
  <c r="H295" i="13" s="1"/>
  <c r="E296" i="13"/>
  <c r="H296" i="13" s="1"/>
  <c r="E297" i="13"/>
  <c r="E298" i="13"/>
  <c r="H298" i="13" s="1"/>
  <c r="E299" i="13"/>
  <c r="E300" i="13"/>
  <c r="E301" i="13"/>
  <c r="E302" i="13"/>
  <c r="H302" i="13" s="1"/>
  <c r="E303" i="13"/>
  <c r="E304" i="13"/>
  <c r="H304" i="13" s="1"/>
  <c r="E305" i="13"/>
  <c r="E306" i="13"/>
  <c r="E307" i="13"/>
  <c r="E308" i="13"/>
  <c r="E309" i="13"/>
  <c r="H309" i="13" s="1"/>
  <c r="E310" i="13"/>
  <c r="H310" i="13" s="1"/>
  <c r="E311" i="13"/>
  <c r="E312" i="13"/>
  <c r="H312" i="13" s="1"/>
  <c r="E313" i="13"/>
  <c r="E314" i="13"/>
  <c r="E315" i="13"/>
  <c r="E316" i="13"/>
  <c r="E317" i="13"/>
  <c r="H317" i="13" s="1"/>
  <c r="E318" i="13"/>
  <c r="H318" i="13" s="1"/>
  <c r="E319" i="13"/>
  <c r="E320" i="13"/>
  <c r="E321" i="13"/>
  <c r="E322" i="13"/>
  <c r="E323" i="13"/>
  <c r="H323" i="13" s="1"/>
  <c r="E324" i="13"/>
  <c r="H324" i="13" s="1"/>
  <c r="E325" i="13"/>
  <c r="E326" i="13"/>
  <c r="H326" i="13" s="1"/>
  <c r="E327" i="13"/>
  <c r="E328" i="13"/>
  <c r="E329" i="13"/>
  <c r="E330" i="13"/>
  <c r="E331" i="13"/>
  <c r="E332" i="13"/>
  <c r="H332" i="13" s="1"/>
  <c r="E333" i="13"/>
  <c r="E334" i="13"/>
  <c r="E335" i="13"/>
  <c r="E336" i="13"/>
  <c r="H336" i="13" s="1"/>
  <c r="E337" i="13"/>
  <c r="E338" i="13"/>
  <c r="H338" i="13" s="1"/>
  <c r="E339" i="13"/>
  <c r="H339" i="13" s="1"/>
  <c r="E340" i="13"/>
  <c r="H340" i="13" s="1"/>
  <c r="E341" i="13"/>
  <c r="E342" i="13"/>
  <c r="E343" i="13"/>
  <c r="H343" i="13" s="1"/>
  <c r="E344" i="13"/>
  <c r="E345" i="13"/>
  <c r="H345" i="13" s="1"/>
  <c r="E346" i="13"/>
  <c r="H346" i="13" s="1"/>
  <c r="E347" i="13"/>
  <c r="E348" i="13"/>
  <c r="E349" i="13"/>
  <c r="E350" i="13"/>
  <c r="H350" i="13" s="1"/>
  <c r="E351" i="13"/>
  <c r="E352" i="13"/>
  <c r="H352" i="13" s="1"/>
  <c r="E353" i="13"/>
  <c r="H353" i="13" s="1"/>
  <c r="E354" i="13"/>
  <c r="H354" i="13" s="1"/>
  <c r="E355" i="13"/>
  <c r="E356" i="13"/>
  <c r="E357" i="13"/>
  <c r="E358" i="13"/>
  <c r="E359" i="13"/>
  <c r="E360" i="13"/>
  <c r="H360" i="13" s="1"/>
  <c r="E361" i="13"/>
  <c r="E362" i="13"/>
  <c r="E363" i="13"/>
  <c r="E364" i="13"/>
  <c r="E365" i="13"/>
  <c r="H365" i="13" s="1"/>
  <c r="E366" i="13"/>
  <c r="H366" i="13" s="1"/>
  <c r="E367" i="13"/>
  <c r="H367" i="13" s="1"/>
  <c r="E368" i="13"/>
  <c r="H368" i="13" s="1"/>
  <c r="E369" i="13"/>
  <c r="E370" i="13"/>
  <c r="E371" i="13"/>
  <c r="E372" i="13"/>
  <c r="H372" i="13" s="1"/>
  <c r="E373" i="13"/>
  <c r="E374" i="13"/>
  <c r="H374" i="13" s="1"/>
  <c r="E375" i="13"/>
  <c r="E376" i="13"/>
  <c r="E377" i="13"/>
  <c r="E378" i="13"/>
  <c r="H378" i="13" s="1"/>
  <c r="E379" i="13"/>
  <c r="H379" i="13" s="1"/>
  <c r="E380" i="13"/>
  <c r="H380" i="13" s="1"/>
  <c r="E381" i="13"/>
  <c r="E382" i="13"/>
  <c r="H382" i="13" s="1"/>
  <c r="E383" i="13"/>
  <c r="E384" i="13"/>
  <c r="E385" i="13"/>
  <c r="E386" i="13"/>
  <c r="E387" i="13"/>
  <c r="E388" i="13"/>
  <c r="H388" i="13" s="1"/>
  <c r="E389" i="13"/>
  <c r="E390" i="13"/>
  <c r="H390" i="13" s="1"/>
  <c r="E391" i="13"/>
  <c r="E392" i="13"/>
  <c r="H392" i="13" s="1"/>
  <c r="E393" i="13"/>
  <c r="E394" i="13"/>
  <c r="H394" i="13" s="1"/>
  <c r="E395" i="13"/>
  <c r="H395" i="13" s="1"/>
  <c r="E396" i="13"/>
  <c r="H396" i="13" s="1"/>
  <c r="E397" i="13"/>
  <c r="E398" i="13"/>
  <c r="E399" i="13"/>
  <c r="E400" i="13"/>
  <c r="E401" i="13"/>
  <c r="E402" i="13"/>
  <c r="E403" i="13"/>
  <c r="E404" i="13"/>
  <c r="E405" i="13"/>
  <c r="E406" i="13"/>
  <c r="E407" i="13"/>
  <c r="E408" i="13"/>
  <c r="H408" i="13" s="1"/>
  <c r="E409" i="13"/>
  <c r="H409" i="13" s="1"/>
  <c r="E410" i="13"/>
  <c r="H410" i="13" s="1"/>
  <c r="E411" i="13"/>
  <c r="E412" i="13"/>
  <c r="E413" i="13"/>
  <c r="E414" i="13"/>
  <c r="H414" i="13" s="1"/>
  <c r="E415" i="13"/>
  <c r="E416" i="13"/>
  <c r="H416" i="13" s="1"/>
  <c r="E417" i="13"/>
  <c r="E418" i="13"/>
  <c r="E419" i="13"/>
  <c r="E420" i="13"/>
  <c r="E421" i="13"/>
  <c r="H421" i="13" s="1"/>
  <c r="E422" i="13"/>
  <c r="H422" i="13" s="1"/>
  <c r="E423" i="13"/>
  <c r="H423" i="13" s="1"/>
  <c r="E424" i="13"/>
  <c r="H424" i="13" s="1"/>
  <c r="E425" i="13"/>
  <c r="E426" i="13"/>
  <c r="E427" i="13"/>
  <c r="E428" i="13"/>
  <c r="E429" i="13"/>
  <c r="E430" i="13"/>
  <c r="H430" i="13" s="1"/>
  <c r="E431" i="13"/>
  <c r="E432" i="13"/>
  <c r="H432" i="13" s="1"/>
  <c r="E433" i="13"/>
  <c r="E434" i="13"/>
  <c r="H434" i="13" s="1"/>
  <c r="E435" i="13"/>
  <c r="E436" i="13"/>
  <c r="H436" i="13" s="1"/>
  <c r="E437" i="13"/>
  <c r="H437" i="13" s="1"/>
  <c r="E438" i="13"/>
  <c r="H438" i="13" s="1"/>
  <c r="E439" i="13"/>
  <c r="E440" i="13"/>
  <c r="E441" i="13"/>
  <c r="H441" i="13" s="1"/>
  <c r="E442" i="13"/>
  <c r="E443" i="13"/>
  <c r="H443" i="13" s="1"/>
  <c r="E444" i="13"/>
  <c r="E445" i="13"/>
  <c r="E446" i="13"/>
  <c r="E447" i="13"/>
  <c r="E448" i="13"/>
  <c r="H448" i="13" s="1"/>
  <c r="E449" i="13"/>
  <c r="H449" i="13" s="1"/>
  <c r="E450" i="13"/>
  <c r="H450" i="13" s="1"/>
  <c r="E451" i="13"/>
  <c r="H451" i="13" s="1"/>
  <c r="E452" i="13"/>
  <c r="E453" i="13"/>
  <c r="E454" i="13"/>
  <c r="E455" i="13"/>
  <c r="E456" i="13"/>
  <c r="H456" i="13" s="1"/>
  <c r="E457" i="13"/>
  <c r="E458" i="13"/>
  <c r="E459" i="13"/>
  <c r="E460" i="13"/>
  <c r="E461" i="13"/>
  <c r="E462" i="13"/>
  <c r="E463" i="13"/>
  <c r="E464" i="13"/>
  <c r="H464" i="13" s="1"/>
  <c r="E465" i="13"/>
  <c r="H465" i="13" s="1"/>
  <c r="E466" i="13"/>
  <c r="E467" i="13"/>
  <c r="E468" i="13"/>
  <c r="E469" i="13"/>
  <c r="E470" i="13"/>
  <c r="E471" i="13"/>
  <c r="H471" i="13" s="1"/>
  <c r="E472" i="13"/>
  <c r="E473" i="13"/>
  <c r="E474" i="13"/>
  <c r="E475" i="13"/>
  <c r="H475" i="13" s="1"/>
  <c r="E476" i="13"/>
  <c r="E477" i="13"/>
  <c r="H477" i="13" s="1"/>
  <c r="E478" i="13"/>
  <c r="E479" i="13"/>
  <c r="H479" i="13" s="1"/>
  <c r="E480" i="13"/>
  <c r="H480" i="13" s="1"/>
  <c r="E481" i="13"/>
  <c r="E482" i="13"/>
  <c r="E483" i="13"/>
  <c r="H483" i="13" s="1"/>
  <c r="E484" i="13"/>
  <c r="E485" i="13"/>
  <c r="H485" i="13" s="1"/>
  <c r="E486" i="13"/>
  <c r="H486" i="13" s="1"/>
  <c r="E487" i="13"/>
  <c r="E488" i="13"/>
  <c r="E489" i="13"/>
  <c r="E490" i="13"/>
  <c r="E491" i="13"/>
  <c r="H491" i="13" s="1"/>
  <c r="E492" i="13"/>
  <c r="E493" i="13"/>
  <c r="H493" i="13" s="1"/>
  <c r="E494" i="13"/>
  <c r="E495" i="13"/>
  <c r="E496" i="13"/>
  <c r="E497" i="13"/>
  <c r="E498" i="13"/>
  <c r="E499" i="13"/>
  <c r="H499" i="13" s="1"/>
  <c r="E500" i="13"/>
  <c r="E501" i="13"/>
  <c r="E502" i="13"/>
  <c r="H502" i="13" s="1"/>
  <c r="E503" i="13"/>
  <c r="E504" i="13"/>
  <c r="E505" i="13"/>
  <c r="E506" i="13"/>
  <c r="H506" i="13" s="1"/>
  <c r="E507" i="13"/>
  <c r="H507" i="13" s="1"/>
  <c r="E508" i="13"/>
  <c r="E509" i="13"/>
  <c r="E510" i="13"/>
  <c r="E511" i="13"/>
  <c r="E512" i="13"/>
  <c r="E513" i="13"/>
  <c r="H513" i="13" s="1"/>
  <c r="E514" i="13"/>
  <c r="H514" i="13" s="1"/>
  <c r="E515" i="13"/>
  <c r="E516" i="13"/>
  <c r="E517" i="13"/>
  <c r="H517" i="13" s="1"/>
  <c r="E518" i="13"/>
  <c r="E519" i="13"/>
  <c r="E520" i="13"/>
  <c r="E521" i="13"/>
  <c r="H521" i="13" s="1"/>
  <c r="E522" i="13"/>
  <c r="E523" i="13"/>
  <c r="E524" i="13"/>
  <c r="E525" i="13"/>
  <c r="E526" i="13"/>
  <c r="E527" i="13"/>
  <c r="E528" i="13"/>
  <c r="E529" i="13"/>
  <c r="E530" i="13"/>
  <c r="E531" i="13"/>
  <c r="E532" i="13"/>
  <c r="E533" i="13"/>
  <c r="H533" i="13" s="1"/>
  <c r="E534" i="13"/>
  <c r="H534" i="13" s="1"/>
  <c r="E535" i="13"/>
  <c r="H535" i="13" s="1"/>
  <c r="E536" i="13"/>
  <c r="E537" i="13"/>
  <c r="H537" i="13" s="1"/>
  <c r="E538" i="13"/>
  <c r="E539" i="13"/>
  <c r="E540" i="13"/>
  <c r="E541" i="13"/>
  <c r="H541" i="13" s="1"/>
  <c r="E542" i="13"/>
  <c r="H542" i="13" s="1"/>
  <c r="E543" i="13"/>
  <c r="E544" i="13"/>
  <c r="E545" i="13"/>
  <c r="E546" i="13"/>
  <c r="E547" i="13"/>
  <c r="H547" i="13" s="1"/>
  <c r="E548" i="13"/>
  <c r="E549" i="13"/>
  <c r="H549" i="13" s="1"/>
  <c r="E550" i="13"/>
  <c r="E551" i="13"/>
  <c r="H551" i="13" s="1"/>
  <c r="E552" i="13"/>
  <c r="E553" i="13"/>
  <c r="H553" i="13" s="1"/>
  <c r="E554" i="13"/>
  <c r="E555" i="13"/>
  <c r="E556" i="13"/>
  <c r="E557" i="13"/>
  <c r="E558" i="13"/>
  <c r="E559" i="13"/>
  <c r="H559" i="13" s="1"/>
  <c r="E560" i="13"/>
  <c r="H560" i="13" s="1"/>
  <c r="E561" i="13"/>
  <c r="E562" i="13"/>
  <c r="H562" i="13" s="1"/>
  <c r="E563" i="13"/>
  <c r="H563" i="13" s="1"/>
  <c r="E564" i="13"/>
  <c r="H564" i="13" s="1"/>
  <c r="E565" i="13"/>
  <c r="E566" i="13"/>
  <c r="E567" i="13"/>
  <c r="E568" i="13"/>
  <c r="E569" i="13"/>
  <c r="E570" i="13"/>
  <c r="E571" i="13"/>
  <c r="E572" i="13"/>
  <c r="H572" i="13" s="1"/>
  <c r="E573" i="13"/>
  <c r="E574" i="13"/>
  <c r="H574" i="13" s="1"/>
  <c r="E575" i="13"/>
  <c r="H575" i="13" s="1"/>
  <c r="E576" i="13"/>
  <c r="E577" i="13"/>
  <c r="E578" i="13"/>
  <c r="H578" i="13" s="1"/>
  <c r="E579" i="13"/>
  <c r="E580" i="13"/>
  <c r="E581" i="13"/>
  <c r="E582" i="13"/>
  <c r="H582" i="13" s="1"/>
  <c r="E583" i="13"/>
  <c r="H583" i="13" s="1"/>
  <c r="E584" i="13"/>
  <c r="E585" i="13"/>
  <c r="E586" i="13"/>
  <c r="E587" i="13"/>
  <c r="H587" i="13" s="1"/>
  <c r="E588" i="13"/>
  <c r="E589" i="13"/>
  <c r="E590" i="13"/>
  <c r="E591" i="13"/>
  <c r="H591" i="13" s="1"/>
  <c r="E592" i="13"/>
  <c r="H592" i="13" s="1"/>
  <c r="E593" i="13"/>
  <c r="E594" i="13"/>
  <c r="E595" i="13"/>
  <c r="E596" i="13"/>
  <c r="E597" i="13"/>
  <c r="E598" i="13"/>
  <c r="E599" i="13"/>
  <c r="E600" i="13"/>
  <c r="E601" i="13"/>
  <c r="E602" i="13"/>
  <c r="H602" i="13" s="1"/>
  <c r="E603" i="13"/>
  <c r="E604" i="13"/>
  <c r="H604" i="13" s="1"/>
  <c r="E605" i="13"/>
  <c r="E606" i="13"/>
  <c r="H606" i="13" s="1"/>
  <c r="E607" i="13"/>
  <c r="E608" i="13"/>
  <c r="E609" i="13"/>
  <c r="E610" i="13"/>
  <c r="E611" i="13"/>
  <c r="H611" i="13" s="1"/>
  <c r="E612" i="13"/>
  <c r="H612" i="13" s="1"/>
  <c r="E613" i="13"/>
  <c r="E614" i="13"/>
  <c r="E615" i="13"/>
  <c r="E616" i="13"/>
  <c r="E617" i="13"/>
  <c r="E618" i="13"/>
  <c r="E619" i="13"/>
  <c r="E620" i="13"/>
  <c r="H620" i="13" s="1"/>
  <c r="E621" i="13"/>
  <c r="E622" i="13"/>
  <c r="E623" i="13"/>
  <c r="E624" i="13"/>
  <c r="E625" i="13"/>
  <c r="H625" i="13" s="1"/>
  <c r="E626" i="13"/>
  <c r="E627" i="13"/>
  <c r="E628" i="13"/>
  <c r="E629" i="13"/>
  <c r="E630" i="13"/>
  <c r="E631" i="13"/>
  <c r="E632" i="13"/>
  <c r="E633" i="13"/>
  <c r="H633" i="13" s="1"/>
  <c r="E634" i="13"/>
  <c r="H634" i="13" s="1"/>
  <c r="E635" i="13"/>
  <c r="E636" i="13"/>
  <c r="E637" i="13"/>
  <c r="E638" i="13"/>
  <c r="E639" i="13"/>
  <c r="H639" i="13" s="1"/>
  <c r="E640" i="13"/>
  <c r="H640" i="13" s="1"/>
  <c r="E641" i="13"/>
  <c r="E642" i="13"/>
  <c r="E643" i="13"/>
  <c r="E644" i="13"/>
  <c r="H644" i="13" s="1"/>
  <c r="E645" i="13"/>
  <c r="E646" i="13"/>
  <c r="H646" i="13" s="1"/>
  <c r="E647" i="13"/>
  <c r="H647" i="13" s="1"/>
  <c r="E648" i="13"/>
  <c r="H648" i="13" s="1"/>
  <c r="E649" i="13"/>
  <c r="E650" i="13"/>
  <c r="E651" i="13"/>
  <c r="E652" i="13"/>
  <c r="E653" i="13"/>
  <c r="E654" i="13"/>
  <c r="E655" i="13"/>
  <c r="E656" i="13"/>
  <c r="E657" i="13"/>
  <c r="E658" i="13"/>
  <c r="H658" i="13" s="1"/>
  <c r="E659" i="13"/>
  <c r="E660" i="13"/>
  <c r="H660" i="13" s="1"/>
  <c r="E661" i="13"/>
  <c r="E662" i="13"/>
  <c r="H662" i="13" s="1"/>
  <c r="E663" i="13"/>
  <c r="E664" i="13"/>
  <c r="E665" i="13"/>
  <c r="E666" i="13"/>
  <c r="H666" i="13" s="1"/>
  <c r="E667" i="13"/>
  <c r="H667" i="13" s="1"/>
  <c r="E668" i="13"/>
  <c r="H668" i="13" s="1"/>
  <c r="E669" i="13"/>
  <c r="E670" i="13"/>
  <c r="E671" i="13"/>
  <c r="E672" i="13"/>
  <c r="E673" i="13"/>
  <c r="E674" i="13"/>
  <c r="E675" i="13"/>
  <c r="H675" i="13" s="1"/>
  <c r="E676" i="13"/>
  <c r="H676" i="13" s="1"/>
  <c r="E677" i="13"/>
  <c r="E678" i="13"/>
  <c r="E679" i="13"/>
  <c r="H679" i="13" s="1"/>
  <c r="E680" i="13"/>
  <c r="E681" i="13"/>
  <c r="H681" i="13" s="1"/>
  <c r="E682" i="13"/>
  <c r="E683" i="13"/>
  <c r="E684" i="13"/>
  <c r="E685" i="13"/>
  <c r="E686" i="13"/>
  <c r="E687" i="13"/>
  <c r="H687" i="13" s="1"/>
  <c r="E688" i="13"/>
  <c r="H688" i="13" s="1"/>
  <c r="E689" i="13"/>
  <c r="H689" i="13" s="1"/>
  <c r="E690" i="13"/>
  <c r="H690" i="13" s="1"/>
  <c r="E691" i="13"/>
  <c r="E692" i="13"/>
  <c r="E693" i="13"/>
  <c r="E694" i="13"/>
  <c r="H694" i="13" s="1"/>
  <c r="E695" i="13"/>
  <c r="H695" i="13" s="1"/>
  <c r="E696" i="13"/>
  <c r="H696" i="13" s="1"/>
  <c r="E697" i="13"/>
  <c r="E698" i="13"/>
  <c r="E699" i="13"/>
  <c r="H699" i="13" s="1"/>
  <c r="E700" i="13"/>
  <c r="E701" i="13"/>
  <c r="H701" i="13" s="1"/>
  <c r="E702" i="13"/>
  <c r="H702" i="13" s="1"/>
  <c r="E703" i="13"/>
  <c r="H703" i="13" s="1"/>
  <c r="E704" i="13"/>
  <c r="E705" i="13"/>
  <c r="E706" i="13"/>
  <c r="E707" i="13"/>
  <c r="E708" i="13"/>
  <c r="E709" i="13"/>
  <c r="H709" i="13" s="1"/>
  <c r="E710" i="13"/>
  <c r="E711" i="13"/>
  <c r="E712" i="13"/>
  <c r="E713" i="13"/>
  <c r="E714" i="13"/>
  <c r="E715" i="13"/>
  <c r="H715" i="13" s="1"/>
  <c r="E716" i="13"/>
  <c r="H716" i="13" s="1"/>
  <c r="E717" i="13"/>
  <c r="H717" i="13" s="1"/>
  <c r="E718" i="13"/>
  <c r="H718" i="13" s="1"/>
  <c r="E719" i="13"/>
  <c r="E720" i="13"/>
  <c r="E721" i="13"/>
  <c r="H721" i="13" s="1"/>
  <c r="E722" i="13"/>
  <c r="E723" i="13"/>
  <c r="H723" i="13" s="1"/>
  <c r="E4" i="13"/>
  <c r="N12" i="13"/>
  <c r="F723" i="13"/>
  <c r="C723" i="13"/>
  <c r="B723" i="13"/>
  <c r="F722" i="13"/>
  <c r="H722" i="13" s="1"/>
  <c r="C722" i="13"/>
  <c r="B722" i="13"/>
  <c r="F721" i="13"/>
  <c r="C721" i="13"/>
  <c r="B721" i="13"/>
  <c r="H720" i="13"/>
  <c r="F720" i="13"/>
  <c r="C720" i="13"/>
  <c r="B720" i="13"/>
  <c r="F719" i="13"/>
  <c r="H719" i="13"/>
  <c r="C719" i="13"/>
  <c r="B719" i="13"/>
  <c r="F718" i="13"/>
  <c r="C718" i="13"/>
  <c r="B718" i="13"/>
  <c r="F717" i="13"/>
  <c r="C717" i="13"/>
  <c r="B717" i="13"/>
  <c r="F716" i="13"/>
  <c r="C716" i="13"/>
  <c r="B716" i="13"/>
  <c r="F715" i="13"/>
  <c r="C715" i="13"/>
  <c r="B715" i="13"/>
  <c r="F714" i="13"/>
  <c r="C714" i="13"/>
  <c r="B714" i="13"/>
  <c r="F713" i="13"/>
  <c r="H713" i="13"/>
  <c r="C713" i="13"/>
  <c r="B713" i="13"/>
  <c r="F712" i="13"/>
  <c r="H712" i="13" s="1"/>
  <c r="C712" i="13"/>
  <c r="B712" i="13"/>
  <c r="F711" i="13"/>
  <c r="H711" i="13"/>
  <c r="C711" i="13"/>
  <c r="B711" i="13"/>
  <c r="F710" i="13"/>
  <c r="C710" i="13"/>
  <c r="B710" i="13"/>
  <c r="F709" i="13"/>
  <c r="C709" i="13"/>
  <c r="B709" i="13"/>
  <c r="F708" i="13"/>
  <c r="C708" i="13"/>
  <c r="B708" i="13"/>
  <c r="F707" i="13"/>
  <c r="H707" i="13"/>
  <c r="C707" i="13"/>
  <c r="B707" i="13"/>
  <c r="H706" i="13"/>
  <c r="F706" i="13"/>
  <c r="C706" i="13"/>
  <c r="B706" i="13"/>
  <c r="F705" i="13"/>
  <c r="H705" i="13"/>
  <c r="C705" i="13"/>
  <c r="B705" i="13"/>
  <c r="F704" i="13"/>
  <c r="C704" i="13"/>
  <c r="B704" i="13"/>
  <c r="F703" i="13"/>
  <c r="C703" i="13"/>
  <c r="B703" i="13"/>
  <c r="F702" i="13"/>
  <c r="C702" i="13"/>
  <c r="B702" i="13"/>
  <c r="F701" i="13"/>
  <c r="C701" i="13"/>
  <c r="B701" i="13"/>
  <c r="F700" i="13"/>
  <c r="H700" i="13"/>
  <c r="C700" i="13"/>
  <c r="B700" i="13"/>
  <c r="F699" i="13"/>
  <c r="C699" i="13"/>
  <c r="B699" i="13"/>
  <c r="F698" i="13"/>
  <c r="H698" i="13"/>
  <c r="C698" i="13"/>
  <c r="B698" i="13"/>
  <c r="F697" i="13"/>
  <c r="H697" i="13"/>
  <c r="C697" i="13"/>
  <c r="B697" i="13"/>
  <c r="F696" i="13"/>
  <c r="C696" i="13"/>
  <c r="B696" i="13"/>
  <c r="F695" i="13"/>
  <c r="C695" i="13"/>
  <c r="B695" i="13"/>
  <c r="F694" i="13"/>
  <c r="C694" i="13"/>
  <c r="B694" i="13"/>
  <c r="F693" i="13"/>
  <c r="H693" i="13"/>
  <c r="C693" i="13"/>
  <c r="B693" i="13"/>
  <c r="F692" i="13"/>
  <c r="H692" i="13"/>
  <c r="C692" i="13"/>
  <c r="B692" i="13"/>
  <c r="F691" i="13"/>
  <c r="H691" i="13"/>
  <c r="C691" i="13"/>
  <c r="B691" i="13"/>
  <c r="F690" i="13"/>
  <c r="C690" i="13"/>
  <c r="B690" i="13"/>
  <c r="F689" i="13"/>
  <c r="C689" i="13"/>
  <c r="B689" i="13"/>
  <c r="F688" i="13"/>
  <c r="C688" i="13"/>
  <c r="B688" i="13"/>
  <c r="F687" i="13"/>
  <c r="C687" i="13"/>
  <c r="B687" i="13"/>
  <c r="F686" i="13"/>
  <c r="H686" i="13" s="1"/>
  <c r="C686" i="13"/>
  <c r="B686" i="13"/>
  <c r="F685" i="13"/>
  <c r="H685" i="13"/>
  <c r="C685" i="13"/>
  <c r="B685" i="13"/>
  <c r="F684" i="13"/>
  <c r="H684" i="13"/>
  <c r="C684" i="13"/>
  <c r="B684" i="13"/>
  <c r="F683" i="13"/>
  <c r="C683" i="13"/>
  <c r="B683" i="13"/>
  <c r="F682" i="13"/>
  <c r="C682" i="13"/>
  <c r="B682" i="13"/>
  <c r="F681" i="13"/>
  <c r="C681" i="13"/>
  <c r="B681" i="13"/>
  <c r="F680" i="13"/>
  <c r="C680" i="13"/>
  <c r="B680" i="13"/>
  <c r="F679" i="13"/>
  <c r="C679" i="13"/>
  <c r="B679" i="13"/>
  <c r="H678" i="13"/>
  <c r="F678" i="13"/>
  <c r="C678" i="13"/>
  <c r="B678" i="13"/>
  <c r="F677" i="13"/>
  <c r="H677" i="13"/>
  <c r="C677" i="13"/>
  <c r="B677" i="13"/>
  <c r="F676" i="13"/>
  <c r="C676" i="13"/>
  <c r="B676" i="13"/>
  <c r="F675" i="13"/>
  <c r="C675" i="13"/>
  <c r="B675" i="13"/>
  <c r="F674" i="13"/>
  <c r="H674" i="13"/>
  <c r="C674" i="13"/>
  <c r="B674" i="13"/>
  <c r="F673" i="13"/>
  <c r="C673" i="13"/>
  <c r="B673" i="13"/>
  <c r="F672" i="13"/>
  <c r="H672" i="13"/>
  <c r="C672" i="13"/>
  <c r="B672" i="13"/>
  <c r="F671" i="13"/>
  <c r="H671" i="13"/>
  <c r="C671" i="13"/>
  <c r="B671" i="13"/>
  <c r="F670" i="13"/>
  <c r="H670" i="13"/>
  <c r="C670" i="13"/>
  <c r="B670" i="13"/>
  <c r="F669" i="13"/>
  <c r="H669" i="13"/>
  <c r="C669" i="13"/>
  <c r="B669" i="13"/>
  <c r="F668" i="13"/>
  <c r="C668" i="13"/>
  <c r="B668" i="13"/>
  <c r="F667" i="13"/>
  <c r="C667" i="13"/>
  <c r="B667" i="13"/>
  <c r="F666" i="13"/>
  <c r="C666" i="13"/>
  <c r="B666" i="13"/>
  <c r="F665" i="13"/>
  <c r="H665" i="13"/>
  <c r="C665" i="13"/>
  <c r="B665" i="13"/>
  <c r="F664" i="13"/>
  <c r="H664" i="13"/>
  <c r="C664" i="13"/>
  <c r="B664" i="13"/>
  <c r="F663" i="13"/>
  <c r="C663" i="13"/>
  <c r="B663" i="13"/>
  <c r="F662" i="13"/>
  <c r="C662" i="13"/>
  <c r="B662" i="13"/>
  <c r="F661" i="13"/>
  <c r="C661" i="13"/>
  <c r="B661" i="13"/>
  <c r="F660" i="13"/>
  <c r="C660" i="13"/>
  <c r="B660" i="13"/>
  <c r="F659" i="13"/>
  <c r="C659" i="13"/>
  <c r="B659" i="13"/>
  <c r="F658" i="13"/>
  <c r="C658" i="13"/>
  <c r="B658" i="13"/>
  <c r="F657" i="13"/>
  <c r="C657" i="13"/>
  <c r="B657" i="13"/>
  <c r="F656" i="13"/>
  <c r="C656" i="13"/>
  <c r="B656" i="13"/>
  <c r="F655" i="13"/>
  <c r="C655" i="13"/>
  <c r="B655" i="13"/>
  <c r="F654" i="13"/>
  <c r="C654" i="13"/>
  <c r="B654" i="13"/>
  <c r="F653" i="13"/>
  <c r="C653" i="13"/>
  <c r="B653" i="13"/>
  <c r="F652" i="13"/>
  <c r="C652" i="13"/>
  <c r="B652" i="13"/>
  <c r="F651" i="13"/>
  <c r="H651" i="13"/>
  <c r="C651" i="13"/>
  <c r="B651" i="13"/>
  <c r="H650" i="13"/>
  <c r="F650" i="13"/>
  <c r="C650" i="13"/>
  <c r="B650" i="13"/>
  <c r="F649" i="13"/>
  <c r="H649" i="13"/>
  <c r="C649" i="13"/>
  <c r="B649" i="13"/>
  <c r="F648" i="13"/>
  <c r="C648" i="13"/>
  <c r="B648" i="13"/>
  <c r="F647" i="13"/>
  <c r="C647" i="13"/>
  <c r="B647" i="13"/>
  <c r="F646" i="13"/>
  <c r="C646" i="13"/>
  <c r="B646" i="13"/>
  <c r="F645" i="13"/>
  <c r="C645" i="13"/>
  <c r="B645" i="13"/>
  <c r="F644" i="13"/>
  <c r="C644" i="13"/>
  <c r="B644" i="13"/>
  <c r="F643" i="13"/>
  <c r="H643" i="13"/>
  <c r="C643" i="13"/>
  <c r="B643" i="13"/>
  <c r="F642" i="13"/>
  <c r="C642" i="13"/>
  <c r="B642" i="13"/>
  <c r="F641" i="13"/>
  <c r="H641" i="13"/>
  <c r="C641" i="13"/>
  <c r="B641" i="13"/>
  <c r="F640" i="13"/>
  <c r="C640" i="13"/>
  <c r="B640" i="13"/>
  <c r="F639" i="13"/>
  <c r="C639" i="13"/>
  <c r="B639" i="13"/>
  <c r="H638" i="13"/>
  <c r="F638" i="13"/>
  <c r="C638" i="13"/>
  <c r="B638" i="13"/>
  <c r="F637" i="13"/>
  <c r="H637" i="13"/>
  <c r="C637" i="13"/>
  <c r="B637" i="13"/>
  <c r="F636" i="13"/>
  <c r="H636" i="13"/>
  <c r="C636" i="13"/>
  <c r="B636" i="13"/>
  <c r="F635" i="13"/>
  <c r="C635" i="13"/>
  <c r="B635" i="13"/>
  <c r="F634" i="13"/>
  <c r="C634" i="13"/>
  <c r="B634" i="13"/>
  <c r="F633" i="13"/>
  <c r="C633" i="13"/>
  <c r="B633" i="13"/>
  <c r="F632" i="13"/>
  <c r="H632" i="13"/>
  <c r="C632" i="13"/>
  <c r="B632" i="13"/>
  <c r="F631" i="13"/>
  <c r="C631" i="13"/>
  <c r="B631" i="13"/>
  <c r="H630" i="13"/>
  <c r="F630" i="13"/>
  <c r="C630" i="13"/>
  <c r="B630" i="13"/>
  <c r="F629" i="13"/>
  <c r="C629" i="13"/>
  <c r="B629" i="13"/>
  <c r="F628" i="13"/>
  <c r="C628" i="13"/>
  <c r="B628" i="13"/>
  <c r="F627" i="13"/>
  <c r="C627" i="13"/>
  <c r="B627" i="13"/>
  <c r="F626" i="13"/>
  <c r="C626" i="13"/>
  <c r="B626" i="13"/>
  <c r="F625" i="13"/>
  <c r="C625" i="13"/>
  <c r="B625" i="13"/>
  <c r="F624" i="13"/>
  <c r="H624" i="13" s="1"/>
  <c r="C624" i="13"/>
  <c r="B624" i="13"/>
  <c r="F623" i="13"/>
  <c r="C623" i="13"/>
  <c r="B623" i="13"/>
  <c r="F622" i="13"/>
  <c r="H622" i="13" s="1"/>
  <c r="C622" i="13"/>
  <c r="B622" i="13"/>
  <c r="F621" i="13"/>
  <c r="H621" i="13"/>
  <c r="C621" i="13"/>
  <c r="B621" i="13"/>
  <c r="F620" i="13"/>
  <c r="C620" i="13"/>
  <c r="B620" i="13"/>
  <c r="F619" i="13"/>
  <c r="C619" i="13"/>
  <c r="B619" i="13"/>
  <c r="F618" i="13"/>
  <c r="C618" i="13"/>
  <c r="B618" i="13"/>
  <c r="F617" i="13"/>
  <c r="C617" i="13"/>
  <c r="B617" i="13"/>
  <c r="H616" i="13"/>
  <c r="F616" i="13"/>
  <c r="C616" i="13"/>
  <c r="B616" i="13"/>
  <c r="F615" i="13"/>
  <c r="C615" i="13"/>
  <c r="B615" i="13"/>
  <c r="F614" i="13"/>
  <c r="H614" i="13"/>
  <c r="C614" i="13"/>
  <c r="B614" i="13"/>
  <c r="F613" i="13"/>
  <c r="H613" i="13"/>
  <c r="C613" i="13"/>
  <c r="B613" i="13"/>
  <c r="F612" i="13"/>
  <c r="C612" i="13"/>
  <c r="B612" i="13"/>
  <c r="F611" i="13"/>
  <c r="C611" i="13"/>
  <c r="B611" i="13"/>
  <c r="H610" i="13"/>
  <c r="F610" i="13"/>
  <c r="C610" i="13"/>
  <c r="B610" i="13"/>
  <c r="F609" i="13"/>
  <c r="H609" i="13"/>
  <c r="C609" i="13"/>
  <c r="B609" i="13"/>
  <c r="F608" i="13"/>
  <c r="H608" i="13"/>
  <c r="C608" i="13"/>
  <c r="B608" i="13"/>
  <c r="F607" i="13"/>
  <c r="H607" i="13"/>
  <c r="C607" i="13"/>
  <c r="B607" i="13"/>
  <c r="F606" i="13"/>
  <c r="C606" i="13"/>
  <c r="B606" i="13"/>
  <c r="F605" i="13"/>
  <c r="C605" i="13"/>
  <c r="B605" i="13"/>
  <c r="F604" i="13"/>
  <c r="C604" i="13"/>
  <c r="B604" i="13"/>
  <c r="F603" i="13"/>
  <c r="C603" i="13"/>
  <c r="B603" i="13"/>
  <c r="F602" i="13"/>
  <c r="C602" i="13"/>
  <c r="B602" i="13"/>
  <c r="F601" i="13"/>
  <c r="C601" i="13"/>
  <c r="B601" i="13"/>
  <c r="F600" i="13"/>
  <c r="C600" i="13"/>
  <c r="B600" i="13"/>
  <c r="F599" i="13"/>
  <c r="C599" i="13"/>
  <c r="B599" i="13"/>
  <c r="F598" i="13"/>
  <c r="C598" i="13"/>
  <c r="B598" i="13"/>
  <c r="F597" i="13"/>
  <c r="C597" i="13"/>
  <c r="B597" i="13"/>
  <c r="F596" i="13"/>
  <c r="H596" i="13" s="1"/>
  <c r="C596" i="13"/>
  <c r="B596" i="13"/>
  <c r="F595" i="13"/>
  <c r="C595" i="13"/>
  <c r="B595" i="13"/>
  <c r="F594" i="13"/>
  <c r="H594" i="13" s="1"/>
  <c r="C594" i="13"/>
  <c r="B594" i="13"/>
  <c r="F593" i="13"/>
  <c r="H593" i="13"/>
  <c r="C593" i="13"/>
  <c r="B593" i="13"/>
  <c r="F592" i="13"/>
  <c r="C592" i="13"/>
  <c r="D592" i="13" s="1"/>
  <c r="G592" i="13" s="1"/>
  <c r="B592" i="13"/>
  <c r="F591" i="13"/>
  <c r="C591" i="13"/>
  <c r="B591" i="13"/>
  <c r="F590" i="13"/>
  <c r="H590" i="13"/>
  <c r="C590" i="13"/>
  <c r="B590" i="13"/>
  <c r="F589" i="13"/>
  <c r="C589" i="13"/>
  <c r="B589" i="13"/>
  <c r="F588" i="13"/>
  <c r="H588" i="13"/>
  <c r="C588" i="13"/>
  <c r="B588" i="13"/>
  <c r="F587" i="13"/>
  <c r="C587" i="13"/>
  <c r="B587" i="13"/>
  <c r="F586" i="13"/>
  <c r="H586" i="13" s="1"/>
  <c r="C586" i="13"/>
  <c r="B586" i="13"/>
  <c r="F585" i="13"/>
  <c r="H585" i="13"/>
  <c r="C585" i="13"/>
  <c r="B585" i="13"/>
  <c r="F584" i="13"/>
  <c r="C584" i="13"/>
  <c r="B584" i="13"/>
  <c r="F583" i="13"/>
  <c r="C583" i="13"/>
  <c r="B583" i="13"/>
  <c r="F582" i="13"/>
  <c r="C582" i="13"/>
  <c r="B582" i="13"/>
  <c r="F581" i="13"/>
  <c r="H581" i="13"/>
  <c r="C581" i="13"/>
  <c r="B581" i="13"/>
  <c r="F580" i="13"/>
  <c r="H580" i="13" s="1"/>
  <c r="C580" i="13"/>
  <c r="B580" i="13"/>
  <c r="H579" i="13"/>
  <c r="F579" i="13"/>
  <c r="C579" i="13"/>
  <c r="B579" i="13"/>
  <c r="F578" i="13"/>
  <c r="C578" i="13"/>
  <c r="B578" i="13"/>
  <c r="F577" i="13"/>
  <c r="C577" i="13"/>
  <c r="B577" i="13"/>
  <c r="F576" i="13"/>
  <c r="C576" i="13"/>
  <c r="B576" i="13"/>
  <c r="F575" i="13"/>
  <c r="C575" i="13"/>
  <c r="B575" i="13"/>
  <c r="F574" i="13"/>
  <c r="C574" i="13"/>
  <c r="B574" i="13"/>
  <c r="F573" i="13"/>
  <c r="H573" i="13"/>
  <c r="C573" i="13"/>
  <c r="B573" i="13"/>
  <c r="F572" i="13"/>
  <c r="C572" i="13"/>
  <c r="B572" i="13"/>
  <c r="H571" i="13"/>
  <c r="F571" i="13"/>
  <c r="C571" i="13"/>
  <c r="B571" i="13"/>
  <c r="F570" i="13"/>
  <c r="C570" i="13"/>
  <c r="B570" i="13"/>
  <c r="F569" i="13"/>
  <c r="H569" i="13"/>
  <c r="C569" i="13"/>
  <c r="B569" i="13"/>
  <c r="F568" i="13"/>
  <c r="C568" i="13"/>
  <c r="B568" i="13"/>
  <c r="F567" i="13"/>
  <c r="C567" i="13"/>
  <c r="B567" i="13"/>
  <c r="F566" i="13"/>
  <c r="H566" i="13"/>
  <c r="C566" i="13"/>
  <c r="B566" i="13"/>
  <c r="F565" i="13"/>
  <c r="H565" i="13"/>
  <c r="C565" i="13"/>
  <c r="B565" i="13"/>
  <c r="F564" i="13"/>
  <c r="C564" i="13"/>
  <c r="B564" i="13"/>
  <c r="F563" i="13"/>
  <c r="C563" i="13"/>
  <c r="B563" i="13"/>
  <c r="F562" i="13"/>
  <c r="C562" i="13"/>
  <c r="B562" i="13"/>
  <c r="F561" i="13"/>
  <c r="H561" i="13" s="1"/>
  <c r="C561" i="13"/>
  <c r="B561" i="13"/>
  <c r="F560" i="13"/>
  <c r="C560" i="13"/>
  <c r="B560" i="13"/>
  <c r="F559" i="13"/>
  <c r="C559" i="13"/>
  <c r="B559" i="13"/>
  <c r="H558" i="13"/>
  <c r="F558" i="13"/>
  <c r="C558" i="13"/>
  <c r="B558" i="13"/>
  <c r="H557" i="13"/>
  <c r="F557" i="13"/>
  <c r="C557" i="13"/>
  <c r="B557" i="13"/>
  <c r="F556" i="13"/>
  <c r="C556" i="13"/>
  <c r="B556" i="13"/>
  <c r="F555" i="13"/>
  <c r="C555" i="13"/>
  <c r="B555" i="13"/>
  <c r="F554" i="13"/>
  <c r="C554" i="13"/>
  <c r="B554" i="13"/>
  <c r="F553" i="13"/>
  <c r="C553" i="13"/>
  <c r="B553" i="13"/>
  <c r="F552" i="13"/>
  <c r="C552" i="13"/>
  <c r="B552" i="13"/>
  <c r="F551" i="13"/>
  <c r="C551" i="13"/>
  <c r="B551" i="13"/>
  <c r="F550" i="13"/>
  <c r="C550" i="13"/>
  <c r="B550" i="13"/>
  <c r="F549" i="13"/>
  <c r="C549" i="13"/>
  <c r="B549" i="13"/>
  <c r="F548" i="13"/>
  <c r="C548" i="13"/>
  <c r="B548" i="13"/>
  <c r="F547" i="13"/>
  <c r="C547" i="13"/>
  <c r="B547" i="13"/>
  <c r="F546" i="13"/>
  <c r="H546" i="13"/>
  <c r="C546" i="13"/>
  <c r="B546" i="13"/>
  <c r="F545" i="13"/>
  <c r="C545" i="13"/>
  <c r="B545" i="13"/>
  <c r="F544" i="13"/>
  <c r="H544" i="13"/>
  <c r="C544" i="13"/>
  <c r="B544" i="13"/>
  <c r="H543" i="13"/>
  <c r="F543" i="13"/>
  <c r="C543" i="13"/>
  <c r="B543" i="13"/>
  <c r="F542" i="13"/>
  <c r="C542" i="13"/>
  <c r="B542" i="13"/>
  <c r="F541" i="13"/>
  <c r="C541" i="13"/>
  <c r="B541" i="13"/>
  <c r="F540" i="13"/>
  <c r="C540" i="13"/>
  <c r="B540" i="13"/>
  <c r="F539" i="13"/>
  <c r="C539" i="13"/>
  <c r="B539" i="13"/>
  <c r="F538" i="13"/>
  <c r="C538" i="13"/>
  <c r="B538" i="13"/>
  <c r="F537" i="13"/>
  <c r="C537" i="13"/>
  <c r="B537" i="13"/>
  <c r="F536" i="13"/>
  <c r="C536" i="13"/>
  <c r="B536" i="13"/>
  <c r="F535" i="13"/>
  <c r="C535" i="13"/>
  <c r="B535" i="13"/>
  <c r="F534" i="13"/>
  <c r="C534" i="13"/>
  <c r="B534" i="13"/>
  <c r="F533" i="13"/>
  <c r="C533" i="13"/>
  <c r="B533" i="13"/>
  <c r="F532" i="13"/>
  <c r="C532" i="13"/>
  <c r="B532" i="13"/>
  <c r="F531" i="13"/>
  <c r="H531" i="13"/>
  <c r="C531" i="13"/>
  <c r="B531" i="13"/>
  <c r="F530" i="13"/>
  <c r="H530" i="13"/>
  <c r="C530" i="13"/>
  <c r="B530" i="13"/>
  <c r="F529" i="13"/>
  <c r="H529" i="13"/>
  <c r="C529" i="13"/>
  <c r="B529" i="13"/>
  <c r="F528" i="13"/>
  <c r="C528" i="13"/>
  <c r="B528" i="13"/>
  <c r="H527" i="13"/>
  <c r="F527" i="13"/>
  <c r="C527" i="13"/>
  <c r="B527" i="13"/>
  <c r="F526" i="13"/>
  <c r="C526" i="13"/>
  <c r="B526" i="13"/>
  <c r="F525" i="13"/>
  <c r="H525" i="13"/>
  <c r="C525" i="13"/>
  <c r="B525" i="13"/>
  <c r="F524" i="13"/>
  <c r="C524" i="13"/>
  <c r="B524" i="13"/>
  <c r="F523" i="13"/>
  <c r="H523" i="13" s="1"/>
  <c r="C523" i="13"/>
  <c r="B523" i="13"/>
  <c r="F522" i="13"/>
  <c r="C522" i="13"/>
  <c r="B522" i="13"/>
  <c r="F521" i="13"/>
  <c r="C521" i="13"/>
  <c r="B521" i="13"/>
  <c r="F520" i="13"/>
  <c r="C520" i="13"/>
  <c r="B520" i="13"/>
  <c r="F519" i="13"/>
  <c r="H519" i="13"/>
  <c r="C519" i="13"/>
  <c r="B519" i="13"/>
  <c r="F518" i="13"/>
  <c r="H518" i="13"/>
  <c r="C518" i="13"/>
  <c r="B518" i="13"/>
  <c r="F517" i="13"/>
  <c r="C517" i="13"/>
  <c r="B517" i="13"/>
  <c r="F516" i="13"/>
  <c r="C516" i="13"/>
  <c r="B516" i="13"/>
  <c r="H515" i="13"/>
  <c r="F515" i="13"/>
  <c r="C515" i="13"/>
  <c r="B515" i="13"/>
  <c r="F514" i="13"/>
  <c r="C514" i="13"/>
  <c r="B514" i="13"/>
  <c r="F513" i="13"/>
  <c r="C513" i="13"/>
  <c r="B513" i="13"/>
  <c r="F512" i="13"/>
  <c r="H512" i="13"/>
  <c r="C512" i="13"/>
  <c r="B512" i="13"/>
  <c r="F511" i="13"/>
  <c r="H511" i="13"/>
  <c r="C511" i="13"/>
  <c r="B511" i="13"/>
  <c r="F510" i="13"/>
  <c r="C510" i="13"/>
  <c r="B510" i="13"/>
  <c r="F509" i="13"/>
  <c r="H509" i="13"/>
  <c r="C509" i="13"/>
  <c r="B509" i="13"/>
  <c r="F508" i="13"/>
  <c r="C508" i="13"/>
  <c r="B508" i="13"/>
  <c r="F507" i="13"/>
  <c r="C507" i="13"/>
  <c r="B507" i="13"/>
  <c r="F506" i="13"/>
  <c r="C506" i="13"/>
  <c r="B506" i="13"/>
  <c r="F505" i="13"/>
  <c r="C505" i="13"/>
  <c r="B505" i="13"/>
  <c r="F504" i="13"/>
  <c r="C504" i="13"/>
  <c r="B504" i="13"/>
  <c r="F503" i="13"/>
  <c r="H503" i="13"/>
  <c r="C503" i="13"/>
  <c r="B503" i="13"/>
  <c r="F502" i="13"/>
  <c r="C502" i="13"/>
  <c r="B502" i="13"/>
  <c r="F501" i="13"/>
  <c r="H501" i="13"/>
  <c r="C501" i="13"/>
  <c r="B501" i="13"/>
  <c r="F500" i="13"/>
  <c r="H500" i="13"/>
  <c r="C500" i="13"/>
  <c r="B500" i="13"/>
  <c r="F499" i="13"/>
  <c r="C499" i="13"/>
  <c r="B499" i="13"/>
  <c r="F498" i="13"/>
  <c r="H498" i="13"/>
  <c r="C498" i="13"/>
  <c r="B498" i="13"/>
  <c r="F497" i="13"/>
  <c r="H497" i="13"/>
  <c r="C497" i="13"/>
  <c r="B497" i="13"/>
  <c r="F496" i="13"/>
  <c r="C496" i="13"/>
  <c r="B496" i="13"/>
  <c r="F495" i="13"/>
  <c r="H495" i="13" s="1"/>
  <c r="C495" i="13"/>
  <c r="B495" i="13"/>
  <c r="F494" i="13"/>
  <c r="C494" i="13"/>
  <c r="B494" i="13"/>
  <c r="F493" i="13"/>
  <c r="C493" i="13"/>
  <c r="B493" i="13"/>
  <c r="F492" i="13"/>
  <c r="C492" i="13"/>
  <c r="B492" i="13"/>
  <c r="F491" i="13"/>
  <c r="C491" i="13"/>
  <c r="B491" i="13"/>
  <c r="F490" i="13"/>
  <c r="C490" i="13"/>
  <c r="B490" i="13"/>
  <c r="F489" i="13"/>
  <c r="C489" i="13"/>
  <c r="B489" i="13"/>
  <c r="F488" i="13"/>
  <c r="C488" i="13"/>
  <c r="B488" i="13"/>
  <c r="H487" i="13"/>
  <c r="F487" i="13"/>
  <c r="C487" i="13"/>
  <c r="B487" i="13"/>
  <c r="F486" i="13"/>
  <c r="C486" i="13"/>
  <c r="B486" i="13"/>
  <c r="F485" i="13"/>
  <c r="C485" i="13"/>
  <c r="B485" i="13"/>
  <c r="F484" i="13"/>
  <c r="C484" i="13"/>
  <c r="B484" i="13"/>
  <c r="F483" i="13"/>
  <c r="C483" i="13"/>
  <c r="B483" i="13"/>
  <c r="F482" i="13"/>
  <c r="C482" i="13"/>
  <c r="B482" i="13"/>
  <c r="F481" i="13"/>
  <c r="H481" i="13" s="1"/>
  <c r="C481" i="13"/>
  <c r="B481" i="13"/>
  <c r="F480" i="13"/>
  <c r="C480" i="13"/>
  <c r="B480" i="13"/>
  <c r="F479" i="13"/>
  <c r="C479" i="13"/>
  <c r="B479" i="13"/>
  <c r="F478" i="13"/>
  <c r="C478" i="13"/>
  <c r="B478" i="13"/>
  <c r="F477" i="13"/>
  <c r="C477" i="13"/>
  <c r="B477" i="13"/>
  <c r="F476" i="13"/>
  <c r="H476" i="13"/>
  <c r="C476" i="13"/>
  <c r="B476" i="13"/>
  <c r="F475" i="13"/>
  <c r="C475" i="13"/>
  <c r="B475" i="13"/>
  <c r="F474" i="13"/>
  <c r="H474" i="13"/>
  <c r="C474" i="13"/>
  <c r="B474" i="13"/>
  <c r="F473" i="13"/>
  <c r="H473" i="13" s="1"/>
  <c r="C473" i="13"/>
  <c r="B473" i="13"/>
  <c r="F472" i="13"/>
  <c r="C472" i="13"/>
  <c r="B472" i="13"/>
  <c r="F471" i="13"/>
  <c r="C471" i="13"/>
  <c r="B471" i="13"/>
  <c r="F470" i="13"/>
  <c r="H470" i="13"/>
  <c r="C470" i="13"/>
  <c r="B470" i="13"/>
  <c r="F469" i="13"/>
  <c r="C469" i="13"/>
  <c r="B469" i="13"/>
  <c r="F468" i="13"/>
  <c r="C468" i="13"/>
  <c r="B468" i="13"/>
  <c r="F467" i="13"/>
  <c r="H467" i="13" s="1"/>
  <c r="C467" i="13"/>
  <c r="B467" i="13"/>
  <c r="F466" i="13"/>
  <c r="H466" i="13"/>
  <c r="C466" i="13"/>
  <c r="B466" i="13"/>
  <c r="F465" i="13"/>
  <c r="C465" i="13"/>
  <c r="B465" i="13"/>
  <c r="F464" i="13"/>
  <c r="C464" i="13"/>
  <c r="B464" i="13"/>
  <c r="F463" i="13"/>
  <c r="C463" i="13"/>
  <c r="B463" i="13"/>
  <c r="F462" i="13"/>
  <c r="H462" i="13"/>
  <c r="C462" i="13"/>
  <c r="B462" i="13"/>
  <c r="H461" i="13"/>
  <c r="F461" i="13"/>
  <c r="C461" i="13"/>
  <c r="B461" i="13"/>
  <c r="F460" i="13"/>
  <c r="H460" i="13"/>
  <c r="C460" i="13"/>
  <c r="B460" i="13"/>
  <c r="H459" i="13"/>
  <c r="F459" i="13"/>
  <c r="C459" i="13"/>
  <c r="B459" i="13"/>
  <c r="F458" i="13"/>
  <c r="C458" i="13"/>
  <c r="B458" i="13"/>
  <c r="F457" i="13"/>
  <c r="H457" i="13"/>
  <c r="C457" i="13"/>
  <c r="B457" i="13"/>
  <c r="F456" i="13"/>
  <c r="C456" i="13"/>
  <c r="B456" i="13"/>
  <c r="F455" i="13"/>
  <c r="H455" i="13"/>
  <c r="C455" i="13"/>
  <c r="B455" i="13"/>
  <c r="F454" i="13"/>
  <c r="C454" i="13"/>
  <c r="B454" i="13"/>
  <c r="F453" i="13"/>
  <c r="H453" i="13" s="1"/>
  <c r="C453" i="13"/>
  <c r="B453" i="13"/>
  <c r="F452" i="13"/>
  <c r="C452" i="13"/>
  <c r="B452" i="13"/>
  <c r="F451" i="13"/>
  <c r="C451" i="13"/>
  <c r="B451" i="13"/>
  <c r="F450" i="13"/>
  <c r="C450" i="13"/>
  <c r="B450" i="13"/>
  <c r="F449" i="13"/>
  <c r="C449" i="13"/>
  <c r="B449" i="13"/>
  <c r="F448" i="13"/>
  <c r="C448" i="13"/>
  <c r="B448" i="13"/>
  <c r="H447" i="13"/>
  <c r="F447" i="13"/>
  <c r="C447" i="13"/>
  <c r="B447" i="13"/>
  <c r="F446" i="13"/>
  <c r="H446" i="13"/>
  <c r="C446" i="13"/>
  <c r="B446" i="13"/>
  <c r="F445" i="13"/>
  <c r="H445" i="13"/>
  <c r="C445" i="13"/>
  <c r="B445" i="13"/>
  <c r="F444" i="13"/>
  <c r="C444" i="13"/>
  <c r="B444" i="13"/>
  <c r="F443" i="13"/>
  <c r="C443" i="13"/>
  <c r="B443" i="13"/>
  <c r="F442" i="13"/>
  <c r="H442" i="13"/>
  <c r="C442" i="13"/>
  <c r="B442" i="13"/>
  <c r="F441" i="13"/>
  <c r="C441" i="13"/>
  <c r="B441" i="13"/>
  <c r="F440" i="13"/>
  <c r="H440" i="13"/>
  <c r="C440" i="13"/>
  <c r="B440" i="13"/>
  <c r="F439" i="13"/>
  <c r="H439" i="13"/>
  <c r="C439" i="13"/>
  <c r="B439" i="13"/>
  <c r="F438" i="13"/>
  <c r="C438" i="13"/>
  <c r="B438" i="13"/>
  <c r="F437" i="13"/>
  <c r="C437" i="13"/>
  <c r="B437" i="13"/>
  <c r="F436" i="13"/>
  <c r="C436" i="13"/>
  <c r="B436" i="13"/>
  <c r="H435" i="13"/>
  <c r="F435" i="13"/>
  <c r="C435" i="13"/>
  <c r="B435" i="13"/>
  <c r="F434" i="13"/>
  <c r="C434" i="13"/>
  <c r="B434" i="13"/>
  <c r="F433" i="13"/>
  <c r="C433" i="13"/>
  <c r="B433" i="13"/>
  <c r="F432" i="13"/>
  <c r="C432" i="13"/>
  <c r="B432" i="13"/>
  <c r="H431" i="13"/>
  <c r="F431" i="13"/>
  <c r="C431" i="13"/>
  <c r="B431" i="13"/>
  <c r="F430" i="13"/>
  <c r="C430" i="13"/>
  <c r="B430" i="13"/>
  <c r="F429" i="13"/>
  <c r="H429" i="13"/>
  <c r="C429" i="13"/>
  <c r="B429" i="13"/>
  <c r="H428" i="13"/>
  <c r="F428" i="13"/>
  <c r="C428" i="13"/>
  <c r="B428" i="13"/>
  <c r="F427" i="13"/>
  <c r="H427" i="13"/>
  <c r="C427" i="13"/>
  <c r="B427" i="13"/>
  <c r="F426" i="13"/>
  <c r="H426" i="13"/>
  <c r="C426" i="13"/>
  <c r="B426" i="13"/>
  <c r="F425" i="13"/>
  <c r="H425" i="13"/>
  <c r="C425" i="13"/>
  <c r="B425" i="13"/>
  <c r="F424" i="13"/>
  <c r="C424" i="13"/>
  <c r="B424" i="13"/>
  <c r="F423" i="13"/>
  <c r="C423" i="13"/>
  <c r="B423" i="13"/>
  <c r="F422" i="13"/>
  <c r="C422" i="13"/>
  <c r="B422" i="13"/>
  <c r="F421" i="13"/>
  <c r="C421" i="13"/>
  <c r="B421" i="13"/>
  <c r="H420" i="13"/>
  <c r="F420" i="13"/>
  <c r="C420" i="13"/>
  <c r="B420" i="13"/>
  <c r="F419" i="13"/>
  <c r="C419" i="13"/>
  <c r="B419" i="13"/>
  <c r="H418" i="13"/>
  <c r="F418" i="13"/>
  <c r="C418" i="13"/>
  <c r="B418" i="13"/>
  <c r="H417" i="13"/>
  <c r="F417" i="13"/>
  <c r="C417" i="13"/>
  <c r="B417" i="13"/>
  <c r="F416" i="13"/>
  <c r="C416" i="13"/>
  <c r="B416" i="13"/>
  <c r="F415" i="13"/>
  <c r="C415" i="13"/>
  <c r="B415" i="13"/>
  <c r="F414" i="13"/>
  <c r="C414" i="13"/>
  <c r="B414" i="13"/>
  <c r="F413" i="13"/>
  <c r="C413" i="13"/>
  <c r="B413" i="13"/>
  <c r="F412" i="13"/>
  <c r="H412" i="13"/>
  <c r="C412" i="13"/>
  <c r="B412" i="13"/>
  <c r="F411" i="13"/>
  <c r="H411" i="13"/>
  <c r="C411" i="13"/>
  <c r="B411" i="13"/>
  <c r="F410" i="13"/>
  <c r="C410" i="13"/>
  <c r="B410" i="13"/>
  <c r="F409" i="13"/>
  <c r="C409" i="13"/>
  <c r="B409" i="13"/>
  <c r="F408" i="13"/>
  <c r="C408" i="13"/>
  <c r="B408" i="13"/>
  <c r="H407" i="13"/>
  <c r="F407" i="13"/>
  <c r="C407" i="13"/>
  <c r="B407" i="13"/>
  <c r="H406" i="13"/>
  <c r="F406" i="13"/>
  <c r="C406" i="13"/>
  <c r="B406" i="13"/>
  <c r="H405" i="13"/>
  <c r="F405" i="13"/>
  <c r="C405" i="13"/>
  <c r="B405" i="13"/>
  <c r="H404" i="13"/>
  <c r="F404" i="13"/>
  <c r="C404" i="13"/>
  <c r="B404" i="13"/>
  <c r="F403" i="13"/>
  <c r="H403" i="13"/>
  <c r="C403" i="13"/>
  <c r="B403" i="13"/>
  <c r="H402" i="13"/>
  <c r="F402" i="13"/>
  <c r="C402" i="13"/>
  <c r="B402" i="13"/>
  <c r="F401" i="13"/>
  <c r="C401" i="13"/>
  <c r="B401" i="13"/>
  <c r="H400" i="13"/>
  <c r="F400" i="13"/>
  <c r="C400" i="13"/>
  <c r="B400" i="13"/>
  <c r="F399" i="13"/>
  <c r="H399" i="13"/>
  <c r="C399" i="13"/>
  <c r="D399" i="13" s="1"/>
  <c r="G399" i="13" s="1"/>
  <c r="B399" i="13"/>
  <c r="F398" i="13"/>
  <c r="H398" i="13"/>
  <c r="C398" i="13"/>
  <c r="B398" i="13"/>
  <c r="F397" i="13"/>
  <c r="H397" i="13"/>
  <c r="C397" i="13"/>
  <c r="B397" i="13"/>
  <c r="F396" i="13"/>
  <c r="C396" i="13"/>
  <c r="B396" i="13"/>
  <c r="F395" i="13"/>
  <c r="C395" i="13"/>
  <c r="B395" i="13"/>
  <c r="F394" i="13"/>
  <c r="C394" i="13"/>
  <c r="B394" i="13"/>
  <c r="H393" i="13"/>
  <c r="F393" i="13"/>
  <c r="C393" i="13"/>
  <c r="B393" i="13"/>
  <c r="F392" i="13"/>
  <c r="C392" i="13"/>
  <c r="B392" i="13"/>
  <c r="F391" i="13"/>
  <c r="H391" i="13" s="1"/>
  <c r="C391" i="13"/>
  <c r="B391" i="13"/>
  <c r="F390" i="13"/>
  <c r="C390" i="13"/>
  <c r="B390" i="13"/>
  <c r="H389" i="13"/>
  <c r="F389" i="13"/>
  <c r="C389" i="13"/>
  <c r="B389" i="13"/>
  <c r="F388" i="13"/>
  <c r="C388" i="13"/>
  <c r="B388" i="13"/>
  <c r="F387" i="13"/>
  <c r="C387" i="13"/>
  <c r="B387" i="13"/>
  <c r="F386" i="13"/>
  <c r="H386" i="13"/>
  <c r="C386" i="13"/>
  <c r="B386" i="13"/>
  <c r="F385" i="13"/>
  <c r="H385" i="13"/>
  <c r="C385" i="13"/>
  <c r="B385" i="13"/>
  <c r="F384" i="13"/>
  <c r="H384" i="13"/>
  <c r="C384" i="13"/>
  <c r="B384" i="13"/>
  <c r="F383" i="13"/>
  <c r="H383" i="13"/>
  <c r="C383" i="13"/>
  <c r="B383" i="13"/>
  <c r="F382" i="13"/>
  <c r="C382" i="13"/>
  <c r="B382" i="13"/>
  <c r="H381" i="13"/>
  <c r="F381" i="13"/>
  <c r="C381" i="13"/>
  <c r="B381" i="13"/>
  <c r="F380" i="13"/>
  <c r="C380" i="13"/>
  <c r="D380" i="13" s="1"/>
  <c r="G380" i="13" s="1"/>
  <c r="B380" i="13"/>
  <c r="F379" i="13"/>
  <c r="C379" i="13"/>
  <c r="B379" i="13"/>
  <c r="F378" i="13"/>
  <c r="C378" i="13"/>
  <c r="B378" i="13"/>
  <c r="F377" i="13"/>
  <c r="H377" i="13" s="1"/>
  <c r="C377" i="13"/>
  <c r="B377" i="13"/>
  <c r="H376" i="13"/>
  <c r="F376" i="13"/>
  <c r="C376" i="13"/>
  <c r="B376" i="13"/>
  <c r="F375" i="13"/>
  <c r="H375" i="13"/>
  <c r="C375" i="13"/>
  <c r="B375" i="13"/>
  <c r="F374" i="13"/>
  <c r="C374" i="13"/>
  <c r="B374" i="13"/>
  <c r="F373" i="13"/>
  <c r="H373" i="13" s="1"/>
  <c r="C373" i="13"/>
  <c r="B373" i="13"/>
  <c r="F372" i="13"/>
  <c r="C372" i="13"/>
  <c r="B372" i="13"/>
  <c r="F371" i="13"/>
  <c r="H371" i="13"/>
  <c r="C371" i="13"/>
  <c r="D371" i="13" s="1"/>
  <c r="G371" i="13" s="1"/>
  <c r="B371" i="13"/>
  <c r="F370" i="13"/>
  <c r="H370" i="13"/>
  <c r="C370" i="13"/>
  <c r="B370" i="13"/>
  <c r="F369" i="13"/>
  <c r="H369" i="13"/>
  <c r="C369" i="13"/>
  <c r="D369" i="13" s="1"/>
  <c r="G369" i="13" s="1"/>
  <c r="B369" i="13"/>
  <c r="F368" i="13"/>
  <c r="C368" i="13"/>
  <c r="B368" i="13"/>
  <c r="F367" i="13"/>
  <c r="C367" i="13"/>
  <c r="B367" i="13"/>
  <c r="F366" i="13"/>
  <c r="C366" i="13"/>
  <c r="B366" i="13"/>
  <c r="F365" i="13"/>
  <c r="C365" i="13"/>
  <c r="B365" i="13"/>
  <c r="H364" i="13"/>
  <c r="F364" i="13"/>
  <c r="C364" i="13"/>
  <c r="B364" i="13"/>
  <c r="F363" i="13"/>
  <c r="H363" i="13" s="1"/>
  <c r="C363" i="13"/>
  <c r="B363" i="13"/>
  <c r="H362" i="13"/>
  <c r="F362" i="13"/>
  <c r="C362" i="13"/>
  <c r="B362" i="13"/>
  <c r="H361" i="13"/>
  <c r="F361" i="13"/>
  <c r="C361" i="13"/>
  <c r="B361" i="13"/>
  <c r="F360" i="13"/>
  <c r="C360" i="13"/>
  <c r="B360" i="13"/>
  <c r="F359" i="13"/>
  <c r="H359" i="13" s="1"/>
  <c r="C359" i="13"/>
  <c r="B359" i="13"/>
  <c r="F358" i="13"/>
  <c r="H358" i="13"/>
  <c r="C358" i="13"/>
  <c r="B358" i="13"/>
  <c r="F357" i="13"/>
  <c r="C357" i="13"/>
  <c r="B357" i="13"/>
  <c r="F356" i="13"/>
  <c r="H356" i="13"/>
  <c r="C356" i="13"/>
  <c r="B356" i="13"/>
  <c r="F355" i="13"/>
  <c r="H355" i="13"/>
  <c r="C355" i="13"/>
  <c r="B355" i="13"/>
  <c r="F354" i="13"/>
  <c r="C354" i="13"/>
  <c r="B354" i="13"/>
  <c r="F353" i="13"/>
  <c r="C353" i="13"/>
  <c r="D353" i="13" s="1"/>
  <c r="G353" i="13" s="1"/>
  <c r="B353" i="13"/>
  <c r="F352" i="13"/>
  <c r="C352" i="13"/>
  <c r="B352" i="13"/>
  <c r="H351" i="13"/>
  <c r="F351" i="13"/>
  <c r="C351" i="13"/>
  <c r="B351" i="13"/>
  <c r="F350" i="13"/>
  <c r="C350" i="13"/>
  <c r="B350" i="13"/>
  <c r="H349" i="13"/>
  <c r="F349" i="13"/>
  <c r="C349" i="13"/>
  <c r="B349" i="13"/>
  <c r="H348" i="13"/>
  <c r="F348" i="13"/>
  <c r="C348" i="13"/>
  <c r="B348" i="13"/>
  <c r="F347" i="13"/>
  <c r="H347" i="13"/>
  <c r="C347" i="13"/>
  <c r="B347" i="13"/>
  <c r="F346" i="13"/>
  <c r="C346" i="13"/>
  <c r="B346" i="13"/>
  <c r="F345" i="13"/>
  <c r="C345" i="13"/>
  <c r="B345" i="13"/>
  <c r="F344" i="13"/>
  <c r="H344" i="13" s="1"/>
  <c r="C344" i="13"/>
  <c r="B344" i="13"/>
  <c r="F343" i="13"/>
  <c r="C343" i="13"/>
  <c r="D343" i="13" s="1"/>
  <c r="G343" i="13" s="1"/>
  <c r="B343" i="13"/>
  <c r="F342" i="13"/>
  <c r="H342" i="13"/>
  <c r="C342" i="13"/>
  <c r="B342" i="13"/>
  <c r="F341" i="13"/>
  <c r="H341" i="13"/>
  <c r="C341" i="13"/>
  <c r="B341" i="13"/>
  <c r="F340" i="13"/>
  <c r="C340" i="13"/>
  <c r="B340" i="13"/>
  <c r="F339" i="13"/>
  <c r="C339" i="13"/>
  <c r="D339" i="13" s="1"/>
  <c r="G339" i="13" s="1"/>
  <c r="B339" i="13"/>
  <c r="F338" i="13"/>
  <c r="C338" i="13"/>
  <c r="B338" i="13"/>
  <c r="H337" i="13"/>
  <c r="F337" i="13"/>
  <c r="C337" i="13"/>
  <c r="B337" i="13"/>
  <c r="F336" i="13"/>
  <c r="C336" i="13"/>
  <c r="B336" i="13"/>
  <c r="F335" i="13"/>
  <c r="H335" i="13" s="1"/>
  <c r="C335" i="13"/>
  <c r="B335" i="13"/>
  <c r="H334" i="13"/>
  <c r="F334" i="13"/>
  <c r="C334" i="13"/>
  <c r="B334" i="13"/>
  <c r="H333" i="13"/>
  <c r="F333" i="13"/>
  <c r="C333" i="13"/>
  <c r="B333" i="13"/>
  <c r="F332" i="13"/>
  <c r="C332" i="13"/>
  <c r="B332" i="13"/>
  <c r="F331" i="13"/>
  <c r="H331" i="13" s="1"/>
  <c r="C331" i="13"/>
  <c r="B331" i="13"/>
  <c r="F330" i="13"/>
  <c r="C330" i="13"/>
  <c r="B330" i="13"/>
  <c r="F329" i="13"/>
  <c r="C329" i="13"/>
  <c r="B329" i="13"/>
  <c r="F328" i="13"/>
  <c r="H328" i="13"/>
  <c r="C328" i="13"/>
  <c r="B328" i="13"/>
  <c r="F327" i="13"/>
  <c r="H327" i="13"/>
  <c r="C327" i="13"/>
  <c r="B327" i="13"/>
  <c r="F326" i="13"/>
  <c r="C326" i="13"/>
  <c r="B326" i="13"/>
  <c r="H325" i="13"/>
  <c r="F325" i="13"/>
  <c r="C325" i="13"/>
  <c r="B325" i="13"/>
  <c r="F324" i="13"/>
  <c r="C324" i="13"/>
  <c r="B324" i="13"/>
  <c r="F323" i="13"/>
  <c r="C323" i="13"/>
  <c r="B323" i="13"/>
  <c r="F322" i="13"/>
  <c r="H322" i="13" s="1"/>
  <c r="C322" i="13"/>
  <c r="B322" i="13"/>
  <c r="F321" i="13"/>
  <c r="H321" i="13" s="1"/>
  <c r="C321" i="13"/>
  <c r="B321" i="13"/>
  <c r="F320" i="13"/>
  <c r="H320" i="13" s="1"/>
  <c r="C320" i="13"/>
  <c r="B320" i="13"/>
  <c r="H319" i="13"/>
  <c r="F319" i="13"/>
  <c r="C319" i="13"/>
  <c r="B319" i="13"/>
  <c r="F318" i="13"/>
  <c r="C318" i="13"/>
  <c r="B318" i="13"/>
  <c r="F317" i="13"/>
  <c r="C317" i="13"/>
  <c r="B317" i="13"/>
  <c r="F316" i="13"/>
  <c r="H316" i="13" s="1"/>
  <c r="C316" i="13"/>
  <c r="B316" i="13"/>
  <c r="F315" i="13"/>
  <c r="H315" i="13"/>
  <c r="C315" i="13"/>
  <c r="B315" i="13"/>
  <c r="F314" i="13"/>
  <c r="C314" i="13"/>
  <c r="B314" i="13"/>
  <c r="F313" i="13"/>
  <c r="H313" i="13"/>
  <c r="C313" i="13"/>
  <c r="B313" i="13"/>
  <c r="F312" i="13"/>
  <c r="C312" i="13"/>
  <c r="B312" i="13"/>
  <c r="F311" i="13"/>
  <c r="H311" i="13"/>
  <c r="C311" i="13"/>
  <c r="B311" i="13"/>
  <c r="F310" i="13"/>
  <c r="C310" i="13"/>
  <c r="D310" i="13" s="1"/>
  <c r="G310" i="13" s="1"/>
  <c r="B310" i="13"/>
  <c r="F309" i="13"/>
  <c r="C309" i="13"/>
  <c r="B309" i="13"/>
  <c r="H308" i="13"/>
  <c r="F308" i="13"/>
  <c r="C308" i="13"/>
  <c r="B308" i="13"/>
  <c r="F307" i="13"/>
  <c r="H307" i="13"/>
  <c r="C307" i="13"/>
  <c r="B307" i="13"/>
  <c r="F306" i="13"/>
  <c r="H306" i="13" s="1"/>
  <c r="C306" i="13"/>
  <c r="B306" i="13"/>
  <c r="H305" i="13"/>
  <c r="F305" i="13"/>
  <c r="C305" i="13"/>
  <c r="B305" i="13"/>
  <c r="F304" i="13"/>
  <c r="C304" i="13"/>
  <c r="B304" i="13"/>
  <c r="F303" i="13"/>
  <c r="H303" i="13" s="1"/>
  <c r="C303" i="13"/>
  <c r="B303" i="13"/>
  <c r="F302" i="13"/>
  <c r="C302" i="13"/>
  <c r="B302" i="13"/>
  <c r="F301" i="13"/>
  <c r="H301" i="13"/>
  <c r="C301" i="13"/>
  <c r="B301" i="13"/>
  <c r="F300" i="13"/>
  <c r="H300" i="13"/>
  <c r="C300" i="13"/>
  <c r="B300" i="13"/>
  <c r="F299" i="13"/>
  <c r="H299" i="13"/>
  <c r="C299" i="13"/>
  <c r="B299" i="13"/>
  <c r="F298" i="13"/>
  <c r="C298" i="13"/>
  <c r="B298" i="13"/>
  <c r="H297" i="13"/>
  <c r="F297" i="13"/>
  <c r="C297" i="13"/>
  <c r="B297" i="13"/>
  <c r="F296" i="13"/>
  <c r="C296" i="13"/>
  <c r="B296" i="13"/>
  <c r="F295" i="13"/>
  <c r="C295" i="13"/>
  <c r="B295" i="13"/>
  <c r="F294" i="13"/>
  <c r="C294" i="13"/>
  <c r="B294" i="13"/>
  <c r="F293" i="13"/>
  <c r="C293" i="13"/>
  <c r="B293" i="13"/>
  <c r="H292" i="13"/>
  <c r="F292" i="13"/>
  <c r="C292" i="13"/>
  <c r="B292" i="13"/>
  <c r="H291" i="13"/>
  <c r="F291" i="13"/>
  <c r="C291" i="13"/>
  <c r="B291" i="13"/>
  <c r="F290" i="13"/>
  <c r="C290" i="13"/>
  <c r="B290" i="13"/>
  <c r="F289" i="13"/>
  <c r="C289" i="13"/>
  <c r="B289" i="13"/>
  <c r="F288" i="13"/>
  <c r="H288" i="13" s="1"/>
  <c r="C288" i="13"/>
  <c r="B288" i="13"/>
  <c r="F287" i="13"/>
  <c r="H287" i="13"/>
  <c r="C287" i="13"/>
  <c r="B287" i="13"/>
  <c r="F286" i="13"/>
  <c r="H286" i="13"/>
  <c r="C286" i="13"/>
  <c r="B286" i="13"/>
  <c r="F285" i="13"/>
  <c r="H285" i="13"/>
  <c r="C285" i="13"/>
  <c r="B285" i="13"/>
  <c r="F284" i="13"/>
  <c r="C284" i="13"/>
  <c r="B284" i="13"/>
  <c r="F283" i="13"/>
  <c r="C283" i="13"/>
  <c r="B283" i="13"/>
  <c r="F282" i="13"/>
  <c r="C282" i="13"/>
  <c r="B282" i="13"/>
  <c r="F281" i="13"/>
  <c r="C281" i="13"/>
  <c r="B281" i="13"/>
  <c r="F280" i="13"/>
  <c r="C280" i="13"/>
  <c r="B280" i="13"/>
  <c r="F279" i="13"/>
  <c r="C279" i="13"/>
  <c r="B279" i="13"/>
  <c r="F278" i="13"/>
  <c r="H278" i="13" s="1"/>
  <c r="C278" i="13"/>
  <c r="B278" i="13"/>
  <c r="F277" i="13"/>
  <c r="H277" i="13"/>
  <c r="C277" i="13"/>
  <c r="B277" i="13"/>
  <c r="F276" i="13"/>
  <c r="C276" i="13"/>
  <c r="B276" i="13"/>
  <c r="F275" i="13"/>
  <c r="C275" i="13"/>
  <c r="B275" i="13"/>
  <c r="F274" i="13"/>
  <c r="H274" i="13"/>
  <c r="C274" i="13"/>
  <c r="B274" i="13"/>
  <c r="F273" i="13"/>
  <c r="C273" i="13"/>
  <c r="B273" i="13"/>
  <c r="F272" i="13"/>
  <c r="H272" i="13"/>
  <c r="C272" i="13"/>
  <c r="B272" i="13"/>
  <c r="F271" i="13"/>
  <c r="H271" i="13"/>
  <c r="C271" i="13"/>
  <c r="B271" i="13"/>
  <c r="F270" i="13"/>
  <c r="C270" i="13"/>
  <c r="D270" i="13" s="1"/>
  <c r="G270" i="13" s="1"/>
  <c r="B270" i="13"/>
  <c r="F269" i="13"/>
  <c r="C269" i="13"/>
  <c r="B269" i="13"/>
  <c r="H268" i="13"/>
  <c r="F268" i="13"/>
  <c r="C268" i="13"/>
  <c r="B268" i="13"/>
  <c r="H267" i="13"/>
  <c r="F267" i="13"/>
  <c r="C267" i="13"/>
  <c r="B267" i="13"/>
  <c r="F266" i="13"/>
  <c r="H266" i="13" s="1"/>
  <c r="C266" i="13"/>
  <c r="B266" i="13"/>
  <c r="F265" i="13"/>
  <c r="C265" i="13"/>
  <c r="B265" i="13"/>
  <c r="F264" i="13"/>
  <c r="H264" i="13" s="1"/>
  <c r="C264" i="13"/>
  <c r="B264" i="13"/>
  <c r="F263" i="13"/>
  <c r="H263" i="13"/>
  <c r="C263" i="13"/>
  <c r="B263" i="13"/>
  <c r="F262" i="13"/>
  <c r="H262" i="13"/>
  <c r="C262" i="13"/>
  <c r="B262" i="13"/>
  <c r="F261" i="13"/>
  <c r="C261" i="13"/>
  <c r="B261" i="13"/>
  <c r="F260" i="13"/>
  <c r="H260" i="13" s="1"/>
  <c r="C260" i="13"/>
  <c r="B260" i="13"/>
  <c r="F259" i="13"/>
  <c r="H259" i="13"/>
  <c r="C259" i="13"/>
  <c r="B259" i="13"/>
  <c r="F258" i="13"/>
  <c r="H258" i="13"/>
  <c r="C258" i="13"/>
  <c r="B258" i="13"/>
  <c r="F257" i="13"/>
  <c r="H257" i="13"/>
  <c r="C257" i="13"/>
  <c r="D257" i="13" s="1"/>
  <c r="G257" i="13" s="1"/>
  <c r="B257" i="13"/>
  <c r="F256" i="13"/>
  <c r="C256" i="13"/>
  <c r="B256" i="13"/>
  <c r="F255" i="13"/>
  <c r="C255" i="13"/>
  <c r="B255" i="13"/>
  <c r="F254" i="13"/>
  <c r="C254" i="13"/>
  <c r="B254" i="13"/>
  <c r="F253" i="13"/>
  <c r="C253" i="13"/>
  <c r="B253" i="13"/>
  <c r="F252" i="13"/>
  <c r="H252" i="13" s="1"/>
  <c r="C252" i="13"/>
  <c r="B252" i="13"/>
  <c r="F251" i="13"/>
  <c r="C251" i="13"/>
  <c r="B251" i="13"/>
  <c r="F250" i="13"/>
  <c r="C250" i="13"/>
  <c r="B250" i="13"/>
  <c r="H249" i="13"/>
  <c r="F249" i="13"/>
  <c r="C249" i="13"/>
  <c r="B249" i="13"/>
  <c r="F248" i="13"/>
  <c r="C248" i="13"/>
  <c r="B248" i="13"/>
  <c r="F247" i="13"/>
  <c r="C247" i="13"/>
  <c r="B247" i="13"/>
  <c r="F246" i="13"/>
  <c r="C246" i="13"/>
  <c r="B246" i="13"/>
  <c r="F245" i="13"/>
  <c r="C245" i="13"/>
  <c r="B245" i="13"/>
  <c r="F244" i="13"/>
  <c r="C244" i="13"/>
  <c r="B244" i="13"/>
  <c r="F243" i="13"/>
  <c r="H243" i="13"/>
  <c r="C243" i="13"/>
  <c r="B243" i="13"/>
  <c r="F242" i="13"/>
  <c r="C242" i="13"/>
  <c r="D242" i="13" s="1"/>
  <c r="G242" i="13" s="1"/>
  <c r="B242" i="13"/>
  <c r="H241" i="13"/>
  <c r="F241" i="13"/>
  <c r="C241" i="13"/>
  <c r="B241" i="13"/>
  <c r="F240" i="13"/>
  <c r="H240" i="13"/>
  <c r="C240" i="13"/>
  <c r="B240" i="13"/>
  <c r="F239" i="13"/>
  <c r="H239" i="13" s="1"/>
  <c r="C239" i="13"/>
  <c r="B239" i="13"/>
  <c r="F238" i="13"/>
  <c r="C238" i="13"/>
  <c r="D238" i="13" s="1"/>
  <c r="G238" i="13" s="1"/>
  <c r="B238" i="13"/>
  <c r="F237" i="13"/>
  <c r="H237" i="13"/>
  <c r="C237" i="13"/>
  <c r="B237" i="13"/>
  <c r="F236" i="13"/>
  <c r="H236" i="13" s="1"/>
  <c r="C236" i="13"/>
  <c r="B236" i="13"/>
  <c r="F235" i="13"/>
  <c r="C235" i="13"/>
  <c r="B235" i="13"/>
  <c r="F234" i="13"/>
  <c r="C234" i="13"/>
  <c r="B234" i="13"/>
  <c r="H233" i="13"/>
  <c r="F233" i="13"/>
  <c r="C233" i="13"/>
  <c r="B233" i="13"/>
  <c r="F232" i="13"/>
  <c r="H232" i="13" s="1"/>
  <c r="C232" i="13"/>
  <c r="B232" i="13"/>
  <c r="F231" i="13"/>
  <c r="H231" i="13"/>
  <c r="C231" i="13"/>
  <c r="B231" i="13"/>
  <c r="F230" i="13"/>
  <c r="H230" i="13"/>
  <c r="C230" i="13"/>
  <c r="B230" i="13"/>
  <c r="F229" i="13"/>
  <c r="H229" i="13"/>
  <c r="C229" i="13"/>
  <c r="B229" i="13"/>
  <c r="F228" i="13"/>
  <c r="C228" i="13"/>
  <c r="B228" i="13"/>
  <c r="F227" i="13"/>
  <c r="C227" i="13"/>
  <c r="B227" i="13"/>
  <c r="F226" i="13"/>
  <c r="C226" i="13"/>
  <c r="B226" i="13"/>
  <c r="F225" i="13"/>
  <c r="C225" i="13"/>
  <c r="B225" i="13"/>
  <c r="H224" i="13"/>
  <c r="F224" i="13"/>
  <c r="C224" i="13"/>
  <c r="B224" i="13"/>
  <c r="F223" i="13"/>
  <c r="C223" i="13"/>
  <c r="B223" i="13"/>
  <c r="F222" i="13"/>
  <c r="C222" i="13"/>
  <c r="B222" i="13"/>
  <c r="F221" i="13"/>
  <c r="H221" i="13"/>
  <c r="C221" i="13"/>
  <c r="B221" i="13"/>
  <c r="F220" i="13"/>
  <c r="C220" i="13"/>
  <c r="B220" i="13"/>
  <c r="F219" i="13"/>
  <c r="C219" i="13"/>
  <c r="B219" i="13"/>
  <c r="F218" i="13"/>
  <c r="C218" i="13"/>
  <c r="B218" i="13"/>
  <c r="F217" i="13"/>
  <c r="H217" i="13"/>
  <c r="C217" i="13"/>
  <c r="B217" i="13"/>
  <c r="F216" i="13"/>
  <c r="H216" i="13"/>
  <c r="C216" i="13"/>
  <c r="B216" i="13"/>
  <c r="F215" i="13"/>
  <c r="H215" i="13"/>
  <c r="C215" i="13"/>
  <c r="B215" i="13"/>
  <c r="F214" i="13"/>
  <c r="C214" i="13"/>
  <c r="B214" i="13"/>
  <c r="H213" i="13"/>
  <c r="F213" i="13"/>
  <c r="C213" i="13"/>
  <c r="D213" i="13" s="1"/>
  <c r="G213" i="13" s="1"/>
  <c r="B213" i="13"/>
  <c r="F212" i="13"/>
  <c r="C212" i="13"/>
  <c r="D212" i="13" s="1"/>
  <c r="G212" i="13" s="1"/>
  <c r="B212" i="13"/>
  <c r="F211" i="13"/>
  <c r="C211" i="13"/>
  <c r="B211" i="13"/>
  <c r="F210" i="13"/>
  <c r="H210" i="13" s="1"/>
  <c r="C210" i="13"/>
  <c r="B210" i="13"/>
  <c r="H209" i="13"/>
  <c r="F209" i="13"/>
  <c r="C209" i="13"/>
  <c r="B209" i="13"/>
  <c r="H208" i="13"/>
  <c r="F208" i="13"/>
  <c r="C208" i="13"/>
  <c r="B208" i="13"/>
  <c r="H207" i="13"/>
  <c r="F207" i="13"/>
  <c r="C207" i="13"/>
  <c r="B207" i="13"/>
  <c r="F206" i="13"/>
  <c r="H206" i="13"/>
  <c r="C206" i="13"/>
  <c r="B206" i="13"/>
  <c r="F205" i="13"/>
  <c r="C205" i="13"/>
  <c r="B205" i="13"/>
  <c r="F204" i="13"/>
  <c r="H204" i="13" s="1"/>
  <c r="C204" i="13"/>
  <c r="B204" i="13"/>
  <c r="F203" i="13"/>
  <c r="H203" i="13"/>
  <c r="C203" i="13"/>
  <c r="D203" i="13" s="1"/>
  <c r="G203" i="13" s="1"/>
  <c r="B203" i="13"/>
  <c r="F202" i="13"/>
  <c r="H202" i="13"/>
  <c r="C202" i="13"/>
  <c r="B202" i="13"/>
  <c r="F201" i="13"/>
  <c r="H201" i="13"/>
  <c r="C201" i="13"/>
  <c r="B201" i="13"/>
  <c r="F200" i="13"/>
  <c r="C200" i="13"/>
  <c r="B200" i="13"/>
  <c r="F199" i="13"/>
  <c r="C199" i="13"/>
  <c r="B199" i="13"/>
  <c r="H198" i="13"/>
  <c r="F198" i="13"/>
  <c r="C198" i="13"/>
  <c r="D198" i="13" s="1"/>
  <c r="G198" i="13" s="1"/>
  <c r="B198" i="13"/>
  <c r="F197" i="13"/>
  <c r="C197" i="13"/>
  <c r="D197" i="13" s="1"/>
  <c r="G197" i="13" s="1"/>
  <c r="B197" i="13"/>
  <c r="F196" i="13"/>
  <c r="C196" i="13"/>
  <c r="B196" i="13"/>
  <c r="F195" i="13"/>
  <c r="C195" i="13"/>
  <c r="B195" i="13"/>
  <c r="F194" i="13"/>
  <c r="H194" i="13" s="1"/>
  <c r="C194" i="13"/>
  <c r="B194" i="13"/>
  <c r="H193" i="13"/>
  <c r="F193" i="13"/>
  <c r="C193" i="13"/>
  <c r="B193" i="13"/>
  <c r="F192" i="13"/>
  <c r="C192" i="13"/>
  <c r="B192" i="13"/>
  <c r="F191" i="13"/>
  <c r="C191" i="13"/>
  <c r="B191" i="13"/>
  <c r="F190" i="13"/>
  <c r="C190" i="13"/>
  <c r="D190" i="13" s="1"/>
  <c r="G190" i="13" s="1"/>
  <c r="B190" i="13"/>
  <c r="F189" i="13"/>
  <c r="H189" i="13"/>
  <c r="C189" i="13"/>
  <c r="B189" i="13"/>
  <c r="F188" i="13"/>
  <c r="H188" i="13"/>
  <c r="D188" i="13"/>
  <c r="G188" i="13" s="1"/>
  <c r="C188" i="13"/>
  <c r="B188" i="13"/>
  <c r="F187" i="13"/>
  <c r="H187" i="13"/>
  <c r="C187" i="13"/>
  <c r="B187" i="13"/>
  <c r="F186" i="13"/>
  <c r="C186" i="13"/>
  <c r="B186" i="13"/>
  <c r="F185" i="13"/>
  <c r="C185" i="13"/>
  <c r="B185" i="13"/>
  <c r="H184" i="13"/>
  <c r="F184" i="13"/>
  <c r="C184" i="13"/>
  <c r="B184" i="13"/>
  <c r="F183" i="13"/>
  <c r="C183" i="13"/>
  <c r="B183" i="13"/>
  <c r="F182" i="13"/>
  <c r="H182" i="13"/>
  <c r="C182" i="13"/>
  <c r="B182" i="13"/>
  <c r="H181" i="13"/>
  <c r="F181" i="13"/>
  <c r="C181" i="13"/>
  <c r="B181" i="13"/>
  <c r="F180" i="13"/>
  <c r="H180" i="13"/>
  <c r="C180" i="13"/>
  <c r="B180" i="13"/>
  <c r="H179" i="13"/>
  <c r="F179" i="13"/>
  <c r="C179" i="13"/>
  <c r="D179" i="13" s="1"/>
  <c r="G179" i="13" s="1"/>
  <c r="B179" i="13"/>
  <c r="F178" i="13"/>
  <c r="C178" i="13"/>
  <c r="D178" i="13" s="1"/>
  <c r="G178" i="13" s="1"/>
  <c r="B178" i="13"/>
  <c r="F177" i="13"/>
  <c r="C177" i="13"/>
  <c r="B177" i="13"/>
  <c r="F176" i="13"/>
  <c r="C176" i="13"/>
  <c r="B176" i="13"/>
  <c r="H175" i="13"/>
  <c r="F175" i="13"/>
  <c r="C175" i="13"/>
  <c r="B175" i="13"/>
  <c r="H174" i="13"/>
  <c r="F174" i="13"/>
  <c r="C174" i="13"/>
  <c r="B174" i="13"/>
  <c r="H173" i="13"/>
  <c r="F173" i="13"/>
  <c r="C173" i="13"/>
  <c r="B173" i="13"/>
  <c r="F172" i="13"/>
  <c r="C172" i="13"/>
  <c r="B172" i="13"/>
  <c r="F171" i="13"/>
  <c r="C171" i="13"/>
  <c r="B171" i="13"/>
  <c r="F170" i="13"/>
  <c r="C170" i="13"/>
  <c r="B170" i="13"/>
  <c r="F169" i="13"/>
  <c r="C169" i="13"/>
  <c r="B169" i="13"/>
  <c r="F168" i="13"/>
  <c r="H168" i="13"/>
  <c r="C168" i="13"/>
  <c r="D168" i="13" s="1"/>
  <c r="G168" i="13" s="1"/>
  <c r="B168" i="13"/>
  <c r="H167" i="13"/>
  <c r="F167" i="13"/>
  <c r="C167" i="13"/>
  <c r="B167" i="13"/>
  <c r="H166" i="13"/>
  <c r="F166" i="13"/>
  <c r="C166" i="13"/>
  <c r="D166" i="13" s="1"/>
  <c r="G166" i="13" s="1"/>
  <c r="B166" i="13"/>
  <c r="H165" i="13"/>
  <c r="F165" i="13"/>
  <c r="C165" i="13"/>
  <c r="B165" i="13"/>
  <c r="F164" i="13"/>
  <c r="C164" i="13"/>
  <c r="B164" i="13"/>
  <c r="H163" i="13"/>
  <c r="F163" i="13"/>
  <c r="C163" i="13"/>
  <c r="D163" i="13" s="1"/>
  <c r="G163" i="13" s="1"/>
  <c r="B163" i="13"/>
  <c r="F162" i="13"/>
  <c r="C162" i="13"/>
  <c r="B162" i="13"/>
  <c r="H161" i="13"/>
  <c r="F161" i="13"/>
  <c r="C161" i="13"/>
  <c r="D161" i="13" s="1"/>
  <c r="G161" i="13" s="1"/>
  <c r="B161" i="13"/>
  <c r="F160" i="13"/>
  <c r="H160" i="13"/>
  <c r="C160" i="13"/>
  <c r="B160" i="13"/>
  <c r="H159" i="13"/>
  <c r="F159" i="13"/>
  <c r="C159" i="13"/>
  <c r="B159" i="13"/>
  <c r="F158" i="13"/>
  <c r="C158" i="13"/>
  <c r="B158" i="13"/>
  <c r="F157" i="13"/>
  <c r="C157" i="13"/>
  <c r="B157" i="13"/>
  <c r="F156" i="13"/>
  <c r="C156" i="13"/>
  <c r="B156" i="13"/>
  <c r="F155" i="13"/>
  <c r="C155" i="13"/>
  <c r="B155" i="13"/>
  <c r="H154" i="13"/>
  <c r="F154" i="13"/>
  <c r="C154" i="13"/>
  <c r="B154" i="13"/>
  <c r="H153" i="13"/>
  <c r="F153" i="13"/>
  <c r="C153" i="13"/>
  <c r="D153" i="13" s="1"/>
  <c r="G153" i="13" s="1"/>
  <c r="B153" i="13"/>
  <c r="F152" i="13"/>
  <c r="H152" i="13"/>
  <c r="C152" i="13"/>
  <c r="B152" i="13"/>
  <c r="H151" i="13"/>
  <c r="F151" i="13"/>
  <c r="C151" i="13"/>
  <c r="D151" i="13" s="1"/>
  <c r="G151" i="13" s="1"/>
  <c r="B151" i="13"/>
  <c r="F150" i="13"/>
  <c r="C150" i="13"/>
  <c r="D150" i="13" s="1"/>
  <c r="G150" i="13" s="1"/>
  <c r="B150" i="13"/>
  <c r="F149" i="13"/>
  <c r="C149" i="13"/>
  <c r="B149" i="13"/>
  <c r="F148" i="13"/>
  <c r="C148" i="13"/>
  <c r="D148" i="13" s="1"/>
  <c r="G148" i="13" s="1"/>
  <c r="B148" i="13"/>
  <c r="H147" i="13"/>
  <c r="F147" i="13"/>
  <c r="C147" i="13"/>
  <c r="B147" i="13"/>
  <c r="F146" i="13"/>
  <c r="H146" i="13"/>
  <c r="C146" i="13"/>
  <c r="D146" i="13" s="1"/>
  <c r="G146" i="13" s="1"/>
  <c r="B146" i="13"/>
  <c r="H145" i="13"/>
  <c r="F145" i="13"/>
  <c r="C145" i="13"/>
  <c r="B145" i="13"/>
  <c r="F144" i="13"/>
  <c r="C144" i="13"/>
  <c r="D144" i="13" s="1"/>
  <c r="G144" i="13" s="1"/>
  <c r="B144" i="13"/>
  <c r="F143" i="13"/>
  <c r="C143" i="13"/>
  <c r="B143" i="13"/>
  <c r="F142" i="13"/>
  <c r="H142" i="13"/>
  <c r="C142" i="13"/>
  <c r="D142" i="13" s="1"/>
  <c r="G142" i="13" s="1"/>
  <c r="B142" i="13"/>
  <c r="F141" i="13"/>
  <c r="C141" i="13"/>
  <c r="B141" i="13"/>
  <c r="H140" i="13"/>
  <c r="F140" i="13"/>
  <c r="C140" i="13"/>
  <c r="D140" i="13" s="1"/>
  <c r="G140" i="13" s="1"/>
  <c r="B140" i="13"/>
  <c r="H139" i="13"/>
  <c r="F139" i="13"/>
  <c r="C139" i="13"/>
  <c r="B139" i="13"/>
  <c r="F138" i="13"/>
  <c r="H138" i="13"/>
  <c r="C138" i="13"/>
  <c r="B138" i="13"/>
  <c r="H137" i="13"/>
  <c r="F137" i="13"/>
  <c r="C137" i="13"/>
  <c r="B137" i="13"/>
  <c r="F136" i="13"/>
  <c r="C136" i="13"/>
  <c r="D136" i="13" s="1"/>
  <c r="G136" i="13" s="1"/>
  <c r="B136" i="13"/>
  <c r="F135" i="13"/>
  <c r="C135" i="13"/>
  <c r="B135" i="13"/>
  <c r="F134" i="13"/>
  <c r="C134" i="13"/>
  <c r="B134" i="13"/>
  <c r="H133" i="13"/>
  <c r="F133" i="13"/>
  <c r="C133" i="13"/>
  <c r="B133" i="13"/>
  <c r="F132" i="13"/>
  <c r="H132" i="13"/>
  <c r="D132" i="13"/>
  <c r="G132" i="13" s="1"/>
  <c r="C132" i="13"/>
  <c r="B132" i="13"/>
  <c r="H131" i="13"/>
  <c r="F131" i="13"/>
  <c r="C131" i="13"/>
  <c r="B131" i="13"/>
  <c r="F130" i="13"/>
  <c r="C130" i="13"/>
  <c r="D130" i="13" s="1"/>
  <c r="G130" i="13" s="1"/>
  <c r="B130" i="13"/>
  <c r="F129" i="13"/>
  <c r="C129" i="13"/>
  <c r="B129" i="13"/>
  <c r="F128" i="13"/>
  <c r="C128" i="13"/>
  <c r="D128" i="13" s="1"/>
  <c r="G128" i="13" s="1"/>
  <c r="B128" i="13"/>
  <c r="F127" i="13"/>
  <c r="C127" i="13"/>
  <c r="B127" i="13"/>
  <c r="H126" i="13"/>
  <c r="F126" i="13"/>
  <c r="C126" i="13"/>
  <c r="D126" i="13" s="1"/>
  <c r="G126" i="13" s="1"/>
  <c r="B126" i="13"/>
  <c r="H125" i="13"/>
  <c r="F125" i="13"/>
  <c r="C125" i="13"/>
  <c r="B125" i="13"/>
  <c r="H124" i="13"/>
  <c r="F124" i="13"/>
  <c r="C124" i="13"/>
  <c r="B124" i="13"/>
  <c r="H123" i="13"/>
  <c r="F123" i="13"/>
  <c r="C123" i="13"/>
  <c r="B123" i="13"/>
  <c r="F122" i="13"/>
  <c r="C122" i="13"/>
  <c r="D122" i="13" s="1"/>
  <c r="G122" i="13" s="1"/>
  <c r="B122" i="13"/>
  <c r="H121" i="13"/>
  <c r="F121" i="13"/>
  <c r="C121" i="13"/>
  <c r="B121" i="13"/>
  <c r="F120" i="13"/>
  <c r="C120" i="13"/>
  <c r="D120" i="13" s="1"/>
  <c r="G120" i="13" s="1"/>
  <c r="B120" i="13"/>
  <c r="H119" i="13"/>
  <c r="F119" i="13"/>
  <c r="C119" i="13"/>
  <c r="B119" i="13"/>
  <c r="F118" i="13"/>
  <c r="H118" i="13"/>
  <c r="C118" i="13"/>
  <c r="D118" i="13" s="1"/>
  <c r="G118" i="13" s="1"/>
  <c r="B118" i="13"/>
  <c r="H117" i="13"/>
  <c r="F117" i="13"/>
  <c r="C117" i="13"/>
  <c r="B117" i="13"/>
  <c r="F116" i="13"/>
  <c r="C116" i="13"/>
  <c r="D116" i="13" s="1"/>
  <c r="G116" i="13" s="1"/>
  <c r="B116" i="13"/>
  <c r="F115" i="13"/>
  <c r="C115" i="13"/>
  <c r="B115" i="13"/>
  <c r="F114" i="13"/>
  <c r="H114" i="13"/>
  <c r="C114" i="13"/>
  <c r="D114" i="13" s="1"/>
  <c r="G114" i="13" s="1"/>
  <c r="B114" i="13"/>
  <c r="F113" i="13"/>
  <c r="C113" i="13"/>
  <c r="B113" i="13"/>
  <c r="H112" i="13"/>
  <c r="F112" i="13"/>
  <c r="C112" i="13"/>
  <c r="D112" i="13" s="1"/>
  <c r="G112" i="13" s="1"/>
  <c r="B112" i="13"/>
  <c r="H111" i="13"/>
  <c r="F111" i="13"/>
  <c r="C111" i="13"/>
  <c r="B111" i="13"/>
  <c r="F110" i="13"/>
  <c r="C110" i="13"/>
  <c r="B110" i="13"/>
  <c r="H109" i="13"/>
  <c r="F109" i="13"/>
  <c r="C109" i="13"/>
  <c r="B109" i="13"/>
  <c r="F108" i="13"/>
  <c r="C108" i="13"/>
  <c r="D108" i="13" s="1"/>
  <c r="G108" i="13" s="1"/>
  <c r="B108" i="13"/>
  <c r="F107" i="13"/>
  <c r="C107" i="13"/>
  <c r="B107" i="13"/>
  <c r="F106" i="13"/>
  <c r="C106" i="13"/>
  <c r="B106" i="13"/>
  <c r="H105" i="13"/>
  <c r="F105" i="13"/>
  <c r="C105" i="13"/>
  <c r="B105" i="13"/>
  <c r="F104" i="13"/>
  <c r="H104" i="13"/>
  <c r="D104" i="13"/>
  <c r="G104" i="13" s="1"/>
  <c r="C104" i="13"/>
  <c r="B104" i="13"/>
  <c r="H103" i="13"/>
  <c r="F103" i="13"/>
  <c r="C103" i="13"/>
  <c r="B103" i="13"/>
  <c r="F102" i="13"/>
  <c r="C102" i="13"/>
  <c r="D102" i="13" s="1"/>
  <c r="G102" i="13" s="1"/>
  <c r="B102" i="13"/>
  <c r="F101" i="13"/>
  <c r="C101" i="13"/>
  <c r="B101" i="13"/>
  <c r="F100" i="13"/>
  <c r="C100" i="13"/>
  <c r="D100" i="13" s="1"/>
  <c r="G100" i="13" s="1"/>
  <c r="B100" i="13"/>
  <c r="F99" i="13"/>
  <c r="C99" i="13"/>
  <c r="B99" i="13"/>
  <c r="F98" i="13"/>
  <c r="C98" i="13"/>
  <c r="D98" i="13" s="1"/>
  <c r="G98" i="13" s="1"/>
  <c r="B98" i="13"/>
  <c r="H97" i="13"/>
  <c r="F97" i="13"/>
  <c r="C97" i="13"/>
  <c r="B97" i="13"/>
  <c r="F96" i="13"/>
  <c r="C96" i="13"/>
  <c r="B96" i="13"/>
  <c r="H95" i="13"/>
  <c r="F95" i="13"/>
  <c r="C95" i="13"/>
  <c r="B95" i="13"/>
  <c r="F94" i="13"/>
  <c r="C94" i="13"/>
  <c r="D94" i="13" s="1"/>
  <c r="G94" i="13" s="1"/>
  <c r="B94" i="13"/>
  <c r="H93" i="13"/>
  <c r="F93" i="13"/>
  <c r="C93" i="13"/>
  <c r="B93" i="13"/>
  <c r="F92" i="13"/>
  <c r="H92" i="13"/>
  <c r="C92" i="13"/>
  <c r="D92" i="13" s="1"/>
  <c r="G92" i="13" s="1"/>
  <c r="B92" i="13"/>
  <c r="F91" i="13"/>
  <c r="C91" i="13"/>
  <c r="B91" i="13"/>
  <c r="F90" i="13"/>
  <c r="H90" i="13"/>
  <c r="C90" i="13"/>
  <c r="D90" i="13" s="1"/>
  <c r="G90" i="13" s="1"/>
  <c r="B90" i="13"/>
  <c r="H89" i="13"/>
  <c r="F89" i="13"/>
  <c r="C89" i="13"/>
  <c r="B89" i="13"/>
  <c r="F88" i="13"/>
  <c r="C88" i="13"/>
  <c r="D88" i="13" s="1"/>
  <c r="G88" i="13" s="1"/>
  <c r="B88" i="13"/>
  <c r="F87" i="13"/>
  <c r="C87" i="13"/>
  <c r="B87" i="13"/>
  <c r="F86" i="13"/>
  <c r="H86" i="13"/>
  <c r="C86" i="13"/>
  <c r="D86" i="13" s="1"/>
  <c r="G86" i="13" s="1"/>
  <c r="B86" i="13"/>
  <c r="F85" i="13"/>
  <c r="C85" i="13"/>
  <c r="B85" i="13"/>
  <c r="F84" i="13"/>
  <c r="C84" i="13"/>
  <c r="D84" i="13" s="1"/>
  <c r="G84" i="13" s="1"/>
  <c r="B84" i="13"/>
  <c r="H83" i="13"/>
  <c r="F83" i="13"/>
  <c r="C83" i="13"/>
  <c r="B83" i="13"/>
  <c r="F82" i="13"/>
  <c r="C82" i="13"/>
  <c r="B82" i="13"/>
  <c r="H81" i="13"/>
  <c r="F81" i="13"/>
  <c r="C81" i="13"/>
  <c r="B81" i="13"/>
  <c r="F80" i="13"/>
  <c r="H80" i="13"/>
  <c r="C80" i="13"/>
  <c r="D80" i="13" s="1"/>
  <c r="G80" i="13" s="1"/>
  <c r="B80" i="13"/>
  <c r="F79" i="13"/>
  <c r="C79" i="13"/>
  <c r="B79" i="13"/>
  <c r="F78" i="13"/>
  <c r="C78" i="13"/>
  <c r="D78" i="13" s="1"/>
  <c r="G78" i="13" s="1"/>
  <c r="B78" i="13"/>
  <c r="F77" i="13"/>
  <c r="C77" i="13"/>
  <c r="B77" i="13"/>
  <c r="H76" i="13"/>
  <c r="F76" i="13"/>
  <c r="C76" i="13"/>
  <c r="B76" i="13"/>
  <c r="H75" i="13"/>
  <c r="F75" i="13"/>
  <c r="C75" i="13"/>
  <c r="B75" i="13"/>
  <c r="F74" i="13"/>
  <c r="C74" i="13"/>
  <c r="D74" i="13" s="1"/>
  <c r="G74" i="13" s="1"/>
  <c r="B74" i="13"/>
  <c r="F73" i="13"/>
  <c r="C73" i="13"/>
  <c r="B73" i="13"/>
  <c r="H72" i="13"/>
  <c r="F72" i="13"/>
  <c r="C72" i="13"/>
  <c r="D72" i="13" s="1"/>
  <c r="G72" i="13" s="1"/>
  <c r="B72" i="13"/>
  <c r="F71" i="13"/>
  <c r="C71" i="13"/>
  <c r="B71" i="13"/>
  <c r="F70" i="13"/>
  <c r="C70" i="13"/>
  <c r="D70" i="13" s="1"/>
  <c r="G70" i="13" s="1"/>
  <c r="B70" i="13"/>
  <c r="H69" i="13"/>
  <c r="F69" i="13"/>
  <c r="C69" i="13"/>
  <c r="B69" i="13"/>
  <c r="F68" i="13"/>
  <c r="C68" i="13"/>
  <c r="B68" i="13"/>
  <c r="H67" i="13"/>
  <c r="F67" i="13"/>
  <c r="C67" i="13"/>
  <c r="B67" i="13"/>
  <c r="F66" i="13"/>
  <c r="C66" i="13"/>
  <c r="D66" i="13" s="1"/>
  <c r="G66" i="13" s="1"/>
  <c r="B66" i="13"/>
  <c r="F65" i="13"/>
  <c r="C65" i="13"/>
  <c r="B65" i="13"/>
  <c r="F64" i="13"/>
  <c r="C64" i="13"/>
  <c r="D64" i="13" s="1"/>
  <c r="G64" i="13" s="1"/>
  <c r="B64" i="13"/>
  <c r="F63" i="13"/>
  <c r="C63" i="13"/>
  <c r="B63" i="13"/>
  <c r="H62" i="13"/>
  <c r="F62" i="13"/>
  <c r="C62" i="13"/>
  <c r="B62" i="13"/>
  <c r="H61" i="13"/>
  <c r="F61" i="13"/>
  <c r="C61" i="13"/>
  <c r="B61" i="13"/>
  <c r="F60" i="13"/>
  <c r="C60" i="13"/>
  <c r="D60" i="13" s="1"/>
  <c r="G60" i="13" s="1"/>
  <c r="B60" i="13"/>
  <c r="F59" i="13"/>
  <c r="C59" i="13"/>
  <c r="B59" i="13"/>
  <c r="F58" i="13"/>
  <c r="C58" i="13"/>
  <c r="D58" i="13" s="1"/>
  <c r="G58" i="13" s="1"/>
  <c r="B58" i="13"/>
  <c r="F57" i="13"/>
  <c r="C57" i="13"/>
  <c r="B57" i="13"/>
  <c r="F56" i="13"/>
  <c r="C56" i="13"/>
  <c r="D56" i="13" s="1"/>
  <c r="G56" i="13" s="1"/>
  <c r="B56" i="13"/>
  <c r="H55" i="13"/>
  <c r="F55" i="13"/>
  <c r="C55" i="13"/>
  <c r="B55" i="13"/>
  <c r="F54" i="13"/>
  <c r="C54" i="13"/>
  <c r="B54" i="13"/>
  <c r="H53" i="13"/>
  <c r="F53" i="13"/>
  <c r="C53" i="13"/>
  <c r="B53" i="13"/>
  <c r="F52" i="13"/>
  <c r="C52" i="13"/>
  <c r="D52" i="13" s="1"/>
  <c r="G52" i="13" s="1"/>
  <c r="B52" i="13"/>
  <c r="H51" i="13"/>
  <c r="F51" i="13"/>
  <c r="C51" i="13"/>
  <c r="B51" i="13"/>
  <c r="F50" i="13"/>
  <c r="C50" i="13"/>
  <c r="D50" i="13" s="1"/>
  <c r="G50" i="13" s="1"/>
  <c r="B50" i="13"/>
  <c r="F49" i="13"/>
  <c r="C49" i="13"/>
  <c r="B49" i="13"/>
  <c r="H48" i="13"/>
  <c r="F48" i="13"/>
  <c r="C48" i="13"/>
  <c r="B48" i="13"/>
  <c r="H47" i="13"/>
  <c r="F47" i="13"/>
  <c r="C47" i="13"/>
  <c r="B47" i="13"/>
  <c r="F46" i="13"/>
  <c r="C46" i="13"/>
  <c r="D46" i="13" s="1"/>
  <c r="G46" i="13" s="1"/>
  <c r="B46" i="13"/>
  <c r="H45" i="13"/>
  <c r="F45" i="13"/>
  <c r="C45" i="13"/>
  <c r="B45" i="13"/>
  <c r="F44" i="13"/>
  <c r="C44" i="13"/>
  <c r="D44" i="13" s="1"/>
  <c r="G44" i="13" s="1"/>
  <c r="B44" i="13"/>
  <c r="F43" i="13"/>
  <c r="C43" i="13"/>
  <c r="B43" i="13"/>
  <c r="F42" i="13"/>
  <c r="C42" i="13"/>
  <c r="D42" i="13" s="1"/>
  <c r="G42" i="13" s="1"/>
  <c r="B42" i="13"/>
  <c r="H41" i="13"/>
  <c r="F41" i="13"/>
  <c r="C41" i="13"/>
  <c r="B41" i="13"/>
  <c r="F40" i="13"/>
  <c r="C40" i="13"/>
  <c r="B40" i="13"/>
  <c r="H39" i="13"/>
  <c r="F39" i="13"/>
  <c r="C39" i="13"/>
  <c r="B39" i="13"/>
  <c r="F38" i="13"/>
  <c r="C38" i="13"/>
  <c r="D38" i="13" s="1"/>
  <c r="G38" i="13" s="1"/>
  <c r="B38" i="13"/>
  <c r="F37" i="13"/>
  <c r="C37" i="13"/>
  <c r="B37" i="13"/>
  <c r="F36" i="13"/>
  <c r="C36" i="13"/>
  <c r="D36" i="13" s="1"/>
  <c r="G36" i="13" s="1"/>
  <c r="B36" i="13"/>
  <c r="F35" i="13"/>
  <c r="C35" i="13"/>
  <c r="B35" i="13"/>
  <c r="H34" i="13"/>
  <c r="F34" i="13"/>
  <c r="C34" i="13"/>
  <c r="B34" i="13"/>
  <c r="H33" i="13"/>
  <c r="F33" i="13"/>
  <c r="C33" i="13"/>
  <c r="B33" i="13"/>
  <c r="F32" i="13"/>
  <c r="C32" i="13"/>
  <c r="D32" i="13" s="1"/>
  <c r="G32" i="13" s="1"/>
  <c r="B32" i="13"/>
  <c r="F31" i="13"/>
  <c r="C31" i="13"/>
  <c r="B31" i="13"/>
  <c r="H30" i="13"/>
  <c r="F30" i="13"/>
  <c r="C30" i="13"/>
  <c r="D30" i="13" s="1"/>
  <c r="G30" i="13" s="1"/>
  <c r="B30" i="13"/>
  <c r="F29" i="13"/>
  <c r="C29" i="13"/>
  <c r="B29" i="13"/>
  <c r="F28" i="13"/>
  <c r="C28" i="13"/>
  <c r="D28" i="13" s="1"/>
  <c r="G28" i="13" s="1"/>
  <c r="B28" i="13"/>
  <c r="H27" i="13"/>
  <c r="F27" i="13"/>
  <c r="C27" i="13"/>
  <c r="B27" i="13"/>
  <c r="F26" i="13"/>
  <c r="C26" i="13"/>
  <c r="B26" i="13"/>
  <c r="H25" i="13"/>
  <c r="F25" i="13"/>
  <c r="C25" i="13"/>
  <c r="B25" i="13"/>
  <c r="H24" i="13"/>
  <c r="F24" i="13"/>
  <c r="C24" i="13"/>
  <c r="D24" i="13" s="1"/>
  <c r="G24" i="13" s="1"/>
  <c r="B24" i="13"/>
  <c r="F23" i="13"/>
  <c r="C23" i="13"/>
  <c r="B23" i="13"/>
  <c r="F22" i="13"/>
  <c r="C22" i="13"/>
  <c r="D22" i="13" s="1"/>
  <c r="G22" i="13" s="1"/>
  <c r="B22" i="13"/>
  <c r="F21" i="13"/>
  <c r="C21" i="13"/>
  <c r="B21" i="13"/>
  <c r="H20" i="13"/>
  <c r="F20" i="13"/>
  <c r="C20" i="13"/>
  <c r="B20" i="13"/>
  <c r="F19" i="13"/>
  <c r="C19" i="13"/>
  <c r="D183" i="13" s="1"/>
  <c r="G183" i="13" s="1"/>
  <c r="B19" i="13"/>
  <c r="F18" i="13"/>
  <c r="H18" i="13"/>
  <c r="D18" i="13"/>
  <c r="G18" i="13" s="1"/>
  <c r="C18" i="13"/>
  <c r="B18" i="13"/>
  <c r="F17" i="13"/>
  <c r="C17" i="13"/>
  <c r="B17" i="13"/>
  <c r="N16" i="13"/>
  <c r="F16" i="13"/>
  <c r="H16" i="13"/>
  <c r="C16" i="13"/>
  <c r="B16" i="13"/>
  <c r="F15" i="13"/>
  <c r="C15" i="13"/>
  <c r="B15" i="13"/>
  <c r="F14" i="13"/>
  <c r="C14" i="13"/>
  <c r="B14" i="13"/>
  <c r="F13" i="13"/>
  <c r="H13" i="13" s="1"/>
  <c r="C13" i="13"/>
  <c r="B13" i="13"/>
  <c r="H12" i="13"/>
  <c r="F12" i="13"/>
  <c r="C12" i="13"/>
  <c r="B12" i="13"/>
  <c r="H11" i="13"/>
  <c r="F11" i="13"/>
  <c r="C11" i="13"/>
  <c r="B11" i="13"/>
  <c r="F10" i="13"/>
  <c r="C10" i="13"/>
  <c r="D17" i="13" s="1"/>
  <c r="G17" i="13" s="1"/>
  <c r="B10" i="13"/>
  <c r="F9" i="13"/>
  <c r="C9" i="13"/>
  <c r="B9" i="13"/>
  <c r="F8" i="13"/>
  <c r="C8" i="13"/>
  <c r="B8" i="13"/>
  <c r="H7" i="13"/>
  <c r="F7" i="13"/>
  <c r="C7" i="13"/>
  <c r="B7" i="13"/>
  <c r="H6" i="13"/>
  <c r="F6" i="13"/>
  <c r="C6" i="13"/>
  <c r="B6" i="13"/>
  <c r="H5" i="13"/>
  <c r="F5" i="13"/>
  <c r="C5" i="13"/>
  <c r="B5" i="13"/>
  <c r="H4" i="13"/>
  <c r="F4" i="13"/>
  <c r="C4" i="13"/>
  <c r="D338" i="13" s="1"/>
  <c r="G338" i="13" s="1"/>
  <c r="B4" i="13"/>
  <c r="N19" i="12"/>
  <c r="E5" i="12"/>
  <c r="E6" i="12"/>
  <c r="E7" i="12"/>
  <c r="E8" i="12"/>
  <c r="E9" i="12"/>
  <c r="E10" i="12"/>
  <c r="E11" i="12"/>
  <c r="E12" i="12"/>
  <c r="H12" i="12" s="1"/>
  <c r="E13" i="12"/>
  <c r="H13" i="12" s="1"/>
  <c r="E14" i="12"/>
  <c r="E15" i="12"/>
  <c r="H15" i="12" s="1"/>
  <c r="E16" i="12"/>
  <c r="H16" i="12" s="1"/>
  <c r="E17" i="12"/>
  <c r="H17" i="12" s="1"/>
  <c r="E18" i="12"/>
  <c r="H18" i="12" s="1"/>
  <c r="E19" i="12"/>
  <c r="E20" i="12"/>
  <c r="E21" i="12"/>
  <c r="E22" i="12"/>
  <c r="E23" i="12"/>
  <c r="E24" i="12"/>
  <c r="E25" i="12"/>
  <c r="E26" i="12"/>
  <c r="E27" i="12"/>
  <c r="H27" i="12" s="1"/>
  <c r="E28" i="12"/>
  <c r="H28" i="12" s="1"/>
  <c r="E29" i="12"/>
  <c r="H29" i="12" s="1"/>
  <c r="E30" i="12"/>
  <c r="H30" i="12" s="1"/>
  <c r="E31" i="12"/>
  <c r="H31" i="12" s="1"/>
  <c r="E32" i="12"/>
  <c r="E33" i="12"/>
  <c r="E34" i="12"/>
  <c r="E35" i="12"/>
  <c r="E36" i="12"/>
  <c r="E37" i="12"/>
  <c r="E38" i="12"/>
  <c r="E39" i="12"/>
  <c r="E40" i="12"/>
  <c r="E41" i="12"/>
  <c r="H41" i="12" s="1"/>
  <c r="E42" i="12"/>
  <c r="H42" i="12" s="1"/>
  <c r="E43" i="12"/>
  <c r="E44" i="12"/>
  <c r="H44" i="12" s="1"/>
  <c r="E45" i="12"/>
  <c r="H45" i="12" s="1"/>
  <c r="E46" i="12"/>
  <c r="E47" i="12"/>
  <c r="E48" i="12"/>
  <c r="E49" i="12"/>
  <c r="E50" i="12"/>
  <c r="E51" i="12"/>
  <c r="E52" i="12"/>
  <c r="E53" i="12"/>
  <c r="H53" i="12" s="1"/>
  <c r="E54" i="12"/>
  <c r="E55" i="12"/>
  <c r="H55" i="12" s="1"/>
  <c r="E56" i="12"/>
  <c r="H56" i="12" s="1"/>
  <c r="E57" i="12"/>
  <c r="E58" i="12"/>
  <c r="H58" i="12" s="1"/>
  <c r="E59" i="12"/>
  <c r="H59" i="12" s="1"/>
  <c r="E60" i="12"/>
  <c r="H60" i="12" s="1"/>
  <c r="E61" i="12"/>
  <c r="E62" i="12"/>
  <c r="E63" i="12"/>
  <c r="E64" i="12"/>
  <c r="E65" i="12"/>
  <c r="E66" i="12"/>
  <c r="E67" i="12"/>
  <c r="H67" i="12" s="1"/>
  <c r="E68" i="12"/>
  <c r="H68" i="12" s="1"/>
  <c r="E69" i="12"/>
  <c r="E70" i="12"/>
  <c r="H70" i="12" s="1"/>
  <c r="E71" i="12"/>
  <c r="H71" i="12" s="1"/>
  <c r="E72" i="12"/>
  <c r="E73" i="12"/>
  <c r="H73" i="12" s="1"/>
  <c r="E74" i="12"/>
  <c r="E75" i="12"/>
  <c r="E76" i="12"/>
  <c r="E77" i="12"/>
  <c r="E78" i="12"/>
  <c r="E79" i="12"/>
  <c r="E80" i="12"/>
  <c r="E81" i="12"/>
  <c r="E82" i="12"/>
  <c r="E83" i="12"/>
  <c r="E84" i="12"/>
  <c r="E85" i="12"/>
  <c r="H85" i="12" s="1"/>
  <c r="E86" i="12"/>
  <c r="E87" i="12"/>
  <c r="E88" i="12"/>
  <c r="H88" i="12" s="1"/>
  <c r="E89" i="12"/>
  <c r="E90" i="12"/>
  <c r="E91" i="12"/>
  <c r="E92" i="12"/>
  <c r="E93" i="12"/>
  <c r="E94" i="12"/>
  <c r="E95" i="12"/>
  <c r="E96" i="12"/>
  <c r="E97" i="12"/>
  <c r="H97" i="12" s="1"/>
  <c r="E98" i="12"/>
  <c r="E99" i="12"/>
  <c r="H99" i="12" s="1"/>
  <c r="E100" i="12"/>
  <c r="H100" i="12" s="1"/>
  <c r="E101" i="12"/>
  <c r="H101" i="12" s="1"/>
  <c r="E102" i="12"/>
  <c r="E103" i="12"/>
  <c r="E104" i="12"/>
  <c r="E105" i="12"/>
  <c r="E106" i="12"/>
  <c r="E107" i="12"/>
  <c r="E108" i="12"/>
  <c r="E109" i="12"/>
  <c r="H109" i="12" s="1"/>
  <c r="E110" i="12"/>
  <c r="E111" i="12"/>
  <c r="H111" i="12" s="1"/>
  <c r="E112" i="12"/>
  <c r="E113" i="12"/>
  <c r="E114" i="12"/>
  <c r="E115" i="12"/>
  <c r="H115" i="12" s="1"/>
  <c r="E116" i="12"/>
  <c r="H116" i="12" s="1"/>
  <c r="E117" i="12"/>
  <c r="E118" i="12"/>
  <c r="E119" i="12"/>
  <c r="E120" i="12"/>
  <c r="E121" i="12"/>
  <c r="E122" i="12"/>
  <c r="E123" i="12"/>
  <c r="H123" i="12" s="1"/>
  <c r="E124" i="12"/>
  <c r="E125" i="12"/>
  <c r="E126" i="12"/>
  <c r="H126" i="12" s="1"/>
  <c r="E127" i="12"/>
  <c r="H127" i="12" s="1"/>
  <c r="E128" i="12"/>
  <c r="E129" i="12"/>
  <c r="H129" i="12" s="1"/>
  <c r="E130" i="12"/>
  <c r="E131" i="12"/>
  <c r="E132" i="12"/>
  <c r="E133" i="12"/>
  <c r="E134" i="12"/>
  <c r="E135" i="12"/>
  <c r="E136" i="12"/>
  <c r="E137" i="12"/>
  <c r="E138" i="12"/>
  <c r="E139" i="12"/>
  <c r="H139" i="12" s="1"/>
  <c r="E140" i="12"/>
  <c r="E141" i="12"/>
  <c r="H141" i="12" s="1"/>
  <c r="E142" i="12"/>
  <c r="E143" i="12"/>
  <c r="H143" i="12" s="1"/>
  <c r="E144" i="12"/>
  <c r="H144" i="12" s="1"/>
  <c r="E145" i="12"/>
  <c r="E146" i="12"/>
  <c r="E147" i="12"/>
  <c r="E148" i="12"/>
  <c r="E149" i="12"/>
  <c r="E150" i="12"/>
  <c r="E151" i="12"/>
  <c r="E152" i="12"/>
  <c r="E153" i="12"/>
  <c r="H153" i="12" s="1"/>
  <c r="E154" i="12"/>
  <c r="H154" i="12" s="1"/>
  <c r="E155" i="12"/>
  <c r="E156" i="12"/>
  <c r="E157" i="12"/>
  <c r="H157" i="12" s="1"/>
  <c r="E158" i="12"/>
  <c r="E159" i="12"/>
  <c r="E160" i="12"/>
  <c r="E161" i="12"/>
  <c r="E162" i="12"/>
  <c r="E163" i="12"/>
  <c r="E164" i="12"/>
  <c r="E165" i="12"/>
  <c r="H165" i="12" s="1"/>
  <c r="E166" i="12"/>
  <c r="H166" i="12" s="1"/>
  <c r="E167" i="12"/>
  <c r="E168" i="12"/>
  <c r="E169" i="12"/>
  <c r="H169" i="12" s="1"/>
  <c r="E170" i="12"/>
  <c r="E171" i="12"/>
  <c r="H171" i="12" s="1"/>
  <c r="E172" i="12"/>
  <c r="H172" i="12" s="1"/>
  <c r="E173" i="12"/>
  <c r="E174" i="12"/>
  <c r="E175" i="12"/>
  <c r="E176" i="12"/>
  <c r="E177" i="12"/>
  <c r="E178" i="12"/>
  <c r="E179" i="12"/>
  <c r="E180" i="12"/>
  <c r="E181" i="12"/>
  <c r="E182" i="12"/>
  <c r="E183" i="12"/>
  <c r="H183" i="12" s="1"/>
  <c r="E184" i="12"/>
  <c r="E185" i="12"/>
  <c r="E186" i="12"/>
  <c r="H186" i="12" s="1"/>
  <c r="E187" i="12"/>
  <c r="E188" i="12"/>
  <c r="E189" i="12"/>
  <c r="E190" i="12"/>
  <c r="E191" i="12"/>
  <c r="E192" i="12"/>
  <c r="E193" i="12"/>
  <c r="E194" i="12"/>
  <c r="E195" i="12"/>
  <c r="H195" i="12" s="1"/>
  <c r="E196" i="12"/>
  <c r="E197" i="12"/>
  <c r="H197" i="12" s="1"/>
  <c r="E198" i="12"/>
  <c r="E199" i="12"/>
  <c r="H199" i="12" s="1"/>
  <c r="E200" i="12"/>
  <c r="E201" i="12"/>
  <c r="E202" i="12"/>
  <c r="E203" i="12"/>
  <c r="E204" i="12"/>
  <c r="E205" i="12"/>
  <c r="E206" i="12"/>
  <c r="E207" i="12"/>
  <c r="H207" i="12" s="1"/>
  <c r="E208" i="12"/>
  <c r="E209" i="12"/>
  <c r="H209" i="12" s="1"/>
  <c r="E210" i="12"/>
  <c r="H210" i="12" s="1"/>
  <c r="E211" i="12"/>
  <c r="E212" i="12"/>
  <c r="H212" i="12" s="1"/>
  <c r="E213" i="12"/>
  <c r="H213" i="12" s="1"/>
  <c r="E214" i="12"/>
  <c r="H214" i="12" s="1"/>
  <c r="E215" i="12"/>
  <c r="E216" i="12"/>
  <c r="E217" i="12"/>
  <c r="E218" i="12"/>
  <c r="E219" i="12"/>
  <c r="E220" i="12"/>
  <c r="E221" i="12"/>
  <c r="H221" i="12" s="1"/>
  <c r="E222" i="12"/>
  <c r="E223" i="12"/>
  <c r="E224" i="12"/>
  <c r="H224" i="12" s="1"/>
  <c r="E225" i="12"/>
  <c r="H225" i="12" s="1"/>
  <c r="E226" i="12"/>
  <c r="E227" i="12"/>
  <c r="H227" i="12" s="1"/>
  <c r="E228" i="12"/>
  <c r="E229" i="12"/>
  <c r="E230" i="12"/>
  <c r="E231" i="12"/>
  <c r="E232" i="12"/>
  <c r="E233" i="12"/>
  <c r="E234" i="12"/>
  <c r="E235" i="12"/>
  <c r="E236" i="12"/>
  <c r="E237" i="12"/>
  <c r="H237" i="12" s="1"/>
  <c r="E238" i="12"/>
  <c r="E239" i="12"/>
  <c r="H239" i="12" s="1"/>
  <c r="E240" i="12"/>
  <c r="E241" i="12"/>
  <c r="E242" i="12"/>
  <c r="H242" i="12" s="1"/>
  <c r="E243" i="12"/>
  <c r="E244" i="12"/>
  <c r="E245" i="12"/>
  <c r="E246" i="12"/>
  <c r="E247" i="12"/>
  <c r="E248" i="12"/>
  <c r="E249" i="12"/>
  <c r="E250" i="12"/>
  <c r="E251" i="12"/>
  <c r="H251" i="12" s="1"/>
  <c r="E252" i="12"/>
  <c r="E253" i="12"/>
  <c r="E254" i="12"/>
  <c r="H254" i="12" s="1"/>
  <c r="E255" i="12"/>
  <c r="H255" i="12" s="1"/>
  <c r="E256" i="12"/>
  <c r="E257" i="12"/>
  <c r="E258" i="12"/>
  <c r="E259" i="12"/>
  <c r="E260" i="12"/>
  <c r="E261" i="12"/>
  <c r="E262" i="12"/>
  <c r="E263" i="12"/>
  <c r="H263" i="12" s="1"/>
  <c r="E264" i="12"/>
  <c r="E265" i="12"/>
  <c r="H265" i="12" s="1"/>
  <c r="E266" i="12"/>
  <c r="H266" i="12" s="1"/>
  <c r="E267" i="12"/>
  <c r="E268" i="12"/>
  <c r="H268" i="12" s="1"/>
  <c r="E269" i="12"/>
  <c r="H269" i="12" s="1"/>
  <c r="E270" i="12"/>
  <c r="H270" i="12" s="1"/>
  <c r="E271" i="12"/>
  <c r="E272" i="12"/>
  <c r="E273" i="12"/>
  <c r="E274" i="12"/>
  <c r="E275" i="12"/>
  <c r="E276" i="12"/>
  <c r="E277" i="12"/>
  <c r="H277" i="12" s="1"/>
  <c r="E278" i="12"/>
  <c r="H278" i="12" s="1"/>
  <c r="E279" i="12"/>
  <c r="E280" i="12"/>
  <c r="E281" i="12"/>
  <c r="H281" i="12" s="1"/>
  <c r="E282" i="12"/>
  <c r="E283" i="12"/>
  <c r="H283" i="12" s="1"/>
  <c r="E284" i="12"/>
  <c r="H284" i="12" s="1"/>
  <c r="E285" i="12"/>
  <c r="E286" i="12"/>
  <c r="E287" i="12"/>
  <c r="E288" i="12"/>
  <c r="E289" i="12"/>
  <c r="E290" i="12"/>
  <c r="E291" i="12"/>
  <c r="E292" i="12"/>
  <c r="H292" i="12" s="1"/>
  <c r="E293" i="12"/>
  <c r="E294" i="12"/>
  <c r="E295" i="12"/>
  <c r="H295" i="12" s="1"/>
  <c r="E296" i="12"/>
  <c r="H296" i="12" s="1"/>
  <c r="E297" i="12"/>
  <c r="E298" i="12"/>
  <c r="E299" i="12"/>
  <c r="E300" i="12"/>
  <c r="E301" i="12"/>
  <c r="E302" i="12"/>
  <c r="E303" i="12"/>
  <c r="E304" i="12"/>
  <c r="E305" i="12"/>
  <c r="E306" i="12"/>
  <c r="E307" i="12"/>
  <c r="H307" i="12" s="1"/>
  <c r="E308" i="12"/>
  <c r="E309" i="12"/>
  <c r="E310" i="12"/>
  <c r="H310" i="12" s="1"/>
  <c r="E311" i="12"/>
  <c r="H311" i="12" s="1"/>
  <c r="E312" i="12"/>
  <c r="H312" i="12" s="1"/>
  <c r="E313" i="12"/>
  <c r="E314" i="12"/>
  <c r="E315" i="12"/>
  <c r="E316" i="12"/>
  <c r="E317" i="12"/>
  <c r="E318" i="12"/>
  <c r="E319" i="12"/>
  <c r="H319" i="12" s="1"/>
  <c r="E320" i="12"/>
  <c r="E321" i="12"/>
  <c r="H321" i="12" s="1"/>
  <c r="E322" i="12"/>
  <c r="H322" i="12" s="1"/>
  <c r="E323" i="12"/>
  <c r="E324" i="12"/>
  <c r="H324" i="12" s="1"/>
  <c r="E325" i="12"/>
  <c r="H325" i="12" s="1"/>
  <c r="E326" i="12"/>
  <c r="H326" i="12" s="1"/>
  <c r="E327" i="12"/>
  <c r="E328" i="12"/>
  <c r="E329" i="12"/>
  <c r="E330" i="12"/>
  <c r="E331" i="12"/>
  <c r="E332" i="12"/>
  <c r="E333" i="12"/>
  <c r="E334" i="12"/>
  <c r="H334" i="12" s="1"/>
  <c r="E335" i="12"/>
  <c r="E336" i="12"/>
  <c r="H336" i="12" s="1"/>
  <c r="E337" i="12"/>
  <c r="H337" i="12" s="1"/>
  <c r="E338" i="12"/>
  <c r="E339" i="12"/>
  <c r="H339" i="12" s="1"/>
  <c r="E340" i="12"/>
  <c r="H340" i="12" s="1"/>
  <c r="E341" i="12"/>
  <c r="E342" i="12"/>
  <c r="E343" i="12"/>
  <c r="E344" i="12"/>
  <c r="E345" i="12"/>
  <c r="E346" i="12"/>
  <c r="E347" i="12"/>
  <c r="E348" i="12"/>
  <c r="H348" i="12" s="1"/>
  <c r="E349" i="12"/>
  <c r="E350" i="12"/>
  <c r="E351" i="12"/>
  <c r="E352" i="12"/>
  <c r="H352" i="12" s="1"/>
  <c r="E353" i="12"/>
  <c r="E354" i="12"/>
  <c r="H354" i="12" s="1"/>
  <c r="E355" i="12"/>
  <c r="E356" i="12"/>
  <c r="E357" i="12"/>
  <c r="E358" i="12"/>
  <c r="E359" i="12"/>
  <c r="E360" i="12"/>
  <c r="E361" i="12"/>
  <c r="E362" i="12"/>
  <c r="H362" i="12" s="1"/>
  <c r="E363" i="12"/>
  <c r="E364" i="12"/>
  <c r="E365" i="12"/>
  <c r="E366" i="12"/>
  <c r="H366" i="12" s="1"/>
  <c r="E367" i="12"/>
  <c r="E368" i="12"/>
  <c r="E369" i="12"/>
  <c r="E370" i="12"/>
  <c r="E371" i="12"/>
  <c r="E372" i="12"/>
  <c r="E373" i="12"/>
  <c r="E374" i="12"/>
  <c r="E375" i="12"/>
  <c r="E376" i="12"/>
  <c r="E377" i="12"/>
  <c r="E378" i="12"/>
  <c r="H378" i="12" s="1"/>
  <c r="E379" i="12"/>
  <c r="E380" i="12"/>
  <c r="E381" i="12"/>
  <c r="H381" i="12" s="1"/>
  <c r="E382" i="12"/>
  <c r="H382" i="12" s="1"/>
  <c r="E383" i="12"/>
  <c r="E384" i="12"/>
  <c r="E385" i="12"/>
  <c r="E386" i="12"/>
  <c r="E387" i="12"/>
  <c r="E388" i="12"/>
  <c r="E389" i="12"/>
  <c r="E390" i="12"/>
  <c r="H390" i="12" s="1"/>
  <c r="E391" i="12"/>
  <c r="E392" i="12"/>
  <c r="E393" i="12"/>
  <c r="E394" i="12"/>
  <c r="H394" i="12" s="1"/>
  <c r="E395" i="12"/>
  <c r="E396" i="12"/>
  <c r="H396" i="12" s="1"/>
  <c r="E397" i="12"/>
  <c r="E398" i="12"/>
  <c r="E399" i="12"/>
  <c r="E400" i="12"/>
  <c r="E401" i="12"/>
  <c r="E402" i="12"/>
  <c r="E403" i="12"/>
  <c r="E404" i="12"/>
  <c r="E405" i="12"/>
  <c r="H405" i="12" s="1"/>
  <c r="E406" i="12"/>
  <c r="E407" i="12"/>
  <c r="E408" i="12"/>
  <c r="H408" i="12" s="1"/>
  <c r="E409" i="12"/>
  <c r="H409" i="12" s="1"/>
  <c r="E410" i="12"/>
  <c r="H410" i="12" s="1"/>
  <c r="E411" i="12"/>
  <c r="E412" i="12"/>
  <c r="E413" i="12"/>
  <c r="E414" i="12"/>
  <c r="E415" i="12"/>
  <c r="E416" i="12"/>
  <c r="E417" i="12"/>
  <c r="E418" i="12"/>
  <c r="E419" i="12"/>
  <c r="E420" i="12"/>
  <c r="H420" i="12" s="1"/>
  <c r="E421" i="12"/>
  <c r="H421" i="12" s="1"/>
  <c r="E422" i="12"/>
  <c r="E423" i="12"/>
  <c r="E424" i="12"/>
  <c r="E425" i="12"/>
  <c r="E426" i="12"/>
  <c r="E427" i="12"/>
  <c r="E428" i="12"/>
  <c r="E429" i="12"/>
  <c r="E430" i="12"/>
  <c r="E431" i="12"/>
  <c r="E432" i="12"/>
  <c r="E433" i="12"/>
  <c r="E434" i="12"/>
  <c r="E435" i="12"/>
  <c r="E436" i="12"/>
  <c r="E437" i="12"/>
  <c r="H437" i="12" s="1"/>
  <c r="E438" i="12"/>
  <c r="H438" i="12" s="1"/>
  <c r="E439" i="12"/>
  <c r="E440" i="12"/>
  <c r="E441" i="12"/>
  <c r="E442" i="12"/>
  <c r="E443" i="12"/>
  <c r="E444" i="12"/>
  <c r="E445" i="12"/>
  <c r="E446" i="12"/>
  <c r="E447" i="12"/>
  <c r="H447" i="12" s="1"/>
  <c r="E448" i="12"/>
  <c r="E449" i="12"/>
  <c r="E450" i="12"/>
  <c r="H450" i="12" s="1"/>
  <c r="E451" i="12"/>
  <c r="H451" i="12" s="1"/>
  <c r="E452" i="12"/>
  <c r="E453" i="12"/>
  <c r="E454" i="12"/>
  <c r="E455" i="12"/>
  <c r="E456" i="12"/>
  <c r="E457" i="12"/>
  <c r="E458" i="12"/>
  <c r="E459" i="12"/>
  <c r="H459" i="12" s="1"/>
  <c r="E460" i="12"/>
  <c r="E461" i="12"/>
  <c r="H461" i="12" s="1"/>
  <c r="E462" i="12"/>
  <c r="H462" i="12" s="1"/>
  <c r="E463" i="12"/>
  <c r="E464" i="12"/>
  <c r="E465" i="12"/>
  <c r="H465" i="12" s="1"/>
  <c r="E466" i="12"/>
  <c r="H466" i="12" s="1"/>
  <c r="E467" i="12"/>
  <c r="E468" i="12"/>
  <c r="E469" i="12"/>
  <c r="E470" i="12"/>
  <c r="E471" i="12"/>
  <c r="E472" i="12"/>
  <c r="E473" i="12"/>
  <c r="E474" i="12"/>
  <c r="H474" i="12" s="1"/>
  <c r="E475" i="12"/>
  <c r="E476" i="12"/>
  <c r="E477" i="12"/>
  <c r="H477" i="12" s="1"/>
  <c r="E478" i="12"/>
  <c r="H478" i="12" s="1"/>
  <c r="E479" i="12"/>
  <c r="E480" i="12"/>
  <c r="E481" i="12"/>
  <c r="E482" i="12"/>
  <c r="E483" i="12"/>
  <c r="E484" i="12"/>
  <c r="E485" i="12"/>
  <c r="E486" i="12"/>
  <c r="E487" i="12"/>
  <c r="E488" i="12"/>
  <c r="E489" i="12"/>
  <c r="H489" i="12" s="1"/>
  <c r="E490" i="12"/>
  <c r="H490" i="12" s="1"/>
  <c r="E491" i="12"/>
  <c r="E492" i="12"/>
  <c r="E493" i="12"/>
  <c r="H493" i="12" s="1"/>
  <c r="E494" i="12"/>
  <c r="E495" i="12"/>
  <c r="E496" i="12"/>
  <c r="E497" i="12"/>
  <c r="E498" i="12"/>
  <c r="E499" i="12"/>
  <c r="E500" i="12"/>
  <c r="E501" i="12"/>
  <c r="E502" i="12"/>
  <c r="E503" i="12"/>
  <c r="E504" i="12"/>
  <c r="E505" i="12"/>
  <c r="E506" i="12"/>
  <c r="E507" i="12"/>
  <c r="E508" i="12"/>
  <c r="H508" i="12" s="1"/>
  <c r="E509" i="12"/>
  <c r="E510" i="12"/>
  <c r="E511" i="12"/>
  <c r="E512" i="12"/>
  <c r="E513" i="12"/>
  <c r="E514" i="12"/>
  <c r="E515" i="12"/>
  <c r="H515" i="12" s="1"/>
  <c r="E516" i="12"/>
  <c r="E517" i="12"/>
  <c r="E518" i="12"/>
  <c r="H518" i="12" s="1"/>
  <c r="E519" i="12"/>
  <c r="H519" i="12" s="1"/>
  <c r="E520" i="12"/>
  <c r="E521" i="12"/>
  <c r="H521" i="12" s="1"/>
  <c r="E522" i="12"/>
  <c r="H522" i="12" s="1"/>
  <c r="E523" i="12"/>
  <c r="E524" i="12"/>
  <c r="E525" i="12"/>
  <c r="E526" i="12"/>
  <c r="E527" i="12"/>
  <c r="E528" i="12"/>
  <c r="E529" i="12"/>
  <c r="E530" i="12"/>
  <c r="H530" i="12" s="1"/>
  <c r="E531" i="12"/>
  <c r="H531" i="12" s="1"/>
  <c r="E532" i="12"/>
  <c r="E533" i="12"/>
  <c r="H533" i="12" s="1"/>
  <c r="E534" i="12"/>
  <c r="H534" i="12" s="1"/>
  <c r="E535" i="12"/>
  <c r="E536" i="12"/>
  <c r="H536" i="12" s="1"/>
  <c r="E537" i="12"/>
  <c r="E538" i="12"/>
  <c r="E539" i="12"/>
  <c r="E540" i="12"/>
  <c r="E541" i="12"/>
  <c r="E542" i="12"/>
  <c r="E543" i="12"/>
  <c r="E544" i="12"/>
  <c r="E545" i="12"/>
  <c r="E546" i="12"/>
  <c r="H546" i="12" s="1"/>
  <c r="E547" i="12"/>
  <c r="E548" i="12"/>
  <c r="H548" i="12" s="1"/>
  <c r="E549" i="12"/>
  <c r="H549" i="12" s="1"/>
  <c r="E550" i="12"/>
  <c r="H550" i="12" s="1"/>
  <c r="E551" i="12"/>
  <c r="E552" i="12"/>
  <c r="E553" i="12"/>
  <c r="E554" i="12"/>
  <c r="E555" i="12"/>
  <c r="E556" i="12"/>
  <c r="E557" i="12"/>
  <c r="E558" i="12"/>
  <c r="H558" i="12" s="1"/>
  <c r="E559" i="12"/>
  <c r="E560" i="12"/>
  <c r="E561" i="12"/>
  <c r="E562" i="12"/>
  <c r="E563" i="12"/>
  <c r="E564" i="12"/>
  <c r="E565" i="12"/>
  <c r="E566" i="12"/>
  <c r="E567" i="12"/>
  <c r="E568" i="12"/>
  <c r="E569" i="12"/>
  <c r="E570" i="12"/>
  <c r="E571" i="12"/>
  <c r="E572" i="12"/>
  <c r="E573" i="12"/>
  <c r="H573" i="12" s="1"/>
  <c r="E574" i="12"/>
  <c r="E575" i="12"/>
  <c r="E576" i="12"/>
  <c r="E577" i="12"/>
  <c r="H577" i="12" s="1"/>
  <c r="E578" i="12"/>
  <c r="H578" i="12" s="1"/>
  <c r="E579" i="12"/>
  <c r="E580" i="12"/>
  <c r="E581" i="12"/>
  <c r="E582" i="12"/>
  <c r="E583" i="12"/>
  <c r="E584" i="12"/>
  <c r="E585" i="12"/>
  <c r="H585" i="12" s="1"/>
  <c r="E586" i="12"/>
  <c r="E587" i="12"/>
  <c r="E588" i="12"/>
  <c r="E589" i="12"/>
  <c r="H589" i="12" s="1"/>
  <c r="E590" i="12"/>
  <c r="H590" i="12" s="1"/>
  <c r="E591" i="12"/>
  <c r="H591" i="12" s="1"/>
  <c r="E592" i="12"/>
  <c r="H592" i="12" s="1"/>
  <c r="E593" i="12"/>
  <c r="E594" i="12"/>
  <c r="E595" i="12"/>
  <c r="E596" i="12"/>
  <c r="E597" i="12"/>
  <c r="E598" i="12"/>
  <c r="E599" i="12"/>
  <c r="H599" i="12" s="1"/>
  <c r="E600" i="12"/>
  <c r="E601" i="12"/>
  <c r="E602" i="12"/>
  <c r="E603" i="12"/>
  <c r="E604" i="12"/>
  <c r="E605" i="12"/>
  <c r="H605" i="12" s="1"/>
  <c r="E606" i="12"/>
  <c r="H606" i="12" s="1"/>
  <c r="E607" i="12"/>
  <c r="E608" i="12"/>
  <c r="E609" i="12"/>
  <c r="E610" i="12"/>
  <c r="E611" i="12"/>
  <c r="E612" i="12"/>
  <c r="E613" i="12"/>
  <c r="E614" i="12"/>
  <c r="H614" i="12" s="1"/>
  <c r="E615" i="12"/>
  <c r="H615" i="12" s="1"/>
  <c r="E616" i="12"/>
  <c r="E617" i="12"/>
  <c r="E618" i="12"/>
  <c r="H618" i="12" s="1"/>
  <c r="E619" i="12"/>
  <c r="H619" i="12" s="1"/>
  <c r="E620" i="12"/>
  <c r="H620" i="12" s="1"/>
  <c r="E621" i="12"/>
  <c r="E622" i="12"/>
  <c r="E623" i="12"/>
  <c r="E624" i="12"/>
  <c r="E625" i="12"/>
  <c r="E626" i="12"/>
  <c r="E627" i="12"/>
  <c r="E628" i="12"/>
  <c r="E629" i="12"/>
  <c r="H629" i="12" s="1"/>
  <c r="E630" i="12"/>
  <c r="E631" i="12"/>
  <c r="E632" i="12"/>
  <c r="H632" i="12" s="1"/>
  <c r="E633" i="12"/>
  <c r="H633" i="12" s="1"/>
  <c r="E634" i="12"/>
  <c r="H634" i="12" s="1"/>
  <c r="E635" i="12"/>
  <c r="E636" i="12"/>
  <c r="E637" i="12"/>
  <c r="E638" i="12"/>
  <c r="E639" i="12"/>
  <c r="E640" i="12"/>
  <c r="E641" i="12"/>
  <c r="H641" i="12" s="1"/>
  <c r="E642" i="12"/>
  <c r="H642" i="12" s="1"/>
  <c r="E643" i="12"/>
  <c r="E644" i="12"/>
  <c r="E645" i="12"/>
  <c r="E646" i="12"/>
  <c r="H646" i="12" s="1"/>
  <c r="E647" i="12"/>
  <c r="E648" i="12"/>
  <c r="H648" i="12" s="1"/>
  <c r="E649" i="12"/>
  <c r="E650" i="12"/>
  <c r="E651" i="12"/>
  <c r="E652" i="12"/>
  <c r="E653" i="12"/>
  <c r="E654" i="12"/>
  <c r="E655" i="12"/>
  <c r="E656" i="12"/>
  <c r="E657" i="12"/>
  <c r="H657" i="12" s="1"/>
  <c r="E658" i="12"/>
  <c r="E659" i="12"/>
  <c r="E660" i="12"/>
  <c r="H660" i="12" s="1"/>
  <c r="E661" i="12"/>
  <c r="H661" i="12" s="1"/>
  <c r="E662" i="12"/>
  <c r="H662" i="12" s="1"/>
  <c r="E663" i="12"/>
  <c r="E664" i="12"/>
  <c r="E665" i="12"/>
  <c r="E666" i="12"/>
  <c r="E667" i="12"/>
  <c r="E668" i="12"/>
  <c r="E669" i="12"/>
  <c r="E670" i="12"/>
  <c r="E671" i="12"/>
  <c r="E672" i="12"/>
  <c r="H672" i="12" s="1"/>
  <c r="E673" i="12"/>
  <c r="E674" i="12"/>
  <c r="H674" i="12" s="1"/>
  <c r="E675" i="12"/>
  <c r="H675" i="12" s="1"/>
  <c r="E676" i="12"/>
  <c r="E677" i="12"/>
  <c r="E678" i="12"/>
  <c r="E679" i="12"/>
  <c r="E680" i="12"/>
  <c r="E681" i="12"/>
  <c r="E682" i="12"/>
  <c r="E683" i="12"/>
  <c r="E684" i="12"/>
  <c r="H684" i="12" s="1"/>
  <c r="E685" i="12"/>
  <c r="E686" i="12"/>
  <c r="H686" i="12" s="1"/>
  <c r="E687" i="12"/>
  <c r="E688" i="12"/>
  <c r="H688" i="12" s="1"/>
  <c r="E689" i="12"/>
  <c r="H689" i="12" s="1"/>
  <c r="E690" i="12"/>
  <c r="H690" i="12" s="1"/>
  <c r="E691" i="12"/>
  <c r="E692" i="12"/>
  <c r="E693" i="12"/>
  <c r="E694" i="12"/>
  <c r="E695" i="12"/>
  <c r="E696" i="12"/>
  <c r="E697" i="12"/>
  <c r="E698" i="12"/>
  <c r="H698" i="12" s="1"/>
  <c r="E699" i="12"/>
  <c r="E700" i="12"/>
  <c r="E701" i="12"/>
  <c r="H701" i="12" s="1"/>
  <c r="E702" i="12"/>
  <c r="H702" i="12" s="1"/>
  <c r="E703" i="12"/>
  <c r="H703" i="12" s="1"/>
  <c r="E704" i="12"/>
  <c r="H704" i="12" s="1"/>
  <c r="E705" i="12"/>
  <c r="E706" i="12"/>
  <c r="E707" i="12"/>
  <c r="E708" i="12"/>
  <c r="E709" i="12"/>
  <c r="E710" i="12"/>
  <c r="E711" i="12"/>
  <c r="E712" i="12"/>
  <c r="E713" i="12"/>
  <c r="H713" i="12" s="1"/>
  <c r="E714" i="12"/>
  <c r="H714" i="12" s="1"/>
  <c r="E715" i="12"/>
  <c r="E716" i="12"/>
  <c r="H716" i="12" s="1"/>
  <c r="E717" i="12"/>
  <c r="H717" i="12" s="1"/>
  <c r="E718" i="12"/>
  <c r="E719" i="12"/>
  <c r="E720" i="12"/>
  <c r="E721" i="12"/>
  <c r="E722" i="12"/>
  <c r="E723" i="12"/>
  <c r="E724" i="12"/>
  <c r="E725" i="12"/>
  <c r="H725" i="12" s="1"/>
  <c r="E726" i="12"/>
  <c r="E727" i="12"/>
  <c r="E728" i="12"/>
  <c r="E729" i="12"/>
  <c r="H729" i="12" s="1"/>
  <c r="E730" i="12"/>
  <c r="H730" i="12" s="1"/>
  <c r="E731" i="12"/>
  <c r="H731" i="12" s="1"/>
  <c r="E732" i="12"/>
  <c r="H732" i="12" s="1"/>
  <c r="E733" i="12"/>
  <c r="E734" i="12"/>
  <c r="E735" i="12"/>
  <c r="E736" i="12"/>
  <c r="E737" i="12"/>
  <c r="E738" i="12"/>
  <c r="E739" i="12"/>
  <c r="E740" i="12"/>
  <c r="H740" i="12" s="1"/>
  <c r="E741" i="12"/>
  <c r="E742" i="12"/>
  <c r="E743" i="12"/>
  <c r="E744" i="12"/>
  <c r="H744" i="12" s="1"/>
  <c r="E745" i="12"/>
  <c r="E746" i="12"/>
  <c r="H746" i="12" s="1"/>
  <c r="E747" i="12"/>
  <c r="E4" i="12"/>
  <c r="C4" i="12"/>
  <c r="D4" i="12"/>
  <c r="F747" i="12"/>
  <c r="H747" i="12"/>
  <c r="C747" i="12"/>
  <c r="B747" i="12"/>
  <c r="F746" i="12"/>
  <c r="C746" i="12"/>
  <c r="B746" i="12"/>
  <c r="F745" i="12"/>
  <c r="H745" i="12"/>
  <c r="C745" i="12"/>
  <c r="B745" i="12"/>
  <c r="F744" i="12"/>
  <c r="C744" i="12"/>
  <c r="B744" i="12"/>
  <c r="F743" i="12"/>
  <c r="C743" i="12"/>
  <c r="B743" i="12"/>
  <c r="F742" i="12"/>
  <c r="H742" i="12"/>
  <c r="C742" i="12"/>
  <c r="B742" i="12"/>
  <c r="F741" i="12"/>
  <c r="C741" i="12"/>
  <c r="B741" i="12"/>
  <c r="F740" i="12"/>
  <c r="C740" i="12"/>
  <c r="B740" i="12"/>
  <c r="F739" i="12"/>
  <c r="H739" i="12"/>
  <c r="C739" i="12"/>
  <c r="B739" i="12"/>
  <c r="H738" i="12"/>
  <c r="F738" i="12"/>
  <c r="C738" i="12"/>
  <c r="B738" i="12"/>
  <c r="F737" i="12"/>
  <c r="H737" i="12"/>
  <c r="C737" i="12"/>
  <c r="B737" i="12"/>
  <c r="F736" i="12"/>
  <c r="H736" i="12"/>
  <c r="C736" i="12"/>
  <c r="B736" i="12"/>
  <c r="F735" i="12"/>
  <c r="H735" i="12"/>
  <c r="C735" i="12"/>
  <c r="B735" i="12"/>
  <c r="F734" i="12"/>
  <c r="H734" i="12"/>
  <c r="C734" i="12"/>
  <c r="B734" i="12"/>
  <c r="F733" i="12"/>
  <c r="C733" i="12"/>
  <c r="B733" i="12"/>
  <c r="F732" i="12"/>
  <c r="C732" i="12"/>
  <c r="B732" i="12"/>
  <c r="F731" i="12"/>
  <c r="C731" i="12"/>
  <c r="B731" i="12"/>
  <c r="F730" i="12"/>
  <c r="C730" i="12"/>
  <c r="B730" i="12"/>
  <c r="F729" i="12"/>
  <c r="C729" i="12"/>
  <c r="B729" i="12"/>
  <c r="F728" i="12"/>
  <c r="C728" i="12"/>
  <c r="B728" i="12"/>
  <c r="F727" i="12"/>
  <c r="C727" i="12"/>
  <c r="B727" i="12"/>
  <c r="H726" i="12"/>
  <c r="F726" i="12"/>
  <c r="C726" i="12"/>
  <c r="B726" i="12"/>
  <c r="F725" i="12"/>
  <c r="C725" i="12"/>
  <c r="B725" i="12"/>
  <c r="F724" i="12"/>
  <c r="H724" i="12"/>
  <c r="C724" i="12"/>
  <c r="B724" i="12"/>
  <c r="F723" i="12"/>
  <c r="C723" i="12"/>
  <c r="B723" i="12"/>
  <c r="F722" i="12"/>
  <c r="H722" i="12"/>
  <c r="C722" i="12"/>
  <c r="B722" i="12"/>
  <c r="F721" i="12"/>
  <c r="H721" i="12"/>
  <c r="C721" i="12"/>
  <c r="B721" i="12"/>
  <c r="H720" i="12"/>
  <c r="F720" i="12"/>
  <c r="C720" i="12"/>
  <c r="B720" i="12"/>
  <c r="F719" i="12"/>
  <c r="C719" i="12"/>
  <c r="B719" i="12"/>
  <c r="F718" i="12"/>
  <c r="C718" i="12"/>
  <c r="B718" i="12"/>
  <c r="F717" i="12"/>
  <c r="C717" i="12"/>
  <c r="B717" i="12"/>
  <c r="F716" i="12"/>
  <c r="C716" i="12"/>
  <c r="B716" i="12"/>
  <c r="F715" i="12"/>
  <c r="C715" i="12"/>
  <c r="B715" i="12"/>
  <c r="F714" i="12"/>
  <c r="C714" i="12"/>
  <c r="B714" i="12"/>
  <c r="F713" i="12"/>
  <c r="C713" i="12"/>
  <c r="B713" i="12"/>
  <c r="F712" i="12"/>
  <c r="H712" i="12" s="1"/>
  <c r="C712" i="12"/>
  <c r="B712" i="12"/>
  <c r="F711" i="12"/>
  <c r="C711" i="12"/>
  <c r="B711" i="12"/>
  <c r="F710" i="12"/>
  <c r="H710" i="12"/>
  <c r="C710" i="12"/>
  <c r="B710" i="12"/>
  <c r="F709" i="12"/>
  <c r="H709" i="12"/>
  <c r="C709" i="12"/>
  <c r="B709" i="12"/>
  <c r="F708" i="12"/>
  <c r="H708" i="12"/>
  <c r="C708" i="12"/>
  <c r="B708" i="12"/>
  <c r="F707" i="12"/>
  <c r="H707" i="12"/>
  <c r="C707" i="12"/>
  <c r="B707" i="12"/>
  <c r="F706" i="12"/>
  <c r="C706" i="12"/>
  <c r="B706" i="12"/>
  <c r="F705" i="12"/>
  <c r="C705" i="12"/>
  <c r="B705" i="12"/>
  <c r="F704" i="12"/>
  <c r="C704" i="12"/>
  <c r="B704" i="12"/>
  <c r="F703" i="12"/>
  <c r="C703" i="12"/>
  <c r="B703" i="12"/>
  <c r="F702" i="12"/>
  <c r="C702" i="12"/>
  <c r="B702" i="12"/>
  <c r="F701" i="12"/>
  <c r="C701" i="12"/>
  <c r="B701" i="12"/>
  <c r="H700" i="12"/>
  <c r="F700" i="12"/>
  <c r="C700" i="12"/>
  <c r="B700" i="12"/>
  <c r="F699" i="12"/>
  <c r="C699" i="12"/>
  <c r="B699" i="12"/>
  <c r="F698" i="12"/>
  <c r="C698" i="12"/>
  <c r="B698" i="12"/>
  <c r="F697" i="12"/>
  <c r="C697" i="12"/>
  <c r="B697" i="12"/>
  <c r="F696" i="12"/>
  <c r="C696" i="12"/>
  <c r="B696" i="12"/>
  <c r="F695" i="12"/>
  <c r="H695" i="12"/>
  <c r="C695" i="12"/>
  <c r="B695" i="12"/>
  <c r="F694" i="12"/>
  <c r="H694" i="12" s="1"/>
  <c r="C694" i="12"/>
  <c r="D694" i="12" s="1"/>
  <c r="G694" i="12" s="1"/>
  <c r="B694" i="12"/>
  <c r="F693" i="12"/>
  <c r="H693" i="12"/>
  <c r="C693" i="12"/>
  <c r="B693" i="12"/>
  <c r="F692" i="12"/>
  <c r="H692" i="12"/>
  <c r="C692" i="12"/>
  <c r="B692" i="12"/>
  <c r="F691" i="12"/>
  <c r="H691" i="12"/>
  <c r="C691" i="12"/>
  <c r="B691" i="12"/>
  <c r="F690" i="12"/>
  <c r="C690" i="12"/>
  <c r="B690" i="12"/>
  <c r="F689" i="12"/>
  <c r="C689" i="12"/>
  <c r="B689" i="12"/>
  <c r="F688" i="12"/>
  <c r="C688" i="12"/>
  <c r="B688" i="12"/>
  <c r="F687" i="12"/>
  <c r="C687" i="12"/>
  <c r="B687" i="12"/>
  <c r="F686" i="12"/>
  <c r="C686" i="12"/>
  <c r="B686" i="12"/>
  <c r="F685" i="12"/>
  <c r="H685" i="12"/>
  <c r="C685" i="12"/>
  <c r="B685" i="12"/>
  <c r="F684" i="12"/>
  <c r="C684" i="12"/>
  <c r="B684" i="12"/>
  <c r="F683" i="12"/>
  <c r="C683" i="12"/>
  <c r="B683" i="12"/>
  <c r="F682" i="12"/>
  <c r="H682" i="12"/>
  <c r="C682" i="12"/>
  <c r="B682" i="12"/>
  <c r="F681" i="12"/>
  <c r="H681" i="12"/>
  <c r="C681" i="12"/>
  <c r="B681" i="12"/>
  <c r="F680" i="12"/>
  <c r="H680" i="12" s="1"/>
  <c r="C680" i="12"/>
  <c r="B680" i="12"/>
  <c r="F679" i="12"/>
  <c r="H679" i="12"/>
  <c r="C679" i="12"/>
  <c r="B679" i="12"/>
  <c r="F678" i="12"/>
  <c r="H678" i="12"/>
  <c r="C678" i="12"/>
  <c r="B678" i="12"/>
  <c r="F677" i="12"/>
  <c r="C677" i="12"/>
  <c r="B677" i="12"/>
  <c r="F676" i="12"/>
  <c r="C676" i="12"/>
  <c r="B676" i="12"/>
  <c r="F675" i="12"/>
  <c r="C675" i="12"/>
  <c r="B675" i="12"/>
  <c r="F674" i="12"/>
  <c r="C674" i="12"/>
  <c r="B674" i="12"/>
  <c r="F673" i="12"/>
  <c r="H673" i="12"/>
  <c r="C673" i="12"/>
  <c r="B673" i="12"/>
  <c r="F672" i="12"/>
  <c r="C672" i="12"/>
  <c r="B672" i="12"/>
  <c r="F671" i="12"/>
  <c r="C671" i="12"/>
  <c r="B671" i="12"/>
  <c r="F670" i="12"/>
  <c r="H670" i="12" s="1"/>
  <c r="C670" i="12"/>
  <c r="B670" i="12"/>
  <c r="F669" i="12"/>
  <c r="C669" i="12"/>
  <c r="B669" i="12"/>
  <c r="F668" i="12"/>
  <c r="H668" i="12"/>
  <c r="C668" i="12"/>
  <c r="B668" i="12"/>
  <c r="F667" i="12"/>
  <c r="H667" i="12"/>
  <c r="C667" i="12"/>
  <c r="B667" i="12"/>
  <c r="F666" i="12"/>
  <c r="H666" i="12"/>
  <c r="C666" i="12"/>
  <c r="B666" i="12"/>
  <c r="F665" i="12"/>
  <c r="C665" i="12"/>
  <c r="B665" i="12"/>
  <c r="F664" i="12"/>
  <c r="H664" i="12"/>
  <c r="C664" i="12"/>
  <c r="B664" i="12"/>
  <c r="F663" i="12"/>
  <c r="C663" i="12"/>
  <c r="B663" i="12"/>
  <c r="F662" i="12"/>
  <c r="C662" i="12"/>
  <c r="B662" i="12"/>
  <c r="F661" i="12"/>
  <c r="C661" i="12"/>
  <c r="D661" i="12" s="1"/>
  <c r="G661" i="12" s="1"/>
  <c r="B661" i="12"/>
  <c r="F660" i="12"/>
  <c r="C660" i="12"/>
  <c r="B660" i="12"/>
  <c r="F659" i="12"/>
  <c r="C659" i="12"/>
  <c r="B659" i="12"/>
  <c r="H658" i="12"/>
  <c r="F658" i="12"/>
  <c r="C658" i="12"/>
  <c r="B658" i="12"/>
  <c r="F657" i="12"/>
  <c r="C657" i="12"/>
  <c r="B657" i="12"/>
  <c r="F656" i="12"/>
  <c r="C656" i="12"/>
  <c r="B656" i="12"/>
  <c r="F655" i="12"/>
  <c r="H655" i="12"/>
  <c r="C655" i="12"/>
  <c r="B655" i="12"/>
  <c r="F654" i="12"/>
  <c r="H654" i="12"/>
  <c r="C654" i="12"/>
  <c r="B654" i="12"/>
  <c r="F653" i="12"/>
  <c r="H653" i="12"/>
  <c r="C653" i="12"/>
  <c r="B653" i="12"/>
  <c r="H652" i="12"/>
  <c r="F652" i="12"/>
  <c r="C652" i="12"/>
  <c r="B652" i="12"/>
  <c r="F651" i="12"/>
  <c r="H651" i="12"/>
  <c r="C651" i="12"/>
  <c r="B651" i="12"/>
  <c r="F650" i="12"/>
  <c r="H650" i="12"/>
  <c r="C650" i="12"/>
  <c r="B650" i="12"/>
  <c r="F649" i="12"/>
  <c r="C649" i="12"/>
  <c r="B649" i="12"/>
  <c r="F648" i="12"/>
  <c r="C648" i="12"/>
  <c r="B648" i="12"/>
  <c r="F647" i="12"/>
  <c r="C647" i="12"/>
  <c r="B647" i="12"/>
  <c r="F646" i="12"/>
  <c r="C646" i="12"/>
  <c r="B646" i="12"/>
  <c r="F645" i="12"/>
  <c r="C645" i="12"/>
  <c r="B645" i="12"/>
  <c r="F644" i="12"/>
  <c r="C644" i="12"/>
  <c r="B644" i="12"/>
  <c r="F643" i="12"/>
  <c r="H643" i="12"/>
  <c r="C643" i="12"/>
  <c r="B643" i="12"/>
  <c r="F642" i="12"/>
  <c r="C642" i="12"/>
  <c r="B642" i="12"/>
  <c r="F641" i="12"/>
  <c r="C641" i="12"/>
  <c r="B641" i="12"/>
  <c r="H640" i="12"/>
  <c r="F640" i="12"/>
  <c r="C640" i="12"/>
  <c r="B640" i="12"/>
  <c r="F639" i="12"/>
  <c r="H639" i="12"/>
  <c r="C639" i="12"/>
  <c r="B639" i="12"/>
  <c r="F638" i="12"/>
  <c r="H638" i="12" s="1"/>
  <c r="C638" i="12"/>
  <c r="B638" i="12"/>
  <c r="F637" i="12"/>
  <c r="C637" i="12"/>
  <c r="B637" i="12"/>
  <c r="F636" i="12"/>
  <c r="H636" i="12"/>
  <c r="C636" i="12"/>
  <c r="B636" i="12"/>
  <c r="F635" i="12"/>
  <c r="H635" i="12"/>
  <c r="C635" i="12"/>
  <c r="B635" i="12"/>
  <c r="F634" i="12"/>
  <c r="C634" i="12"/>
  <c r="B634" i="12"/>
  <c r="F633" i="12"/>
  <c r="C633" i="12"/>
  <c r="B633" i="12"/>
  <c r="F632" i="12"/>
  <c r="C632" i="12"/>
  <c r="B632" i="12"/>
  <c r="F631" i="12"/>
  <c r="C631" i="12"/>
  <c r="B631" i="12"/>
  <c r="F630" i="12"/>
  <c r="C630" i="12"/>
  <c r="B630" i="12"/>
  <c r="F629" i="12"/>
  <c r="C629" i="12"/>
  <c r="B629" i="12"/>
  <c r="H628" i="12"/>
  <c r="F628" i="12"/>
  <c r="C628" i="12"/>
  <c r="B628" i="12"/>
  <c r="F627" i="12"/>
  <c r="C627" i="12"/>
  <c r="B627" i="12"/>
  <c r="F626" i="12"/>
  <c r="H626" i="12" s="1"/>
  <c r="C626" i="12"/>
  <c r="B626" i="12"/>
  <c r="F625" i="12"/>
  <c r="H625" i="12"/>
  <c r="C625" i="12"/>
  <c r="B625" i="12"/>
  <c r="F624" i="12"/>
  <c r="H624" i="12"/>
  <c r="C624" i="12"/>
  <c r="B624" i="12"/>
  <c r="F623" i="12"/>
  <c r="C623" i="12"/>
  <c r="B623" i="12"/>
  <c r="F622" i="12"/>
  <c r="H622" i="12"/>
  <c r="C622" i="12"/>
  <c r="B622" i="12"/>
  <c r="F621" i="12"/>
  <c r="C621" i="12"/>
  <c r="B621" i="12"/>
  <c r="F620" i="12"/>
  <c r="C620" i="12"/>
  <c r="B620" i="12"/>
  <c r="F619" i="12"/>
  <c r="C619" i="12"/>
  <c r="B619" i="12"/>
  <c r="F618" i="12"/>
  <c r="C618" i="12"/>
  <c r="B618" i="12"/>
  <c r="F617" i="12"/>
  <c r="C617" i="12"/>
  <c r="B617" i="12"/>
  <c r="F616" i="12"/>
  <c r="H616" i="12" s="1"/>
  <c r="C616" i="12"/>
  <c r="B616" i="12"/>
  <c r="F615" i="12"/>
  <c r="C615" i="12"/>
  <c r="B615" i="12"/>
  <c r="F614" i="12"/>
  <c r="C614" i="12"/>
  <c r="B614" i="12"/>
  <c r="F613" i="12"/>
  <c r="H613" i="12"/>
  <c r="C613" i="12"/>
  <c r="B613" i="12"/>
  <c r="F612" i="12"/>
  <c r="H612" i="12"/>
  <c r="C612" i="12"/>
  <c r="B612" i="12"/>
  <c r="F611" i="12"/>
  <c r="H611" i="12"/>
  <c r="C611" i="12"/>
  <c r="B611" i="12"/>
  <c r="F610" i="12"/>
  <c r="H610" i="12" s="1"/>
  <c r="C610" i="12"/>
  <c r="B610" i="12"/>
  <c r="F609" i="12"/>
  <c r="H609" i="12"/>
  <c r="C609" i="12"/>
  <c r="B609" i="12"/>
  <c r="F608" i="12"/>
  <c r="H608" i="12" s="1"/>
  <c r="C608" i="12"/>
  <c r="B608" i="12"/>
  <c r="F607" i="12"/>
  <c r="H607" i="12"/>
  <c r="C607" i="12"/>
  <c r="B607" i="12"/>
  <c r="F606" i="12"/>
  <c r="C606" i="12"/>
  <c r="B606" i="12"/>
  <c r="F605" i="12"/>
  <c r="C605" i="12"/>
  <c r="B605" i="12"/>
  <c r="F604" i="12"/>
  <c r="C604" i="12"/>
  <c r="B604" i="12"/>
  <c r="F603" i="12"/>
  <c r="C603" i="12"/>
  <c r="B603" i="12"/>
  <c r="F602" i="12"/>
  <c r="C602" i="12"/>
  <c r="B602" i="12"/>
  <c r="F601" i="12"/>
  <c r="H601" i="12"/>
  <c r="C601" i="12"/>
  <c r="B601" i="12"/>
  <c r="H600" i="12"/>
  <c r="F600" i="12"/>
  <c r="C600" i="12"/>
  <c r="B600" i="12"/>
  <c r="F599" i="12"/>
  <c r="C599" i="12"/>
  <c r="B599" i="12"/>
  <c r="H598" i="12"/>
  <c r="F598" i="12"/>
  <c r="C598" i="12"/>
  <c r="B598" i="12"/>
  <c r="F597" i="12"/>
  <c r="H597" i="12"/>
  <c r="C597" i="12"/>
  <c r="B597" i="12"/>
  <c r="H596" i="12"/>
  <c r="F596" i="12"/>
  <c r="C596" i="12"/>
  <c r="B596" i="12"/>
  <c r="F595" i="12"/>
  <c r="C595" i="12"/>
  <c r="B595" i="12"/>
  <c r="F594" i="12"/>
  <c r="H594" i="12"/>
  <c r="C594" i="12"/>
  <c r="B594" i="12"/>
  <c r="F593" i="12"/>
  <c r="H593" i="12"/>
  <c r="C593" i="12"/>
  <c r="B593" i="12"/>
  <c r="F592" i="12"/>
  <c r="C592" i="12"/>
  <c r="B592" i="12"/>
  <c r="F591" i="12"/>
  <c r="C591" i="12"/>
  <c r="B591" i="12"/>
  <c r="F590" i="12"/>
  <c r="C590" i="12"/>
  <c r="B590" i="12"/>
  <c r="F589" i="12"/>
  <c r="C589" i="12"/>
  <c r="B589" i="12"/>
  <c r="F588" i="12"/>
  <c r="C588" i="12"/>
  <c r="B588" i="12"/>
  <c r="F587" i="12"/>
  <c r="C587" i="12"/>
  <c r="B587" i="12"/>
  <c r="H586" i="12"/>
  <c r="F586" i="12"/>
  <c r="C586" i="12"/>
  <c r="B586" i="12"/>
  <c r="F585" i="12"/>
  <c r="C585" i="12"/>
  <c r="B585" i="12"/>
  <c r="F584" i="12"/>
  <c r="H584" i="12"/>
  <c r="C584" i="12"/>
  <c r="B584" i="12"/>
  <c r="F583" i="12"/>
  <c r="H583" i="12"/>
  <c r="C583" i="12"/>
  <c r="B583" i="12"/>
  <c r="F582" i="12"/>
  <c r="C582" i="12"/>
  <c r="B582" i="12"/>
  <c r="F581" i="12"/>
  <c r="H581" i="12"/>
  <c r="C581" i="12"/>
  <c r="B581" i="12"/>
  <c r="F580" i="12"/>
  <c r="H580" i="12"/>
  <c r="C580" i="12"/>
  <c r="B580" i="12"/>
  <c r="F579" i="12"/>
  <c r="H579" i="12"/>
  <c r="C579" i="12"/>
  <c r="B579" i="12"/>
  <c r="F578" i="12"/>
  <c r="C578" i="12"/>
  <c r="B578" i="12"/>
  <c r="F577" i="12"/>
  <c r="C577" i="12"/>
  <c r="B577" i="12"/>
  <c r="F576" i="12"/>
  <c r="C576" i="12"/>
  <c r="B576" i="12"/>
  <c r="F575" i="12"/>
  <c r="C575" i="12"/>
  <c r="B575" i="12"/>
  <c r="H574" i="12"/>
  <c r="F574" i="12"/>
  <c r="C574" i="12"/>
  <c r="B574" i="12"/>
  <c r="F573" i="12"/>
  <c r="C573" i="12"/>
  <c r="B573" i="12"/>
  <c r="F572" i="12"/>
  <c r="C572" i="12"/>
  <c r="B572" i="12"/>
  <c r="F571" i="12"/>
  <c r="C571" i="12"/>
  <c r="B571" i="12"/>
  <c r="F570" i="12"/>
  <c r="H570" i="12"/>
  <c r="C570" i="12"/>
  <c r="B570" i="12"/>
  <c r="F569" i="12"/>
  <c r="H569" i="12"/>
  <c r="C569" i="12"/>
  <c r="B569" i="12"/>
  <c r="H568" i="12"/>
  <c r="F568" i="12"/>
  <c r="C568" i="12"/>
  <c r="B568" i="12"/>
  <c r="F567" i="12"/>
  <c r="H567" i="12"/>
  <c r="C567" i="12"/>
  <c r="B567" i="12"/>
  <c r="F566" i="12"/>
  <c r="H566" i="12" s="1"/>
  <c r="C566" i="12"/>
  <c r="B566" i="12"/>
  <c r="H565" i="12"/>
  <c r="F565" i="12"/>
  <c r="C565" i="12"/>
  <c r="B565" i="12"/>
  <c r="F564" i="12"/>
  <c r="C564" i="12"/>
  <c r="B564" i="12"/>
  <c r="F563" i="12"/>
  <c r="C563" i="12"/>
  <c r="B563" i="12"/>
  <c r="H562" i="12"/>
  <c r="F562" i="12"/>
  <c r="C562" i="12"/>
  <c r="B562" i="12"/>
  <c r="F561" i="12"/>
  <c r="C561" i="12"/>
  <c r="B561" i="12"/>
  <c r="F560" i="12"/>
  <c r="C560" i="12"/>
  <c r="B560" i="12"/>
  <c r="F559" i="12"/>
  <c r="H559" i="12"/>
  <c r="C559" i="12"/>
  <c r="B559" i="12"/>
  <c r="F558" i="12"/>
  <c r="C558" i="12"/>
  <c r="B558" i="12"/>
  <c r="F557" i="12"/>
  <c r="C557" i="12"/>
  <c r="B557" i="12"/>
  <c r="F556" i="12"/>
  <c r="H556" i="12"/>
  <c r="C556" i="12"/>
  <c r="B556" i="12"/>
  <c r="F555" i="12"/>
  <c r="H555" i="12"/>
  <c r="C555" i="12"/>
  <c r="B555" i="12"/>
  <c r="F554" i="12"/>
  <c r="H554" i="12"/>
  <c r="C554" i="12"/>
  <c r="B554" i="12"/>
  <c r="F553" i="12"/>
  <c r="H553" i="12" s="1"/>
  <c r="C553" i="12"/>
  <c r="B553" i="12"/>
  <c r="H552" i="12"/>
  <c r="F552" i="12"/>
  <c r="C552" i="12"/>
  <c r="B552" i="12"/>
  <c r="F551" i="12"/>
  <c r="C551" i="12"/>
  <c r="B551" i="12"/>
  <c r="F550" i="12"/>
  <c r="C550" i="12"/>
  <c r="B550" i="12"/>
  <c r="F549" i="12"/>
  <c r="C549" i="12"/>
  <c r="B549" i="12"/>
  <c r="F548" i="12"/>
  <c r="C548" i="12"/>
  <c r="B548" i="12"/>
  <c r="H547" i="12"/>
  <c r="F547" i="12"/>
  <c r="C547" i="12"/>
  <c r="B547" i="12"/>
  <c r="F546" i="12"/>
  <c r="C546" i="12"/>
  <c r="B546" i="12"/>
  <c r="F545" i="12"/>
  <c r="C545" i="12"/>
  <c r="B545" i="12"/>
  <c r="F544" i="12"/>
  <c r="C544" i="12"/>
  <c r="B544" i="12"/>
  <c r="F543" i="12"/>
  <c r="C543" i="12"/>
  <c r="B543" i="12"/>
  <c r="H542" i="12"/>
  <c r="F542" i="12"/>
  <c r="C542" i="12"/>
  <c r="B542" i="12"/>
  <c r="F541" i="12"/>
  <c r="H541" i="12"/>
  <c r="C541" i="12"/>
  <c r="B541" i="12"/>
  <c r="F540" i="12"/>
  <c r="H540" i="12"/>
  <c r="C540" i="12"/>
  <c r="B540" i="12"/>
  <c r="F539" i="12"/>
  <c r="H539" i="12"/>
  <c r="C539" i="12"/>
  <c r="B539" i="12"/>
  <c r="F538" i="12"/>
  <c r="H538" i="12" s="1"/>
  <c r="C538" i="12"/>
  <c r="B538" i="12"/>
  <c r="H537" i="12"/>
  <c r="F537" i="12"/>
  <c r="C537" i="12"/>
  <c r="B537" i="12"/>
  <c r="F536" i="12"/>
  <c r="C536" i="12"/>
  <c r="B536" i="12"/>
  <c r="F535" i="12"/>
  <c r="C535" i="12"/>
  <c r="B535" i="12"/>
  <c r="F534" i="12"/>
  <c r="C534" i="12"/>
  <c r="B534" i="12"/>
  <c r="F533" i="12"/>
  <c r="C533" i="12"/>
  <c r="B533" i="12"/>
  <c r="H532" i="12"/>
  <c r="F532" i="12"/>
  <c r="C532" i="12"/>
  <c r="B532" i="12"/>
  <c r="F531" i="12"/>
  <c r="C531" i="12"/>
  <c r="B531" i="12"/>
  <c r="F530" i="12"/>
  <c r="C530" i="12"/>
  <c r="B530" i="12"/>
  <c r="F529" i="12"/>
  <c r="H529" i="12"/>
  <c r="C529" i="12"/>
  <c r="B529" i="12"/>
  <c r="F528" i="12"/>
  <c r="C528" i="12"/>
  <c r="B528" i="12"/>
  <c r="F527" i="12"/>
  <c r="H527" i="12"/>
  <c r="C527" i="12"/>
  <c r="B527" i="12"/>
  <c r="F526" i="12"/>
  <c r="H526" i="12"/>
  <c r="C526" i="12"/>
  <c r="B526" i="12"/>
  <c r="F525" i="12"/>
  <c r="H525" i="12" s="1"/>
  <c r="C525" i="12"/>
  <c r="B525" i="12"/>
  <c r="H524" i="12"/>
  <c r="F524" i="12"/>
  <c r="C524" i="12"/>
  <c r="B524" i="12"/>
  <c r="F523" i="12"/>
  <c r="C523" i="12"/>
  <c r="B523" i="12"/>
  <c r="F522" i="12"/>
  <c r="C522" i="12"/>
  <c r="B522" i="12"/>
  <c r="F521" i="12"/>
  <c r="C521" i="12"/>
  <c r="B521" i="12"/>
  <c r="F520" i="12"/>
  <c r="C520" i="12"/>
  <c r="B520" i="12"/>
  <c r="F519" i="12"/>
  <c r="C519" i="12"/>
  <c r="B519" i="12"/>
  <c r="F518" i="12"/>
  <c r="C518" i="12"/>
  <c r="B518" i="12"/>
  <c r="F517" i="12"/>
  <c r="H517" i="12"/>
  <c r="C517" i="12"/>
  <c r="B517" i="12"/>
  <c r="F516" i="12"/>
  <c r="C516" i="12"/>
  <c r="B516" i="12"/>
  <c r="F515" i="12"/>
  <c r="C515" i="12"/>
  <c r="B515" i="12"/>
  <c r="H514" i="12"/>
  <c r="F514" i="12"/>
  <c r="D514" i="12"/>
  <c r="G514" i="12" s="1"/>
  <c r="C514" i="12"/>
  <c r="B514" i="12"/>
  <c r="F513" i="12"/>
  <c r="H513" i="12"/>
  <c r="C513" i="12"/>
  <c r="B513" i="12"/>
  <c r="F512" i="12"/>
  <c r="H512" i="12"/>
  <c r="C512" i="12"/>
  <c r="D512" i="12" s="1"/>
  <c r="G512" i="12" s="1"/>
  <c r="B512" i="12"/>
  <c r="F511" i="12"/>
  <c r="H511" i="12"/>
  <c r="C511" i="12"/>
  <c r="B511" i="12"/>
  <c r="F510" i="12"/>
  <c r="H510" i="12" s="1"/>
  <c r="C510" i="12"/>
  <c r="B510" i="12"/>
  <c r="H509" i="12"/>
  <c r="F509" i="12"/>
  <c r="C509" i="12"/>
  <c r="B509" i="12"/>
  <c r="F508" i="12"/>
  <c r="C508" i="12"/>
  <c r="B508" i="12"/>
  <c r="F507" i="12"/>
  <c r="C507" i="12"/>
  <c r="B507" i="12"/>
  <c r="F506" i="12"/>
  <c r="H506" i="12"/>
  <c r="C506" i="12"/>
  <c r="B506" i="12"/>
  <c r="F505" i="12"/>
  <c r="C505" i="12"/>
  <c r="B505" i="12"/>
  <c r="F504" i="12"/>
  <c r="C504" i="12"/>
  <c r="B504" i="12"/>
  <c r="F503" i="12"/>
  <c r="H503" i="12"/>
  <c r="C503" i="12"/>
  <c r="B503" i="12"/>
  <c r="F502" i="12"/>
  <c r="H502" i="12"/>
  <c r="C502" i="12"/>
  <c r="B502" i="12"/>
  <c r="F501" i="12"/>
  <c r="C501" i="12"/>
  <c r="B501" i="12"/>
  <c r="F500" i="12"/>
  <c r="H500" i="12"/>
  <c r="C500" i="12"/>
  <c r="B500" i="12"/>
  <c r="F499" i="12"/>
  <c r="H499" i="12"/>
  <c r="C499" i="12"/>
  <c r="B499" i="12"/>
  <c r="F498" i="12"/>
  <c r="H498" i="12"/>
  <c r="C498" i="12"/>
  <c r="B498" i="12"/>
  <c r="F497" i="12"/>
  <c r="H497" i="12" s="1"/>
  <c r="C497" i="12"/>
  <c r="B497" i="12"/>
  <c r="H496" i="12"/>
  <c r="F496" i="12"/>
  <c r="C496" i="12"/>
  <c r="B496" i="12"/>
  <c r="F495" i="12"/>
  <c r="H495" i="12"/>
  <c r="C495" i="12"/>
  <c r="B495" i="12"/>
  <c r="H494" i="12"/>
  <c r="F494" i="12"/>
  <c r="C494" i="12"/>
  <c r="B494" i="12"/>
  <c r="F493" i="12"/>
  <c r="C493" i="12"/>
  <c r="B493" i="12"/>
  <c r="F492" i="12"/>
  <c r="C492" i="12"/>
  <c r="B492" i="12"/>
  <c r="H491" i="12"/>
  <c r="F491" i="12"/>
  <c r="C491" i="12"/>
  <c r="B491" i="12"/>
  <c r="F490" i="12"/>
  <c r="C490" i="12"/>
  <c r="B490" i="12"/>
  <c r="F489" i="12"/>
  <c r="C489" i="12"/>
  <c r="B489" i="12"/>
  <c r="F488" i="12"/>
  <c r="C488" i="12"/>
  <c r="B488" i="12"/>
  <c r="F487" i="12"/>
  <c r="H487" i="12"/>
  <c r="C487" i="12"/>
  <c r="B487" i="12"/>
  <c r="F486" i="12"/>
  <c r="H486" i="12"/>
  <c r="C486" i="12"/>
  <c r="B486" i="12"/>
  <c r="F485" i="12"/>
  <c r="C485" i="12"/>
  <c r="B485" i="12"/>
  <c r="H484" i="12"/>
  <c r="F484" i="12"/>
  <c r="C484" i="12"/>
  <c r="B484" i="12"/>
  <c r="F483" i="12"/>
  <c r="H483" i="12"/>
  <c r="C483" i="12"/>
  <c r="B483" i="12"/>
  <c r="F482" i="12"/>
  <c r="H482" i="12" s="1"/>
  <c r="C482" i="12"/>
  <c r="B482" i="12"/>
  <c r="H481" i="12"/>
  <c r="F481" i="12"/>
  <c r="C481" i="12"/>
  <c r="B481" i="12"/>
  <c r="F480" i="12"/>
  <c r="C480" i="12"/>
  <c r="B480" i="12"/>
  <c r="F479" i="12"/>
  <c r="H479" i="12" s="1"/>
  <c r="C479" i="12"/>
  <c r="B479" i="12"/>
  <c r="F478" i="12"/>
  <c r="C478" i="12"/>
  <c r="B478" i="12"/>
  <c r="F477" i="12"/>
  <c r="C477" i="12"/>
  <c r="B477" i="12"/>
  <c r="F476" i="12"/>
  <c r="H476" i="12" s="1"/>
  <c r="C476" i="12"/>
  <c r="B476" i="12"/>
  <c r="F475" i="12"/>
  <c r="C475" i="12"/>
  <c r="B475" i="12"/>
  <c r="F474" i="12"/>
  <c r="C474" i="12"/>
  <c r="B474" i="12"/>
  <c r="F473" i="12"/>
  <c r="H473" i="12"/>
  <c r="C473" i="12"/>
  <c r="B473" i="12"/>
  <c r="F472" i="12"/>
  <c r="C472" i="12"/>
  <c r="B472" i="12"/>
  <c r="H471" i="12"/>
  <c r="F471" i="12"/>
  <c r="C471" i="12"/>
  <c r="B471" i="12"/>
  <c r="F470" i="12"/>
  <c r="C470" i="12"/>
  <c r="B470" i="12"/>
  <c r="F469" i="12"/>
  <c r="H469" i="12" s="1"/>
  <c r="C469" i="12"/>
  <c r="B469" i="12"/>
  <c r="H468" i="12"/>
  <c r="F468" i="12"/>
  <c r="C468" i="12"/>
  <c r="B468" i="12"/>
  <c r="F467" i="12"/>
  <c r="H467" i="12"/>
  <c r="C467" i="12"/>
  <c r="B467" i="12"/>
  <c r="F466" i="12"/>
  <c r="C466" i="12"/>
  <c r="D466" i="12" s="1"/>
  <c r="G466" i="12" s="1"/>
  <c r="B466" i="12"/>
  <c r="F465" i="12"/>
  <c r="C465" i="12"/>
  <c r="B465" i="12"/>
  <c r="F464" i="12"/>
  <c r="C464" i="12"/>
  <c r="B464" i="12"/>
  <c r="F463" i="12"/>
  <c r="H463" i="12" s="1"/>
  <c r="C463" i="12"/>
  <c r="D463" i="12" s="1"/>
  <c r="G463" i="12" s="1"/>
  <c r="B463" i="12"/>
  <c r="F462" i="12"/>
  <c r="C462" i="12"/>
  <c r="B462" i="12"/>
  <c r="F461" i="12"/>
  <c r="C461" i="12"/>
  <c r="B461" i="12"/>
  <c r="F460" i="12"/>
  <c r="C460" i="12"/>
  <c r="B460" i="12"/>
  <c r="F459" i="12"/>
  <c r="C459" i="12"/>
  <c r="B459" i="12"/>
  <c r="F458" i="12"/>
  <c r="H458" i="12"/>
  <c r="C458" i="12"/>
  <c r="B458" i="12"/>
  <c r="F457" i="12"/>
  <c r="H457" i="12"/>
  <c r="C457" i="12"/>
  <c r="B457" i="12"/>
  <c r="F456" i="12"/>
  <c r="H456" i="12"/>
  <c r="C456" i="12"/>
  <c r="B456" i="12"/>
  <c r="F455" i="12"/>
  <c r="H455" i="12"/>
  <c r="C455" i="12"/>
  <c r="B455" i="12"/>
  <c r="F454" i="12"/>
  <c r="H454" i="12" s="1"/>
  <c r="C454" i="12"/>
  <c r="B454" i="12"/>
  <c r="H453" i="12"/>
  <c r="F453" i="12"/>
  <c r="C453" i="12"/>
  <c r="B453" i="12"/>
  <c r="F452" i="12"/>
  <c r="H452" i="12"/>
  <c r="C452" i="12"/>
  <c r="B452" i="12"/>
  <c r="F451" i="12"/>
  <c r="C451" i="12"/>
  <c r="B451" i="12"/>
  <c r="F450" i="12"/>
  <c r="C450" i="12"/>
  <c r="B450" i="12"/>
  <c r="H449" i="12"/>
  <c r="F449" i="12"/>
  <c r="C449" i="12"/>
  <c r="B449" i="12"/>
  <c r="F448" i="12"/>
  <c r="C448" i="12"/>
  <c r="B448" i="12"/>
  <c r="F447" i="12"/>
  <c r="C447" i="12"/>
  <c r="B447" i="12"/>
  <c r="H446" i="12"/>
  <c r="F446" i="12"/>
  <c r="C446" i="12"/>
  <c r="B446" i="12"/>
  <c r="F445" i="12"/>
  <c r="H445" i="12"/>
  <c r="C445" i="12"/>
  <c r="B445" i="12"/>
  <c r="F444" i="12"/>
  <c r="H444" i="12"/>
  <c r="C444" i="12"/>
  <c r="B444" i="12"/>
  <c r="F443" i="12"/>
  <c r="H443" i="12"/>
  <c r="C443" i="12"/>
  <c r="B443" i="12"/>
  <c r="F442" i="12"/>
  <c r="C442" i="12"/>
  <c r="B442" i="12"/>
  <c r="F441" i="12"/>
  <c r="H441" i="12" s="1"/>
  <c r="C441" i="12"/>
  <c r="B441" i="12"/>
  <c r="F440" i="12"/>
  <c r="H440" i="12"/>
  <c r="C440" i="12"/>
  <c r="B440" i="12"/>
  <c r="F439" i="12"/>
  <c r="H439" i="12"/>
  <c r="C439" i="12"/>
  <c r="B439" i="12"/>
  <c r="F438" i="12"/>
  <c r="C438" i="12"/>
  <c r="B438" i="12"/>
  <c r="F437" i="12"/>
  <c r="C437" i="12"/>
  <c r="B437" i="12"/>
  <c r="F436" i="12"/>
  <c r="C436" i="12"/>
  <c r="B436" i="12"/>
  <c r="F435" i="12"/>
  <c r="C435" i="12"/>
  <c r="B435" i="12"/>
  <c r="F434" i="12"/>
  <c r="H434" i="12"/>
  <c r="C434" i="12"/>
  <c r="B434" i="12"/>
  <c r="H433" i="12"/>
  <c r="F433" i="12"/>
  <c r="C433" i="12"/>
  <c r="B433" i="12"/>
  <c r="F432" i="12"/>
  <c r="C432" i="12"/>
  <c r="B432" i="12"/>
  <c r="F431" i="12"/>
  <c r="H431" i="12"/>
  <c r="C431" i="12"/>
  <c r="B431" i="12"/>
  <c r="F430" i="12"/>
  <c r="C430" i="12"/>
  <c r="B430" i="12"/>
  <c r="F429" i="12"/>
  <c r="H429" i="12"/>
  <c r="C429" i="12"/>
  <c r="B429" i="12"/>
  <c r="H428" i="12"/>
  <c r="F428" i="12"/>
  <c r="C428" i="12"/>
  <c r="B428" i="12"/>
  <c r="F427" i="12"/>
  <c r="H427" i="12"/>
  <c r="C427" i="12"/>
  <c r="D427" i="12" s="1"/>
  <c r="G427" i="12" s="1"/>
  <c r="B427" i="12"/>
  <c r="F426" i="12"/>
  <c r="H426" i="12" s="1"/>
  <c r="C426" i="12"/>
  <c r="B426" i="12"/>
  <c r="H425" i="12"/>
  <c r="F425" i="12"/>
  <c r="C425" i="12"/>
  <c r="B425" i="12"/>
  <c r="F424" i="12"/>
  <c r="C424" i="12"/>
  <c r="B424" i="12"/>
  <c r="F423" i="12"/>
  <c r="C423" i="12"/>
  <c r="B423" i="12"/>
  <c r="F422" i="12"/>
  <c r="H422" i="12"/>
  <c r="C422" i="12"/>
  <c r="B422" i="12"/>
  <c r="F421" i="12"/>
  <c r="C421" i="12"/>
  <c r="B421" i="12"/>
  <c r="F420" i="12"/>
  <c r="C420" i="12"/>
  <c r="B420" i="12"/>
  <c r="F419" i="12"/>
  <c r="H419" i="12"/>
  <c r="C419" i="12"/>
  <c r="B419" i="12"/>
  <c r="F418" i="12"/>
  <c r="C418" i="12"/>
  <c r="B418" i="12"/>
  <c r="F417" i="12"/>
  <c r="C417" i="12"/>
  <c r="B417" i="12"/>
  <c r="F416" i="12"/>
  <c r="H416" i="12"/>
  <c r="C416" i="12"/>
  <c r="B416" i="12"/>
  <c r="H415" i="12"/>
  <c r="F415" i="12"/>
  <c r="C415" i="12"/>
  <c r="B415" i="12"/>
  <c r="F414" i="12"/>
  <c r="C414" i="12"/>
  <c r="B414" i="12"/>
  <c r="F413" i="12"/>
  <c r="H413" i="12" s="1"/>
  <c r="C413" i="12"/>
  <c r="B413" i="12"/>
  <c r="F412" i="12"/>
  <c r="H412" i="12"/>
  <c r="C412" i="12"/>
  <c r="B412" i="12"/>
  <c r="F411" i="12"/>
  <c r="H411" i="12"/>
  <c r="C411" i="12"/>
  <c r="B411" i="12"/>
  <c r="F410" i="12"/>
  <c r="C410" i="12"/>
  <c r="B410" i="12"/>
  <c r="F409" i="12"/>
  <c r="C409" i="12"/>
  <c r="B409" i="12"/>
  <c r="F408" i="12"/>
  <c r="C408" i="12"/>
  <c r="B408" i="12"/>
  <c r="F407" i="12"/>
  <c r="H407" i="12" s="1"/>
  <c r="C407" i="12"/>
  <c r="B407" i="12"/>
  <c r="F406" i="12"/>
  <c r="C406" i="12"/>
  <c r="B406" i="12"/>
  <c r="F405" i="12"/>
  <c r="C405" i="12"/>
  <c r="B405" i="12"/>
  <c r="F404" i="12"/>
  <c r="C404" i="12"/>
  <c r="B404" i="12"/>
  <c r="F403" i="12"/>
  <c r="H403" i="12"/>
  <c r="C403" i="12"/>
  <c r="B403" i="12"/>
  <c r="H402" i="12"/>
  <c r="F402" i="12"/>
  <c r="C402" i="12"/>
  <c r="B402" i="12"/>
  <c r="F401" i="12"/>
  <c r="H401" i="12"/>
  <c r="C401" i="12"/>
  <c r="B401" i="12"/>
  <c r="H400" i="12"/>
  <c r="F400" i="12"/>
  <c r="C400" i="12"/>
  <c r="B400" i="12"/>
  <c r="F399" i="12"/>
  <c r="H399" i="12"/>
  <c r="C399" i="12"/>
  <c r="B399" i="12"/>
  <c r="F398" i="12"/>
  <c r="H398" i="12" s="1"/>
  <c r="C398" i="12"/>
  <c r="B398" i="12"/>
  <c r="H397" i="12"/>
  <c r="F397" i="12"/>
  <c r="C397" i="12"/>
  <c r="B397" i="12"/>
  <c r="F396" i="12"/>
  <c r="C396" i="12"/>
  <c r="B396" i="12"/>
  <c r="F395" i="12"/>
  <c r="H395" i="12" s="1"/>
  <c r="C395" i="12"/>
  <c r="B395" i="12"/>
  <c r="F394" i="12"/>
  <c r="C394" i="12"/>
  <c r="B394" i="12"/>
  <c r="F393" i="12"/>
  <c r="C393" i="12"/>
  <c r="B393" i="12"/>
  <c r="F392" i="12"/>
  <c r="C392" i="12"/>
  <c r="B392" i="12"/>
  <c r="H391" i="12"/>
  <c r="F391" i="12"/>
  <c r="C391" i="12"/>
  <c r="B391" i="12"/>
  <c r="F390" i="12"/>
  <c r="C390" i="12"/>
  <c r="B390" i="12"/>
  <c r="F389" i="12"/>
  <c r="H389" i="12"/>
  <c r="C389" i="12"/>
  <c r="B389" i="12"/>
  <c r="F388" i="12"/>
  <c r="H388" i="12"/>
  <c r="C388" i="12"/>
  <c r="B388" i="12"/>
  <c r="H387" i="12"/>
  <c r="F387" i="12"/>
  <c r="C387" i="12"/>
  <c r="B387" i="12"/>
  <c r="F386" i="12"/>
  <c r="C386" i="12"/>
  <c r="B386" i="12"/>
  <c r="F385" i="12"/>
  <c r="H385" i="12" s="1"/>
  <c r="C385" i="12"/>
  <c r="B385" i="12"/>
  <c r="F384" i="12"/>
  <c r="H384" i="12"/>
  <c r="C384" i="12"/>
  <c r="B384" i="12"/>
  <c r="F383" i="12"/>
  <c r="H383" i="12"/>
  <c r="C383" i="12"/>
  <c r="B383" i="12"/>
  <c r="F382" i="12"/>
  <c r="C382" i="12"/>
  <c r="B382" i="12"/>
  <c r="F381" i="12"/>
  <c r="C381" i="12"/>
  <c r="B381" i="12"/>
  <c r="F380" i="12"/>
  <c r="H380" i="12" s="1"/>
  <c r="C380" i="12"/>
  <c r="B380" i="12"/>
  <c r="F379" i="12"/>
  <c r="C379" i="12"/>
  <c r="B379" i="12"/>
  <c r="F378" i="12"/>
  <c r="C378" i="12"/>
  <c r="B378" i="12"/>
  <c r="F377" i="12"/>
  <c r="H377" i="12"/>
  <c r="C377" i="12"/>
  <c r="B377" i="12"/>
  <c r="F376" i="12"/>
  <c r="H376" i="12"/>
  <c r="C376" i="12"/>
  <c r="B376" i="12"/>
  <c r="F375" i="12"/>
  <c r="C375" i="12"/>
  <c r="B375" i="12"/>
  <c r="H374" i="12"/>
  <c r="F374" i="12"/>
  <c r="C374" i="12"/>
  <c r="B374" i="12"/>
  <c r="F373" i="12"/>
  <c r="C373" i="12"/>
  <c r="B373" i="12"/>
  <c r="F372" i="12"/>
  <c r="H372" i="12"/>
  <c r="C372" i="12"/>
  <c r="B372" i="12"/>
  <c r="F371" i="12"/>
  <c r="H371" i="12"/>
  <c r="C371" i="12"/>
  <c r="B371" i="12"/>
  <c r="F370" i="12"/>
  <c r="H370" i="12" s="1"/>
  <c r="C370" i="12"/>
  <c r="B370" i="12"/>
  <c r="H369" i="12"/>
  <c r="F369" i="12"/>
  <c r="C369" i="12"/>
  <c r="B369" i="12"/>
  <c r="F368" i="12"/>
  <c r="H368" i="12"/>
  <c r="C368" i="12"/>
  <c r="B368" i="12"/>
  <c r="F367" i="12"/>
  <c r="C367" i="12"/>
  <c r="B367" i="12"/>
  <c r="F366" i="12"/>
  <c r="C366" i="12"/>
  <c r="B366" i="12"/>
  <c r="F365" i="12"/>
  <c r="H365" i="12"/>
  <c r="C365" i="12"/>
  <c r="B365" i="12"/>
  <c r="H364" i="12"/>
  <c r="F364" i="12"/>
  <c r="C364" i="12"/>
  <c r="B364" i="12"/>
  <c r="F363" i="12"/>
  <c r="C363" i="12"/>
  <c r="B363" i="12"/>
  <c r="F362" i="12"/>
  <c r="C362" i="12"/>
  <c r="B362" i="12"/>
  <c r="F361" i="12"/>
  <c r="H361" i="12"/>
  <c r="C361" i="12"/>
  <c r="B361" i="12"/>
  <c r="F360" i="12"/>
  <c r="H360" i="12"/>
  <c r="C360" i="12"/>
  <c r="B360" i="12"/>
  <c r="H359" i="12"/>
  <c r="F359" i="12"/>
  <c r="C359" i="12"/>
  <c r="B359" i="12"/>
  <c r="F358" i="12"/>
  <c r="C358" i="12"/>
  <c r="B358" i="12"/>
  <c r="H357" i="12"/>
  <c r="F357" i="12"/>
  <c r="C357" i="12"/>
  <c r="D357" i="12" s="1"/>
  <c r="G357" i="12" s="1"/>
  <c r="B357" i="12"/>
  <c r="F356" i="12"/>
  <c r="H356" i="12"/>
  <c r="C356" i="12"/>
  <c r="B356" i="12"/>
  <c r="F355" i="12"/>
  <c r="H355" i="12"/>
  <c r="C355" i="12"/>
  <c r="B355" i="12"/>
  <c r="F354" i="12"/>
  <c r="C354" i="12"/>
  <c r="B354" i="12"/>
  <c r="H353" i="12"/>
  <c r="F353" i="12"/>
  <c r="C353" i="12"/>
  <c r="B353" i="12"/>
  <c r="F352" i="12"/>
  <c r="C352" i="12"/>
  <c r="B352" i="12"/>
  <c r="F351" i="12"/>
  <c r="C351" i="12"/>
  <c r="B351" i="12"/>
  <c r="F350" i="12"/>
  <c r="C350" i="12"/>
  <c r="B350" i="12"/>
  <c r="H349" i="12"/>
  <c r="F349" i="12"/>
  <c r="C349" i="12"/>
  <c r="B349" i="12"/>
  <c r="F348" i="12"/>
  <c r="C348" i="12"/>
  <c r="B348" i="12"/>
  <c r="H347" i="12"/>
  <c r="F347" i="12"/>
  <c r="C347" i="12"/>
  <c r="B347" i="12"/>
  <c r="F346" i="12"/>
  <c r="H346" i="12" s="1"/>
  <c r="C346" i="12"/>
  <c r="B346" i="12"/>
  <c r="F345" i="12"/>
  <c r="C345" i="12"/>
  <c r="D345" i="12" s="1"/>
  <c r="G345" i="12" s="1"/>
  <c r="B345" i="12"/>
  <c r="H344" i="12"/>
  <c r="F344" i="12"/>
  <c r="C344" i="12"/>
  <c r="B344" i="12"/>
  <c r="F343" i="12"/>
  <c r="H343" i="12"/>
  <c r="C343" i="12"/>
  <c r="B343" i="12"/>
  <c r="F342" i="12"/>
  <c r="H342" i="12" s="1"/>
  <c r="C342" i="12"/>
  <c r="D342" i="12" s="1"/>
  <c r="G342" i="12" s="1"/>
  <c r="B342" i="12"/>
  <c r="H341" i="12"/>
  <c r="F341" i="12"/>
  <c r="C341" i="12"/>
  <c r="B341" i="12"/>
  <c r="F340" i="12"/>
  <c r="C340" i="12"/>
  <c r="B340" i="12"/>
  <c r="F339" i="12"/>
  <c r="C339" i="12"/>
  <c r="B339" i="12"/>
  <c r="F338" i="12"/>
  <c r="H338" i="12"/>
  <c r="C338" i="12"/>
  <c r="B338" i="12"/>
  <c r="F337" i="12"/>
  <c r="C337" i="12"/>
  <c r="B337" i="12"/>
  <c r="F336" i="12"/>
  <c r="C336" i="12"/>
  <c r="B336" i="12"/>
  <c r="F335" i="12"/>
  <c r="H335" i="12"/>
  <c r="C335" i="12"/>
  <c r="B335" i="12"/>
  <c r="F334" i="12"/>
  <c r="C334" i="12"/>
  <c r="B334" i="12"/>
  <c r="F333" i="12"/>
  <c r="C333" i="12"/>
  <c r="B333" i="12"/>
  <c r="F332" i="12"/>
  <c r="H332" i="12"/>
  <c r="C332" i="12"/>
  <c r="B332" i="12"/>
  <c r="F331" i="12"/>
  <c r="H331" i="12"/>
  <c r="C331" i="12"/>
  <c r="D331" i="12" s="1"/>
  <c r="G331" i="12" s="1"/>
  <c r="B331" i="12"/>
  <c r="F330" i="12"/>
  <c r="C330" i="12"/>
  <c r="B330" i="12"/>
  <c r="H329" i="12"/>
  <c r="F329" i="12"/>
  <c r="C329" i="12"/>
  <c r="B329" i="12"/>
  <c r="F328" i="12"/>
  <c r="H328" i="12"/>
  <c r="C328" i="12"/>
  <c r="D328" i="12" s="1"/>
  <c r="G328" i="12" s="1"/>
  <c r="B328" i="12"/>
  <c r="F327" i="12"/>
  <c r="C327" i="12"/>
  <c r="B327" i="12"/>
  <c r="F326" i="12"/>
  <c r="C326" i="12"/>
  <c r="B326" i="12"/>
  <c r="F325" i="12"/>
  <c r="C325" i="12"/>
  <c r="B325" i="12"/>
  <c r="F324" i="12"/>
  <c r="C324" i="12"/>
  <c r="B324" i="12"/>
  <c r="F323" i="12"/>
  <c r="H323" i="12" s="1"/>
  <c r="C323" i="12"/>
  <c r="B323" i="12"/>
  <c r="F322" i="12"/>
  <c r="C322" i="12"/>
  <c r="B322" i="12"/>
  <c r="F321" i="12"/>
  <c r="C321" i="12"/>
  <c r="B321" i="12"/>
  <c r="F320" i="12"/>
  <c r="H320" i="12"/>
  <c r="C320" i="12"/>
  <c r="B320" i="12"/>
  <c r="F319" i="12"/>
  <c r="C319" i="12"/>
  <c r="B319" i="12"/>
  <c r="F318" i="12"/>
  <c r="C318" i="12"/>
  <c r="B318" i="12"/>
  <c r="F317" i="12"/>
  <c r="H317" i="12"/>
  <c r="C317" i="12"/>
  <c r="B317" i="12"/>
  <c r="F316" i="12"/>
  <c r="H316" i="12"/>
  <c r="C316" i="12"/>
  <c r="B316" i="12"/>
  <c r="F315" i="12"/>
  <c r="H315" i="12"/>
  <c r="C315" i="12"/>
  <c r="B315" i="12"/>
  <c r="F314" i="12"/>
  <c r="H314" i="12" s="1"/>
  <c r="C314" i="12"/>
  <c r="B314" i="12"/>
  <c r="H313" i="12"/>
  <c r="F313" i="12"/>
  <c r="C313" i="12"/>
  <c r="B313" i="12"/>
  <c r="F312" i="12"/>
  <c r="C312" i="12"/>
  <c r="B312" i="12"/>
  <c r="F311" i="12"/>
  <c r="C311" i="12"/>
  <c r="B311" i="12"/>
  <c r="F310" i="12"/>
  <c r="C310" i="12"/>
  <c r="B310" i="12"/>
  <c r="H309" i="12"/>
  <c r="F309" i="12"/>
  <c r="C309" i="12"/>
  <c r="B309" i="12"/>
  <c r="F308" i="12"/>
  <c r="C308" i="12"/>
  <c r="B308" i="12"/>
  <c r="F307" i="12"/>
  <c r="C307" i="12"/>
  <c r="B307" i="12"/>
  <c r="F306" i="12"/>
  <c r="H306" i="12" s="1"/>
  <c r="C306" i="12"/>
  <c r="B306" i="12"/>
  <c r="H305" i="12"/>
  <c r="F305" i="12"/>
  <c r="C305" i="12"/>
  <c r="B305" i="12"/>
  <c r="F304" i="12"/>
  <c r="H304" i="12" s="1"/>
  <c r="C304" i="12"/>
  <c r="B304" i="12"/>
  <c r="H303" i="12"/>
  <c r="F303" i="12"/>
  <c r="C303" i="12"/>
  <c r="B303" i="12"/>
  <c r="F302" i="12"/>
  <c r="H302" i="12"/>
  <c r="C302" i="12"/>
  <c r="B302" i="12"/>
  <c r="H301" i="12"/>
  <c r="F301" i="12"/>
  <c r="C301" i="12"/>
  <c r="B301" i="12"/>
  <c r="H300" i="12"/>
  <c r="F300" i="12"/>
  <c r="C300" i="12"/>
  <c r="B300" i="12"/>
  <c r="H299" i="12"/>
  <c r="F299" i="12"/>
  <c r="C299" i="12"/>
  <c r="B299" i="12"/>
  <c r="F298" i="12"/>
  <c r="C298" i="12"/>
  <c r="B298" i="12"/>
  <c r="H297" i="12"/>
  <c r="F297" i="12"/>
  <c r="C297" i="12"/>
  <c r="B297" i="12"/>
  <c r="F296" i="12"/>
  <c r="C296" i="12"/>
  <c r="B296" i="12"/>
  <c r="F295" i="12"/>
  <c r="C295" i="12"/>
  <c r="B295" i="12"/>
  <c r="F294" i="12"/>
  <c r="C294" i="12"/>
  <c r="B294" i="12"/>
  <c r="H293" i="12"/>
  <c r="F293" i="12"/>
  <c r="C293" i="12"/>
  <c r="B293" i="12"/>
  <c r="F292" i="12"/>
  <c r="C292" i="12"/>
  <c r="B292" i="12"/>
  <c r="H291" i="12"/>
  <c r="F291" i="12"/>
  <c r="C291" i="12"/>
  <c r="B291" i="12"/>
  <c r="F290" i="12"/>
  <c r="C290" i="12"/>
  <c r="B290" i="12"/>
  <c r="H289" i="12"/>
  <c r="F289" i="12"/>
  <c r="C289" i="12"/>
  <c r="B289" i="12"/>
  <c r="F288" i="12"/>
  <c r="H288" i="12"/>
  <c r="C288" i="12"/>
  <c r="B288" i="12"/>
  <c r="H287" i="12"/>
  <c r="F287" i="12"/>
  <c r="C287" i="12"/>
  <c r="B287" i="12"/>
  <c r="F286" i="12"/>
  <c r="C286" i="12"/>
  <c r="B286" i="12"/>
  <c r="H285" i="12"/>
  <c r="F285" i="12"/>
  <c r="C285" i="12"/>
  <c r="B285" i="12"/>
  <c r="F284" i="12"/>
  <c r="C284" i="12"/>
  <c r="B284" i="12"/>
  <c r="F283" i="12"/>
  <c r="C283" i="12"/>
  <c r="B283" i="12"/>
  <c r="F282" i="12"/>
  <c r="C282" i="12"/>
  <c r="B282" i="12"/>
  <c r="F281" i="12"/>
  <c r="C281" i="12"/>
  <c r="B281" i="12"/>
  <c r="F280" i="12"/>
  <c r="C280" i="12"/>
  <c r="B280" i="12"/>
  <c r="H279" i="12"/>
  <c r="F279" i="12"/>
  <c r="C279" i="12"/>
  <c r="B279" i="12"/>
  <c r="F278" i="12"/>
  <c r="C278" i="12"/>
  <c r="D278" i="12" s="1"/>
  <c r="G278" i="12" s="1"/>
  <c r="B278" i="12"/>
  <c r="F277" i="12"/>
  <c r="C277" i="12"/>
  <c r="D277" i="12" s="1"/>
  <c r="G277" i="12" s="1"/>
  <c r="B277" i="12"/>
  <c r="F276" i="12"/>
  <c r="H276" i="12"/>
  <c r="C276" i="12"/>
  <c r="D276" i="12" s="1"/>
  <c r="G276" i="12" s="1"/>
  <c r="B276" i="12"/>
  <c r="H275" i="12"/>
  <c r="F275" i="12"/>
  <c r="C275" i="12"/>
  <c r="B275" i="12"/>
  <c r="F274" i="12"/>
  <c r="C274" i="12"/>
  <c r="B274" i="12"/>
  <c r="H273" i="12"/>
  <c r="F273" i="12"/>
  <c r="C273" i="12"/>
  <c r="B273" i="12"/>
  <c r="F272" i="12"/>
  <c r="C272" i="12"/>
  <c r="B272" i="12"/>
  <c r="H271" i="12"/>
  <c r="F271" i="12"/>
  <c r="C271" i="12"/>
  <c r="B271" i="12"/>
  <c r="F270" i="12"/>
  <c r="C270" i="12"/>
  <c r="D270" i="12" s="1"/>
  <c r="G270" i="12" s="1"/>
  <c r="B270" i="12"/>
  <c r="F269" i="12"/>
  <c r="C269" i="12"/>
  <c r="B269" i="12"/>
  <c r="F268" i="12"/>
  <c r="C268" i="12"/>
  <c r="B268" i="12"/>
  <c r="H267" i="12"/>
  <c r="F267" i="12"/>
  <c r="C267" i="12"/>
  <c r="B267" i="12"/>
  <c r="F266" i="12"/>
  <c r="C266" i="12"/>
  <c r="B266" i="12"/>
  <c r="F265" i="12"/>
  <c r="C265" i="12"/>
  <c r="B265" i="12"/>
  <c r="F264" i="12"/>
  <c r="C264" i="12"/>
  <c r="B264" i="12"/>
  <c r="F263" i="12"/>
  <c r="C263" i="12"/>
  <c r="B263" i="12"/>
  <c r="F262" i="12"/>
  <c r="H262" i="12"/>
  <c r="C262" i="12"/>
  <c r="B262" i="12"/>
  <c r="H261" i="12"/>
  <c r="F261" i="12"/>
  <c r="C261" i="12"/>
  <c r="B261" i="12"/>
  <c r="F260" i="12"/>
  <c r="C260" i="12"/>
  <c r="B260" i="12"/>
  <c r="H259" i="12"/>
  <c r="F259" i="12"/>
  <c r="C259" i="12"/>
  <c r="D259" i="12" s="1"/>
  <c r="G259" i="12" s="1"/>
  <c r="B259" i="12"/>
  <c r="F258" i="12"/>
  <c r="C258" i="12"/>
  <c r="B258" i="12"/>
  <c r="H257" i="12"/>
  <c r="F257" i="12"/>
  <c r="C257" i="12"/>
  <c r="B257" i="12"/>
  <c r="F256" i="12"/>
  <c r="H256" i="12"/>
  <c r="C256" i="12"/>
  <c r="B256" i="12"/>
  <c r="F255" i="12"/>
  <c r="C255" i="12"/>
  <c r="B255" i="12"/>
  <c r="F254" i="12"/>
  <c r="C254" i="12"/>
  <c r="B254" i="12"/>
  <c r="H253" i="12"/>
  <c r="F253" i="12"/>
  <c r="C253" i="12"/>
  <c r="B253" i="12"/>
  <c r="F252" i="12"/>
  <c r="C252" i="12"/>
  <c r="D252" i="12" s="1"/>
  <c r="G252" i="12" s="1"/>
  <c r="B252" i="12"/>
  <c r="F251" i="12"/>
  <c r="C251" i="12"/>
  <c r="B251" i="12"/>
  <c r="F250" i="12"/>
  <c r="H250" i="12"/>
  <c r="C250" i="12"/>
  <c r="B250" i="12"/>
  <c r="H249" i="12"/>
  <c r="F249" i="12"/>
  <c r="C249" i="12"/>
  <c r="B249" i="12"/>
  <c r="F248" i="12"/>
  <c r="H248" i="12"/>
  <c r="C248" i="12"/>
  <c r="B248" i="12"/>
  <c r="H247" i="12"/>
  <c r="F247" i="12"/>
  <c r="C247" i="12"/>
  <c r="B247" i="12"/>
  <c r="F246" i="12"/>
  <c r="C246" i="12"/>
  <c r="B246" i="12"/>
  <c r="H245" i="12"/>
  <c r="F245" i="12"/>
  <c r="C245" i="12"/>
  <c r="B245" i="12"/>
  <c r="F244" i="12"/>
  <c r="C244" i="12"/>
  <c r="B244" i="12"/>
  <c r="H243" i="12"/>
  <c r="F243" i="12"/>
  <c r="C243" i="12"/>
  <c r="B243" i="12"/>
  <c r="F242" i="12"/>
  <c r="C242" i="12"/>
  <c r="B242" i="12"/>
  <c r="H241" i="12"/>
  <c r="F241" i="12"/>
  <c r="C241" i="12"/>
  <c r="B241" i="12"/>
  <c r="F240" i="12"/>
  <c r="C240" i="12"/>
  <c r="B240" i="12"/>
  <c r="F239" i="12"/>
  <c r="C239" i="12"/>
  <c r="B239" i="12"/>
  <c r="F238" i="12"/>
  <c r="H238" i="12"/>
  <c r="C238" i="12"/>
  <c r="B238" i="12"/>
  <c r="F237" i="12"/>
  <c r="C237" i="12"/>
  <c r="B237" i="12"/>
  <c r="F236" i="12"/>
  <c r="C236" i="12"/>
  <c r="B236" i="12"/>
  <c r="H235" i="12"/>
  <c r="F235" i="12"/>
  <c r="C235" i="12"/>
  <c r="B235" i="12"/>
  <c r="F234" i="12"/>
  <c r="C234" i="12"/>
  <c r="B234" i="12"/>
  <c r="H233" i="12"/>
  <c r="F233" i="12"/>
  <c r="C233" i="12"/>
  <c r="B233" i="12"/>
  <c r="F232" i="12"/>
  <c r="H232" i="12"/>
  <c r="C232" i="12"/>
  <c r="B232" i="12"/>
  <c r="H231" i="12"/>
  <c r="F231" i="12"/>
  <c r="C231" i="12"/>
  <c r="B231" i="12"/>
  <c r="F230" i="12"/>
  <c r="H230" i="12"/>
  <c r="C230" i="12"/>
  <c r="B230" i="12"/>
  <c r="H229" i="12"/>
  <c r="F229" i="12"/>
  <c r="C229" i="12"/>
  <c r="D229" i="12" s="1"/>
  <c r="G229" i="12" s="1"/>
  <c r="B229" i="12"/>
  <c r="F228" i="12"/>
  <c r="C228" i="12"/>
  <c r="B228" i="12"/>
  <c r="F227" i="12"/>
  <c r="C227" i="12"/>
  <c r="B227" i="12"/>
  <c r="F226" i="12"/>
  <c r="C226" i="12"/>
  <c r="B226" i="12"/>
  <c r="F225" i="12"/>
  <c r="C225" i="12"/>
  <c r="B225" i="12"/>
  <c r="F224" i="12"/>
  <c r="C224" i="12"/>
  <c r="D224" i="12" s="1"/>
  <c r="G224" i="12" s="1"/>
  <c r="B224" i="12"/>
  <c r="H223" i="12"/>
  <c r="F223" i="12"/>
  <c r="C223" i="12"/>
  <c r="B223" i="12"/>
  <c r="F222" i="12"/>
  <c r="C222" i="12"/>
  <c r="B222" i="12"/>
  <c r="F221" i="12"/>
  <c r="C221" i="12"/>
  <c r="B221" i="12"/>
  <c r="F220" i="12"/>
  <c r="C220" i="12"/>
  <c r="B220" i="12"/>
  <c r="H219" i="12"/>
  <c r="F219" i="12"/>
  <c r="C219" i="12"/>
  <c r="B219" i="12"/>
  <c r="F218" i="12"/>
  <c r="C218" i="12"/>
  <c r="B218" i="12"/>
  <c r="H217" i="12"/>
  <c r="F217" i="12"/>
  <c r="C217" i="12"/>
  <c r="B217" i="12"/>
  <c r="F216" i="12"/>
  <c r="H216" i="12"/>
  <c r="C216" i="12"/>
  <c r="B216" i="12"/>
  <c r="H215" i="12"/>
  <c r="F215" i="12"/>
  <c r="C215" i="12"/>
  <c r="B215" i="12"/>
  <c r="F214" i="12"/>
  <c r="C214" i="12"/>
  <c r="B214" i="12"/>
  <c r="F213" i="12"/>
  <c r="C213" i="12"/>
  <c r="B213" i="12"/>
  <c r="F212" i="12"/>
  <c r="C212" i="12"/>
  <c r="B212" i="12"/>
  <c r="H211" i="12"/>
  <c r="F211" i="12"/>
  <c r="C211" i="12"/>
  <c r="B211" i="12"/>
  <c r="F210" i="12"/>
  <c r="C210" i="12"/>
  <c r="B210" i="12"/>
  <c r="F209" i="12"/>
  <c r="C209" i="12"/>
  <c r="D209" i="12" s="1"/>
  <c r="G209" i="12" s="1"/>
  <c r="B209" i="12"/>
  <c r="F208" i="12"/>
  <c r="C208" i="12"/>
  <c r="B208" i="12"/>
  <c r="F207" i="12"/>
  <c r="C207" i="12"/>
  <c r="B207" i="12"/>
  <c r="F206" i="12"/>
  <c r="H206" i="12"/>
  <c r="C206" i="12"/>
  <c r="B206" i="12"/>
  <c r="H205" i="12"/>
  <c r="F205" i="12"/>
  <c r="C205" i="12"/>
  <c r="B205" i="12"/>
  <c r="F204" i="12"/>
  <c r="H204" i="12"/>
  <c r="C204" i="12"/>
  <c r="B204" i="12"/>
  <c r="H203" i="12"/>
  <c r="F203" i="12"/>
  <c r="C203" i="12"/>
  <c r="B203" i="12"/>
  <c r="F202" i="12"/>
  <c r="C202" i="12"/>
  <c r="B202" i="12"/>
  <c r="H201" i="12"/>
  <c r="F201" i="12"/>
  <c r="C201" i="12"/>
  <c r="B201" i="12"/>
  <c r="F200" i="12"/>
  <c r="C200" i="12"/>
  <c r="B200" i="12"/>
  <c r="F199" i="12"/>
  <c r="C199" i="12"/>
  <c r="B199" i="12"/>
  <c r="F198" i="12"/>
  <c r="C198" i="12"/>
  <c r="B198" i="12"/>
  <c r="F197" i="12"/>
  <c r="C197" i="12"/>
  <c r="B197" i="12"/>
  <c r="F196" i="12"/>
  <c r="C196" i="12"/>
  <c r="B196" i="12"/>
  <c r="F195" i="12"/>
  <c r="C195" i="12"/>
  <c r="B195" i="12"/>
  <c r="F194" i="12"/>
  <c r="H194" i="12"/>
  <c r="C194" i="12"/>
  <c r="B194" i="12"/>
  <c r="H193" i="12"/>
  <c r="F193" i="12"/>
  <c r="C193" i="12"/>
  <c r="B193" i="12"/>
  <c r="F192" i="12"/>
  <c r="H192" i="12"/>
  <c r="C192" i="12"/>
  <c r="B192" i="12"/>
  <c r="H191" i="12"/>
  <c r="F191" i="12"/>
  <c r="C191" i="12"/>
  <c r="B191" i="12"/>
  <c r="F190" i="12"/>
  <c r="C190" i="12"/>
  <c r="B190" i="12"/>
  <c r="H189" i="12"/>
  <c r="F189" i="12"/>
  <c r="C189" i="12"/>
  <c r="B189" i="12"/>
  <c r="F188" i="12"/>
  <c r="C188" i="12"/>
  <c r="B188" i="12"/>
  <c r="H187" i="12"/>
  <c r="F187" i="12"/>
  <c r="C187" i="12"/>
  <c r="D187" i="12" s="1"/>
  <c r="G187" i="12" s="1"/>
  <c r="B187" i="12"/>
  <c r="F186" i="12"/>
  <c r="C186" i="12"/>
  <c r="B186" i="12"/>
  <c r="H185" i="12"/>
  <c r="F185" i="12"/>
  <c r="C185" i="12"/>
  <c r="B185" i="12"/>
  <c r="F184" i="12"/>
  <c r="C184" i="12"/>
  <c r="D184" i="12" s="1"/>
  <c r="G184" i="12" s="1"/>
  <c r="B184" i="12"/>
  <c r="F183" i="12"/>
  <c r="C183" i="12"/>
  <c r="B183" i="12"/>
  <c r="F182" i="12"/>
  <c r="H182" i="12"/>
  <c r="C182" i="12"/>
  <c r="B182" i="12"/>
  <c r="H181" i="12"/>
  <c r="F181" i="12"/>
  <c r="C181" i="12"/>
  <c r="B181" i="12"/>
  <c r="F180" i="12"/>
  <c r="C180" i="12"/>
  <c r="B180" i="12"/>
  <c r="H179" i="12"/>
  <c r="F179" i="12"/>
  <c r="C179" i="12"/>
  <c r="B179" i="12"/>
  <c r="F178" i="12"/>
  <c r="H178" i="12"/>
  <c r="C178" i="12"/>
  <c r="B178" i="12"/>
  <c r="H177" i="12"/>
  <c r="F177" i="12"/>
  <c r="C177" i="12"/>
  <c r="D177" i="12" s="1"/>
  <c r="G177" i="12" s="1"/>
  <c r="B177" i="12"/>
  <c r="F176" i="12"/>
  <c r="H176" i="12"/>
  <c r="C176" i="12"/>
  <c r="B176" i="12"/>
  <c r="H175" i="12"/>
  <c r="F175" i="12"/>
  <c r="C175" i="12"/>
  <c r="B175" i="12"/>
  <c r="F174" i="12"/>
  <c r="C174" i="12"/>
  <c r="B174" i="12"/>
  <c r="H173" i="12"/>
  <c r="F173" i="12"/>
  <c r="C173" i="12"/>
  <c r="B173" i="12"/>
  <c r="F172" i="12"/>
  <c r="C172" i="12"/>
  <c r="B172" i="12"/>
  <c r="F171" i="12"/>
  <c r="C171" i="12"/>
  <c r="D171" i="12" s="1"/>
  <c r="G171" i="12" s="1"/>
  <c r="B171" i="12"/>
  <c r="F170" i="12"/>
  <c r="C170" i="12"/>
  <c r="B170" i="12"/>
  <c r="F169" i="12"/>
  <c r="C169" i="12"/>
  <c r="B169" i="12"/>
  <c r="F168" i="12"/>
  <c r="C168" i="12"/>
  <c r="B168" i="12"/>
  <c r="H167" i="12"/>
  <c r="F167" i="12"/>
  <c r="C167" i="12"/>
  <c r="B167" i="12"/>
  <c r="F166" i="12"/>
  <c r="C166" i="12"/>
  <c r="B166" i="12"/>
  <c r="F165" i="12"/>
  <c r="C165" i="12"/>
  <c r="B165" i="12"/>
  <c r="F164" i="12"/>
  <c r="C164" i="12"/>
  <c r="B164" i="12"/>
  <c r="H163" i="12"/>
  <c r="F163" i="12"/>
  <c r="C163" i="12"/>
  <c r="B163" i="12"/>
  <c r="F162" i="12"/>
  <c r="C162" i="12"/>
  <c r="B162" i="12"/>
  <c r="H161" i="12"/>
  <c r="F161" i="12"/>
  <c r="C161" i="12"/>
  <c r="B161" i="12"/>
  <c r="F160" i="12"/>
  <c r="H160" i="12"/>
  <c r="C160" i="12"/>
  <c r="B160" i="12"/>
  <c r="H159" i="12"/>
  <c r="F159" i="12"/>
  <c r="C159" i="12"/>
  <c r="B159" i="12"/>
  <c r="F158" i="12"/>
  <c r="C158" i="12"/>
  <c r="B158" i="12"/>
  <c r="F157" i="12"/>
  <c r="C157" i="12"/>
  <c r="B157" i="12"/>
  <c r="F156" i="12"/>
  <c r="C156" i="12"/>
  <c r="B156" i="12"/>
  <c r="H155" i="12"/>
  <c r="F155" i="12"/>
  <c r="C155" i="12"/>
  <c r="D155" i="12" s="1"/>
  <c r="G155" i="12" s="1"/>
  <c r="B155" i="12"/>
  <c r="F154" i="12"/>
  <c r="C154" i="12"/>
  <c r="B154" i="12"/>
  <c r="F153" i="12"/>
  <c r="C153" i="12"/>
  <c r="D153" i="12" s="1"/>
  <c r="G153" i="12" s="1"/>
  <c r="B153" i="12"/>
  <c r="F152" i="12"/>
  <c r="C152" i="12"/>
  <c r="B152" i="12"/>
  <c r="H151" i="12"/>
  <c r="F151" i="12"/>
  <c r="C151" i="12"/>
  <c r="B151" i="12"/>
  <c r="F150" i="12"/>
  <c r="C150" i="12"/>
  <c r="B150" i="12"/>
  <c r="H149" i="12"/>
  <c r="F149" i="12"/>
  <c r="C149" i="12"/>
  <c r="B149" i="12"/>
  <c r="F148" i="12"/>
  <c r="H148" i="12"/>
  <c r="C148" i="12"/>
  <c r="B148" i="12"/>
  <c r="H147" i="12"/>
  <c r="F147" i="12"/>
  <c r="C147" i="12"/>
  <c r="B147" i="12"/>
  <c r="F146" i="12"/>
  <c r="C146" i="12"/>
  <c r="B146" i="12"/>
  <c r="H145" i="12"/>
  <c r="F145" i="12"/>
  <c r="C145" i="12"/>
  <c r="B145" i="12"/>
  <c r="F144" i="12"/>
  <c r="C144" i="12"/>
  <c r="B144" i="12"/>
  <c r="F143" i="12"/>
  <c r="C143" i="12"/>
  <c r="D143" i="12" s="1"/>
  <c r="G143" i="12" s="1"/>
  <c r="B143" i="12"/>
  <c r="F142" i="12"/>
  <c r="C142" i="12"/>
  <c r="B142" i="12"/>
  <c r="F141" i="12"/>
  <c r="C141" i="12"/>
  <c r="B141" i="12"/>
  <c r="F140" i="12"/>
  <c r="H140" i="12"/>
  <c r="C140" i="12"/>
  <c r="B140" i="12"/>
  <c r="F139" i="12"/>
  <c r="C139" i="12"/>
  <c r="B139" i="12"/>
  <c r="F138" i="12"/>
  <c r="C138" i="12"/>
  <c r="B138" i="12"/>
  <c r="H137" i="12"/>
  <c r="F137" i="12"/>
  <c r="C137" i="12"/>
  <c r="B137" i="12"/>
  <c r="F136" i="12"/>
  <c r="H136" i="12"/>
  <c r="C136" i="12"/>
  <c r="B136" i="12"/>
  <c r="H135" i="12"/>
  <c r="F135" i="12"/>
  <c r="C135" i="12"/>
  <c r="B135" i="12"/>
  <c r="F134" i="12"/>
  <c r="C134" i="12"/>
  <c r="B134" i="12"/>
  <c r="H133" i="12"/>
  <c r="F133" i="12"/>
  <c r="C133" i="12"/>
  <c r="B133" i="12"/>
  <c r="F132" i="12"/>
  <c r="H132" i="12"/>
  <c r="C132" i="12"/>
  <c r="B132" i="12"/>
  <c r="H131" i="12"/>
  <c r="F131" i="12"/>
  <c r="C131" i="12"/>
  <c r="D131" i="12" s="1"/>
  <c r="G131" i="12" s="1"/>
  <c r="B131" i="12"/>
  <c r="F130" i="12"/>
  <c r="C130" i="12"/>
  <c r="B130" i="12"/>
  <c r="F129" i="12"/>
  <c r="C129" i="12"/>
  <c r="B129" i="12"/>
  <c r="F128" i="12"/>
  <c r="C128" i="12"/>
  <c r="B128" i="12"/>
  <c r="F127" i="12"/>
  <c r="C127" i="12"/>
  <c r="B127" i="12"/>
  <c r="F126" i="12"/>
  <c r="C126" i="12"/>
  <c r="B126" i="12"/>
  <c r="H125" i="12"/>
  <c r="F125" i="12"/>
  <c r="C125" i="12"/>
  <c r="B125" i="12"/>
  <c r="F124" i="12"/>
  <c r="C124" i="12"/>
  <c r="B124" i="12"/>
  <c r="F123" i="12"/>
  <c r="C123" i="12"/>
  <c r="B123" i="12"/>
  <c r="F122" i="12"/>
  <c r="H122" i="12"/>
  <c r="C122" i="12"/>
  <c r="B122" i="12"/>
  <c r="H121" i="12"/>
  <c r="F121" i="12"/>
  <c r="C121" i="12"/>
  <c r="B121" i="12"/>
  <c r="F120" i="12"/>
  <c r="C120" i="12"/>
  <c r="B120" i="12"/>
  <c r="H119" i="12"/>
  <c r="F119" i="12"/>
  <c r="C119" i="12"/>
  <c r="B119" i="12"/>
  <c r="F118" i="12"/>
  <c r="C118" i="12"/>
  <c r="B118" i="12"/>
  <c r="H117" i="12"/>
  <c r="F117" i="12"/>
  <c r="C117" i="12"/>
  <c r="B117" i="12"/>
  <c r="F116" i="12"/>
  <c r="C116" i="12"/>
  <c r="B116" i="12"/>
  <c r="F115" i="12"/>
  <c r="C115" i="12"/>
  <c r="B115" i="12"/>
  <c r="F114" i="12"/>
  <c r="C114" i="12"/>
  <c r="B114" i="12"/>
  <c r="H113" i="12"/>
  <c r="F113" i="12"/>
  <c r="C113" i="12"/>
  <c r="B113" i="12"/>
  <c r="F112" i="12"/>
  <c r="C112" i="12"/>
  <c r="B112" i="12"/>
  <c r="F111" i="12"/>
  <c r="C111" i="12"/>
  <c r="B111" i="12"/>
  <c r="F110" i="12"/>
  <c r="H110" i="12"/>
  <c r="C110" i="12"/>
  <c r="B110" i="12"/>
  <c r="F109" i="12"/>
  <c r="C109" i="12"/>
  <c r="B109" i="12"/>
  <c r="F108" i="12"/>
  <c r="C108" i="12"/>
  <c r="D108" i="12" s="1"/>
  <c r="G108" i="12" s="1"/>
  <c r="B108" i="12"/>
  <c r="H107" i="12"/>
  <c r="F107" i="12"/>
  <c r="C107" i="12"/>
  <c r="B107" i="12"/>
  <c r="F106" i="12"/>
  <c r="H106" i="12"/>
  <c r="C106" i="12"/>
  <c r="D106" i="12" s="1"/>
  <c r="G106" i="12" s="1"/>
  <c r="B106" i="12"/>
  <c r="H105" i="12"/>
  <c r="F105" i="12"/>
  <c r="C105" i="12"/>
  <c r="B105" i="12"/>
  <c r="F104" i="12"/>
  <c r="C104" i="12"/>
  <c r="D104" i="12" s="1"/>
  <c r="G104" i="12" s="1"/>
  <c r="B104" i="12"/>
  <c r="H103" i="12"/>
  <c r="F103" i="12"/>
  <c r="C103" i="12"/>
  <c r="B103" i="12"/>
  <c r="F102" i="12"/>
  <c r="C102" i="12"/>
  <c r="B102" i="12"/>
  <c r="F101" i="12"/>
  <c r="C101" i="12"/>
  <c r="D101" i="12" s="1"/>
  <c r="G101" i="12" s="1"/>
  <c r="B101" i="12"/>
  <c r="F100" i="12"/>
  <c r="C100" i="12"/>
  <c r="B100" i="12"/>
  <c r="F99" i="12"/>
  <c r="C99" i="12"/>
  <c r="D99" i="12" s="1"/>
  <c r="G99" i="12" s="1"/>
  <c r="B99" i="12"/>
  <c r="F98" i="12"/>
  <c r="C98" i="12"/>
  <c r="B98" i="12"/>
  <c r="F97" i="12"/>
  <c r="C97" i="12"/>
  <c r="B97" i="12"/>
  <c r="F96" i="12"/>
  <c r="H96" i="12"/>
  <c r="C96" i="12"/>
  <c r="B96" i="12"/>
  <c r="H95" i="12"/>
  <c r="F95" i="12"/>
  <c r="C95" i="12"/>
  <c r="B95" i="12"/>
  <c r="F94" i="12"/>
  <c r="C94" i="12"/>
  <c r="B94" i="12"/>
  <c r="H93" i="12"/>
  <c r="F93" i="12"/>
  <c r="C93" i="12"/>
  <c r="D93" i="12" s="1"/>
  <c r="G93" i="12" s="1"/>
  <c r="B93" i="12"/>
  <c r="F92" i="12"/>
  <c r="H92" i="12"/>
  <c r="C92" i="12"/>
  <c r="D92" i="12" s="1"/>
  <c r="G92" i="12" s="1"/>
  <c r="B92" i="12"/>
  <c r="H91" i="12"/>
  <c r="F91" i="12"/>
  <c r="C91" i="12"/>
  <c r="B91" i="12"/>
  <c r="F90" i="12"/>
  <c r="H90" i="12"/>
  <c r="C90" i="12"/>
  <c r="B90" i="12"/>
  <c r="H89" i="12"/>
  <c r="F89" i="12"/>
  <c r="C89" i="12"/>
  <c r="B89" i="12"/>
  <c r="F88" i="12"/>
  <c r="C88" i="12"/>
  <c r="B88" i="12"/>
  <c r="H87" i="12"/>
  <c r="F87" i="12"/>
  <c r="C87" i="12"/>
  <c r="B87" i="12"/>
  <c r="F86" i="12"/>
  <c r="C86" i="12"/>
  <c r="D86" i="12" s="1"/>
  <c r="G86" i="12" s="1"/>
  <c r="B86" i="12"/>
  <c r="F85" i="12"/>
  <c r="C85" i="12"/>
  <c r="B85" i="12"/>
  <c r="F84" i="12"/>
  <c r="C84" i="12"/>
  <c r="B84" i="12"/>
  <c r="H83" i="12"/>
  <c r="F83" i="12"/>
  <c r="C83" i="12"/>
  <c r="B83" i="12"/>
  <c r="F82" i="12"/>
  <c r="C82" i="12"/>
  <c r="B82" i="12"/>
  <c r="H81" i="12"/>
  <c r="F81" i="12"/>
  <c r="C81" i="12"/>
  <c r="B81" i="12"/>
  <c r="F80" i="12"/>
  <c r="H80" i="12"/>
  <c r="C80" i="12"/>
  <c r="B80" i="12"/>
  <c r="H79" i="12"/>
  <c r="F79" i="12"/>
  <c r="C79" i="12"/>
  <c r="B79" i="12"/>
  <c r="F78" i="12"/>
  <c r="H78" i="12"/>
  <c r="C78" i="12"/>
  <c r="B78" i="12"/>
  <c r="H77" i="12"/>
  <c r="F77" i="12"/>
  <c r="C77" i="12"/>
  <c r="B77" i="12"/>
  <c r="F76" i="12"/>
  <c r="C76" i="12"/>
  <c r="B76" i="12"/>
  <c r="H75" i="12"/>
  <c r="F75" i="12"/>
  <c r="C75" i="12"/>
  <c r="B75" i="12"/>
  <c r="F74" i="12"/>
  <c r="C74" i="12"/>
  <c r="B74" i="12"/>
  <c r="F73" i="12"/>
  <c r="C73" i="12"/>
  <c r="B73" i="12"/>
  <c r="F72" i="12"/>
  <c r="C72" i="12"/>
  <c r="B72" i="12"/>
  <c r="F71" i="12"/>
  <c r="C71" i="12"/>
  <c r="B71" i="12"/>
  <c r="F70" i="12"/>
  <c r="C70" i="12"/>
  <c r="B70" i="12"/>
  <c r="H69" i="12"/>
  <c r="F69" i="12"/>
  <c r="C69" i="12"/>
  <c r="B69" i="12"/>
  <c r="F68" i="12"/>
  <c r="C68" i="12"/>
  <c r="B68" i="12"/>
  <c r="F67" i="12"/>
  <c r="C67" i="12"/>
  <c r="D67" i="12" s="1"/>
  <c r="G67" i="12" s="1"/>
  <c r="B67" i="12"/>
  <c r="F66" i="12"/>
  <c r="C66" i="12"/>
  <c r="D66" i="12" s="1"/>
  <c r="G66" i="12" s="1"/>
  <c r="B66" i="12"/>
  <c r="H65" i="12"/>
  <c r="F65" i="12"/>
  <c r="C65" i="12"/>
  <c r="B65" i="12"/>
  <c r="F64" i="12"/>
  <c r="C64" i="12"/>
  <c r="B64" i="12"/>
  <c r="H63" i="12"/>
  <c r="F63" i="12"/>
  <c r="C63" i="12"/>
  <c r="B63" i="12"/>
  <c r="F62" i="12"/>
  <c r="H62" i="12"/>
  <c r="C62" i="12"/>
  <c r="B62" i="12"/>
  <c r="H61" i="12"/>
  <c r="F61" i="12"/>
  <c r="C61" i="12"/>
  <c r="B61" i="12"/>
  <c r="F60" i="12"/>
  <c r="C60" i="12"/>
  <c r="D60" i="12" s="1"/>
  <c r="G60" i="12" s="1"/>
  <c r="B60" i="12"/>
  <c r="F59" i="12"/>
  <c r="C59" i="12"/>
  <c r="B59" i="12"/>
  <c r="F58" i="12"/>
  <c r="C58" i="12"/>
  <c r="B58" i="12"/>
  <c r="H57" i="12"/>
  <c r="F57" i="12"/>
  <c r="C57" i="12"/>
  <c r="B57" i="12"/>
  <c r="F56" i="12"/>
  <c r="C56" i="12"/>
  <c r="B56" i="12"/>
  <c r="F55" i="12"/>
  <c r="C55" i="12"/>
  <c r="B55" i="12"/>
  <c r="F54" i="12"/>
  <c r="C54" i="12"/>
  <c r="B54" i="12"/>
  <c r="F53" i="12"/>
  <c r="C53" i="12"/>
  <c r="B53" i="12"/>
  <c r="F52" i="12"/>
  <c r="H52" i="12"/>
  <c r="C52" i="12"/>
  <c r="B52" i="12"/>
  <c r="H51" i="12"/>
  <c r="F51" i="12"/>
  <c r="C51" i="12"/>
  <c r="B51" i="12"/>
  <c r="F50" i="12"/>
  <c r="C50" i="12"/>
  <c r="B50" i="12"/>
  <c r="H49" i="12"/>
  <c r="F49" i="12"/>
  <c r="C49" i="12"/>
  <c r="B49" i="12"/>
  <c r="F48" i="12"/>
  <c r="H48" i="12"/>
  <c r="C48" i="12"/>
  <c r="B48" i="12"/>
  <c r="H47" i="12"/>
  <c r="F47" i="12"/>
  <c r="C47" i="12"/>
  <c r="B47" i="12"/>
  <c r="F46" i="12"/>
  <c r="C46" i="12"/>
  <c r="B46" i="12"/>
  <c r="F45" i="12"/>
  <c r="C45" i="12"/>
  <c r="B45" i="12"/>
  <c r="F44" i="12"/>
  <c r="C44" i="12"/>
  <c r="B44" i="12"/>
  <c r="H43" i="12"/>
  <c r="F43" i="12"/>
  <c r="C43" i="12"/>
  <c r="B43" i="12"/>
  <c r="F42" i="12"/>
  <c r="C42" i="12"/>
  <c r="B42" i="12"/>
  <c r="F41" i="12"/>
  <c r="C41" i="12"/>
  <c r="B41" i="12"/>
  <c r="F40" i="12"/>
  <c r="H40" i="12"/>
  <c r="C40" i="12"/>
  <c r="D40" i="12" s="1"/>
  <c r="G40" i="12" s="1"/>
  <c r="B40" i="12"/>
  <c r="H39" i="12"/>
  <c r="F39" i="12"/>
  <c r="C39" i="12"/>
  <c r="B39" i="12"/>
  <c r="F38" i="12"/>
  <c r="H38" i="12"/>
  <c r="C38" i="12"/>
  <c r="B38" i="12"/>
  <c r="H37" i="12"/>
  <c r="F37" i="12"/>
  <c r="C37" i="12"/>
  <c r="B37" i="12"/>
  <c r="F36" i="12"/>
  <c r="H36" i="12"/>
  <c r="C36" i="12"/>
  <c r="B36" i="12"/>
  <c r="H35" i="12"/>
  <c r="F35" i="12"/>
  <c r="C35" i="12"/>
  <c r="B35" i="12"/>
  <c r="F34" i="12"/>
  <c r="H34" i="12"/>
  <c r="C34" i="12"/>
  <c r="B34" i="12"/>
  <c r="H33" i="12"/>
  <c r="F33" i="12"/>
  <c r="C33" i="12"/>
  <c r="D33" i="12" s="1"/>
  <c r="G33" i="12" s="1"/>
  <c r="B33" i="12"/>
  <c r="F32" i="12"/>
  <c r="C32" i="12"/>
  <c r="B32" i="12"/>
  <c r="F31" i="12"/>
  <c r="C31" i="12"/>
  <c r="D31" i="12" s="1"/>
  <c r="G31" i="12" s="1"/>
  <c r="B31" i="12"/>
  <c r="F30" i="12"/>
  <c r="C30" i="12"/>
  <c r="B30" i="12"/>
  <c r="F29" i="12"/>
  <c r="C29" i="12"/>
  <c r="B29" i="12"/>
  <c r="F28" i="12"/>
  <c r="C28" i="12"/>
  <c r="B28" i="12"/>
  <c r="F27" i="12"/>
  <c r="C27" i="12"/>
  <c r="B27" i="12"/>
  <c r="F26" i="12"/>
  <c r="C26" i="12"/>
  <c r="B26" i="12"/>
  <c r="H25" i="12"/>
  <c r="F25" i="12"/>
  <c r="C25" i="12"/>
  <c r="B25" i="12"/>
  <c r="F24" i="12"/>
  <c r="H24" i="12"/>
  <c r="C24" i="12"/>
  <c r="B24" i="12"/>
  <c r="H23" i="12"/>
  <c r="F23" i="12"/>
  <c r="C23" i="12"/>
  <c r="B23" i="12"/>
  <c r="F22" i="12"/>
  <c r="C22" i="12"/>
  <c r="B22" i="12"/>
  <c r="F21" i="12"/>
  <c r="H21" i="12"/>
  <c r="C21" i="12"/>
  <c r="B21" i="12"/>
  <c r="F20" i="12"/>
  <c r="C20" i="12"/>
  <c r="B20" i="12"/>
  <c r="F19" i="12"/>
  <c r="H19" i="12"/>
  <c r="C19" i="12"/>
  <c r="B19" i="12"/>
  <c r="F18" i="12"/>
  <c r="C18" i="12"/>
  <c r="D18" i="12" s="1"/>
  <c r="G18" i="12" s="1"/>
  <c r="B18" i="12"/>
  <c r="F17" i="12"/>
  <c r="C17" i="12"/>
  <c r="B17" i="12"/>
  <c r="N16" i="12"/>
  <c r="F16" i="12"/>
  <c r="C16" i="12"/>
  <c r="B16" i="12"/>
  <c r="F15" i="12"/>
  <c r="C15" i="12"/>
  <c r="B15" i="12"/>
  <c r="F14" i="12"/>
  <c r="H14" i="12"/>
  <c r="C14" i="12"/>
  <c r="B14" i="12"/>
  <c r="F13" i="12"/>
  <c r="C13" i="12"/>
  <c r="B13" i="12"/>
  <c r="F12" i="12"/>
  <c r="C12" i="12"/>
  <c r="D610" i="12" s="1"/>
  <c r="G610" i="12" s="1"/>
  <c r="B12" i="12"/>
  <c r="F11" i="12"/>
  <c r="H11" i="12"/>
  <c r="C11" i="12"/>
  <c r="B11" i="12"/>
  <c r="H10" i="12"/>
  <c r="F10" i="12"/>
  <c r="C10" i="12"/>
  <c r="D626" i="12" s="1"/>
  <c r="G626" i="12" s="1"/>
  <c r="B10" i="12"/>
  <c r="H9" i="12"/>
  <c r="F9" i="12"/>
  <c r="C9" i="12"/>
  <c r="B9" i="12"/>
  <c r="H8" i="12"/>
  <c r="F8" i="12"/>
  <c r="C8" i="12"/>
  <c r="B8" i="12"/>
  <c r="H7" i="12"/>
  <c r="F7" i="12"/>
  <c r="C7" i="12"/>
  <c r="B7" i="12"/>
  <c r="H6" i="12"/>
  <c r="F6" i="12"/>
  <c r="C6" i="12"/>
  <c r="B6" i="12"/>
  <c r="F5" i="12"/>
  <c r="H5" i="12" s="1"/>
  <c r="C5" i="12"/>
  <c r="B5" i="12"/>
  <c r="H4" i="12"/>
  <c r="F4" i="12"/>
  <c r="B4" i="12"/>
  <c r="H449" i="16" l="1"/>
  <c r="H326" i="16"/>
  <c r="H178" i="16"/>
  <c r="H421" i="16"/>
  <c r="H439" i="16"/>
  <c r="H626" i="16"/>
  <c r="H373" i="16"/>
  <c r="H190" i="16"/>
  <c r="H362" i="16"/>
  <c r="H378" i="16"/>
  <c r="H738" i="16"/>
  <c r="H385" i="16"/>
  <c r="H464" i="16"/>
  <c r="H330" i="16"/>
  <c r="H14" i="16"/>
  <c r="H238" i="16"/>
  <c r="H652" i="16"/>
  <c r="H126" i="16"/>
  <c r="H18" i="16"/>
  <c r="H358" i="16"/>
  <c r="H512" i="16"/>
  <c r="H254" i="16"/>
  <c r="H308" i="16"/>
  <c r="H154" i="16"/>
  <c r="H318" i="16"/>
  <c r="H343" i="16"/>
  <c r="H381" i="16"/>
  <c r="H506" i="16"/>
  <c r="H352" i="16"/>
  <c r="H472" i="16"/>
  <c r="H170" i="16"/>
  <c r="H182" i="16"/>
  <c r="H218" i="16"/>
  <c r="H226" i="16"/>
  <c r="H234" i="16"/>
  <c r="H490" i="16"/>
  <c r="H494" i="16"/>
  <c r="H524" i="16"/>
  <c r="H696" i="16"/>
  <c r="H716" i="16"/>
  <c r="H724" i="16"/>
  <c r="H638" i="16"/>
  <c r="H266" i="16"/>
  <c r="H518" i="16"/>
  <c r="H594" i="17"/>
  <c r="H412" i="17"/>
  <c r="H622" i="17"/>
  <c r="H714" i="17"/>
  <c r="H457" i="17"/>
  <c r="H664" i="17"/>
  <c r="H147" i="17"/>
  <c r="H17" i="17"/>
  <c r="H218" i="17"/>
  <c r="H312" i="17"/>
  <c r="H636" i="17"/>
  <c r="H706" i="17"/>
  <c r="H720" i="17"/>
  <c r="H652" i="17"/>
  <c r="H216" i="17"/>
  <c r="H537" i="17"/>
  <c r="H139" i="17"/>
  <c r="H551" i="17"/>
  <c r="H523" i="17"/>
  <c r="H453" i="17"/>
  <c r="H467" i="17"/>
  <c r="H722" i="17"/>
  <c r="D714" i="19"/>
  <c r="G714" i="19" s="1"/>
  <c r="D681" i="19"/>
  <c r="G681" i="19" s="1"/>
  <c r="D675" i="19"/>
  <c r="D659" i="19"/>
  <c r="G659" i="19" s="1"/>
  <c r="D650" i="19"/>
  <c r="G650" i="19" s="1"/>
  <c r="D622" i="19"/>
  <c r="G622" i="19" s="1"/>
  <c r="D584" i="19"/>
  <c r="G584" i="19" s="1"/>
  <c r="D581" i="19"/>
  <c r="G581" i="19" s="1"/>
  <c r="D568" i="19"/>
  <c r="G568" i="19" s="1"/>
  <c r="D562" i="19"/>
  <c r="D546" i="19"/>
  <c r="D533" i="19"/>
  <c r="G533" i="19" s="1"/>
  <c r="D504" i="19"/>
  <c r="G504" i="19" s="1"/>
  <c r="D488" i="19"/>
  <c r="G488" i="19" s="1"/>
  <c r="D450" i="19"/>
  <c r="G450" i="19" s="1"/>
  <c r="D443" i="19"/>
  <c r="G443" i="19" s="1"/>
  <c r="D413" i="19"/>
  <c r="G413" i="19" s="1"/>
  <c r="D393" i="19"/>
  <c r="G393" i="19" s="1"/>
  <c r="D360" i="19"/>
  <c r="G360" i="19" s="1"/>
  <c r="D337" i="19"/>
  <c r="G337" i="19" s="1"/>
  <c r="D334" i="19"/>
  <c r="G334" i="19" s="1"/>
  <c r="D315" i="19"/>
  <c r="G315" i="19" s="1"/>
  <c r="D312" i="19"/>
  <c r="G312" i="19" s="1"/>
  <c r="D299" i="19"/>
  <c r="G299" i="19" s="1"/>
  <c r="D289" i="19"/>
  <c r="G289" i="19" s="1"/>
  <c r="D283" i="19"/>
  <c r="G283" i="19" s="1"/>
  <c r="D254" i="19"/>
  <c r="G254" i="19" s="1"/>
  <c r="D221" i="19"/>
  <c r="G221" i="19" s="1"/>
  <c r="D204" i="19"/>
  <c r="D171" i="19"/>
  <c r="G171" i="19" s="1"/>
  <c r="D161" i="19"/>
  <c r="G161" i="19" s="1"/>
  <c r="D141" i="19"/>
  <c r="G141" i="19" s="1"/>
  <c r="D125" i="19"/>
  <c r="G125" i="19" s="1"/>
  <c r="D70" i="19"/>
  <c r="G70" i="19" s="1"/>
  <c r="D717" i="19"/>
  <c r="D707" i="19"/>
  <c r="G707" i="19" s="1"/>
  <c r="D704" i="19"/>
  <c r="G704" i="19" s="1"/>
  <c r="D694" i="19"/>
  <c r="G694" i="19" s="1"/>
  <c r="D691" i="19"/>
  <c r="G691" i="19" s="1"/>
  <c r="D678" i="19"/>
  <c r="G678" i="19" s="1"/>
  <c r="D662" i="19"/>
  <c r="G662" i="19" s="1"/>
  <c r="D631" i="19"/>
  <c r="G631" i="19" s="1"/>
  <c r="D628" i="19"/>
  <c r="G628" i="19" s="1"/>
  <c r="D615" i="19"/>
  <c r="G615" i="19" s="1"/>
  <c r="D612" i="19"/>
  <c r="D609" i="19"/>
  <c r="G609" i="19" s="1"/>
  <c r="D606" i="19"/>
  <c r="G606" i="19" s="1"/>
  <c r="D590" i="19"/>
  <c r="D587" i="19"/>
  <c r="G587" i="19" s="1"/>
  <c r="D571" i="19"/>
  <c r="G571" i="19" s="1"/>
  <c r="D565" i="19"/>
  <c r="G565" i="19" s="1"/>
  <c r="D549" i="19"/>
  <c r="G549" i="19" s="1"/>
  <c r="D520" i="19"/>
  <c r="G520" i="19" s="1"/>
  <c r="D513" i="19"/>
  <c r="G513" i="19" s="1"/>
  <c r="D507" i="19"/>
  <c r="G507" i="19" s="1"/>
  <c r="D491" i="19"/>
  <c r="G491" i="19" s="1"/>
  <c r="D478" i="19"/>
  <c r="D475" i="19"/>
  <c r="D472" i="19"/>
  <c r="D469" i="19"/>
  <c r="G469" i="19" s="1"/>
  <c r="D466" i="19"/>
  <c r="G466" i="19" s="1"/>
  <c r="D456" i="19"/>
  <c r="G456" i="19" s="1"/>
  <c r="D453" i="19"/>
  <c r="G453" i="19" s="1"/>
  <c r="D440" i="19"/>
  <c r="G440" i="19" s="1"/>
  <c r="D430" i="19"/>
  <c r="G430" i="19" s="1"/>
  <c r="D423" i="19"/>
  <c r="G423" i="19" s="1"/>
  <c r="D416" i="19"/>
  <c r="D403" i="19"/>
  <c r="G403" i="19" s="1"/>
  <c r="D383" i="19"/>
  <c r="G383" i="19" s="1"/>
  <c r="D373" i="19"/>
  <c r="G373" i="19" s="1"/>
  <c r="D370" i="19"/>
  <c r="G370" i="19" s="1"/>
  <c r="D350" i="19"/>
  <c r="D318" i="19"/>
  <c r="D302" i="19"/>
  <c r="D292" i="19"/>
  <c r="D286" i="19"/>
  <c r="G286" i="19" s="1"/>
  <c r="D270" i="19"/>
  <c r="D260" i="19"/>
  <c r="G260" i="19" s="1"/>
  <c r="D244" i="19"/>
  <c r="G244" i="19" s="1"/>
  <c r="D237" i="19"/>
  <c r="G237" i="19" s="1"/>
  <c r="D214" i="19"/>
  <c r="G214" i="19" s="1"/>
  <c r="D201" i="19"/>
  <c r="G201" i="19" s="1"/>
  <c r="D191" i="19"/>
  <c r="G191" i="19" s="1"/>
  <c r="D188" i="19"/>
  <c r="G188" i="19" s="1"/>
  <c r="D181" i="19"/>
  <c r="G181" i="19" s="1"/>
  <c r="D164" i="19"/>
  <c r="D154" i="19"/>
  <c r="D147" i="19"/>
  <c r="G147" i="19" s="1"/>
  <c r="D144" i="19"/>
  <c r="G144" i="19" s="1"/>
  <c r="D138" i="19"/>
  <c r="G138" i="19" s="1"/>
  <c r="D128" i="19"/>
  <c r="G128" i="19" s="1"/>
  <c r="D109" i="19"/>
  <c r="G109" i="19" s="1"/>
  <c r="D99" i="19"/>
  <c r="G99" i="19" s="1"/>
  <c r="D92" i="19"/>
  <c r="G92" i="19" s="1"/>
  <c r="D89" i="19"/>
  <c r="G89" i="19" s="1"/>
  <c r="D73" i="19"/>
  <c r="G73" i="19" s="1"/>
  <c r="D63" i="19"/>
  <c r="G63" i="19" s="1"/>
  <c r="D60" i="19"/>
  <c r="G60" i="19" s="1"/>
  <c r="D47" i="19"/>
  <c r="G47" i="19" s="1"/>
  <c r="D40" i="19"/>
  <c r="G40" i="19" s="1"/>
  <c r="D27" i="19"/>
  <c r="G27" i="19" s="1"/>
  <c r="D14" i="19"/>
  <c r="G14" i="19" s="1"/>
  <c r="D723" i="19"/>
  <c r="G723" i="19" s="1"/>
  <c r="D720" i="19"/>
  <c r="G720" i="19" s="1"/>
  <c r="D687" i="19"/>
  <c r="G687" i="19" s="1"/>
  <c r="D671" i="19"/>
  <c r="G671" i="19" s="1"/>
  <c r="D655" i="19"/>
  <c r="G655" i="19" s="1"/>
  <c r="D646" i="19"/>
  <c r="D643" i="19"/>
  <c r="G643" i="19" s="1"/>
  <c r="D640" i="19"/>
  <c r="G640" i="19" s="1"/>
  <c r="D637" i="19"/>
  <c r="G637" i="19" s="1"/>
  <c r="D599" i="19"/>
  <c r="G599" i="19" s="1"/>
  <c r="D596" i="19"/>
  <c r="G596" i="19" s="1"/>
  <c r="D593" i="19"/>
  <c r="G593" i="19" s="1"/>
  <c r="D577" i="19"/>
  <c r="D558" i="19"/>
  <c r="D542" i="19"/>
  <c r="G542" i="19" s="1"/>
  <c r="D539" i="19"/>
  <c r="G539" i="19" s="1"/>
  <c r="D523" i="19"/>
  <c r="G523" i="19" s="1"/>
  <c r="D516" i="19"/>
  <c r="G516" i="19" s="1"/>
  <c r="D500" i="19"/>
  <c r="G500" i="19" s="1"/>
  <c r="D484" i="19"/>
  <c r="G484" i="19" s="1"/>
  <c r="D481" i="19"/>
  <c r="G481" i="19" s="1"/>
  <c r="D426" i="19"/>
  <c r="G426" i="19" s="1"/>
  <c r="D419" i="19"/>
  <c r="G419" i="19" s="1"/>
  <c r="D399" i="19"/>
  <c r="G399" i="19" s="1"/>
  <c r="D389" i="19"/>
  <c r="G389" i="19" s="1"/>
  <c r="D376" i="19"/>
  <c r="G376" i="19" s="1"/>
  <c r="D353" i="19"/>
  <c r="G353" i="19" s="1"/>
  <c r="D346" i="19"/>
  <c r="G346" i="19" s="1"/>
  <c r="D343" i="19"/>
  <c r="G343" i="19" s="1"/>
  <c r="D327" i="19"/>
  <c r="G327" i="19" s="1"/>
  <c r="D295" i="19"/>
  <c r="G295" i="19" s="1"/>
  <c r="D276" i="19"/>
  <c r="G276" i="19" s="1"/>
  <c r="D250" i="19"/>
  <c r="G250" i="19" s="1"/>
  <c r="D240" i="19"/>
  <c r="D227" i="19"/>
  <c r="G227" i="19" s="1"/>
  <c r="D194" i="19"/>
  <c r="G194" i="19" s="1"/>
  <c r="D184" i="19"/>
  <c r="G184" i="19" s="1"/>
  <c r="D177" i="19"/>
  <c r="G177" i="19" s="1"/>
  <c r="D167" i="19"/>
  <c r="G167" i="19" s="1"/>
  <c r="D150" i="19"/>
  <c r="D134" i="19"/>
  <c r="D131" i="19"/>
  <c r="G131" i="19" s="1"/>
  <c r="D121" i="19"/>
  <c r="G121" i="19" s="1"/>
  <c r="D118" i="19"/>
  <c r="G118" i="19" s="1"/>
  <c r="D102" i="19"/>
  <c r="D95" i="19"/>
  <c r="G95" i="19" s="1"/>
  <c r="D85" i="19"/>
  <c r="G85" i="19" s="1"/>
  <c r="D82" i="19"/>
  <c r="G82" i="19" s="1"/>
  <c r="D53" i="19"/>
  <c r="D43" i="19"/>
  <c r="G43" i="19" s="1"/>
  <c r="D36" i="19"/>
  <c r="G36" i="19" s="1"/>
  <c r="D33" i="19"/>
  <c r="G33" i="19" s="1"/>
  <c r="D23" i="19"/>
  <c r="D20" i="19"/>
  <c r="G20" i="19" s="1"/>
  <c r="D10" i="19"/>
  <c r="G10" i="19" s="1"/>
  <c r="D713" i="19"/>
  <c r="G713" i="19" s="1"/>
  <c r="D700" i="19"/>
  <c r="G700" i="19" s="1"/>
  <c r="D674" i="19"/>
  <c r="G674" i="19" s="1"/>
  <c r="D652" i="19"/>
  <c r="D624" i="19"/>
  <c r="G624" i="19" s="1"/>
  <c r="D621" i="19"/>
  <c r="G621" i="19" s="1"/>
  <c r="D602" i="19"/>
  <c r="G602" i="19" s="1"/>
  <c r="D583" i="19"/>
  <c r="G583" i="19" s="1"/>
  <c r="D561" i="19"/>
  <c r="G561" i="19" s="1"/>
  <c r="D545" i="19"/>
  <c r="G545" i="19" s="1"/>
  <c r="D529" i="19"/>
  <c r="G529" i="19" s="1"/>
  <c r="D503" i="19"/>
  <c r="D487" i="19"/>
  <c r="D462" i="19"/>
  <c r="G462" i="19" s="1"/>
  <c r="D449" i="19"/>
  <c r="D436" i="19"/>
  <c r="G436" i="19" s="1"/>
  <c r="D412" i="19"/>
  <c r="G412" i="19" s="1"/>
  <c r="D392" i="19"/>
  <c r="D379" i="19"/>
  <c r="G379" i="19" s="1"/>
  <c r="D366" i="19"/>
  <c r="G366" i="19" s="1"/>
  <c r="D359" i="19"/>
  <c r="G359" i="19" s="1"/>
  <c r="D356" i="19"/>
  <c r="G356" i="19" s="1"/>
  <c r="D330" i="19"/>
  <c r="G330" i="19" s="1"/>
  <c r="D311" i="19"/>
  <c r="G311" i="19" s="1"/>
  <c r="D308" i="19"/>
  <c r="G308" i="19" s="1"/>
  <c r="D298" i="19"/>
  <c r="D282" i="19"/>
  <c r="D716" i="19"/>
  <c r="G716" i="19" s="1"/>
  <c r="D702" i="19"/>
  <c r="D692" i="19"/>
  <c r="G692" i="19" s="1"/>
  <c r="D661" i="19"/>
  <c r="G661" i="19" s="1"/>
  <c r="D648" i="19"/>
  <c r="G648" i="19" s="1"/>
  <c r="D638" i="19"/>
  <c r="G638" i="19" s="1"/>
  <c r="D614" i="19"/>
  <c r="G614" i="19" s="1"/>
  <c r="D601" i="19"/>
  <c r="G601" i="19" s="1"/>
  <c r="D570" i="19"/>
  <c r="G570" i="19" s="1"/>
  <c r="D560" i="19"/>
  <c r="G560" i="19" s="1"/>
  <c r="D519" i="19"/>
  <c r="G519" i="19" s="1"/>
  <c r="D509" i="19"/>
  <c r="G509" i="19" s="1"/>
  <c r="D471" i="19"/>
  <c r="D468" i="19"/>
  <c r="G468" i="19" s="1"/>
  <c r="D461" i="19"/>
  <c r="G461" i="19" s="1"/>
  <c r="D451" i="19"/>
  <c r="G451" i="19" s="1"/>
  <c r="D447" i="19"/>
  <c r="G447" i="19" s="1"/>
  <c r="D411" i="19"/>
  <c r="G411" i="19" s="1"/>
  <c r="D401" i="19"/>
  <c r="G401" i="19" s="1"/>
  <c r="D394" i="19"/>
  <c r="G394" i="19" s="1"/>
  <c r="D369" i="19"/>
  <c r="G369" i="19" s="1"/>
  <c r="D362" i="19"/>
  <c r="D358" i="19"/>
  <c r="D344" i="19"/>
  <c r="G344" i="19" s="1"/>
  <c r="D252" i="19"/>
  <c r="G252" i="19" s="1"/>
  <c r="D234" i="19"/>
  <c r="G234" i="19" s="1"/>
  <c r="D231" i="19"/>
  <c r="D228" i="19"/>
  <c r="D207" i="19"/>
  <c r="D197" i="19"/>
  <c r="G197" i="19" s="1"/>
  <c r="D179" i="19"/>
  <c r="G179" i="19" s="1"/>
  <c r="D172" i="19"/>
  <c r="G172" i="19" s="1"/>
  <c r="D140" i="19"/>
  <c r="G140" i="19" s="1"/>
  <c r="D116" i="19"/>
  <c r="G116" i="19" s="1"/>
  <c r="D106" i="19"/>
  <c r="G106" i="19" s="1"/>
  <c r="D103" i="19"/>
  <c r="G103" i="19" s="1"/>
  <c r="D75" i="19"/>
  <c r="G75" i="19" s="1"/>
  <c r="D68" i="19"/>
  <c r="G68" i="19" s="1"/>
  <c r="D48" i="19"/>
  <c r="G48" i="19" s="1"/>
  <c r="D30" i="19"/>
  <c r="G30" i="19" s="1"/>
  <c r="D9" i="19"/>
  <c r="D6" i="19"/>
  <c r="G6" i="19" s="1"/>
  <c r="D712" i="19"/>
  <c r="G712" i="19" s="1"/>
  <c r="D695" i="19"/>
  <c r="G695" i="19" s="1"/>
  <c r="D688" i="19"/>
  <c r="G688" i="19" s="1"/>
  <c r="D651" i="19"/>
  <c r="G651" i="19" s="1"/>
  <c r="D604" i="19"/>
  <c r="G604" i="19" s="1"/>
  <c r="D594" i="19"/>
  <c r="G594" i="19" s="1"/>
  <c r="D553" i="19"/>
  <c r="G553" i="19" s="1"/>
  <c r="D550" i="19"/>
  <c r="G550" i="19" s="1"/>
  <c r="D536" i="19"/>
  <c r="G536" i="19" s="1"/>
  <c r="D515" i="19"/>
  <c r="G515" i="19" s="1"/>
  <c r="D505" i="19"/>
  <c r="G505" i="19" s="1"/>
  <c r="D498" i="19"/>
  <c r="G498" i="19" s="1"/>
  <c r="D495" i="19"/>
  <c r="G495" i="19" s="1"/>
  <c r="D474" i="19"/>
  <c r="G474" i="19" s="1"/>
  <c r="D454" i="19"/>
  <c r="G454" i="19" s="1"/>
  <c r="D433" i="19"/>
  <c r="D422" i="19"/>
  <c r="G422" i="19" s="1"/>
  <c r="D390" i="19"/>
  <c r="G390" i="19" s="1"/>
  <c r="D372" i="19"/>
  <c r="D351" i="19"/>
  <c r="G351" i="19" s="1"/>
  <c r="D303" i="19"/>
  <c r="G303" i="19" s="1"/>
  <c r="D275" i="19"/>
  <c r="G275" i="19" s="1"/>
  <c r="D272" i="19"/>
  <c r="G272" i="19" s="1"/>
  <c r="D265" i="19"/>
  <c r="G265" i="19" s="1"/>
  <c r="D248" i="19"/>
  <c r="G248" i="19" s="1"/>
  <c r="D245" i="19"/>
  <c r="G245" i="19" s="1"/>
  <c r="D217" i="19"/>
  <c r="G217" i="19" s="1"/>
  <c r="D200" i="19"/>
  <c r="D175" i="19"/>
  <c r="G175" i="19" s="1"/>
  <c r="D143" i="19"/>
  <c r="G143" i="19" s="1"/>
  <c r="D133" i="19"/>
  <c r="G133" i="19" s="1"/>
  <c r="D126" i="19"/>
  <c r="G126" i="19" s="1"/>
  <c r="D119" i="19"/>
  <c r="G119" i="19" s="1"/>
  <c r="D88" i="19"/>
  <c r="G88" i="19" s="1"/>
  <c r="D81" i="19"/>
  <c r="G81" i="19" s="1"/>
  <c r="D78" i="19"/>
  <c r="G78" i="19" s="1"/>
  <c r="D51" i="19"/>
  <c r="G51" i="19" s="1"/>
  <c r="D44" i="19"/>
  <c r="G44" i="19" s="1"/>
  <c r="D16" i="19"/>
  <c r="G16" i="19" s="1"/>
  <c r="D719" i="19"/>
  <c r="D708" i="19"/>
  <c r="D705" i="19"/>
  <c r="G705" i="19" s="1"/>
  <c r="D684" i="19"/>
  <c r="G684" i="19" s="1"/>
  <c r="D670" i="19"/>
  <c r="G670" i="19" s="1"/>
  <c r="D664" i="19"/>
  <c r="G664" i="19" s="1"/>
  <c r="D657" i="19"/>
  <c r="G657" i="19" s="1"/>
  <c r="D644" i="19"/>
  <c r="G644" i="19" s="1"/>
  <c r="D634" i="19"/>
  <c r="G634" i="19" s="1"/>
  <c r="D576" i="19"/>
  <c r="G576" i="19" s="1"/>
  <c r="D532" i="19"/>
  <c r="G532" i="19" s="1"/>
  <c r="D522" i="19"/>
  <c r="G522" i="19" s="1"/>
  <c r="D501" i="19"/>
  <c r="G501" i="19" s="1"/>
  <c r="D457" i="19"/>
  <c r="G457" i="19" s="1"/>
  <c r="D429" i="19"/>
  <c r="G429" i="19" s="1"/>
  <c r="D414" i="19"/>
  <c r="D386" i="19"/>
  <c r="D354" i="19"/>
  <c r="D340" i="19"/>
  <c r="G340" i="19" s="1"/>
  <c r="D323" i="19"/>
  <c r="G323" i="19" s="1"/>
  <c r="D316" i="19"/>
  <c r="D313" i="19"/>
  <c r="G313" i="19" s="1"/>
  <c r="D288" i="19"/>
  <c r="G288" i="19" s="1"/>
  <c r="D285" i="19"/>
  <c r="G285" i="19" s="1"/>
  <c r="D281" i="19"/>
  <c r="G281" i="19" s="1"/>
  <c r="D278" i="19"/>
  <c r="G278" i="19" s="1"/>
  <c r="D261" i="19"/>
  <c r="G261" i="19" s="1"/>
  <c r="D258" i="19"/>
  <c r="G258" i="19" s="1"/>
  <c r="D220" i="19"/>
  <c r="D213" i="19"/>
  <c r="G213" i="19" s="1"/>
  <c r="D182" i="19"/>
  <c r="D146" i="19"/>
  <c r="G146" i="19" s="1"/>
  <c r="D136" i="19"/>
  <c r="G136" i="19" s="1"/>
  <c r="D129" i="19"/>
  <c r="G129" i="19" s="1"/>
  <c r="D84" i="19"/>
  <c r="D57" i="19"/>
  <c r="G57" i="19" s="1"/>
  <c r="D19" i="19"/>
  <c r="G19" i="19" s="1"/>
  <c r="D12" i="19"/>
  <c r="D722" i="19"/>
  <c r="G722" i="19" s="1"/>
  <c r="D715" i="19"/>
  <c r="G715" i="19" s="1"/>
  <c r="D701" i="19"/>
  <c r="G701" i="19" s="1"/>
  <c r="D660" i="19"/>
  <c r="G660" i="19" s="1"/>
  <c r="D647" i="19"/>
  <c r="D627" i="19"/>
  <c r="D620" i="19"/>
  <c r="G620" i="19" s="1"/>
  <c r="D610" i="19"/>
  <c r="G610" i="19" s="1"/>
  <c r="D607" i="19"/>
  <c r="G607" i="19" s="1"/>
  <c r="D600" i="19"/>
  <c r="G600" i="19" s="1"/>
  <c r="D569" i="19"/>
  <c r="G569" i="19" s="1"/>
  <c r="D566" i="19"/>
  <c r="G566" i="19" s="1"/>
  <c r="D559" i="19"/>
  <c r="G559" i="19" s="1"/>
  <c r="D525" i="19"/>
  <c r="D518" i="19"/>
  <c r="G518" i="19" s="1"/>
  <c r="D511" i="19"/>
  <c r="G511" i="19" s="1"/>
  <c r="D508" i="19"/>
  <c r="G508" i="19" s="1"/>
  <c r="D460" i="19"/>
  <c r="G460" i="19" s="1"/>
  <c r="D446" i="19"/>
  <c r="G446" i="19" s="1"/>
  <c r="D425" i="19"/>
  <c r="D410" i="19"/>
  <c r="G410" i="19" s="1"/>
  <c r="D407" i="19"/>
  <c r="G407" i="19" s="1"/>
  <c r="D400" i="19"/>
  <c r="G400" i="19" s="1"/>
  <c r="D375" i="19"/>
  <c r="G375" i="19" s="1"/>
  <c r="D368" i="19"/>
  <c r="G368" i="19" s="1"/>
  <c r="D361" i="19"/>
  <c r="G361" i="19" s="1"/>
  <c r="D333" i="19"/>
  <c r="G333" i="19" s="1"/>
  <c r="D326" i="19"/>
  <c r="D309" i="19"/>
  <c r="G309" i="19" s="1"/>
  <c r="D291" i="19"/>
  <c r="G291" i="19" s="1"/>
  <c r="D251" i="19"/>
  <c r="G251" i="19" s="1"/>
  <c r="D206" i="19"/>
  <c r="G206" i="19" s="1"/>
  <c r="D189" i="19"/>
  <c r="G189" i="19" s="1"/>
  <c r="D178" i="19"/>
  <c r="G178" i="19" s="1"/>
  <c r="D160" i="19"/>
  <c r="D153" i="19"/>
  <c r="G153" i="19" s="1"/>
  <c r="D115" i="19"/>
  <c r="G115" i="19" s="1"/>
  <c r="D112" i="19"/>
  <c r="G112" i="19" s="1"/>
  <c r="D98" i="19"/>
  <c r="D74" i="19"/>
  <c r="G74" i="19" s="1"/>
  <c r="D67" i="19"/>
  <c r="G67" i="19" s="1"/>
  <c r="D29" i="19"/>
  <c r="D22" i="19"/>
  <c r="G22" i="19" s="1"/>
  <c r="D5" i="19"/>
  <c r="G5" i="19" s="1"/>
  <c r="D4" i="19"/>
  <c r="G4" i="19" s="1"/>
  <c r="D711" i="19"/>
  <c r="G711" i="19" s="1"/>
  <c r="D680" i="19"/>
  <c r="G680" i="19" s="1"/>
  <c r="D677" i="19"/>
  <c r="G677" i="19" s="1"/>
  <c r="D673" i="19"/>
  <c r="D613" i="19"/>
  <c r="G613" i="19" s="1"/>
  <c r="D603" i="19"/>
  <c r="G603" i="19" s="1"/>
  <c r="D586" i="19"/>
  <c r="G586" i="19" s="1"/>
  <c r="D535" i="19"/>
  <c r="G535" i="19" s="1"/>
  <c r="D528" i="19"/>
  <c r="G528" i="19" s="1"/>
  <c r="D514" i="19"/>
  <c r="G514" i="19" s="1"/>
  <c r="D497" i="19"/>
  <c r="G497" i="19" s="1"/>
  <c r="D494" i="19"/>
  <c r="G494" i="19" s="1"/>
  <c r="D480" i="19"/>
  <c r="G480" i="19" s="1"/>
  <c r="D470" i="19"/>
  <c r="G470" i="19" s="1"/>
  <c r="D467" i="19"/>
  <c r="G467" i="19" s="1"/>
  <c r="D439" i="19"/>
  <c r="D432" i="19"/>
  <c r="G432" i="19" s="1"/>
  <c r="D421" i="19"/>
  <c r="D382" i="19"/>
  <c r="G382" i="19" s="1"/>
  <c r="D357" i="19"/>
  <c r="G357" i="19" s="1"/>
  <c r="D336" i="19"/>
  <c r="G336" i="19" s="1"/>
  <c r="D274" i="19"/>
  <c r="D271" i="19"/>
  <c r="G271" i="19" s="1"/>
  <c r="D264" i="19"/>
  <c r="G264" i="19" s="1"/>
  <c r="D233" i="19"/>
  <c r="G233" i="19" s="1"/>
  <c r="D230" i="19"/>
  <c r="G230" i="19" s="1"/>
  <c r="D199" i="19"/>
  <c r="G199" i="19" s="1"/>
  <c r="D196" i="19"/>
  <c r="G196" i="19" s="1"/>
  <c r="D149" i="19"/>
  <c r="G149" i="19" s="1"/>
  <c r="D142" i="19"/>
  <c r="D139" i="19"/>
  <c r="D105" i="19"/>
  <c r="G105" i="19" s="1"/>
  <c r="D94" i="19"/>
  <c r="G94" i="19" s="1"/>
  <c r="D87" i="19"/>
  <c r="G87" i="19" s="1"/>
  <c r="D80" i="19"/>
  <c r="G80" i="19" s="1"/>
  <c r="D50" i="19"/>
  <c r="D39" i="19"/>
  <c r="G39" i="19" s="1"/>
  <c r="D32" i="19"/>
  <c r="G32" i="19" s="1"/>
  <c r="D15" i="19"/>
  <c r="G15" i="19" s="1"/>
  <c r="D8" i="19"/>
  <c r="G8" i="19" s="1"/>
  <c r="D721" i="19"/>
  <c r="G721" i="19" s="1"/>
  <c r="D710" i="19"/>
  <c r="G710" i="19" s="1"/>
  <c r="D693" i="19"/>
  <c r="G693" i="19" s="1"/>
  <c r="D686" i="19"/>
  <c r="G686" i="19" s="1"/>
  <c r="D676" i="19"/>
  <c r="G676" i="19" s="1"/>
  <c r="D672" i="19"/>
  <c r="D639" i="19"/>
  <c r="G639" i="19" s="1"/>
  <c r="D636" i="19"/>
  <c r="G636" i="19" s="1"/>
  <c r="D592" i="19"/>
  <c r="G592" i="19" s="1"/>
  <c r="D585" i="19"/>
  <c r="G585" i="19" s="1"/>
  <c r="D544" i="19"/>
  <c r="G544" i="19" s="1"/>
  <c r="D534" i="19"/>
  <c r="G534" i="19" s="1"/>
  <c r="D527" i="19"/>
  <c r="D524" i="19"/>
  <c r="G524" i="19" s="1"/>
  <c r="D510" i="19"/>
  <c r="G510" i="19" s="1"/>
  <c r="D493" i="19"/>
  <c r="G493" i="19" s="1"/>
  <c r="D479" i="19"/>
  <c r="G479" i="19" s="1"/>
  <c r="D452" i="19"/>
  <c r="G452" i="19" s="1"/>
  <c r="D438" i="19"/>
  <c r="G438" i="19" s="1"/>
  <c r="D420" i="19"/>
  <c r="D388" i="19"/>
  <c r="G388" i="19" s="1"/>
  <c r="D381" i="19"/>
  <c r="G381" i="19" s="1"/>
  <c r="D345" i="19"/>
  <c r="G345" i="19" s="1"/>
  <c r="D342" i="19"/>
  <c r="G342" i="19" s="1"/>
  <c r="D301" i="19"/>
  <c r="G301" i="19" s="1"/>
  <c r="D297" i="19"/>
  <c r="G297" i="19" s="1"/>
  <c r="D263" i="19"/>
  <c r="D253" i="19"/>
  <c r="G253" i="19" s="1"/>
  <c r="D239" i="19"/>
  <c r="G239" i="19" s="1"/>
  <c r="D232" i="19"/>
  <c r="G232" i="19" s="1"/>
  <c r="D198" i="19"/>
  <c r="G198" i="19" s="1"/>
  <c r="D195" i="19"/>
  <c r="D166" i="19"/>
  <c r="G166" i="19" s="1"/>
  <c r="D148" i="19"/>
  <c r="D93" i="19"/>
  <c r="G93" i="19" s="1"/>
  <c r="D86" i="19"/>
  <c r="D59" i="19"/>
  <c r="D38" i="19"/>
  <c r="D28" i="19"/>
  <c r="G28" i="19" s="1"/>
  <c r="D7" i="19"/>
  <c r="G7" i="19" s="1"/>
  <c r="D703" i="19"/>
  <c r="G703" i="19" s="1"/>
  <c r="D679" i="19"/>
  <c r="G679" i="19" s="1"/>
  <c r="D649" i="19"/>
  <c r="G649" i="19" s="1"/>
  <c r="D595" i="19"/>
  <c r="G595" i="19" s="1"/>
  <c r="D578" i="19"/>
  <c r="G578" i="19" s="1"/>
  <c r="D499" i="19"/>
  <c r="G499" i="19" s="1"/>
  <c r="D496" i="19"/>
  <c r="G496" i="19" s="1"/>
  <c r="D455" i="19"/>
  <c r="G455" i="19" s="1"/>
  <c r="D448" i="19"/>
  <c r="G448" i="19" s="1"/>
  <c r="D431" i="19"/>
  <c r="G431" i="19" s="1"/>
  <c r="D402" i="19"/>
  <c r="G402" i="19" s="1"/>
  <c r="D395" i="19"/>
  <c r="G395" i="19" s="1"/>
  <c r="D363" i="19"/>
  <c r="G363" i="19" s="1"/>
  <c r="D335" i="19"/>
  <c r="G335" i="19" s="1"/>
  <c r="D273" i="19"/>
  <c r="G273" i="19" s="1"/>
  <c r="D246" i="19"/>
  <c r="G246" i="19" s="1"/>
  <c r="D235" i="19"/>
  <c r="G235" i="19" s="1"/>
  <c r="D229" i="19"/>
  <c r="G229" i="19" s="1"/>
  <c r="D222" i="19"/>
  <c r="G222" i="19" s="1"/>
  <c r="D215" i="19"/>
  <c r="G215" i="19" s="1"/>
  <c r="D208" i="19"/>
  <c r="D180" i="19"/>
  <c r="D173" i="19"/>
  <c r="G173" i="19" s="1"/>
  <c r="D162" i="19"/>
  <c r="G162" i="19" s="1"/>
  <c r="D155" i="19"/>
  <c r="G155" i="19" s="1"/>
  <c r="D127" i="19"/>
  <c r="G127" i="19" s="1"/>
  <c r="D120" i="19"/>
  <c r="G120" i="19" s="1"/>
  <c r="D117" i="19"/>
  <c r="G117" i="19" s="1"/>
  <c r="D107" i="19"/>
  <c r="D104" i="19"/>
  <c r="D79" i="19"/>
  <c r="G79" i="19" s="1"/>
  <c r="D76" i="19"/>
  <c r="G76" i="19" s="1"/>
  <c r="D69" i="19"/>
  <c r="G69" i="19" s="1"/>
  <c r="D52" i="19"/>
  <c r="D49" i="19"/>
  <c r="G49" i="19" s="1"/>
  <c r="D31" i="19"/>
  <c r="G31" i="19" s="1"/>
  <c r="D24" i="19"/>
  <c r="G24" i="19" s="1"/>
  <c r="D11" i="19"/>
  <c r="G11" i="19" s="1"/>
  <c r="D42" i="19"/>
  <c r="G42" i="19" s="1"/>
  <c r="D46" i="19"/>
  <c r="G46" i="19" s="1"/>
  <c r="D54" i="19"/>
  <c r="G54" i="19" s="1"/>
  <c r="D96" i="19"/>
  <c r="G96" i="19" s="1"/>
  <c r="D100" i="19"/>
  <c r="G100" i="19" s="1"/>
  <c r="D108" i="19"/>
  <c r="G108" i="19" s="1"/>
  <c r="D169" i="19"/>
  <c r="G169" i="19" s="1"/>
  <c r="D216" i="19"/>
  <c r="G216" i="19" s="1"/>
  <c r="D243" i="19"/>
  <c r="G243" i="19" s="1"/>
  <c r="D247" i="19"/>
  <c r="G247" i="19" s="1"/>
  <c r="D255" i="19"/>
  <c r="G255" i="19" s="1"/>
  <c r="D266" i="19"/>
  <c r="G266" i="19" s="1"/>
  <c r="D307" i="19"/>
  <c r="G307" i="19" s="1"/>
  <c r="D325" i="19"/>
  <c r="G325" i="19" s="1"/>
  <c r="D458" i="19"/>
  <c r="G458" i="19" s="1"/>
  <c r="D538" i="19"/>
  <c r="D574" i="19"/>
  <c r="G574" i="19" s="1"/>
  <c r="D611" i="19"/>
  <c r="G611" i="19" s="1"/>
  <c r="D658" i="19"/>
  <c r="G658" i="19" s="1"/>
  <c r="D696" i="19"/>
  <c r="G696" i="19" s="1"/>
  <c r="D193" i="19"/>
  <c r="G193" i="19" s="1"/>
  <c r="D212" i="19"/>
  <c r="G212" i="19" s="1"/>
  <c r="D224" i="19"/>
  <c r="G224" i="19" s="1"/>
  <c r="D262" i="19"/>
  <c r="D300" i="19"/>
  <c r="D304" i="19"/>
  <c r="G304" i="19" s="1"/>
  <c r="D329" i="19"/>
  <c r="G329" i="19" s="1"/>
  <c r="D364" i="19"/>
  <c r="G364" i="19" s="1"/>
  <c r="D387" i="19"/>
  <c r="G387" i="19" s="1"/>
  <c r="D391" i="19"/>
  <c r="G391" i="19" s="1"/>
  <c r="D418" i="19"/>
  <c r="G418" i="19" s="1"/>
  <c r="D442" i="19"/>
  <c r="G442" i="19" s="1"/>
  <c r="D473" i="19"/>
  <c r="G473" i="19" s="1"/>
  <c r="D556" i="19"/>
  <c r="G556" i="19" s="1"/>
  <c r="D567" i="19"/>
  <c r="G567" i="19" s="1"/>
  <c r="D589" i="19"/>
  <c r="G589" i="19" s="1"/>
  <c r="D608" i="19"/>
  <c r="D62" i="19"/>
  <c r="G62" i="19" s="1"/>
  <c r="D135" i="19"/>
  <c r="G135" i="19" s="1"/>
  <c r="D174" i="19"/>
  <c r="G174" i="19" s="1"/>
  <c r="D205" i="19"/>
  <c r="D236" i="19"/>
  <c r="G236" i="19" s="1"/>
  <c r="D259" i="19"/>
  <c r="G259" i="19" s="1"/>
  <c r="D319" i="19"/>
  <c r="G319" i="19" s="1"/>
  <c r="D384" i="19"/>
  <c r="G384" i="19" s="1"/>
  <c r="D531" i="19"/>
  <c r="G531" i="19" s="1"/>
  <c r="D564" i="19"/>
  <c r="D582" i="19"/>
  <c r="G582" i="19" s="1"/>
  <c r="D597" i="19"/>
  <c r="G597" i="19" s="1"/>
  <c r="D619" i="19"/>
  <c r="G619" i="19" s="1"/>
  <c r="D623" i="19"/>
  <c r="G623" i="19" s="1"/>
  <c r="D630" i="19"/>
  <c r="G630" i="19" s="1"/>
  <c r="D641" i="19"/>
  <c r="G641" i="19" s="1"/>
  <c r="D666" i="19"/>
  <c r="G666" i="19" s="1"/>
  <c r="D669" i="19"/>
  <c r="G669" i="19" s="1"/>
  <c r="D685" i="19"/>
  <c r="G685" i="19" s="1"/>
  <c r="D689" i="19"/>
  <c r="D35" i="19"/>
  <c r="D55" i="19"/>
  <c r="G55" i="19" s="1"/>
  <c r="D97" i="19"/>
  <c r="G97" i="19" s="1"/>
  <c r="D101" i="19"/>
  <c r="G101" i="19" s="1"/>
  <c r="D151" i="19"/>
  <c r="D170" i="19"/>
  <c r="G170" i="19" s="1"/>
  <c r="D190" i="19"/>
  <c r="D202" i="19"/>
  <c r="G202" i="19" s="1"/>
  <c r="D256" i="19"/>
  <c r="D293" i="19"/>
  <c r="G293" i="19" s="1"/>
  <c r="D341" i="19"/>
  <c r="D380" i="19"/>
  <c r="G380" i="19" s="1"/>
  <c r="D396" i="19"/>
  <c r="D415" i="19"/>
  <c r="G415" i="19" s="1"/>
  <c r="D477" i="19"/>
  <c r="G477" i="19" s="1"/>
  <c r="D579" i="19"/>
  <c r="G579" i="19" s="1"/>
  <c r="D605" i="19"/>
  <c r="G605" i="19" s="1"/>
  <c r="D616" i="19"/>
  <c r="G616" i="19" s="1"/>
  <c r="D663" i="19"/>
  <c r="G663" i="19" s="1"/>
  <c r="D132" i="19"/>
  <c r="G132" i="19" s="1"/>
  <c r="D183" i="19"/>
  <c r="G183" i="19" s="1"/>
  <c r="D267" i="19"/>
  <c r="G267" i="19" s="1"/>
  <c r="D365" i="19"/>
  <c r="G365" i="19" s="1"/>
  <c r="D404" i="19"/>
  <c r="G404" i="19" s="1"/>
  <c r="D459" i="19"/>
  <c r="G459" i="19" s="1"/>
  <c r="D463" i="19"/>
  <c r="G463" i="19" s="1"/>
  <c r="D485" i="19"/>
  <c r="G485" i="19" s="1"/>
  <c r="D492" i="19"/>
  <c r="G492" i="19" s="1"/>
  <c r="D575" i="19"/>
  <c r="G575" i="19" s="1"/>
  <c r="D697" i="19"/>
  <c r="G697" i="19" s="1"/>
  <c r="D66" i="19"/>
  <c r="G66" i="19" s="1"/>
  <c r="D113" i="19"/>
  <c r="G113" i="19" s="1"/>
  <c r="D124" i="19"/>
  <c r="G124" i="19" s="1"/>
  <c r="D159" i="19"/>
  <c r="G159" i="19" s="1"/>
  <c r="D163" i="19"/>
  <c r="G163" i="19" s="1"/>
  <c r="D187" i="19"/>
  <c r="G187" i="19" s="1"/>
  <c r="D210" i="19"/>
  <c r="G210" i="19" s="1"/>
  <c r="D225" i="19"/>
  <c r="G225" i="19" s="1"/>
  <c r="D241" i="19"/>
  <c r="G241" i="19" s="1"/>
  <c r="D279" i="19"/>
  <c r="G279" i="19" s="1"/>
  <c r="D305" i="19"/>
  <c r="G305" i="19" s="1"/>
  <c r="D349" i="19"/>
  <c r="G349" i="19" s="1"/>
  <c r="D377" i="19"/>
  <c r="D424" i="19"/>
  <c r="G424" i="19" s="1"/>
  <c r="D428" i="19"/>
  <c r="G428" i="19" s="1"/>
  <c r="D512" i="19"/>
  <c r="G512" i="19" s="1"/>
  <c r="D547" i="19"/>
  <c r="G547" i="19" s="1"/>
  <c r="D554" i="19"/>
  <c r="G554" i="19" s="1"/>
  <c r="D557" i="19"/>
  <c r="G557" i="19" s="1"/>
  <c r="D572" i="19"/>
  <c r="G572" i="19" s="1"/>
  <c r="D645" i="19"/>
  <c r="G645" i="19" s="1"/>
  <c r="D682" i="19"/>
  <c r="G682" i="19" s="1"/>
  <c r="D13" i="19"/>
  <c r="D17" i="19"/>
  <c r="G17" i="19" s="1"/>
  <c r="D90" i="19"/>
  <c r="G90" i="19" s="1"/>
  <c r="D110" i="19"/>
  <c r="G110" i="19" s="1"/>
  <c r="D320" i="19"/>
  <c r="G320" i="19" s="1"/>
  <c r="D338" i="19"/>
  <c r="G338" i="19" s="1"/>
  <c r="D385" i="19"/>
  <c r="G385" i="19" s="1"/>
  <c r="D408" i="19"/>
  <c r="G408" i="19" s="1"/>
  <c r="D482" i="19"/>
  <c r="G482" i="19" s="1"/>
  <c r="D489" i="19"/>
  <c r="G489" i="19" s="1"/>
  <c r="D543" i="19"/>
  <c r="G543" i="19" s="1"/>
  <c r="D551" i="19"/>
  <c r="G551" i="19" s="1"/>
  <c r="D598" i="19"/>
  <c r="G598" i="19" s="1"/>
  <c r="D656" i="19"/>
  <c r="G656" i="19" s="1"/>
  <c r="D690" i="19"/>
  <c r="G690" i="19" s="1"/>
  <c r="D709" i="19"/>
  <c r="G709" i="19" s="1"/>
  <c r="D21" i="19"/>
  <c r="G21" i="19" s="1"/>
  <c r="D25" i="19"/>
  <c r="G25" i="19" s="1"/>
  <c r="D71" i="19"/>
  <c r="G71" i="19" s="1"/>
  <c r="D168" i="19"/>
  <c r="G168" i="19" s="1"/>
  <c r="D203" i="19"/>
  <c r="G203" i="19" s="1"/>
  <c r="D268" i="19"/>
  <c r="G268" i="19" s="1"/>
  <c r="D287" i="19"/>
  <c r="G287" i="19" s="1"/>
  <c r="D331" i="19"/>
  <c r="G331" i="19" s="1"/>
  <c r="D405" i="19"/>
  <c r="G405" i="19" s="1"/>
  <c r="D444" i="19"/>
  <c r="G444" i="19" s="1"/>
  <c r="D464" i="19"/>
  <c r="G464" i="19" s="1"/>
  <c r="D517" i="19"/>
  <c r="D537" i="19"/>
  <c r="G537" i="19" s="1"/>
  <c r="D591" i="19"/>
  <c r="G591" i="19" s="1"/>
  <c r="D617" i="19"/>
  <c r="G617" i="19" s="1"/>
  <c r="D635" i="19"/>
  <c r="G635" i="19" s="1"/>
  <c r="D698" i="19"/>
  <c r="G698" i="19" s="1"/>
  <c r="D706" i="19"/>
  <c r="G706" i="19" s="1"/>
  <c r="D41" i="19"/>
  <c r="G41" i="19" s="1"/>
  <c r="D45" i="19"/>
  <c r="G45" i="19" s="1"/>
  <c r="D83" i="19"/>
  <c r="G83" i="19" s="1"/>
  <c r="D137" i="19"/>
  <c r="G137" i="19" s="1"/>
  <c r="D226" i="19"/>
  <c r="G226" i="19" s="1"/>
  <c r="D238" i="19"/>
  <c r="G238" i="19" s="1"/>
  <c r="D242" i="19"/>
  <c r="D306" i="19"/>
  <c r="G306" i="19" s="1"/>
  <c r="D317" i="19"/>
  <c r="D324" i="19"/>
  <c r="G324" i="19" s="1"/>
  <c r="D328" i="19"/>
  <c r="G328" i="19" s="1"/>
  <c r="D374" i="19"/>
  <c r="G374" i="19" s="1"/>
  <c r="D378" i="19"/>
  <c r="D437" i="19"/>
  <c r="G437" i="19" s="1"/>
  <c r="D441" i="19"/>
  <c r="G441" i="19" s="1"/>
  <c r="D486" i="19"/>
  <c r="G486" i="19" s="1"/>
  <c r="D573" i="19"/>
  <c r="G573" i="19" s="1"/>
  <c r="D588" i="19"/>
  <c r="G588" i="19" s="1"/>
  <c r="D683" i="19"/>
  <c r="G683" i="19" s="1"/>
  <c r="G608" i="19"/>
  <c r="D82" i="18"/>
  <c r="D150" i="18"/>
  <c r="G150" i="18" s="1"/>
  <c r="D296" i="18"/>
  <c r="G296" i="18" s="1"/>
  <c r="D352" i="18"/>
  <c r="G352" i="18" s="1"/>
  <c r="D527" i="18"/>
  <c r="G527" i="18" s="1"/>
  <c r="D78" i="18"/>
  <c r="G78" i="18" s="1"/>
  <c r="D146" i="18"/>
  <c r="D300" i="18"/>
  <c r="G300" i="18" s="1"/>
  <c r="D336" i="18"/>
  <c r="G336" i="18" s="1"/>
  <c r="D385" i="18"/>
  <c r="G385" i="18" s="1"/>
  <c r="D429" i="18"/>
  <c r="G429" i="18" s="1"/>
  <c r="D433" i="18"/>
  <c r="G433" i="18" s="1"/>
  <c r="D142" i="18"/>
  <c r="G142" i="18" s="1"/>
  <c r="D272" i="18"/>
  <c r="G272" i="18" s="1"/>
  <c r="D507" i="18"/>
  <c r="D138" i="18"/>
  <c r="D207" i="18"/>
  <c r="G207" i="18" s="1"/>
  <c r="D329" i="18"/>
  <c r="G329" i="18" s="1"/>
  <c r="D426" i="18"/>
  <c r="G426" i="18" s="1"/>
  <c r="D499" i="18"/>
  <c r="G499" i="18" s="1"/>
  <c r="D238" i="18"/>
  <c r="G238" i="18" s="1"/>
  <c r="D558" i="18"/>
  <c r="G558" i="18" s="1"/>
  <c r="D645" i="18"/>
  <c r="G645" i="18" s="1"/>
  <c r="D15" i="18"/>
  <c r="G15" i="18" s="1"/>
  <c r="D86" i="18"/>
  <c r="D303" i="18"/>
  <c r="G303" i="18" s="1"/>
  <c r="D461" i="18"/>
  <c r="G461" i="18" s="1"/>
  <c r="D711" i="18"/>
  <c r="G711" i="18" s="1"/>
  <c r="D715" i="18"/>
  <c r="D120" i="18"/>
  <c r="D569" i="18"/>
  <c r="G569" i="18" s="1"/>
  <c r="D585" i="18"/>
  <c r="G585" i="18" s="1"/>
  <c r="D204" i="18"/>
  <c r="G204" i="18" s="1"/>
  <c r="D265" i="18"/>
  <c r="G265" i="18" s="1"/>
  <c r="D269" i="18"/>
  <c r="G269" i="18" s="1"/>
  <c r="D419" i="18"/>
  <c r="G419" i="18" s="1"/>
  <c r="D423" i="18"/>
  <c r="G423" i="18" s="1"/>
  <c r="D660" i="18"/>
  <c r="D180" i="18"/>
  <c r="G180" i="18" s="1"/>
  <c r="D184" i="18"/>
  <c r="G184" i="18" s="1"/>
  <c r="D245" i="18"/>
  <c r="G245" i="18" s="1"/>
  <c r="D249" i="18"/>
  <c r="G249" i="18" s="1"/>
  <c r="D471" i="18"/>
  <c r="G471" i="18" s="1"/>
  <c r="D562" i="18"/>
  <c r="G562" i="18" s="1"/>
  <c r="D566" i="18"/>
  <c r="G566" i="18" s="1"/>
  <c r="D578" i="18"/>
  <c r="G578" i="18" s="1"/>
  <c r="D649" i="18"/>
  <c r="G649" i="18" s="1"/>
  <c r="D35" i="18"/>
  <c r="D242" i="18"/>
  <c r="G242" i="18" s="1"/>
  <c r="D310" i="18"/>
  <c r="G310" i="18" s="1"/>
  <c r="H5" i="21"/>
  <c r="H399" i="21"/>
  <c r="H527" i="21"/>
  <c r="H258" i="21"/>
  <c r="H624" i="21"/>
  <c r="H373" i="21"/>
  <c r="H343" i="21"/>
  <c r="H260" i="21"/>
  <c r="H357" i="21"/>
  <c r="H511" i="21"/>
  <c r="H383" i="21"/>
  <c r="H495" i="21"/>
  <c r="H521" i="21"/>
  <c r="H551" i="21"/>
  <c r="H469" i="21"/>
  <c r="H485" i="21"/>
  <c r="H515" i="21"/>
  <c r="H287" i="21"/>
  <c r="H148" i="21"/>
  <c r="H9" i="21"/>
  <c r="H411" i="21"/>
  <c r="H539" i="21"/>
  <c r="H441" i="21"/>
  <c r="H523" i="21"/>
  <c r="H415" i="21"/>
  <c r="H497" i="21"/>
  <c r="H19" i="21"/>
  <c r="H240" i="21"/>
  <c r="H361" i="21"/>
  <c r="H429" i="21"/>
  <c r="H700" i="21"/>
  <c r="H345" i="21"/>
  <c r="H355" i="21"/>
  <c r="H439" i="21"/>
  <c r="H650" i="21"/>
  <c r="H672" i="21"/>
  <c r="H184" i="21"/>
  <c r="H449" i="21"/>
  <c r="H471" i="21"/>
  <c r="H568" i="21"/>
  <c r="H358" i="20"/>
  <c r="H523" i="20"/>
  <c r="H220" i="20"/>
  <c r="H537" i="20"/>
  <c r="H551" i="20"/>
  <c r="H164" i="20"/>
  <c r="H697" i="20"/>
  <c r="H168" i="20"/>
  <c r="H251" i="20"/>
  <c r="H4" i="20"/>
  <c r="H736" i="20"/>
  <c r="H372" i="20"/>
  <c r="H248" i="20"/>
  <c r="H244" i="20"/>
  <c r="H682" i="20"/>
  <c r="H204" i="20"/>
  <c r="H222" i="20"/>
  <c r="H678" i="20"/>
  <c r="H741" i="20"/>
  <c r="H216" i="20"/>
  <c r="H402" i="20"/>
  <c r="H344" i="20"/>
  <c r="H322" i="20"/>
  <c r="H685" i="20"/>
  <c r="H160" i="20"/>
  <c r="H174" i="20"/>
  <c r="H260" i="20"/>
  <c r="H288" i="20"/>
  <c r="H310" i="20"/>
  <c r="H221" i="20"/>
  <c r="H234" i="20"/>
  <c r="H274" i="20"/>
  <c r="H526" i="20"/>
  <c r="H622" i="20"/>
  <c r="H230" i="20"/>
  <c r="H728" i="20"/>
  <c r="H302" i="20"/>
  <c r="H152" i="20"/>
  <c r="H148" i="20"/>
  <c r="H24" i="20"/>
  <c r="H202" i="20"/>
  <c r="H232" i="20"/>
  <c r="H272" i="20"/>
  <c r="H294" i="20"/>
  <c r="H356" i="20"/>
  <c r="H8" i="20"/>
  <c r="H250" i="20"/>
  <c r="H281" i="20"/>
  <c r="H316" i="20"/>
  <c r="H515" i="20"/>
  <c r="H650" i="20"/>
  <c r="H176" i="20"/>
  <c r="H290" i="20"/>
  <c r="H352" i="20"/>
  <c r="H414" i="20"/>
  <c r="H701" i="20"/>
  <c r="H264" i="20"/>
  <c r="H330" i="20"/>
  <c r="H26" i="20"/>
  <c r="H210" i="20"/>
  <c r="H293" i="20"/>
  <c r="H670" i="20"/>
  <c r="H729" i="20"/>
  <c r="H10" i="20"/>
  <c r="H206" i="20"/>
  <c r="H280" i="20"/>
  <c r="H306" i="20"/>
  <c r="H328" i="20"/>
  <c r="H637" i="20"/>
  <c r="H405" i="21"/>
  <c r="H264" i="21"/>
  <c r="H349" i="21"/>
  <c r="H11" i="21"/>
  <c r="H166" i="21"/>
  <c r="H307" i="21"/>
  <c r="H337" i="21"/>
  <c r="H393" i="21"/>
  <c r="H142" i="21"/>
  <c r="H423" i="21"/>
  <c r="H339" i="21"/>
  <c r="H479" i="21"/>
  <c r="H381" i="21"/>
  <c r="H465" i="21"/>
  <c r="H578" i="21"/>
  <c r="H447" i="21"/>
  <c r="H222" i="21"/>
  <c r="H363" i="21"/>
  <c r="H503" i="21"/>
  <c r="H158" i="21"/>
  <c r="H293" i="21"/>
  <c r="H152" i="21"/>
  <c r="H391" i="21"/>
  <c r="H618" i="21"/>
  <c r="H156" i="21"/>
  <c r="H194" i="21"/>
  <c r="H262" i="21"/>
  <c r="H421" i="21"/>
  <c r="H427" i="21"/>
  <c r="H451" i="21"/>
  <c r="H525" i="21"/>
  <c r="H150" i="21"/>
  <c r="H250" i="21"/>
  <c r="H277" i="21"/>
  <c r="H445" i="21"/>
  <c r="H457" i="21"/>
  <c r="H543" i="21"/>
  <c r="H592" i="21"/>
  <c r="H365" i="21"/>
  <c r="H144" i="21"/>
  <c r="H335" i="21"/>
  <c r="H359" i="21"/>
  <c r="H371" i="21"/>
  <c r="H377" i="21"/>
  <c r="H487" i="21"/>
  <c r="H212" i="21"/>
  <c r="H283" i="21"/>
  <c r="H549" i="21"/>
  <c r="H138" i="21"/>
  <c r="H263" i="21"/>
  <c r="H321" i="21"/>
  <c r="H401" i="21"/>
  <c r="H413" i="21"/>
  <c r="H493" i="21"/>
  <c r="H505" i="21"/>
  <c r="H172" i="20"/>
  <c r="H298" i="20"/>
  <c r="H265" i="20"/>
  <c r="H320" i="20"/>
  <c r="H363" i="20"/>
  <c r="H718" i="20"/>
  <c r="H242" i="20"/>
  <c r="H268" i="20"/>
  <c r="H156" i="20"/>
  <c r="H214" i="20"/>
  <c r="H591" i="20"/>
  <c r="H745" i="20"/>
  <c r="H252" i="20"/>
  <c r="H256" i="20"/>
  <c r="H282" i="20"/>
  <c r="H12" i="20"/>
  <c r="H144" i="20"/>
  <c r="H186" i="20"/>
  <c r="H194" i="20"/>
  <c r="H240" i="20"/>
  <c r="H350" i="20"/>
  <c r="H368" i="20"/>
  <c r="H644" i="20"/>
  <c r="H182" i="20"/>
  <c r="H207" i="20"/>
  <c r="H236" i="20"/>
  <c r="H545" i="20"/>
  <c r="H628" i="20"/>
  <c r="H660" i="20"/>
  <c r="H270" i="20"/>
  <c r="H338" i="20"/>
  <c r="H364" i="20"/>
  <c r="H418" i="20"/>
  <c r="H497" i="20"/>
  <c r="H166" i="20"/>
  <c r="H296" i="20"/>
  <c r="H334" i="20"/>
  <c r="H505" i="20"/>
  <c r="H700" i="20"/>
  <c r="H154" i="20"/>
  <c r="H158" i="20"/>
  <c r="H208" i="20"/>
  <c r="H212" i="20"/>
  <c r="H292" i="20"/>
  <c r="H382" i="20"/>
  <c r="H410" i="20"/>
  <c r="H629" i="20"/>
  <c r="H633" i="20"/>
  <c r="H254" i="20"/>
  <c r="H284" i="20"/>
  <c r="H326" i="20"/>
  <c r="H466" i="20"/>
  <c r="H348" i="20"/>
  <c r="H502" i="20"/>
  <c r="H588" i="20"/>
  <c r="H150" i="20"/>
  <c r="H195" i="20"/>
  <c r="H278" i="20"/>
  <c r="H340" i="20"/>
  <c r="H446" i="20"/>
  <c r="H483" i="20"/>
  <c r="H573" i="20"/>
  <c r="H615" i="20"/>
  <c r="H657" i="20"/>
  <c r="H146" i="20"/>
  <c r="H179" i="20"/>
  <c r="H224" i="20"/>
  <c r="H228" i="20"/>
  <c r="H510" i="20"/>
  <c r="H619" i="20"/>
  <c r="H623" i="20"/>
  <c r="H151" i="20"/>
  <c r="H196" i="20"/>
  <c r="H200" i="20"/>
  <c r="H312" i="20"/>
  <c r="H366" i="20"/>
  <c r="H390" i="20"/>
  <c r="H480" i="20"/>
  <c r="H574" i="20"/>
  <c r="H180" i="20"/>
  <c r="H184" i="20"/>
  <c r="H188" i="20"/>
  <c r="H192" i="20"/>
  <c r="H262" i="20"/>
  <c r="H308" i="20"/>
  <c r="H362" i="20"/>
  <c r="H375" i="20"/>
  <c r="H458" i="20"/>
  <c r="H492" i="20"/>
  <c r="H710" i="20"/>
  <c r="G169" i="21"/>
  <c r="G145" i="21"/>
  <c r="G531" i="21"/>
  <c r="G255" i="21"/>
  <c r="G13" i="21"/>
  <c r="N18" i="21"/>
  <c r="G199" i="21"/>
  <c r="G21" i="21"/>
  <c r="G590" i="21"/>
  <c r="G225" i="21"/>
  <c r="G658" i="21"/>
  <c r="G666" i="21"/>
  <c r="G621" i="21"/>
  <c r="G607" i="21"/>
  <c r="G708" i="21"/>
  <c r="G171" i="21"/>
  <c r="G182" i="21"/>
  <c r="G227" i="21"/>
  <c r="G238" i="21"/>
  <c r="G375" i="21"/>
  <c r="G652" i="21"/>
  <c r="G684" i="21"/>
  <c r="G209" i="21"/>
  <c r="G319" i="21"/>
  <c r="G385" i="21"/>
  <c r="G714" i="21"/>
  <c r="G248" i="21"/>
  <c r="G281" i="21"/>
  <c r="G291" i="21"/>
  <c r="G576" i="21"/>
  <c r="G609" i="21"/>
  <c r="G638" i="21"/>
  <c r="G147" i="21"/>
  <c r="G179" i="21"/>
  <c r="G235" i="21"/>
  <c r="G589" i="21"/>
  <c r="G220" i="21"/>
  <c r="G207" i="21"/>
  <c r="G275" i="21"/>
  <c r="G305" i="21"/>
  <c r="G712" i="21"/>
  <c r="G197" i="21"/>
  <c r="G208" i="21"/>
  <c r="G253" i="21"/>
  <c r="G678" i="21"/>
  <c r="G192" i="21"/>
  <c r="G565" i="21"/>
  <c r="G619" i="21"/>
  <c r="G656" i="21"/>
  <c r="G144" i="21"/>
  <c r="H146" i="21"/>
  <c r="H385" i="21"/>
  <c r="G451" i="21"/>
  <c r="G142" i="21"/>
  <c r="G263" i="21"/>
  <c r="G562" i="21"/>
  <c r="H562" i="21"/>
  <c r="G5" i="21"/>
  <c r="G7" i="21"/>
  <c r="G9" i="21"/>
  <c r="G11" i="21"/>
  <c r="G140" i="21"/>
  <c r="G277" i="21"/>
  <c r="G449" i="21"/>
  <c r="H606" i="21"/>
  <c r="G606" i="21"/>
  <c r="G138" i="21"/>
  <c r="H149" i="21"/>
  <c r="G166" i="21"/>
  <c r="H193" i="21"/>
  <c r="G212" i="21"/>
  <c r="G222" i="21"/>
  <c r="H249" i="21"/>
  <c r="H261" i="21"/>
  <c r="H273" i="21"/>
  <c r="H327" i="21"/>
  <c r="G339" i="21"/>
  <c r="G479" i="21"/>
  <c r="H533" i="21"/>
  <c r="G533" i="21"/>
  <c r="G650" i="21"/>
  <c r="G671" i="21"/>
  <c r="H147" i="21"/>
  <c r="H208" i="21"/>
  <c r="H220" i="21"/>
  <c r="G297" i="21"/>
  <c r="G661" i="21"/>
  <c r="H671" i="21"/>
  <c r="H477" i="21"/>
  <c r="G477" i="21"/>
  <c r="G160" i="21"/>
  <c r="G365" i="21"/>
  <c r="G393" i="21"/>
  <c r="G515" i="21"/>
  <c r="G543" i="21"/>
  <c r="G158" i="21"/>
  <c r="G363" i="21"/>
  <c r="G405" i="21"/>
  <c r="G459" i="21"/>
  <c r="G592" i="21"/>
  <c r="G156" i="21"/>
  <c r="G527" i="21"/>
  <c r="G154" i="21"/>
  <c r="G349" i="21"/>
  <c r="G403" i="21"/>
  <c r="H403" i="21"/>
  <c r="G525" i="21"/>
  <c r="G19" i="21"/>
  <c r="G152" i="21"/>
  <c r="G184" i="21"/>
  <c r="G194" i="21"/>
  <c r="G240" i="21"/>
  <c r="G250" i="21"/>
  <c r="G307" i="21"/>
  <c r="G321" i="21"/>
  <c r="G471" i="21"/>
  <c r="G578" i="21"/>
  <c r="G618" i="21"/>
  <c r="G150" i="21"/>
  <c r="H347" i="21"/>
  <c r="G347" i="21"/>
  <c r="G415" i="21"/>
  <c r="G429" i="21"/>
  <c r="G469" i="21"/>
  <c r="G497" i="21"/>
  <c r="G148" i="21"/>
  <c r="G551" i="21"/>
  <c r="G373" i="21"/>
  <c r="G413" i="21"/>
  <c r="H686" i="21"/>
  <c r="G686" i="21"/>
  <c r="G409" i="21"/>
  <c r="G493" i="21"/>
  <c r="G559" i="21"/>
  <c r="G704" i="21"/>
  <c r="H171" i="21"/>
  <c r="H199" i="21"/>
  <c r="H227" i="21"/>
  <c r="H255" i="21"/>
  <c r="H299" i="21"/>
  <c r="G343" i="21"/>
  <c r="G511" i="21"/>
  <c r="G513" i="21"/>
  <c r="H559" i="21"/>
  <c r="G628" i="21"/>
  <c r="H638" i="21"/>
  <c r="G676" i="21"/>
  <c r="H704" i="21"/>
  <c r="G337" i="21"/>
  <c r="G487" i="21"/>
  <c r="G541" i="21"/>
  <c r="G644" i="21"/>
  <c r="H185" i="21"/>
  <c r="H213" i="21"/>
  <c r="H241" i="21"/>
  <c r="H289" i="21"/>
  <c r="G353" i="21"/>
  <c r="G505" i="21"/>
  <c r="G624" i="21"/>
  <c r="G700" i="21"/>
  <c r="G287" i="21"/>
  <c r="G558" i="21"/>
  <c r="H181" i="21"/>
  <c r="H209" i="21"/>
  <c r="H237" i="21"/>
  <c r="G437" i="21"/>
  <c r="H558" i="21"/>
  <c r="H575" i="21"/>
  <c r="H589" i="21"/>
  <c r="H637" i="21"/>
  <c r="G672" i="21"/>
  <c r="H685" i="21"/>
  <c r="H573" i="21"/>
  <c r="H587" i="21"/>
  <c r="H643" i="21"/>
  <c r="H648" i="21"/>
  <c r="G663" i="21"/>
  <c r="H670" i="21"/>
  <c r="G675" i="21"/>
  <c r="H687" i="21"/>
  <c r="G601" i="21"/>
  <c r="G615" i="21"/>
  <c r="G631" i="21"/>
  <c r="H663" i="21"/>
  <c r="G685" i="21"/>
  <c r="G690" i="21"/>
  <c r="H561" i="21"/>
  <c r="H579" i="21"/>
  <c r="H586" i="21"/>
  <c r="G600" i="21"/>
  <c r="H635" i="21"/>
  <c r="G657" i="21"/>
  <c r="G662" i="21"/>
  <c r="H577" i="21"/>
  <c r="H591" i="21"/>
  <c r="H609" i="21"/>
  <c r="G614" i="21"/>
  <c r="H657" i="21"/>
  <c r="H662" i="21"/>
  <c r="G677" i="21"/>
  <c r="H684" i="21"/>
  <c r="G689" i="21"/>
  <c r="H555" i="21"/>
  <c r="H583" i="21"/>
  <c r="H611" i="21"/>
  <c r="H633" i="21"/>
  <c r="H647" i="21"/>
  <c r="H661" i="21"/>
  <c r="H675" i="21"/>
  <c r="H689" i="21"/>
  <c r="H569" i="21"/>
  <c r="H597" i="21"/>
  <c r="H625" i="21"/>
  <c r="G639" i="21"/>
  <c r="G653" i="21"/>
  <c r="G667" i="21"/>
  <c r="H565" i="21"/>
  <c r="H593" i="21"/>
  <c r="H621" i="21"/>
  <c r="G637" i="21"/>
  <c r="G651" i="21"/>
  <c r="G665" i="21"/>
  <c r="G679" i="21"/>
  <c r="G693" i="21"/>
  <c r="D427" i="20"/>
  <c r="G427" i="20" s="1"/>
  <c r="D433" i="20"/>
  <c r="G433" i="20" s="1"/>
  <c r="D521" i="20"/>
  <c r="D637" i="20"/>
  <c r="G637" i="20" s="1"/>
  <c r="D746" i="20"/>
  <c r="G746" i="20" s="1"/>
  <c r="D697" i="20"/>
  <c r="G697" i="20" s="1"/>
  <c r="D692" i="20"/>
  <c r="G692" i="20" s="1"/>
  <c r="D684" i="20"/>
  <c r="G684" i="20" s="1"/>
  <c r="D667" i="20"/>
  <c r="G667" i="20" s="1"/>
  <c r="D659" i="20"/>
  <c r="G659" i="20" s="1"/>
  <c r="D651" i="20"/>
  <c r="G651" i="20" s="1"/>
  <c r="D643" i="20"/>
  <c r="G643" i="20" s="1"/>
  <c r="D638" i="20"/>
  <c r="G638" i="20" s="1"/>
  <c r="D633" i="20"/>
  <c r="G633" i="20" s="1"/>
  <c r="D623" i="20"/>
  <c r="D615" i="20"/>
  <c r="G615" i="20" s="1"/>
  <c r="D610" i="20"/>
  <c r="G610" i="20" s="1"/>
  <c r="D600" i="20"/>
  <c r="G600" i="20" s="1"/>
  <c r="D587" i="20"/>
  <c r="G587" i="20" s="1"/>
  <c r="D579" i="20"/>
  <c r="G579" i="20" s="1"/>
  <c r="D574" i="20"/>
  <c r="G574" i="20" s="1"/>
  <c r="D548" i="20"/>
  <c r="G548" i="20" s="1"/>
  <c r="D543" i="20"/>
  <c r="G543" i="20" s="1"/>
  <c r="D528" i="20"/>
  <c r="G528" i="20" s="1"/>
  <c r="D512" i="20"/>
  <c r="G512" i="20" s="1"/>
  <c r="D484" i="20"/>
  <c r="G484" i="20" s="1"/>
  <c r="D476" i="20"/>
  <c r="G476" i="20" s="1"/>
  <c r="D463" i="20"/>
  <c r="G463" i="20" s="1"/>
  <c r="D432" i="20"/>
  <c r="G432" i="20" s="1"/>
  <c r="D421" i="20"/>
  <c r="D413" i="20"/>
  <c r="D387" i="20"/>
  <c r="G387" i="20" s="1"/>
  <c r="D353" i="20"/>
  <c r="G353" i="20" s="1"/>
  <c r="D348" i="20"/>
  <c r="G348" i="20" s="1"/>
  <c r="D332" i="20"/>
  <c r="G332" i="20" s="1"/>
  <c r="D327" i="20"/>
  <c r="G327" i="20" s="1"/>
  <c r="D317" i="20"/>
  <c r="G317" i="20" s="1"/>
  <c r="D312" i="20"/>
  <c r="G312" i="20" s="1"/>
  <c r="D304" i="20"/>
  <c r="G304" i="20" s="1"/>
  <c r="D296" i="20"/>
  <c r="G296" i="20" s="1"/>
  <c r="D291" i="20"/>
  <c r="G291" i="20" s="1"/>
  <c r="D266" i="20"/>
  <c r="G266" i="20" s="1"/>
  <c r="D251" i="20"/>
  <c r="D236" i="20"/>
  <c r="D200" i="20"/>
  <c r="G200" i="20" s="1"/>
  <c r="D190" i="20"/>
  <c r="D165" i="20"/>
  <c r="G165" i="20" s="1"/>
  <c r="D157" i="20"/>
  <c r="G157" i="20" s="1"/>
  <c r="D144" i="20"/>
  <c r="G144" i="20" s="1"/>
  <c r="D121" i="20"/>
  <c r="G121" i="20" s="1"/>
  <c r="D105" i="20"/>
  <c r="G105" i="20" s="1"/>
  <c r="D98" i="20"/>
  <c r="G98" i="20" s="1"/>
  <c r="D82" i="20"/>
  <c r="G82" i="20" s="1"/>
  <c r="D73" i="20"/>
  <c r="G73" i="20" s="1"/>
  <c r="D57" i="20"/>
  <c r="G57" i="20" s="1"/>
  <c r="D34" i="20"/>
  <c r="G34" i="20" s="1"/>
  <c r="D743" i="20"/>
  <c r="G743" i="20" s="1"/>
  <c r="D733" i="20"/>
  <c r="G733" i="20" s="1"/>
  <c r="D725" i="20"/>
  <c r="D720" i="20"/>
  <c r="G720" i="20" s="1"/>
  <c r="D656" i="20"/>
  <c r="G656" i="20" s="1"/>
  <c r="D648" i="20"/>
  <c r="D630" i="20"/>
  <c r="G630" i="20" s="1"/>
  <c r="D566" i="20"/>
  <c r="G566" i="20" s="1"/>
  <c r="D540" i="20"/>
  <c r="G540" i="20" s="1"/>
  <c r="D525" i="20"/>
  <c r="G525" i="20" s="1"/>
  <c r="D509" i="20"/>
  <c r="G509" i="20" s="1"/>
  <c r="D504" i="20"/>
  <c r="G504" i="20" s="1"/>
  <c r="D486" i="20"/>
  <c r="G486" i="20" s="1"/>
  <c r="D481" i="20"/>
  <c r="G481" i="20" s="1"/>
  <c r="D473" i="20"/>
  <c r="G473" i="20" s="1"/>
  <c r="D460" i="20"/>
  <c r="G460" i="20" s="1"/>
  <c r="D455" i="20"/>
  <c r="D447" i="20"/>
  <c r="G447" i="20" s="1"/>
  <c r="D442" i="20"/>
  <c r="G442" i="20" s="1"/>
  <c r="D429" i="20"/>
  <c r="G429" i="20" s="1"/>
  <c r="D418" i="20"/>
  <c r="D397" i="20"/>
  <c r="G397" i="20" s="1"/>
  <c r="D381" i="20"/>
  <c r="G381" i="20" s="1"/>
  <c r="D322" i="20"/>
  <c r="G322" i="20" s="1"/>
  <c r="D314" i="20"/>
  <c r="G314" i="20" s="1"/>
  <c r="D309" i="20"/>
  <c r="G309" i="20" s="1"/>
  <c r="D301" i="20"/>
  <c r="G301" i="20" s="1"/>
  <c r="D281" i="20"/>
  <c r="G281" i="20" s="1"/>
  <c r="D268" i="20"/>
  <c r="D243" i="20"/>
  <c r="D238" i="20"/>
  <c r="D230" i="20"/>
  <c r="G230" i="20" s="1"/>
  <c r="D223" i="20"/>
  <c r="G223" i="20" s="1"/>
  <c r="D215" i="20"/>
  <c r="G215" i="20" s="1"/>
  <c r="D205" i="20"/>
  <c r="G205" i="20" s="1"/>
  <c r="D195" i="20"/>
  <c r="G195" i="20" s="1"/>
  <c r="D187" i="20"/>
  <c r="G187" i="20" s="1"/>
  <c r="D177" i="20"/>
  <c r="G177" i="20" s="1"/>
  <c r="D159" i="20"/>
  <c r="G159" i="20" s="1"/>
  <c r="D154" i="20"/>
  <c r="G154" i="20" s="1"/>
  <c r="D132" i="20"/>
  <c r="G132" i="20" s="1"/>
  <c r="D123" i="20"/>
  <c r="G123" i="20" s="1"/>
  <c r="D107" i="20"/>
  <c r="G107" i="20" s="1"/>
  <c r="D100" i="20"/>
  <c r="D91" i="20"/>
  <c r="G91" i="20" s="1"/>
  <c r="D84" i="20"/>
  <c r="D59" i="20"/>
  <c r="G59" i="20" s="1"/>
  <c r="D38" i="20"/>
  <c r="G38" i="20" s="1"/>
  <c r="D22" i="20"/>
  <c r="G22" i="20" s="1"/>
  <c r="D20" i="20"/>
  <c r="G20" i="20" s="1"/>
  <c r="D11" i="20"/>
  <c r="G11" i="20" s="1"/>
  <c r="D740" i="20"/>
  <c r="G740" i="20" s="1"/>
  <c r="D735" i="20"/>
  <c r="G735" i="20" s="1"/>
  <c r="D730" i="20"/>
  <c r="G730" i="20" s="1"/>
  <c r="D722" i="20"/>
  <c r="G722" i="20" s="1"/>
  <c r="D717" i="20"/>
  <c r="G717" i="20" s="1"/>
  <c r="D712" i="20"/>
  <c r="D713" i="20"/>
  <c r="G713" i="20" s="1"/>
  <c r="D708" i="20"/>
  <c r="G708" i="20" s="1"/>
  <c r="D661" i="20"/>
  <c r="D631" i="20"/>
  <c r="G631" i="20" s="1"/>
  <c r="D628" i="20"/>
  <c r="G628" i="20" s="1"/>
  <c r="D620" i="20"/>
  <c r="G620" i="20" s="1"/>
  <c r="D612" i="20"/>
  <c r="G612" i="20" s="1"/>
  <c r="D604" i="20"/>
  <c r="G604" i="20" s="1"/>
  <c r="D599" i="20"/>
  <c r="G599" i="20" s="1"/>
  <c r="D583" i="20"/>
  <c r="G583" i="20" s="1"/>
  <c r="D575" i="20"/>
  <c r="G575" i="20" s="1"/>
  <c r="D572" i="20"/>
  <c r="G572" i="20" s="1"/>
  <c r="D559" i="20"/>
  <c r="G559" i="20" s="1"/>
  <c r="D554" i="20"/>
  <c r="G554" i="20" s="1"/>
  <c r="D546" i="20"/>
  <c r="G546" i="20" s="1"/>
  <c r="D506" i="20"/>
  <c r="G506" i="20" s="1"/>
  <c r="D480" i="20"/>
  <c r="G480" i="20" s="1"/>
  <c r="D461" i="20"/>
  <c r="G461" i="20" s="1"/>
  <c r="D450" i="20"/>
  <c r="G450" i="20" s="1"/>
  <c r="D434" i="20"/>
  <c r="G434" i="20" s="1"/>
  <c r="D426" i="20"/>
  <c r="G426" i="20" s="1"/>
  <c r="D409" i="20"/>
  <c r="G409" i="20" s="1"/>
  <c r="D399" i="20"/>
  <c r="G399" i="20" s="1"/>
  <c r="D396" i="20"/>
  <c r="G396" i="20" s="1"/>
  <c r="D375" i="20"/>
  <c r="G375" i="20" s="1"/>
  <c r="D343" i="20"/>
  <c r="G343" i="20" s="1"/>
  <c r="D338" i="20"/>
  <c r="G338" i="20" s="1"/>
  <c r="D311" i="20"/>
  <c r="D292" i="20"/>
  <c r="G292" i="20" s="1"/>
  <c r="D279" i="20"/>
  <c r="D260" i="20"/>
  <c r="D250" i="20"/>
  <c r="G250" i="20" s="1"/>
  <c r="D218" i="20"/>
  <c r="G218" i="20" s="1"/>
  <c r="D210" i="20"/>
  <c r="G210" i="20" s="1"/>
  <c r="D189" i="20"/>
  <c r="G189" i="20" s="1"/>
  <c r="D168" i="20"/>
  <c r="G168" i="20" s="1"/>
  <c r="D149" i="20"/>
  <c r="G149" i="20" s="1"/>
  <c r="D134" i="20"/>
  <c r="G134" i="20" s="1"/>
  <c r="D72" i="20"/>
  <c r="G72" i="20" s="1"/>
  <c r="D58" i="20"/>
  <c r="G58" i="20" s="1"/>
  <c r="D51" i="20"/>
  <c r="G51" i="20" s="1"/>
  <c r="D25" i="20"/>
  <c r="G25" i="20" s="1"/>
  <c r="D16" i="20"/>
  <c r="G16" i="20" s="1"/>
  <c r="D732" i="20"/>
  <c r="G732" i="20" s="1"/>
  <c r="D729" i="20"/>
  <c r="D718" i="20"/>
  <c r="D715" i="20"/>
  <c r="G715" i="20" s="1"/>
  <c r="D669" i="20"/>
  <c r="G669" i="20" s="1"/>
  <c r="D666" i="20"/>
  <c r="G666" i="20" s="1"/>
  <c r="D655" i="20"/>
  <c r="D644" i="20"/>
  <c r="G644" i="20" s="1"/>
  <c r="D636" i="20"/>
  <c r="G636" i="20" s="1"/>
  <c r="D609" i="20"/>
  <c r="G609" i="20" s="1"/>
  <c r="D596" i="20"/>
  <c r="G596" i="20" s="1"/>
  <c r="D580" i="20"/>
  <c r="G580" i="20" s="1"/>
  <c r="D577" i="20"/>
  <c r="G577" i="20" s="1"/>
  <c r="D569" i="20"/>
  <c r="G569" i="20" s="1"/>
  <c r="D564" i="20"/>
  <c r="D551" i="20"/>
  <c r="D519" i="20"/>
  <c r="G519" i="20" s="1"/>
  <c r="D511" i="20"/>
  <c r="G511" i="20" s="1"/>
  <c r="D503" i="20"/>
  <c r="G503" i="20" s="1"/>
  <c r="D493" i="20"/>
  <c r="G493" i="20" s="1"/>
  <c r="D485" i="20"/>
  <c r="G485" i="20" s="1"/>
  <c r="D474" i="20"/>
  <c r="G474" i="20" s="1"/>
  <c r="D469" i="20"/>
  <c r="G469" i="20" s="1"/>
  <c r="D439" i="20"/>
  <c r="G439" i="20" s="1"/>
  <c r="D420" i="20"/>
  <c r="G420" i="20" s="1"/>
  <c r="D406" i="20"/>
  <c r="G406" i="20" s="1"/>
  <c r="D401" i="20"/>
  <c r="G401" i="20" s="1"/>
  <c r="D393" i="20"/>
  <c r="D388" i="20"/>
  <c r="D385" i="20"/>
  <c r="D377" i="20"/>
  <c r="G377" i="20" s="1"/>
  <c r="D372" i="20"/>
  <c r="G372" i="20" s="1"/>
  <c r="D364" i="20"/>
  <c r="G364" i="20" s="1"/>
  <c r="D324" i="20"/>
  <c r="G324" i="20" s="1"/>
  <c r="D319" i="20"/>
  <c r="G319" i="20" s="1"/>
  <c r="D316" i="20"/>
  <c r="G316" i="20" s="1"/>
  <c r="D284" i="20"/>
  <c r="G284" i="20" s="1"/>
  <c r="D265" i="20"/>
  <c r="G265" i="20" s="1"/>
  <c r="D242" i="20"/>
  <c r="G242" i="20" s="1"/>
  <c r="D231" i="20"/>
  <c r="G231" i="20" s="1"/>
  <c r="D228" i="20"/>
  <c r="G228" i="20" s="1"/>
  <c r="D194" i="20"/>
  <c r="D178" i="20"/>
  <c r="G178" i="20" s="1"/>
  <c r="D175" i="20"/>
  <c r="D146" i="20"/>
  <c r="D141" i="20"/>
  <c r="G141" i="20" s="1"/>
  <c r="D136" i="20"/>
  <c r="D108" i="20"/>
  <c r="G108" i="20" s="1"/>
  <c r="D101" i="20"/>
  <c r="G101" i="20" s="1"/>
  <c r="D79" i="20"/>
  <c r="G79" i="20" s="1"/>
  <c r="D53" i="20"/>
  <c r="G53" i="20" s="1"/>
  <c r="D46" i="20"/>
  <c r="G46" i="20" s="1"/>
  <c r="D39" i="20"/>
  <c r="G39" i="20" s="1"/>
  <c r="D27" i="20"/>
  <c r="G27" i="20" s="1"/>
  <c r="D10" i="20"/>
  <c r="D5" i="20"/>
  <c r="G5" i="20" s="1"/>
  <c r="D737" i="20"/>
  <c r="G737" i="20" s="1"/>
  <c r="D710" i="20"/>
  <c r="G710" i="20" s="1"/>
  <c r="D705" i="20"/>
  <c r="G705" i="20" s="1"/>
  <c r="D686" i="20"/>
  <c r="G686" i="20" s="1"/>
  <c r="D681" i="20"/>
  <c r="G681" i="20" s="1"/>
  <c r="D625" i="20"/>
  <c r="G625" i="20" s="1"/>
  <c r="D614" i="20"/>
  <c r="G614" i="20" s="1"/>
  <c r="D588" i="20"/>
  <c r="G588" i="20" s="1"/>
  <c r="D585" i="20"/>
  <c r="G585" i="20" s="1"/>
  <c r="D530" i="20"/>
  <c r="G530" i="20" s="1"/>
  <c r="D508" i="20"/>
  <c r="G508" i="20" s="1"/>
  <c r="D495" i="20"/>
  <c r="G495" i="20" s="1"/>
  <c r="D466" i="20"/>
  <c r="G466" i="20" s="1"/>
  <c r="D436" i="20"/>
  <c r="G436" i="20" s="1"/>
  <c r="D417" i="20"/>
  <c r="G417" i="20" s="1"/>
  <c r="D382" i="20"/>
  <c r="D369" i="20"/>
  <c r="D361" i="20"/>
  <c r="G361" i="20" s="1"/>
  <c r="D356" i="20"/>
  <c r="G356" i="20" s="1"/>
  <c r="D345" i="20"/>
  <c r="G345" i="20" s="1"/>
  <c r="D340" i="20"/>
  <c r="G340" i="20" s="1"/>
  <c r="D329" i="20"/>
  <c r="G329" i="20" s="1"/>
  <c r="D305" i="20"/>
  <c r="G305" i="20" s="1"/>
  <c r="D294" i="20"/>
  <c r="G294" i="20" s="1"/>
  <c r="D273" i="20"/>
  <c r="G273" i="20" s="1"/>
  <c r="D257" i="20"/>
  <c r="G257" i="20" s="1"/>
  <c r="D207" i="20"/>
  <c r="D183" i="20"/>
  <c r="G183" i="20" s="1"/>
  <c r="D172" i="20"/>
  <c r="D162" i="20"/>
  <c r="D151" i="20"/>
  <c r="D129" i="20"/>
  <c r="G129" i="20" s="1"/>
  <c r="D115" i="20"/>
  <c r="G115" i="20" s="1"/>
  <c r="D103" i="20"/>
  <c r="G103" i="20" s="1"/>
  <c r="D74" i="20"/>
  <c r="G74" i="20" s="1"/>
  <c r="D67" i="20"/>
  <c r="G67" i="20" s="1"/>
  <c r="D60" i="20"/>
  <c r="G60" i="20" s="1"/>
  <c r="D48" i="20"/>
  <c r="G48" i="20" s="1"/>
  <c r="D745" i="20"/>
  <c r="G745" i="20" s="1"/>
  <c r="D726" i="20"/>
  <c r="G726" i="20" s="1"/>
  <c r="D723" i="20"/>
  <c r="G723" i="20" s="1"/>
  <c r="D694" i="20"/>
  <c r="D676" i="20"/>
  <c r="G676" i="20" s="1"/>
  <c r="D663" i="20"/>
  <c r="G663" i="20" s="1"/>
  <c r="D652" i="20"/>
  <c r="G652" i="20" s="1"/>
  <c r="D641" i="20"/>
  <c r="G641" i="20" s="1"/>
  <c r="D622" i="20"/>
  <c r="G622" i="20" s="1"/>
  <c r="D606" i="20"/>
  <c r="G606" i="20" s="1"/>
  <c r="D601" i="20"/>
  <c r="G601" i="20" s="1"/>
  <c r="D593" i="20"/>
  <c r="G593" i="20" s="1"/>
  <c r="D561" i="20"/>
  <c r="G561" i="20" s="1"/>
  <c r="D556" i="20"/>
  <c r="G556" i="20" s="1"/>
  <c r="D535" i="20"/>
  <c r="G535" i="20" s="1"/>
  <c r="D527" i="20"/>
  <c r="G527" i="20" s="1"/>
  <c r="D500" i="20"/>
  <c r="G500" i="20" s="1"/>
  <c r="D482" i="20"/>
  <c r="G482" i="20" s="1"/>
  <c r="D452" i="20"/>
  <c r="G452" i="20" s="1"/>
  <c r="D444" i="20"/>
  <c r="G444" i="20" s="1"/>
  <c r="D431" i="20"/>
  <c r="G431" i="20" s="1"/>
  <c r="D428" i="20"/>
  <c r="G428" i="20" s="1"/>
  <c r="D414" i="20"/>
  <c r="G414" i="20" s="1"/>
  <c r="D411" i="20"/>
  <c r="G411" i="20" s="1"/>
  <c r="D390" i="20"/>
  <c r="G390" i="20" s="1"/>
  <c r="D379" i="20"/>
  <c r="G379" i="20" s="1"/>
  <c r="D326" i="20"/>
  <c r="G326" i="20" s="1"/>
  <c r="D689" i="20"/>
  <c r="G689" i="20" s="1"/>
  <c r="D671" i="20"/>
  <c r="G671" i="20" s="1"/>
  <c r="D668" i="20"/>
  <c r="G668" i="20" s="1"/>
  <c r="D662" i="20"/>
  <c r="G662" i="20" s="1"/>
  <c r="D602" i="20"/>
  <c r="G602" i="20" s="1"/>
  <c r="D591" i="20"/>
  <c r="G591" i="20" s="1"/>
  <c r="D518" i="20"/>
  <c r="G518" i="20" s="1"/>
  <c r="D501" i="20"/>
  <c r="G501" i="20" s="1"/>
  <c r="D462" i="20"/>
  <c r="G462" i="20" s="1"/>
  <c r="D459" i="20"/>
  <c r="D422" i="20"/>
  <c r="G422" i="20" s="1"/>
  <c r="D419" i="20"/>
  <c r="G419" i="20" s="1"/>
  <c r="D416" i="20"/>
  <c r="G416" i="20" s="1"/>
  <c r="D407" i="20"/>
  <c r="G407" i="20" s="1"/>
  <c r="D339" i="20"/>
  <c r="G339" i="20" s="1"/>
  <c r="D325" i="20"/>
  <c r="G325" i="20" s="1"/>
  <c r="D302" i="20"/>
  <c r="G302" i="20" s="1"/>
  <c r="D299" i="20"/>
  <c r="G299" i="20" s="1"/>
  <c r="D288" i="20"/>
  <c r="G288" i="20" s="1"/>
  <c r="D283" i="20"/>
  <c r="G283" i="20" s="1"/>
  <c r="D245" i="20"/>
  <c r="G245" i="20" s="1"/>
  <c r="D220" i="20"/>
  <c r="G220" i="20" s="1"/>
  <c r="D217" i="20"/>
  <c r="G217" i="20" s="1"/>
  <c r="D206" i="20"/>
  <c r="G206" i="20" s="1"/>
  <c r="D198" i="20"/>
  <c r="G198" i="20" s="1"/>
  <c r="D184" i="20"/>
  <c r="G184" i="20" s="1"/>
  <c r="D170" i="20"/>
  <c r="G170" i="20" s="1"/>
  <c r="D110" i="20"/>
  <c r="G110" i="20" s="1"/>
  <c r="D734" i="20"/>
  <c r="G734" i="20" s="1"/>
  <c r="D728" i="20"/>
  <c r="G728" i="20" s="1"/>
  <c r="D711" i="20"/>
  <c r="G711" i="20" s="1"/>
  <c r="D678" i="20"/>
  <c r="D673" i="20"/>
  <c r="G673" i="20" s="1"/>
  <c r="D582" i="20"/>
  <c r="G582" i="20" s="1"/>
  <c r="D576" i="20"/>
  <c r="G576" i="20" s="1"/>
  <c r="D573" i="20"/>
  <c r="G573" i="20" s="1"/>
  <c r="D570" i="20"/>
  <c r="G570" i="20" s="1"/>
  <c r="D545" i="20"/>
  <c r="G545" i="20" s="1"/>
  <c r="D532" i="20"/>
  <c r="G532" i="20" s="1"/>
  <c r="D529" i="20"/>
  <c r="G529" i="20" s="1"/>
  <c r="D526" i="20"/>
  <c r="G526" i="20" s="1"/>
  <c r="D490" i="20"/>
  <c r="G490" i="20" s="1"/>
  <c r="D350" i="20"/>
  <c r="G350" i="20" s="1"/>
  <c r="D347" i="20"/>
  <c r="G347" i="20" s="1"/>
  <c r="D344" i="20"/>
  <c r="G344" i="20" s="1"/>
  <c r="D333" i="20"/>
  <c r="D280" i="20"/>
  <c r="G280" i="20" s="1"/>
  <c r="D277" i="20"/>
  <c r="D263" i="20"/>
  <c r="G263" i="20" s="1"/>
  <c r="D239" i="20"/>
  <c r="G239" i="20" s="1"/>
  <c r="D214" i="20"/>
  <c r="G214" i="20" s="1"/>
  <c r="D156" i="20"/>
  <c r="G156" i="20" s="1"/>
  <c r="D112" i="20"/>
  <c r="G112" i="20" s="1"/>
  <c r="D62" i="20"/>
  <c r="G62" i="20" s="1"/>
  <c r="D700" i="20"/>
  <c r="G700" i="20" s="1"/>
  <c r="D653" i="20"/>
  <c r="G653" i="20" s="1"/>
  <c r="D650" i="20"/>
  <c r="G650" i="20" s="1"/>
  <c r="D639" i="20"/>
  <c r="G639" i="20" s="1"/>
  <c r="D616" i="20"/>
  <c r="G616" i="20" s="1"/>
  <c r="D613" i="20"/>
  <c r="G613" i="20" s="1"/>
  <c r="D565" i="20"/>
  <c r="G565" i="20" s="1"/>
  <c r="D562" i="20"/>
  <c r="G562" i="20" s="1"/>
  <c r="D515" i="20"/>
  <c r="D498" i="20"/>
  <c r="G498" i="20" s="1"/>
  <c r="D445" i="20"/>
  <c r="G445" i="20" s="1"/>
  <c r="D384" i="20"/>
  <c r="D378" i="20"/>
  <c r="G378" i="20" s="1"/>
  <c r="D373" i="20"/>
  <c r="G373" i="20" s="1"/>
  <c r="D370" i="20"/>
  <c r="G370" i="20" s="1"/>
  <c r="D367" i="20"/>
  <c r="G367" i="20" s="1"/>
  <c r="D336" i="20"/>
  <c r="G336" i="20" s="1"/>
  <c r="D269" i="20"/>
  <c r="G269" i="20" s="1"/>
  <c r="D258" i="20"/>
  <c r="G258" i="20" s="1"/>
  <c r="D253" i="20"/>
  <c r="G253" i="20" s="1"/>
  <c r="D225" i="20"/>
  <c r="G225" i="20" s="1"/>
  <c r="D203" i="20"/>
  <c r="G203" i="20" s="1"/>
  <c r="D142" i="20"/>
  <c r="D137" i="20"/>
  <c r="G137" i="20" s="1"/>
  <c r="D127" i="20"/>
  <c r="G127" i="20" s="1"/>
  <c r="D122" i="20"/>
  <c r="G122" i="20" s="1"/>
  <c r="D102" i="20"/>
  <c r="G102" i="20" s="1"/>
  <c r="D97" i="20"/>
  <c r="G97" i="20" s="1"/>
  <c r="D92" i="20"/>
  <c r="G92" i="20" s="1"/>
  <c r="D85" i="20"/>
  <c r="G85" i="20" s="1"/>
  <c r="D77" i="20"/>
  <c r="G77" i="20" s="1"/>
  <c r="D52" i="20"/>
  <c r="G52" i="20" s="1"/>
  <c r="D42" i="20"/>
  <c r="G42" i="20" s="1"/>
  <c r="D35" i="20"/>
  <c r="G35" i="20" s="1"/>
  <c r="D30" i="20"/>
  <c r="G30" i="20" s="1"/>
  <c r="D13" i="20"/>
  <c r="G13" i="20" s="1"/>
  <c r="D691" i="20"/>
  <c r="G691" i="20" s="1"/>
  <c r="D688" i="20"/>
  <c r="G688" i="20" s="1"/>
  <c r="D680" i="20"/>
  <c r="G680" i="20" s="1"/>
  <c r="D657" i="20"/>
  <c r="G657" i="20" s="1"/>
  <c r="D654" i="20"/>
  <c r="G654" i="20" s="1"/>
  <c r="D619" i="20"/>
  <c r="G619" i="20" s="1"/>
  <c r="D552" i="20"/>
  <c r="G552" i="20" s="1"/>
  <c r="D549" i="20"/>
  <c r="G549" i="20" s="1"/>
  <c r="D533" i="20"/>
  <c r="G533" i="20" s="1"/>
  <c r="D475" i="20"/>
  <c r="G475" i="20" s="1"/>
  <c r="D449" i="20"/>
  <c r="G449" i="20" s="1"/>
  <c r="D435" i="20"/>
  <c r="G435" i="20" s="1"/>
  <c r="D355" i="20"/>
  <c r="D352" i="20"/>
  <c r="G352" i="20" s="1"/>
  <c r="D331" i="20"/>
  <c r="D290" i="20"/>
  <c r="D285" i="20"/>
  <c r="D276" i="20"/>
  <c r="D259" i="20"/>
  <c r="G259" i="20" s="1"/>
  <c r="D199" i="20"/>
  <c r="G199" i="20" s="1"/>
  <c r="D147" i="20"/>
  <c r="G147" i="20" s="1"/>
  <c r="D76" i="20"/>
  <c r="G76" i="20" s="1"/>
  <c r="D31" i="20"/>
  <c r="G31" i="20" s="1"/>
  <c r="D716" i="20"/>
  <c r="G716" i="20" s="1"/>
  <c r="D685" i="20"/>
  <c r="G685" i="20" s="1"/>
  <c r="D672" i="20"/>
  <c r="D645" i="20"/>
  <c r="G645" i="20" s="1"/>
  <c r="D642" i="20"/>
  <c r="D538" i="20"/>
  <c r="G538" i="20" s="1"/>
  <c r="D492" i="20"/>
  <c r="G492" i="20" s="1"/>
  <c r="D472" i="20"/>
  <c r="G472" i="20" s="1"/>
  <c r="D423" i="20"/>
  <c r="D402" i="20"/>
  <c r="G402" i="20" s="1"/>
  <c r="D346" i="20"/>
  <c r="G346" i="20" s="1"/>
  <c r="D337" i="20"/>
  <c r="G337" i="20" s="1"/>
  <c r="D334" i="20"/>
  <c r="G334" i="20" s="1"/>
  <c r="D328" i="20"/>
  <c r="G328" i="20" s="1"/>
  <c r="D293" i="20"/>
  <c r="G293" i="20" s="1"/>
  <c r="D282" i="20"/>
  <c r="G282" i="20" s="1"/>
  <c r="D270" i="20"/>
  <c r="G270" i="20" s="1"/>
  <c r="D216" i="20"/>
  <c r="G216" i="20" s="1"/>
  <c r="D193" i="20"/>
  <c r="G193" i="20" s="1"/>
  <c r="D128" i="20"/>
  <c r="G128" i="20" s="1"/>
  <c r="D71" i="20"/>
  <c r="G71" i="20" s="1"/>
  <c r="D28" i="20"/>
  <c r="G28" i="20" s="1"/>
  <c r="D731" i="20"/>
  <c r="G731" i="20" s="1"/>
  <c r="D719" i="20"/>
  <c r="G719" i="20" s="1"/>
  <c r="D702" i="20"/>
  <c r="G702" i="20" s="1"/>
  <c r="D699" i="20"/>
  <c r="G699" i="20" s="1"/>
  <c r="D584" i="20"/>
  <c r="G584" i="20" s="1"/>
  <c r="D578" i="20"/>
  <c r="G578" i="20" s="1"/>
  <c r="D563" i="20"/>
  <c r="G563" i="20" s="1"/>
  <c r="D560" i="20"/>
  <c r="G560" i="20" s="1"/>
  <c r="D497" i="20"/>
  <c r="G497" i="20" s="1"/>
  <c r="D489" i="20"/>
  <c r="D446" i="20"/>
  <c r="G446" i="20" s="1"/>
  <c r="D410" i="20"/>
  <c r="G410" i="20" s="1"/>
  <c r="D366" i="20"/>
  <c r="G366" i="20" s="1"/>
  <c r="D349" i="20"/>
  <c r="G349" i="20" s="1"/>
  <c r="D264" i="20"/>
  <c r="G264" i="20" s="1"/>
  <c r="D222" i="20"/>
  <c r="G222" i="20" s="1"/>
  <c r="D219" i="20"/>
  <c r="G219" i="20" s="1"/>
  <c r="D213" i="20"/>
  <c r="G213" i="20" s="1"/>
  <c r="D196" i="20"/>
  <c r="G196" i="20" s="1"/>
  <c r="D181" i="20"/>
  <c r="G181" i="20" s="1"/>
  <c r="D167" i="20"/>
  <c r="G167" i="20" s="1"/>
  <c r="D138" i="20"/>
  <c r="D133" i="20"/>
  <c r="G133" i="20" s="1"/>
  <c r="D118" i="20"/>
  <c r="D113" i="20"/>
  <c r="G113" i="20" s="1"/>
  <c r="D94" i="20"/>
  <c r="G94" i="20" s="1"/>
  <c r="D89" i="20"/>
  <c r="G89" i="20" s="1"/>
  <c r="D61" i="20"/>
  <c r="G61" i="20" s="1"/>
  <c r="D43" i="20"/>
  <c r="G43" i="20" s="1"/>
  <c r="D23" i="20"/>
  <c r="G23" i="20" s="1"/>
  <c r="D696" i="20"/>
  <c r="D682" i="20"/>
  <c r="G682" i="20" s="1"/>
  <c r="D677" i="20"/>
  <c r="G677" i="20" s="1"/>
  <c r="D607" i="20"/>
  <c r="G607" i="20" s="1"/>
  <c r="D590" i="20"/>
  <c r="G590" i="20" s="1"/>
  <c r="D581" i="20"/>
  <c r="G581" i="20" s="1"/>
  <c r="D557" i="20"/>
  <c r="G557" i="20" s="1"/>
  <c r="D523" i="20"/>
  <c r="D483" i="20"/>
  <c r="D443" i="20"/>
  <c r="G443" i="20" s="1"/>
  <c r="D363" i="20"/>
  <c r="G363" i="20" s="1"/>
  <c r="D360" i="20"/>
  <c r="G360" i="20" s="1"/>
  <c r="D310" i="20"/>
  <c r="G310" i="20" s="1"/>
  <c r="D307" i="20"/>
  <c r="D287" i="20"/>
  <c r="G287" i="20" s="1"/>
  <c r="D267" i="20"/>
  <c r="G267" i="20" s="1"/>
  <c r="D261" i="20"/>
  <c r="G261" i="20" s="1"/>
  <c r="D233" i="20"/>
  <c r="G233" i="20" s="1"/>
  <c r="D227" i="20"/>
  <c r="G227" i="20" s="1"/>
  <c r="D204" i="20"/>
  <c r="D201" i="20"/>
  <c r="D164" i="20"/>
  <c r="G164" i="20" s="1"/>
  <c r="D161" i="20"/>
  <c r="G161" i="20" s="1"/>
  <c r="D81" i="20"/>
  <c r="G81" i="20" s="1"/>
  <c r="D68" i="20"/>
  <c r="G68" i="20" s="1"/>
  <c r="D33" i="20"/>
  <c r="G33" i="20" s="1"/>
  <c r="D742" i="20"/>
  <c r="G742" i="20" s="1"/>
  <c r="D707" i="20"/>
  <c r="G707" i="20" s="1"/>
  <c r="D674" i="20"/>
  <c r="G674" i="20" s="1"/>
  <c r="D665" i="20"/>
  <c r="G665" i="20" s="1"/>
  <c r="D627" i="20"/>
  <c r="G627" i="20" s="1"/>
  <c r="D520" i="20"/>
  <c r="G520" i="20" s="1"/>
  <c r="D517" i="20"/>
  <c r="G517" i="20" s="1"/>
  <c r="D514" i="20"/>
  <c r="D477" i="20"/>
  <c r="D440" i="20"/>
  <c r="G440" i="20" s="1"/>
  <c r="D437" i="20"/>
  <c r="G437" i="20" s="1"/>
  <c r="D313" i="20"/>
  <c r="G313" i="20" s="1"/>
  <c r="D298" i="20"/>
  <c r="G298" i="20" s="1"/>
  <c r="D158" i="20"/>
  <c r="G158" i="20" s="1"/>
  <c r="D155" i="20"/>
  <c r="G155" i="20" s="1"/>
  <c r="D152" i="20"/>
  <c r="G152" i="20" s="1"/>
  <c r="D120" i="20"/>
  <c r="G120" i="20" s="1"/>
  <c r="D99" i="20"/>
  <c r="G99" i="20" s="1"/>
  <c r="D86" i="20"/>
  <c r="G86" i="20" s="1"/>
  <c r="D78" i="20"/>
  <c r="G78" i="20" s="1"/>
  <c r="D63" i="20"/>
  <c r="G63" i="20" s="1"/>
  <c r="D50" i="20"/>
  <c r="G50" i="20" s="1"/>
  <c r="D40" i="20"/>
  <c r="G40" i="20" s="1"/>
  <c r="D18" i="20"/>
  <c r="G18" i="20" s="1"/>
  <c r="D739" i="20"/>
  <c r="G739" i="20" s="1"/>
  <c r="D736" i="20"/>
  <c r="G736" i="20" s="1"/>
  <c r="D724" i="20"/>
  <c r="G724" i="20" s="1"/>
  <c r="D704" i="20"/>
  <c r="G704" i="20" s="1"/>
  <c r="D693" i="20"/>
  <c r="G693" i="20" s="1"/>
  <c r="D690" i="20"/>
  <c r="G690" i="20" s="1"/>
  <c r="D647" i="20"/>
  <c r="G647" i="20" s="1"/>
  <c r="D621" i="20"/>
  <c r="G621" i="20" s="1"/>
  <c r="D618" i="20"/>
  <c r="G618" i="20" s="1"/>
  <c r="D598" i="20"/>
  <c r="G598" i="20" s="1"/>
  <c r="D595" i="20"/>
  <c r="G595" i="20" s="1"/>
  <c r="D571" i="20"/>
  <c r="G571" i="20" s="1"/>
  <c r="D505" i="20"/>
  <c r="D494" i="20"/>
  <c r="G494" i="20" s="1"/>
  <c r="D457" i="20"/>
  <c r="G457" i="20" s="1"/>
  <c r="D454" i="20"/>
  <c r="G454" i="20" s="1"/>
  <c r="D451" i="20"/>
  <c r="D425" i="20"/>
  <c r="G425" i="20" s="1"/>
  <c r="D404" i="20"/>
  <c r="G404" i="20" s="1"/>
  <c r="D357" i="20"/>
  <c r="G357" i="20" s="1"/>
  <c r="D354" i="20"/>
  <c r="D342" i="20"/>
  <c r="G342" i="20" s="1"/>
  <c r="D330" i="20"/>
  <c r="G330" i="20" s="1"/>
  <c r="D278" i="20"/>
  <c r="G278" i="20" s="1"/>
  <c r="D275" i="20"/>
  <c r="G275" i="20" s="1"/>
  <c r="D272" i="20"/>
  <c r="D255" i="20"/>
  <c r="G255" i="20" s="1"/>
  <c r="D247" i="20"/>
  <c r="G247" i="20" s="1"/>
  <c r="D244" i="20"/>
  <c r="G244" i="20" s="1"/>
  <c r="D241" i="20"/>
  <c r="G241" i="20" s="1"/>
  <c r="D224" i="20"/>
  <c r="G224" i="20" s="1"/>
  <c r="D186" i="20"/>
  <c r="G186" i="20" s="1"/>
  <c r="D169" i="20"/>
  <c r="G169" i="20" s="1"/>
  <c r="D143" i="20"/>
  <c r="G143" i="20" s="1"/>
  <c r="D140" i="20"/>
  <c r="G140" i="20" s="1"/>
  <c r="D135" i="20"/>
  <c r="G135" i="20" s="1"/>
  <c r="D130" i="20"/>
  <c r="G130" i="20" s="1"/>
  <c r="D125" i="20"/>
  <c r="G125" i="20" s="1"/>
  <c r="D96" i="20"/>
  <c r="G96" i="20" s="1"/>
  <c r="D45" i="20"/>
  <c r="G45" i="20" s="1"/>
  <c r="D7" i="20"/>
  <c r="G7" i="20" s="1"/>
  <c r="D727" i="20"/>
  <c r="G727" i="20" s="1"/>
  <c r="D721" i="20"/>
  <c r="G721" i="20" s="1"/>
  <c r="D687" i="20"/>
  <c r="G687" i="20" s="1"/>
  <c r="D679" i="20"/>
  <c r="G679" i="20" s="1"/>
  <c r="D624" i="20"/>
  <c r="G624" i="20" s="1"/>
  <c r="D592" i="20"/>
  <c r="G592" i="20" s="1"/>
  <c r="D568" i="20"/>
  <c r="G568" i="20" s="1"/>
  <c r="D542" i="20"/>
  <c r="G542" i="20" s="1"/>
  <c r="D537" i="20"/>
  <c r="G537" i="20" s="1"/>
  <c r="D448" i="20"/>
  <c r="G448" i="20" s="1"/>
  <c r="D395" i="20"/>
  <c r="G395" i="20" s="1"/>
  <c r="D380" i="20"/>
  <c r="G380" i="20" s="1"/>
  <c r="D295" i="20"/>
  <c r="G295" i="20" s="1"/>
  <c r="D289" i="20"/>
  <c r="D192" i="20"/>
  <c r="G192" i="20" s="1"/>
  <c r="D174" i="20"/>
  <c r="D104" i="20"/>
  <c r="G104" i="20" s="1"/>
  <c r="D70" i="20"/>
  <c r="D65" i="20"/>
  <c r="G65" i="20" s="1"/>
  <c r="D55" i="20"/>
  <c r="G55" i="20" s="1"/>
  <c r="D4" i="20"/>
  <c r="G4" i="20" s="1"/>
  <c r="D701" i="20"/>
  <c r="G701" i="20" s="1"/>
  <c r="D698" i="20"/>
  <c r="G698" i="20" s="1"/>
  <c r="D635" i="20"/>
  <c r="G635" i="20" s="1"/>
  <c r="D586" i="20"/>
  <c r="G586" i="20" s="1"/>
  <c r="D502" i="20"/>
  <c r="G502" i="20" s="1"/>
  <c r="D499" i="20"/>
  <c r="G499" i="20" s="1"/>
  <c r="D491" i="20"/>
  <c r="D488" i="20"/>
  <c r="G488" i="20" s="1"/>
  <c r="D471" i="20"/>
  <c r="G471" i="20" s="1"/>
  <c r="D412" i="20"/>
  <c r="G412" i="20" s="1"/>
  <c r="D398" i="20"/>
  <c r="G398" i="20" s="1"/>
  <c r="D392" i="20"/>
  <c r="G392" i="20" s="1"/>
  <c r="D383" i="20"/>
  <c r="G383" i="20" s="1"/>
  <c r="D368" i="20"/>
  <c r="G368" i="20" s="1"/>
  <c r="D351" i="20"/>
  <c r="G351" i="20" s="1"/>
  <c r="D252" i="20"/>
  <c r="G252" i="20" s="1"/>
  <c r="D235" i="20"/>
  <c r="G235" i="20" s="1"/>
  <c r="D229" i="20"/>
  <c r="G229" i="20" s="1"/>
  <c r="D221" i="20"/>
  <c r="G221" i="20" s="1"/>
  <c r="D212" i="20"/>
  <c r="G212" i="20" s="1"/>
  <c r="D209" i="20"/>
  <c r="G209" i="20" s="1"/>
  <c r="D180" i="20"/>
  <c r="D88" i="20"/>
  <c r="D83" i="20"/>
  <c r="G83" i="20" s="1"/>
  <c r="D75" i="20"/>
  <c r="G75" i="20" s="1"/>
  <c r="D37" i="20"/>
  <c r="G37" i="20" s="1"/>
  <c r="D15" i="20"/>
  <c r="G15" i="20" s="1"/>
  <c r="D12" i="20"/>
  <c r="G12" i="20" s="1"/>
  <c r="D747" i="20"/>
  <c r="G747" i="20" s="1"/>
  <c r="D744" i="20"/>
  <c r="G744" i="20" s="1"/>
  <c r="D632" i="20"/>
  <c r="G632" i="20" s="1"/>
  <c r="D629" i="20"/>
  <c r="G629" i="20" s="1"/>
  <c r="D603" i="20"/>
  <c r="G603" i="20" s="1"/>
  <c r="D589" i="20"/>
  <c r="D539" i="20"/>
  <c r="G539" i="20" s="1"/>
  <c r="D522" i="20"/>
  <c r="G522" i="20" s="1"/>
  <c r="D496" i="20"/>
  <c r="G496" i="20" s="1"/>
  <c r="D479" i="20"/>
  <c r="G479" i="20" s="1"/>
  <c r="D468" i="20"/>
  <c r="D465" i="20"/>
  <c r="G465" i="20" s="1"/>
  <c r="D415" i="20"/>
  <c r="G415" i="20" s="1"/>
  <c r="D389" i="20"/>
  <c r="G389" i="20" s="1"/>
  <c r="D386" i="20"/>
  <c r="G386" i="20" s="1"/>
  <c r="D371" i="20"/>
  <c r="G371" i="20" s="1"/>
  <c r="D365" i="20"/>
  <c r="G365" i="20" s="1"/>
  <c r="D362" i="20"/>
  <c r="G362" i="20" s="1"/>
  <c r="D359" i="20"/>
  <c r="G359" i="20" s="1"/>
  <c r="D321" i="20"/>
  <c r="G321" i="20" s="1"/>
  <c r="D318" i="20"/>
  <c r="G318" i="20" s="1"/>
  <c r="D315" i="20"/>
  <c r="G315" i="20" s="1"/>
  <c r="D306" i="20"/>
  <c r="G306" i="20" s="1"/>
  <c r="D303" i="20"/>
  <c r="G303" i="20" s="1"/>
  <c r="D300" i="20"/>
  <c r="G300" i="20" s="1"/>
  <c r="D286" i="20"/>
  <c r="G286" i="20" s="1"/>
  <c r="D249" i="20"/>
  <c r="G249" i="20" s="1"/>
  <c r="D232" i="20"/>
  <c r="G232" i="20" s="1"/>
  <c r="D226" i="20"/>
  <c r="G226" i="20" s="1"/>
  <c r="D171" i="20"/>
  <c r="G171" i="20" s="1"/>
  <c r="D166" i="20"/>
  <c r="G166" i="20" s="1"/>
  <c r="D163" i="20"/>
  <c r="G163" i="20" s="1"/>
  <c r="D160" i="20"/>
  <c r="G160" i="20" s="1"/>
  <c r="D117" i="20"/>
  <c r="G117" i="20" s="1"/>
  <c r="D93" i="20"/>
  <c r="G93" i="20" s="1"/>
  <c r="D80" i="20"/>
  <c r="D47" i="20"/>
  <c r="G47" i="20" s="1"/>
  <c r="D32" i="20"/>
  <c r="D9" i="20"/>
  <c r="G9" i="20" s="1"/>
  <c r="D741" i="20"/>
  <c r="G741" i="20" s="1"/>
  <c r="D709" i="20"/>
  <c r="G709" i="20" s="1"/>
  <c r="D706" i="20"/>
  <c r="G706" i="20" s="1"/>
  <c r="D695" i="20"/>
  <c r="G695" i="20" s="1"/>
  <c r="D664" i="20"/>
  <c r="G664" i="20" s="1"/>
  <c r="D658" i="20"/>
  <c r="G658" i="20" s="1"/>
  <c r="D649" i="20"/>
  <c r="G649" i="20" s="1"/>
  <c r="D626" i="20"/>
  <c r="G626" i="20" s="1"/>
  <c r="D553" i="20"/>
  <c r="G553" i="20" s="1"/>
  <c r="D550" i="20"/>
  <c r="G550" i="20" s="1"/>
  <c r="D534" i="20"/>
  <c r="G534" i="20" s="1"/>
  <c r="D531" i="20"/>
  <c r="G531" i="20" s="1"/>
  <c r="D516" i="20"/>
  <c r="G516" i="20" s="1"/>
  <c r="D513" i="20"/>
  <c r="G513" i="20" s="1"/>
  <c r="D374" i="20"/>
  <c r="G374" i="20" s="1"/>
  <c r="D297" i="20"/>
  <c r="G297" i="20" s="1"/>
  <c r="D148" i="20"/>
  <c r="G148" i="20" s="1"/>
  <c r="D145" i="20"/>
  <c r="G145" i="20" s="1"/>
  <c r="D114" i="20"/>
  <c r="G114" i="20" s="1"/>
  <c r="D24" i="20"/>
  <c r="G24" i="20" s="1"/>
  <c r="D738" i="20"/>
  <c r="G738" i="20" s="1"/>
  <c r="D703" i="20"/>
  <c r="G703" i="20" s="1"/>
  <c r="D646" i="20"/>
  <c r="G646" i="20" s="1"/>
  <c r="D617" i="20"/>
  <c r="G617" i="20" s="1"/>
  <c r="D611" i="20"/>
  <c r="G611" i="20" s="1"/>
  <c r="D675" i="20"/>
  <c r="G675" i="20" s="1"/>
  <c r="D640" i="20"/>
  <c r="G640" i="20" s="1"/>
  <c r="D634" i="20"/>
  <c r="G634" i="20" s="1"/>
  <c r="D567" i="20"/>
  <c r="G567" i="20" s="1"/>
  <c r="D524" i="20"/>
  <c r="G524" i="20" s="1"/>
  <c r="D470" i="20"/>
  <c r="G470" i="20" s="1"/>
  <c r="D467" i="20"/>
  <c r="G467" i="20" s="1"/>
  <c r="D248" i="20"/>
  <c r="G248" i="20" s="1"/>
  <c r="D197" i="20"/>
  <c r="G197" i="20" s="1"/>
  <c r="D119" i="20"/>
  <c r="G119" i="20" s="1"/>
  <c r="D36" i="20"/>
  <c r="D335" i="20"/>
  <c r="D254" i="20"/>
  <c r="G254" i="20" s="1"/>
  <c r="D116" i="20"/>
  <c r="G116" i="20" s="1"/>
  <c r="D64" i="20"/>
  <c r="G64" i="20" s="1"/>
  <c r="D19" i="20"/>
  <c r="G19" i="20" s="1"/>
  <c r="D605" i="20"/>
  <c r="G605" i="20" s="1"/>
  <c r="D438" i="20"/>
  <c r="G438" i="20" s="1"/>
  <c r="D394" i="20"/>
  <c r="G394" i="20" s="1"/>
  <c r="D391" i="20"/>
  <c r="G391" i="20" s="1"/>
  <c r="D358" i="20"/>
  <c r="G358" i="20" s="1"/>
  <c r="D124" i="20"/>
  <c r="G124" i="20" s="1"/>
  <c r="D44" i="20"/>
  <c r="G44" i="20" s="1"/>
  <c r="D608" i="20"/>
  <c r="G608" i="20" s="1"/>
  <c r="D441" i="20"/>
  <c r="G441" i="20" s="1"/>
  <c r="D90" i="20"/>
  <c r="D510" i="20"/>
  <c r="G510" i="20" s="1"/>
  <c r="D507" i="20"/>
  <c r="G507" i="20" s="1"/>
  <c r="D400" i="20"/>
  <c r="G400" i="20" s="1"/>
  <c r="D341" i="20"/>
  <c r="G341" i="20" s="1"/>
  <c r="D202" i="20"/>
  <c r="G202" i="20" s="1"/>
  <c r="D87" i="20"/>
  <c r="G87" i="20" s="1"/>
  <c r="D69" i="20"/>
  <c r="G69" i="20" s="1"/>
  <c r="D66" i="20"/>
  <c r="G66" i="20" s="1"/>
  <c r="D41" i="20"/>
  <c r="G41" i="20" s="1"/>
  <c r="D21" i="20"/>
  <c r="G21" i="20" s="1"/>
  <c r="D683" i="20"/>
  <c r="G683" i="20" s="1"/>
  <c r="D536" i="20"/>
  <c r="G536" i="20" s="1"/>
  <c r="D478" i="20"/>
  <c r="G478" i="20" s="1"/>
  <c r="D403" i="20"/>
  <c r="G403" i="20" s="1"/>
  <c r="D256" i="20"/>
  <c r="D547" i="20"/>
  <c r="G547" i="20" s="1"/>
  <c r="D544" i="20"/>
  <c r="G544" i="20" s="1"/>
  <c r="D541" i="20"/>
  <c r="G541" i="20" s="1"/>
  <c r="D453" i="20"/>
  <c r="G453" i="20" s="1"/>
  <c r="D308" i="20"/>
  <c r="G308" i="20" s="1"/>
  <c r="D262" i="20"/>
  <c r="G262" i="20" s="1"/>
  <c r="D208" i="20"/>
  <c r="G208" i="20" s="1"/>
  <c r="D126" i="20"/>
  <c r="G126" i="20" s="1"/>
  <c r="D95" i="20"/>
  <c r="G95" i="20" s="1"/>
  <c r="D49" i="20"/>
  <c r="G49" i="20" s="1"/>
  <c r="D29" i="20"/>
  <c r="G29" i="20" s="1"/>
  <c r="D26" i="20"/>
  <c r="G26" i="20" s="1"/>
  <c r="D487" i="20"/>
  <c r="G487" i="20" s="1"/>
  <c r="D456" i="20"/>
  <c r="D408" i="20"/>
  <c r="G408" i="20" s="1"/>
  <c r="D211" i="20"/>
  <c r="G211" i="20" s="1"/>
  <c r="D150" i="20"/>
  <c r="G150" i="20" s="1"/>
  <c r="D6" i="20"/>
  <c r="G6" i="20" s="1"/>
  <c r="D240" i="20"/>
  <c r="G240" i="20" s="1"/>
  <c r="D234" i="20"/>
  <c r="G234" i="20" s="1"/>
  <c r="D173" i="20"/>
  <c r="G173" i="20" s="1"/>
  <c r="D153" i="20"/>
  <c r="G153" i="20" s="1"/>
  <c r="D405" i="20"/>
  <c r="G405" i="20" s="1"/>
  <c r="D271" i="20"/>
  <c r="G271" i="20" s="1"/>
  <c r="D237" i="20"/>
  <c r="G237" i="20" s="1"/>
  <c r="D176" i="20"/>
  <c r="G176" i="20" s="1"/>
  <c r="D109" i="20"/>
  <c r="G109" i="20" s="1"/>
  <c r="D106" i="20"/>
  <c r="G106" i="20" s="1"/>
  <c r="D54" i="20"/>
  <c r="D714" i="20"/>
  <c r="G714" i="20" s="1"/>
  <c r="D594" i="20"/>
  <c r="G594" i="20" s="1"/>
  <c r="D424" i="20"/>
  <c r="G424" i="20" s="1"/>
  <c r="D274" i="20"/>
  <c r="G274" i="20" s="1"/>
  <c r="D246" i="20"/>
  <c r="G246" i="20" s="1"/>
  <c r="D185" i="20"/>
  <c r="G185" i="20" s="1"/>
  <c r="D182" i="20"/>
  <c r="G182" i="20" s="1"/>
  <c r="D179" i="20"/>
  <c r="G179" i="20" s="1"/>
  <c r="D131" i="20"/>
  <c r="G131" i="20" s="1"/>
  <c r="D320" i="20"/>
  <c r="G320" i="20" s="1"/>
  <c r="D323" i="20"/>
  <c r="G323" i="20" s="1"/>
  <c r="D430" i="20"/>
  <c r="D14" i="20"/>
  <c r="G14" i="20" s="1"/>
  <c r="D56" i="20"/>
  <c r="G56" i="20" s="1"/>
  <c r="D660" i="20"/>
  <c r="G660" i="20" s="1"/>
  <c r="D8" i="20"/>
  <c r="D17" i="20"/>
  <c r="G17" i="20" s="1"/>
  <c r="D191" i="20"/>
  <c r="G191" i="20" s="1"/>
  <c r="D111" i="20"/>
  <c r="G111" i="20" s="1"/>
  <c r="D188" i="20"/>
  <c r="G188" i="20" s="1"/>
  <c r="D376" i="20"/>
  <c r="G376" i="20" s="1"/>
  <c r="D464" i="20"/>
  <c r="G464" i="20" s="1"/>
  <c r="D555" i="20"/>
  <c r="G555" i="20" s="1"/>
  <c r="D558" i="20"/>
  <c r="G558" i="20" s="1"/>
  <c r="D597" i="20"/>
  <c r="G597" i="20" s="1"/>
  <c r="G311" i="20"/>
  <c r="G279" i="20"/>
  <c r="G90" i="20"/>
  <c r="G335" i="20"/>
  <c r="G32" i="20"/>
  <c r="G80" i="20"/>
  <c r="G468" i="20"/>
  <c r="G88" i="20"/>
  <c r="G70" i="20"/>
  <c r="G289" i="20"/>
  <c r="G201" i="20"/>
  <c r="G413" i="20"/>
  <c r="G118" i="20"/>
  <c r="G54" i="20"/>
  <c r="G285" i="20"/>
  <c r="G277" i="20"/>
  <c r="G333" i="20"/>
  <c r="G307" i="20"/>
  <c r="G331" i="20"/>
  <c r="G36" i="20"/>
  <c r="G138" i="20"/>
  <c r="G136" i="20"/>
  <c r="G175" i="20"/>
  <c r="G385" i="20"/>
  <c r="G655" i="20"/>
  <c r="G355" i="20"/>
  <c r="G423" i="20"/>
  <c r="G589" i="20"/>
  <c r="G84" i="20"/>
  <c r="G100" i="20"/>
  <c r="G243" i="20"/>
  <c r="G455" i="20"/>
  <c r="H6" i="20"/>
  <c r="H50" i="20"/>
  <c r="H78" i="20"/>
  <c r="H106" i="20"/>
  <c r="H134" i="20"/>
  <c r="G207" i="20"/>
  <c r="G393" i="20"/>
  <c r="H403" i="20"/>
  <c r="G451" i="20"/>
  <c r="H48" i="20"/>
  <c r="H76" i="20"/>
  <c r="H104" i="20"/>
  <c r="H132" i="20"/>
  <c r="H257" i="20"/>
  <c r="H276" i="20"/>
  <c r="G276" i="20"/>
  <c r="H309" i="20"/>
  <c r="H319" i="20"/>
  <c r="H349" i="20"/>
  <c r="H393" i="20"/>
  <c r="H416" i="20"/>
  <c r="H429" i="20"/>
  <c r="H441" i="20"/>
  <c r="H451" i="20"/>
  <c r="H58" i="20"/>
  <c r="H40" i="20"/>
  <c r="H68" i="20"/>
  <c r="H96" i="20"/>
  <c r="H124" i="20"/>
  <c r="G146" i="20"/>
  <c r="H235" i="20"/>
  <c r="G260" i="20"/>
  <c r="H60" i="20"/>
  <c r="H88" i="20"/>
  <c r="H116" i="20"/>
  <c r="H142" i="20"/>
  <c r="G142" i="20"/>
  <c r="H367" i="20"/>
  <c r="H165" i="20"/>
  <c r="G238" i="20"/>
  <c r="H275" i="20"/>
  <c r="H387" i="20"/>
  <c r="G10" i="20"/>
  <c r="H14" i="20"/>
  <c r="H56" i="20"/>
  <c r="H84" i="20"/>
  <c r="H112" i="20"/>
  <c r="H140" i="20"/>
  <c r="G236" i="20"/>
  <c r="G268" i="20"/>
  <c r="H303" i="20"/>
  <c r="H318" i="20"/>
  <c r="H22" i="20"/>
  <c r="H54" i="20"/>
  <c r="H82" i="20"/>
  <c r="H110" i="20"/>
  <c r="H218" i="20"/>
  <c r="H266" i="20"/>
  <c r="H44" i="20"/>
  <c r="H72" i="20"/>
  <c r="H100" i="20"/>
  <c r="H128" i="20"/>
  <c r="G180" i="20"/>
  <c r="H198" i="20"/>
  <c r="H42" i="20"/>
  <c r="H70" i="20"/>
  <c r="H98" i="20"/>
  <c r="H162" i="20"/>
  <c r="G162" i="20"/>
  <c r="H333" i="20"/>
  <c r="H38" i="20"/>
  <c r="H66" i="20"/>
  <c r="H94" i="20"/>
  <c r="H122" i="20"/>
  <c r="H149" i="20"/>
  <c r="G151" i="20"/>
  <c r="G194" i="20"/>
  <c r="G251" i="20"/>
  <c r="H258" i="20"/>
  <c r="G272" i="20"/>
  <c r="H300" i="20"/>
  <c r="H324" i="20"/>
  <c r="H355" i="20"/>
  <c r="G369" i="20"/>
  <c r="G384" i="20"/>
  <c r="H490" i="20"/>
  <c r="H648" i="20"/>
  <c r="H669" i="20"/>
  <c r="H190" i="20"/>
  <c r="G190" i="20"/>
  <c r="H470" i="20"/>
  <c r="H32" i="20"/>
  <c r="G174" i="20"/>
  <c r="H30" i="20"/>
  <c r="H86" i="20"/>
  <c r="H114" i="20"/>
  <c r="G204" i="20"/>
  <c r="H28" i="20"/>
  <c r="G8" i="20"/>
  <c r="H138" i="20"/>
  <c r="G172" i="20"/>
  <c r="H52" i="20"/>
  <c r="H80" i="20"/>
  <c r="H108" i="20"/>
  <c r="H136" i="20"/>
  <c r="H170" i="20"/>
  <c r="H246" i="20"/>
  <c r="H342" i="20"/>
  <c r="H354" i="20"/>
  <c r="G354" i="20"/>
  <c r="H314" i="20"/>
  <c r="H373" i="20"/>
  <c r="H126" i="20"/>
  <c r="G290" i="20"/>
  <c r="H226" i="20"/>
  <c r="H231" i="20"/>
  <c r="H263" i="20"/>
  <c r="H286" i="20"/>
  <c r="H336" i="20"/>
  <c r="H360" i="20"/>
  <c r="H304" i="20"/>
  <c r="H329" i="20"/>
  <c r="H347" i="20"/>
  <c r="H384" i="20"/>
  <c r="H421" i="20"/>
  <c r="H478" i="20"/>
  <c r="H570" i="20"/>
  <c r="H370" i="20"/>
  <c r="H271" i="20"/>
  <c r="H395" i="20"/>
  <c r="H479" i="20"/>
  <c r="H501" i="20"/>
  <c r="H534" i="20"/>
  <c r="H626" i="20"/>
  <c r="H724" i="20"/>
  <c r="H332" i="20"/>
  <c r="H400" i="20"/>
  <c r="H449" i="20"/>
  <c r="H489" i="20"/>
  <c r="H524" i="20"/>
  <c r="H589" i="20"/>
  <c r="H599" i="20"/>
  <c r="H654" i="20"/>
  <c r="H694" i="20"/>
  <c r="H380" i="20"/>
  <c r="G421" i="20"/>
  <c r="H488" i="20"/>
  <c r="H725" i="20"/>
  <c r="G725" i="20"/>
  <c r="G477" i="20"/>
  <c r="H559" i="20"/>
  <c r="H564" i="20"/>
  <c r="G564" i="20"/>
  <c r="H581" i="20"/>
  <c r="H613" i="20"/>
  <c r="G382" i="20"/>
  <c r="G256" i="20"/>
  <c r="H408" i="20"/>
  <c r="G514" i="20"/>
  <c r="H604" i="20"/>
  <c r="G430" i="20"/>
  <c r="G458" i="20"/>
  <c r="G491" i="20"/>
  <c r="G515" i="20"/>
  <c r="G678" i="20"/>
  <c r="G696" i="20"/>
  <c r="G456" i="20"/>
  <c r="G489" i="20"/>
  <c r="H544" i="20"/>
  <c r="H607" i="20"/>
  <c r="G648" i="20"/>
  <c r="G623" i="20"/>
  <c r="G418" i="20"/>
  <c r="G459" i="20"/>
  <c r="G483" i="20"/>
  <c r="G505" i="20"/>
  <c r="H529" i="20"/>
  <c r="H583" i="20"/>
  <c r="H594" i="20"/>
  <c r="H635" i="20"/>
  <c r="G388" i="20"/>
  <c r="H516" i="20"/>
  <c r="G661" i="20"/>
  <c r="G672" i="20"/>
  <c r="G694" i="20"/>
  <c r="G712" i="20"/>
  <c r="G523" i="20"/>
  <c r="G551" i="20"/>
  <c r="H579" i="20"/>
  <c r="H592" i="20"/>
  <c r="H704" i="20"/>
  <c r="G729" i="20"/>
  <c r="G521" i="20"/>
  <c r="G718" i="20"/>
  <c r="G642" i="20"/>
  <c r="G670" i="20"/>
  <c r="G148" i="19"/>
  <c r="G145" i="19"/>
  <c r="G139" i="19"/>
  <c r="G562" i="19"/>
  <c r="G91" i="19"/>
  <c r="G50" i="19"/>
  <c r="G53" i="19"/>
  <c r="G249" i="19"/>
  <c r="G207" i="19"/>
  <c r="G186" i="19"/>
  <c r="G205" i="19"/>
  <c r="G263" i="19"/>
  <c r="G300" i="19"/>
  <c r="G37" i="19"/>
  <c r="G195" i="19"/>
  <c r="G151" i="19"/>
  <c r="G164" i="19"/>
  <c r="G223" i="19"/>
  <c r="G352" i="19"/>
  <c r="G564" i="19"/>
  <c r="G154" i="19"/>
  <c r="G204" i="19"/>
  <c r="G220" i="19"/>
  <c r="G558" i="19"/>
  <c r="G12" i="19"/>
  <c r="G176" i="19"/>
  <c r="G242" i="19"/>
  <c r="G416" i="19"/>
  <c r="G59" i="19"/>
  <c r="G65" i="19"/>
  <c r="G362" i="19"/>
  <c r="G56" i="19"/>
  <c r="G104" i="19"/>
  <c r="G231" i="19"/>
  <c r="G317" i="19"/>
  <c r="G612" i="19"/>
  <c r="G13" i="19"/>
  <c r="G298" i="19"/>
  <c r="G316" i="19"/>
  <c r="G341" i="19"/>
  <c r="G84" i="19"/>
  <c r="G218" i="19"/>
  <c r="G280" i="19"/>
  <c r="G590" i="19"/>
  <c r="G274" i="19"/>
  <c r="G292" i="19"/>
  <c r="G490" i="19"/>
  <c r="G702" i="19"/>
  <c r="G29" i="19"/>
  <c r="G35" i="19"/>
  <c r="G348" i="19"/>
  <c r="G646" i="19"/>
  <c r="G478" i="19"/>
  <c r="G64" i="19"/>
  <c r="G530" i="18"/>
  <c r="D741" i="18"/>
  <c r="G741" i="18" s="1"/>
  <c r="D728" i="18"/>
  <c r="G728" i="18" s="1"/>
  <c r="D718" i="18"/>
  <c r="G718" i="18" s="1"/>
  <c r="D690" i="18"/>
  <c r="G690" i="18" s="1"/>
  <c r="D671" i="18"/>
  <c r="G671" i="18" s="1"/>
  <c r="D659" i="18"/>
  <c r="G659" i="18" s="1"/>
  <c r="D656" i="18"/>
  <c r="G656" i="18" s="1"/>
  <c r="D650" i="18"/>
  <c r="G650" i="18" s="1"/>
  <c r="D647" i="18"/>
  <c r="G647" i="18" s="1"/>
  <c r="D631" i="18"/>
  <c r="G631" i="18" s="1"/>
  <c r="D618" i="18"/>
  <c r="G618" i="18" s="1"/>
  <c r="D615" i="18"/>
  <c r="G615" i="18" s="1"/>
  <c r="D565" i="18"/>
  <c r="G565" i="18" s="1"/>
  <c r="D528" i="18"/>
  <c r="G528" i="18" s="1"/>
  <c r="D525" i="18"/>
  <c r="G525" i="18" s="1"/>
  <c r="D522" i="18"/>
  <c r="G522" i="18" s="1"/>
  <c r="D503" i="18"/>
  <c r="G503" i="18" s="1"/>
  <c r="D484" i="18"/>
  <c r="G484" i="18" s="1"/>
  <c r="D469" i="18"/>
  <c r="G469" i="18" s="1"/>
  <c r="D466" i="18"/>
  <c r="G466" i="18" s="1"/>
  <c r="D463" i="18"/>
  <c r="G463" i="18" s="1"/>
  <c r="D451" i="18"/>
  <c r="G451" i="18" s="1"/>
  <c r="D417" i="18"/>
  <c r="G417" i="18" s="1"/>
  <c r="D414" i="18"/>
  <c r="G414" i="18" s="1"/>
  <c r="D399" i="18"/>
  <c r="G399" i="18" s="1"/>
  <c r="D378" i="18"/>
  <c r="G378" i="18" s="1"/>
  <c r="D372" i="18"/>
  <c r="G372" i="18" s="1"/>
  <c r="D360" i="18"/>
  <c r="G360" i="18" s="1"/>
  <c r="D323" i="18"/>
  <c r="G323" i="18" s="1"/>
  <c r="D320" i="18"/>
  <c r="G320" i="18" s="1"/>
  <c r="D317" i="18"/>
  <c r="G317" i="18" s="1"/>
  <c r="D314" i="18"/>
  <c r="G314" i="18" s="1"/>
  <c r="D283" i="18"/>
  <c r="G283" i="18" s="1"/>
  <c r="D277" i="18"/>
  <c r="G277" i="18" s="1"/>
  <c r="D271" i="18"/>
  <c r="G271" i="18" s="1"/>
  <c r="D246" i="18"/>
  <c r="G246" i="18" s="1"/>
  <c r="D231" i="18"/>
  <c r="D228" i="18"/>
  <c r="G228" i="18" s="1"/>
  <c r="D212" i="18"/>
  <c r="G212" i="18" s="1"/>
  <c r="D206" i="18"/>
  <c r="G206" i="18" s="1"/>
  <c r="D169" i="18"/>
  <c r="G169" i="18" s="1"/>
  <c r="D11" i="18"/>
  <c r="G11" i="18" s="1"/>
  <c r="D8" i="18"/>
  <c r="G8" i="18" s="1"/>
  <c r="D744" i="18"/>
  <c r="G744" i="18" s="1"/>
  <c r="D731" i="18"/>
  <c r="G731" i="18" s="1"/>
  <c r="D708" i="18"/>
  <c r="G708" i="18" s="1"/>
  <c r="D702" i="18"/>
  <c r="G702" i="18" s="1"/>
  <c r="D699" i="18"/>
  <c r="G699" i="18" s="1"/>
  <c r="D693" i="18"/>
  <c r="G693" i="18" s="1"/>
  <c r="D680" i="18"/>
  <c r="G680" i="18" s="1"/>
  <c r="D677" i="18"/>
  <c r="G677" i="18" s="1"/>
  <c r="D674" i="18"/>
  <c r="G674" i="18" s="1"/>
  <c r="D668" i="18"/>
  <c r="G668" i="18" s="1"/>
  <c r="D665" i="18"/>
  <c r="G665" i="18" s="1"/>
  <c r="D662" i="18"/>
  <c r="G662" i="18" s="1"/>
  <c r="D653" i="18"/>
  <c r="G653" i="18" s="1"/>
  <c r="D602" i="18"/>
  <c r="G602" i="18" s="1"/>
  <c r="D595" i="18"/>
  <c r="G595" i="18" s="1"/>
  <c r="D592" i="18"/>
  <c r="G592" i="18" s="1"/>
  <c r="D543" i="18"/>
  <c r="G543" i="18" s="1"/>
  <c r="D540" i="18"/>
  <c r="G540" i="18" s="1"/>
  <c r="D537" i="18"/>
  <c r="G537" i="18" s="1"/>
  <c r="D531" i="18"/>
  <c r="G531" i="18" s="1"/>
  <c r="D512" i="18"/>
  <c r="G512" i="18" s="1"/>
  <c r="D506" i="18"/>
  <c r="G506" i="18" s="1"/>
  <c r="D496" i="18"/>
  <c r="G496" i="18" s="1"/>
  <c r="D493" i="18"/>
  <c r="G493" i="18" s="1"/>
  <c r="D490" i="18"/>
  <c r="G490" i="18" s="1"/>
  <c r="D475" i="18"/>
  <c r="G475" i="18" s="1"/>
  <c r="D472" i="18"/>
  <c r="G472" i="18" s="1"/>
  <c r="D460" i="18"/>
  <c r="G460" i="18" s="1"/>
  <c r="D457" i="18"/>
  <c r="G457" i="18" s="1"/>
  <c r="D454" i="18"/>
  <c r="G454" i="18" s="1"/>
  <c r="D448" i="18"/>
  <c r="G448" i="18" s="1"/>
  <c r="D432" i="18"/>
  <c r="G432" i="18" s="1"/>
  <c r="D408" i="18"/>
  <c r="G408" i="18" s="1"/>
  <c r="D405" i="18"/>
  <c r="G405" i="18" s="1"/>
  <c r="D375" i="18"/>
  <c r="G375" i="18" s="1"/>
  <c r="D366" i="18"/>
  <c r="G366" i="18" s="1"/>
  <c r="D363" i="18"/>
  <c r="G363" i="18" s="1"/>
  <c r="D344" i="18"/>
  <c r="D338" i="18"/>
  <c r="G338" i="18" s="1"/>
  <c r="D332" i="18"/>
  <c r="G332" i="18" s="1"/>
  <c r="D326" i="18"/>
  <c r="G326" i="18" s="1"/>
  <c r="D280" i="18"/>
  <c r="G280" i="18" s="1"/>
  <c r="D274" i="18"/>
  <c r="G274" i="18" s="1"/>
  <c r="D252" i="18"/>
  <c r="G252" i="18" s="1"/>
  <c r="D243" i="18"/>
  <c r="G243" i="18" s="1"/>
  <c r="D240" i="18"/>
  <c r="G240" i="18" s="1"/>
  <c r="D237" i="18"/>
  <c r="G237" i="18" s="1"/>
  <c r="D234" i="18"/>
  <c r="G234" i="18" s="1"/>
  <c r="D215" i="18"/>
  <c r="G215" i="18" s="1"/>
  <c r="D181" i="18"/>
  <c r="G181" i="18" s="1"/>
  <c r="D175" i="18"/>
  <c r="G175" i="18" s="1"/>
  <c r="D172" i="18"/>
  <c r="G172" i="18" s="1"/>
  <c r="D144" i="18"/>
  <c r="G144" i="18" s="1"/>
  <c r="D137" i="18"/>
  <c r="G137" i="18" s="1"/>
  <c r="D130" i="18"/>
  <c r="G130" i="18" s="1"/>
  <c r="D123" i="18"/>
  <c r="G123" i="18" s="1"/>
  <c r="D116" i="18"/>
  <c r="G116" i="18" s="1"/>
  <c r="D109" i="18"/>
  <c r="G109" i="18" s="1"/>
  <c r="D102" i="18"/>
  <c r="G102" i="18" s="1"/>
  <c r="D95" i="18"/>
  <c r="G95" i="18" s="1"/>
  <c r="D88" i="18"/>
  <c r="G88" i="18" s="1"/>
  <c r="D81" i="18"/>
  <c r="G81" i="18" s="1"/>
  <c r="D74" i="18"/>
  <c r="G74" i="18" s="1"/>
  <c r="D67" i="18"/>
  <c r="G67" i="18" s="1"/>
  <c r="D60" i="18"/>
  <c r="G60" i="18" s="1"/>
  <c r="D53" i="18"/>
  <c r="G53" i="18" s="1"/>
  <c r="D46" i="18"/>
  <c r="G46" i="18" s="1"/>
  <c r="D39" i="18"/>
  <c r="G39" i="18" s="1"/>
  <c r="D32" i="18"/>
  <c r="G32" i="18" s="1"/>
  <c r="D25" i="18"/>
  <c r="G25" i="18" s="1"/>
  <c r="D724" i="18"/>
  <c r="G724" i="18" s="1"/>
  <c r="D734" i="18"/>
  <c r="G734" i="18" s="1"/>
  <c r="D723" i="18"/>
  <c r="G723" i="18" s="1"/>
  <c r="D720" i="18"/>
  <c r="G720" i="18" s="1"/>
  <c r="D694" i="18"/>
  <c r="G694" i="18" s="1"/>
  <c r="D684" i="18"/>
  <c r="G684" i="18" s="1"/>
  <c r="D661" i="18"/>
  <c r="G661" i="18" s="1"/>
  <c r="D635" i="18"/>
  <c r="G635" i="18" s="1"/>
  <c r="D628" i="18"/>
  <c r="G628" i="18" s="1"/>
  <c r="D588" i="18"/>
  <c r="G588" i="18" s="1"/>
  <c r="D579" i="18"/>
  <c r="G579" i="18" s="1"/>
  <c r="D573" i="18"/>
  <c r="G573" i="18" s="1"/>
  <c r="D570" i="18"/>
  <c r="G570" i="18" s="1"/>
  <c r="D567" i="18"/>
  <c r="G567" i="18" s="1"/>
  <c r="D548" i="18"/>
  <c r="G548" i="18" s="1"/>
  <c r="D535" i="18"/>
  <c r="G535" i="18" s="1"/>
  <c r="D495" i="18"/>
  <c r="G495" i="18" s="1"/>
  <c r="D476" i="18"/>
  <c r="G476" i="18" s="1"/>
  <c r="D450" i="18"/>
  <c r="G450" i="18" s="1"/>
  <c r="D434" i="18"/>
  <c r="G434" i="18" s="1"/>
  <c r="D425" i="18"/>
  <c r="G425" i="18" s="1"/>
  <c r="D415" i="18"/>
  <c r="G415" i="18" s="1"/>
  <c r="D396" i="18"/>
  <c r="G396" i="18" s="1"/>
  <c r="D393" i="18"/>
  <c r="G393" i="18" s="1"/>
  <c r="D276" i="18"/>
  <c r="G276" i="18" s="1"/>
  <c r="D273" i="18"/>
  <c r="G273" i="18" s="1"/>
  <c r="D241" i="18"/>
  <c r="G241" i="18" s="1"/>
  <c r="D218" i="18"/>
  <c r="G218" i="18" s="1"/>
  <c r="D211" i="18"/>
  <c r="G211" i="18" s="1"/>
  <c r="D183" i="18"/>
  <c r="G183" i="18" s="1"/>
  <c r="D170" i="18"/>
  <c r="G170" i="18" s="1"/>
  <c r="D145" i="18"/>
  <c r="G145" i="18" s="1"/>
  <c r="D134" i="18"/>
  <c r="G134" i="18" s="1"/>
  <c r="D105" i="18"/>
  <c r="G105" i="18" s="1"/>
  <c r="D94" i="18"/>
  <c r="G94" i="18" s="1"/>
  <c r="D76" i="18"/>
  <c r="G76" i="18" s="1"/>
  <c r="D65" i="18"/>
  <c r="G65" i="18" s="1"/>
  <c r="D47" i="18"/>
  <c r="D36" i="18"/>
  <c r="G36" i="18" s="1"/>
  <c r="D737" i="18"/>
  <c r="G737" i="18" s="1"/>
  <c r="D730" i="18"/>
  <c r="G730" i="18" s="1"/>
  <c r="D713" i="18"/>
  <c r="G713" i="18" s="1"/>
  <c r="D687" i="18"/>
  <c r="G687" i="18" s="1"/>
  <c r="D648" i="18"/>
  <c r="G648" i="18" s="1"/>
  <c r="D641" i="18"/>
  <c r="G641" i="18" s="1"/>
  <c r="D638" i="18"/>
  <c r="G638" i="18" s="1"/>
  <c r="D605" i="18"/>
  <c r="G605" i="18" s="1"/>
  <c r="D598" i="18"/>
  <c r="G598" i="18" s="1"/>
  <c r="D591" i="18"/>
  <c r="G591" i="18" s="1"/>
  <c r="D554" i="18"/>
  <c r="G554" i="18" s="1"/>
  <c r="D551" i="18"/>
  <c r="G551" i="18" s="1"/>
  <c r="D538" i="18"/>
  <c r="G538" i="18" s="1"/>
  <c r="D515" i="18"/>
  <c r="G515" i="18" s="1"/>
  <c r="D488" i="18"/>
  <c r="G488" i="18" s="1"/>
  <c r="D485" i="18"/>
  <c r="G485" i="18" s="1"/>
  <c r="D482" i="18"/>
  <c r="G482" i="18" s="1"/>
  <c r="D479" i="18"/>
  <c r="G479" i="18" s="1"/>
  <c r="D412" i="18"/>
  <c r="G412" i="18" s="1"/>
  <c r="D409" i="18"/>
  <c r="G409" i="18" s="1"/>
  <c r="D402" i="18"/>
  <c r="G402" i="18" s="1"/>
  <c r="D365" i="18"/>
  <c r="G365" i="18" s="1"/>
  <c r="D362" i="18"/>
  <c r="G362" i="18" s="1"/>
  <c r="D346" i="18"/>
  <c r="G346" i="18" s="1"/>
  <c r="D330" i="18"/>
  <c r="G330" i="18" s="1"/>
  <c r="D327" i="18"/>
  <c r="G327" i="18" s="1"/>
  <c r="D292" i="18"/>
  <c r="D289" i="18"/>
  <c r="G289" i="18" s="1"/>
  <c r="D286" i="18"/>
  <c r="G286" i="18" s="1"/>
  <c r="D263" i="18"/>
  <c r="G263" i="18" s="1"/>
  <c r="D260" i="18"/>
  <c r="G260" i="18" s="1"/>
  <c r="D254" i="18"/>
  <c r="G254" i="18" s="1"/>
  <c r="D244" i="18"/>
  <c r="G244" i="18" s="1"/>
  <c r="D224" i="18"/>
  <c r="G224" i="18" s="1"/>
  <c r="D221" i="18"/>
  <c r="G221" i="18" s="1"/>
  <c r="D189" i="18"/>
  <c r="G189" i="18" s="1"/>
  <c r="D186" i="18"/>
  <c r="G186" i="18" s="1"/>
  <c r="D163" i="18"/>
  <c r="G163" i="18" s="1"/>
  <c r="D160" i="18"/>
  <c r="G160" i="18" s="1"/>
  <c r="D157" i="18"/>
  <c r="G157" i="18" s="1"/>
  <c r="D154" i="18"/>
  <c r="G154" i="18" s="1"/>
  <c r="D151" i="18"/>
  <c r="G151" i="18" s="1"/>
  <c r="D141" i="18"/>
  <c r="G141" i="18" s="1"/>
  <c r="D112" i="18"/>
  <c r="G112" i="18" s="1"/>
  <c r="D101" i="18"/>
  <c r="G101" i="18" s="1"/>
  <c r="D83" i="18"/>
  <c r="G83" i="18" s="1"/>
  <c r="D72" i="18"/>
  <c r="G72" i="18" s="1"/>
  <c r="D54" i="18"/>
  <c r="G54" i="18" s="1"/>
  <c r="D43" i="18"/>
  <c r="G43" i="18" s="1"/>
  <c r="D13" i="18"/>
  <c r="G13" i="18" s="1"/>
  <c r="D7" i="18"/>
  <c r="G7" i="18" s="1"/>
  <c r="D740" i="18"/>
  <c r="G740" i="18" s="1"/>
  <c r="D716" i="18"/>
  <c r="G716" i="18" s="1"/>
  <c r="D700" i="18"/>
  <c r="G700" i="18" s="1"/>
  <c r="D664" i="18"/>
  <c r="G664" i="18" s="1"/>
  <c r="D651" i="18"/>
  <c r="G651" i="18" s="1"/>
  <c r="D611" i="18"/>
  <c r="G611" i="18" s="1"/>
  <c r="D608" i="18"/>
  <c r="G608" i="18" s="1"/>
  <c r="D557" i="18"/>
  <c r="G557" i="18" s="1"/>
  <c r="D505" i="18"/>
  <c r="G505" i="18" s="1"/>
  <c r="D498" i="18"/>
  <c r="G498" i="18" s="1"/>
  <c r="D453" i="18"/>
  <c r="G453" i="18" s="1"/>
  <c r="D440" i="18"/>
  <c r="G440" i="18" s="1"/>
  <c r="D437" i="18"/>
  <c r="G437" i="18" s="1"/>
  <c r="D430" i="18"/>
  <c r="G430" i="18" s="1"/>
  <c r="D418" i="18"/>
  <c r="G418" i="18" s="1"/>
  <c r="D371" i="18"/>
  <c r="G371" i="18" s="1"/>
  <c r="D358" i="18"/>
  <c r="G358" i="18" s="1"/>
  <c r="D349" i="18"/>
  <c r="D333" i="18"/>
  <c r="G333" i="18" s="1"/>
  <c r="D304" i="18"/>
  <c r="G304" i="18" s="1"/>
  <c r="D301" i="18"/>
  <c r="G301" i="18" s="1"/>
  <c r="D295" i="18"/>
  <c r="G295" i="18" s="1"/>
  <c r="D279" i="18"/>
  <c r="G279" i="18" s="1"/>
  <c r="D266" i="18"/>
  <c r="G266" i="18" s="1"/>
  <c r="D257" i="18"/>
  <c r="G257" i="18" s="1"/>
  <c r="D247" i="18"/>
  <c r="G247" i="18" s="1"/>
  <c r="D214" i="18"/>
  <c r="G214" i="18" s="1"/>
  <c r="D198" i="18"/>
  <c r="G198" i="18" s="1"/>
  <c r="D195" i="18"/>
  <c r="G195" i="18" s="1"/>
  <c r="D192" i="18"/>
  <c r="G192" i="18" s="1"/>
  <c r="D176" i="18"/>
  <c r="G176" i="18" s="1"/>
  <c r="D173" i="18"/>
  <c r="G173" i="18" s="1"/>
  <c r="D166" i="18"/>
  <c r="G166" i="18" s="1"/>
  <c r="D148" i="18"/>
  <c r="G148" i="18" s="1"/>
  <c r="D119" i="18"/>
  <c r="G119" i="18" s="1"/>
  <c r="D108" i="18"/>
  <c r="G108" i="18" s="1"/>
  <c r="D90" i="18"/>
  <c r="G90" i="18" s="1"/>
  <c r="D79" i="18"/>
  <c r="G79" i="18" s="1"/>
  <c r="D61" i="18"/>
  <c r="G61" i="18" s="1"/>
  <c r="D50" i="18"/>
  <c r="G50" i="18" s="1"/>
  <c r="D19" i="18"/>
  <c r="G19" i="18" s="1"/>
  <c r="D16" i="18"/>
  <c r="G16" i="18" s="1"/>
  <c r="D10" i="18"/>
  <c r="G10" i="18" s="1"/>
  <c r="D747" i="18"/>
  <c r="G747" i="18" s="1"/>
  <c r="D726" i="18"/>
  <c r="G726" i="18" s="1"/>
  <c r="D709" i="18"/>
  <c r="G709" i="18" s="1"/>
  <c r="D703" i="18"/>
  <c r="G703" i="18" s="1"/>
  <c r="D696" i="18"/>
  <c r="G696" i="18" s="1"/>
  <c r="D670" i="18"/>
  <c r="G670" i="18" s="1"/>
  <c r="D667" i="18"/>
  <c r="G667" i="18" s="1"/>
  <c r="D657" i="18"/>
  <c r="G657" i="18" s="1"/>
  <c r="D654" i="18"/>
  <c r="G654" i="18" s="1"/>
  <c r="D644" i="18"/>
  <c r="G644" i="18" s="1"/>
  <c r="D624" i="18"/>
  <c r="G624" i="18" s="1"/>
  <c r="D621" i="18"/>
  <c r="G621" i="18" s="1"/>
  <c r="D614" i="18"/>
  <c r="G614" i="18" s="1"/>
  <c r="D601" i="18"/>
  <c r="G601" i="18" s="1"/>
  <c r="D594" i="18"/>
  <c r="G594" i="18" s="1"/>
  <c r="D581" i="18"/>
  <c r="G581" i="18" s="1"/>
  <c r="D575" i="18"/>
  <c r="D563" i="18"/>
  <c r="G563" i="18" s="1"/>
  <c r="D560" i="18"/>
  <c r="G560" i="18" s="1"/>
  <c r="D541" i="18"/>
  <c r="G541" i="18" s="1"/>
  <c r="D518" i="18"/>
  <c r="G518" i="18" s="1"/>
  <c r="D508" i="18"/>
  <c r="G508" i="18" s="1"/>
  <c r="D501" i="18"/>
  <c r="G501" i="18" s="1"/>
  <c r="D491" i="18"/>
  <c r="G491" i="18" s="1"/>
  <c r="D459" i="18"/>
  <c r="G459" i="18" s="1"/>
  <c r="D456" i="18"/>
  <c r="G456" i="18" s="1"/>
  <c r="D446" i="18"/>
  <c r="G446" i="18" s="1"/>
  <c r="D443" i="18"/>
  <c r="G443" i="18" s="1"/>
  <c r="D427" i="18"/>
  <c r="G427" i="18" s="1"/>
  <c r="D386" i="18"/>
  <c r="G386" i="18" s="1"/>
  <c r="D377" i="18"/>
  <c r="D733" i="18"/>
  <c r="G733" i="18" s="1"/>
  <c r="D729" i="18"/>
  <c r="G729" i="18" s="1"/>
  <c r="D707" i="18"/>
  <c r="G707" i="18" s="1"/>
  <c r="D704" i="18"/>
  <c r="G704" i="18" s="1"/>
  <c r="D666" i="18"/>
  <c r="G666" i="18" s="1"/>
  <c r="D634" i="18"/>
  <c r="G634" i="18" s="1"/>
  <c r="D620" i="18"/>
  <c r="G620" i="18" s="1"/>
  <c r="D568" i="18"/>
  <c r="G568" i="18" s="1"/>
  <c r="D544" i="18"/>
  <c r="G544" i="18" s="1"/>
  <c r="D502" i="18"/>
  <c r="G502" i="18" s="1"/>
  <c r="D487" i="18"/>
  <c r="G487" i="18" s="1"/>
  <c r="D481" i="18"/>
  <c r="G481" i="18" s="1"/>
  <c r="D422" i="18"/>
  <c r="G422" i="18" s="1"/>
  <c r="D401" i="18"/>
  <c r="G401" i="18" s="1"/>
  <c r="D388" i="18"/>
  <c r="G388" i="18" s="1"/>
  <c r="D355" i="18"/>
  <c r="G355" i="18" s="1"/>
  <c r="D325" i="18"/>
  <c r="G325" i="18" s="1"/>
  <c r="D315" i="18"/>
  <c r="G315" i="18" s="1"/>
  <c r="D299" i="18"/>
  <c r="G299" i="18" s="1"/>
  <c r="D282" i="18"/>
  <c r="G282" i="18" s="1"/>
  <c r="D268" i="18"/>
  <c r="G268" i="18" s="1"/>
  <c r="D255" i="18"/>
  <c r="G255" i="18" s="1"/>
  <c r="D248" i="18"/>
  <c r="G248" i="18" s="1"/>
  <c r="D203" i="18"/>
  <c r="G203" i="18" s="1"/>
  <c r="D200" i="18"/>
  <c r="G200" i="18" s="1"/>
  <c r="D193" i="18"/>
  <c r="G193" i="18" s="1"/>
  <c r="D165" i="18"/>
  <c r="G165" i="18" s="1"/>
  <c r="D155" i="18"/>
  <c r="G155" i="18" s="1"/>
  <c r="D149" i="18"/>
  <c r="G149" i="18" s="1"/>
  <c r="D115" i="18"/>
  <c r="G115" i="18" s="1"/>
  <c r="D96" i="18"/>
  <c r="G96" i="18" s="1"/>
  <c r="D92" i="18"/>
  <c r="G92" i="18" s="1"/>
  <c r="D69" i="18"/>
  <c r="G69" i="18" s="1"/>
  <c r="D42" i="18"/>
  <c r="G42" i="18" s="1"/>
  <c r="D14" i="18"/>
  <c r="G14" i="18" s="1"/>
  <c r="D52" i="18"/>
  <c r="G52" i="18" s="1"/>
  <c r="D725" i="18"/>
  <c r="G725" i="18" s="1"/>
  <c r="D714" i="18"/>
  <c r="G714" i="18" s="1"/>
  <c r="D676" i="18"/>
  <c r="G676" i="18" s="1"/>
  <c r="D669" i="18"/>
  <c r="G669" i="18" s="1"/>
  <c r="D606" i="18"/>
  <c r="G606" i="18" s="1"/>
  <c r="D584" i="18"/>
  <c r="G584" i="18" s="1"/>
  <c r="D571" i="18"/>
  <c r="G571" i="18" s="1"/>
  <c r="D547" i="18"/>
  <c r="G547" i="18" s="1"/>
  <c r="D533" i="18"/>
  <c r="G533" i="18" s="1"/>
  <c r="D516" i="18"/>
  <c r="G516" i="18" s="1"/>
  <c r="D470" i="18"/>
  <c r="G470" i="18" s="1"/>
  <c r="D439" i="18"/>
  <c r="G439" i="18" s="1"/>
  <c r="D428" i="18"/>
  <c r="G428" i="18" s="1"/>
  <c r="D348" i="18"/>
  <c r="G348" i="18" s="1"/>
  <c r="D335" i="18"/>
  <c r="G335" i="18" s="1"/>
  <c r="D302" i="18"/>
  <c r="G302" i="18" s="1"/>
  <c r="D275" i="18"/>
  <c r="G275" i="18" s="1"/>
  <c r="D258" i="18"/>
  <c r="G258" i="18" s="1"/>
  <c r="D251" i="18"/>
  <c r="G251" i="18" s="1"/>
  <c r="D227" i="18"/>
  <c r="G227" i="18" s="1"/>
  <c r="D220" i="18"/>
  <c r="G220" i="18" s="1"/>
  <c r="D213" i="18"/>
  <c r="G213" i="18" s="1"/>
  <c r="D179" i="18"/>
  <c r="G179" i="18" s="1"/>
  <c r="D168" i="18"/>
  <c r="G168" i="18" s="1"/>
  <c r="D158" i="18"/>
  <c r="G158" i="18" s="1"/>
  <c r="D126" i="18"/>
  <c r="G126" i="18" s="1"/>
  <c r="D111" i="18"/>
  <c r="G111" i="18" s="1"/>
  <c r="D107" i="18"/>
  <c r="G107" i="18" s="1"/>
  <c r="D38" i="18"/>
  <c r="G38" i="18" s="1"/>
  <c r="D27" i="18"/>
  <c r="G27" i="18" s="1"/>
  <c r="D736" i="18"/>
  <c r="G736" i="18" s="1"/>
  <c r="D710" i="18"/>
  <c r="G710" i="18" s="1"/>
  <c r="D686" i="18"/>
  <c r="G686" i="18" s="1"/>
  <c r="D679" i="18"/>
  <c r="G679" i="18" s="1"/>
  <c r="D655" i="18"/>
  <c r="G655" i="18" s="1"/>
  <c r="D630" i="18"/>
  <c r="G630" i="18" s="1"/>
  <c r="D623" i="18"/>
  <c r="G623" i="18" s="1"/>
  <c r="D587" i="18"/>
  <c r="G587" i="18" s="1"/>
  <c r="D561" i="18"/>
  <c r="G561" i="18" s="1"/>
  <c r="D536" i="18"/>
  <c r="G536" i="18" s="1"/>
  <c r="D526" i="18"/>
  <c r="G526" i="18" s="1"/>
  <c r="D523" i="18"/>
  <c r="G523" i="18" s="1"/>
  <c r="D509" i="18"/>
  <c r="G509" i="18" s="1"/>
  <c r="D494" i="18"/>
  <c r="G494" i="18" s="1"/>
  <c r="D477" i="18"/>
  <c r="G477" i="18" s="1"/>
  <c r="D473" i="18"/>
  <c r="G473" i="18" s="1"/>
  <c r="D442" i="18"/>
  <c r="G442" i="18" s="1"/>
  <c r="D435" i="18"/>
  <c r="G435" i="18" s="1"/>
  <c r="D431" i="18"/>
  <c r="G431" i="18" s="1"/>
  <c r="D404" i="18"/>
  <c r="G404" i="18" s="1"/>
  <c r="D397" i="18"/>
  <c r="G397" i="18" s="1"/>
  <c r="D394" i="18"/>
  <c r="G394" i="18" s="1"/>
  <c r="D328" i="18"/>
  <c r="G328" i="18" s="1"/>
  <c r="D318" i="18"/>
  <c r="G318" i="18" s="1"/>
  <c r="D305" i="18"/>
  <c r="G305" i="18" s="1"/>
  <c r="D285" i="18"/>
  <c r="G285" i="18" s="1"/>
  <c r="D264" i="18"/>
  <c r="G264" i="18" s="1"/>
  <c r="D261" i="18"/>
  <c r="G261" i="18" s="1"/>
  <c r="D209" i="18"/>
  <c r="G209" i="18" s="1"/>
  <c r="D196" i="18"/>
  <c r="G196" i="18" s="1"/>
  <c r="D161" i="18"/>
  <c r="G161" i="18" s="1"/>
  <c r="D133" i="18"/>
  <c r="D122" i="18"/>
  <c r="G122" i="18" s="1"/>
  <c r="D103" i="18"/>
  <c r="G103" i="18" s="1"/>
  <c r="D99" i="18"/>
  <c r="G99" i="18" s="1"/>
  <c r="D84" i="18"/>
  <c r="G84" i="18" s="1"/>
  <c r="D80" i="18"/>
  <c r="G80" i="18" s="1"/>
  <c r="D57" i="18"/>
  <c r="G57" i="18" s="1"/>
  <c r="D34" i="18"/>
  <c r="G34" i="18" s="1"/>
  <c r="D23" i="18"/>
  <c r="G23" i="18" s="1"/>
  <c r="D17" i="18"/>
  <c r="G17" i="18" s="1"/>
  <c r="D4" i="18"/>
  <c r="G4" i="18" s="1"/>
  <c r="D743" i="18"/>
  <c r="D721" i="18"/>
  <c r="G721" i="18" s="1"/>
  <c r="D717" i="18"/>
  <c r="G717" i="18" s="1"/>
  <c r="D689" i="18"/>
  <c r="G689" i="18" s="1"/>
  <c r="D640" i="18"/>
  <c r="G640" i="18" s="1"/>
  <c r="D637" i="18"/>
  <c r="G637" i="18" s="1"/>
  <c r="D626" i="18"/>
  <c r="G626" i="18" s="1"/>
  <c r="D616" i="18"/>
  <c r="G616" i="18" s="1"/>
  <c r="D609" i="18"/>
  <c r="G609" i="18" s="1"/>
  <c r="D574" i="18"/>
  <c r="G574" i="18" s="1"/>
  <c r="D564" i="18"/>
  <c r="G564" i="18" s="1"/>
  <c r="D550" i="18"/>
  <c r="G550" i="18" s="1"/>
  <c r="D529" i="18"/>
  <c r="G529" i="18" s="1"/>
  <c r="D519" i="18"/>
  <c r="G519" i="18" s="1"/>
  <c r="D449" i="18"/>
  <c r="G449" i="18" s="1"/>
  <c r="D445" i="18"/>
  <c r="G445" i="18" s="1"/>
  <c r="D411" i="18"/>
  <c r="G411" i="18" s="1"/>
  <c r="D384" i="18"/>
  <c r="G384" i="18" s="1"/>
  <c r="D381" i="18"/>
  <c r="G381" i="18" s="1"/>
  <c r="D368" i="18"/>
  <c r="G368" i="18" s="1"/>
  <c r="D361" i="18"/>
  <c r="G361" i="18" s="1"/>
  <c r="D351" i="18"/>
  <c r="G351" i="18" s="1"/>
  <c r="D341" i="18"/>
  <c r="G341" i="18" s="1"/>
  <c r="D331" i="18"/>
  <c r="G331" i="18" s="1"/>
  <c r="D321" i="18"/>
  <c r="G321" i="18" s="1"/>
  <c r="D311" i="18"/>
  <c r="G311" i="18" s="1"/>
  <c r="D308" i="18"/>
  <c r="G308" i="18" s="1"/>
  <c r="D288" i="18"/>
  <c r="G288" i="18" s="1"/>
  <c r="D278" i="18"/>
  <c r="G278" i="18" s="1"/>
  <c r="D230" i="18"/>
  <c r="G230" i="18" s="1"/>
  <c r="D216" i="18"/>
  <c r="G216" i="18" s="1"/>
  <c r="D182" i="18"/>
  <c r="G182" i="18" s="1"/>
  <c r="D129" i="18"/>
  <c r="G129" i="18" s="1"/>
  <c r="D118" i="18"/>
  <c r="G118" i="18" s="1"/>
  <c r="D49" i="18"/>
  <c r="D45" i="18"/>
  <c r="G45" i="18" s="1"/>
  <c r="D30" i="18"/>
  <c r="G30" i="18" s="1"/>
  <c r="D20" i="18"/>
  <c r="G20" i="18" s="1"/>
  <c r="D739" i="18"/>
  <c r="G739" i="18" s="1"/>
  <c r="D732" i="18"/>
  <c r="G732" i="18" s="1"/>
  <c r="D682" i="18"/>
  <c r="G682" i="18" s="1"/>
  <c r="D672" i="18"/>
  <c r="G672" i="18" s="1"/>
  <c r="D658" i="18"/>
  <c r="G658" i="18" s="1"/>
  <c r="D633" i="18"/>
  <c r="G633" i="18" s="1"/>
  <c r="D619" i="18"/>
  <c r="G619" i="18" s="1"/>
  <c r="D612" i="18"/>
  <c r="G612" i="18" s="1"/>
  <c r="D590" i="18"/>
  <c r="G590" i="18" s="1"/>
  <c r="D577" i="18"/>
  <c r="G577" i="18" s="1"/>
  <c r="D553" i="18"/>
  <c r="G553" i="18" s="1"/>
  <c r="D539" i="18"/>
  <c r="G539" i="18" s="1"/>
  <c r="D483" i="18"/>
  <c r="G483" i="18" s="1"/>
  <c r="D480" i="18"/>
  <c r="G480" i="18" s="1"/>
  <c r="D407" i="18"/>
  <c r="G407" i="18" s="1"/>
  <c r="D390" i="18"/>
  <c r="G390" i="18" s="1"/>
  <c r="D387" i="18"/>
  <c r="G387" i="18" s="1"/>
  <c r="D357" i="18"/>
  <c r="G357" i="18" s="1"/>
  <c r="D354" i="18"/>
  <c r="G354" i="18" s="1"/>
  <c r="D324" i="18"/>
  <c r="D298" i="18"/>
  <c r="G298" i="18" s="1"/>
  <c r="D267" i="18"/>
  <c r="D233" i="18"/>
  <c r="G233" i="18" s="1"/>
  <c r="D223" i="18"/>
  <c r="G223" i="18" s="1"/>
  <c r="D199" i="18"/>
  <c r="G199" i="18" s="1"/>
  <c r="D171" i="18"/>
  <c r="G171" i="18" s="1"/>
  <c r="D164" i="18"/>
  <c r="G164" i="18" s="1"/>
  <c r="D140" i="18"/>
  <c r="G140" i="18" s="1"/>
  <c r="D114" i="18"/>
  <c r="G114" i="18" s="1"/>
  <c r="D91" i="18"/>
  <c r="G91" i="18" s="1"/>
  <c r="D87" i="18"/>
  <c r="G87" i="18" s="1"/>
  <c r="D68" i="18"/>
  <c r="G68" i="18" s="1"/>
  <c r="D64" i="18"/>
  <c r="G64" i="18" s="1"/>
  <c r="D41" i="18"/>
  <c r="G41" i="18" s="1"/>
  <c r="D706" i="18"/>
  <c r="G706" i="18" s="1"/>
  <c r="D675" i="18"/>
  <c r="G675" i="18" s="1"/>
  <c r="D583" i="18"/>
  <c r="G583" i="18" s="1"/>
  <c r="D580" i="18"/>
  <c r="G580" i="18" s="1"/>
  <c r="D546" i="18"/>
  <c r="G546" i="18" s="1"/>
  <c r="D532" i="18"/>
  <c r="G532" i="18" s="1"/>
  <c r="D497" i="18"/>
  <c r="G497" i="18" s="1"/>
  <c r="D486" i="18"/>
  <c r="G486" i="18" s="1"/>
  <c r="D452" i="18"/>
  <c r="G452" i="18" s="1"/>
  <c r="D438" i="18"/>
  <c r="G438" i="18" s="1"/>
  <c r="D424" i="18"/>
  <c r="G424" i="18" s="1"/>
  <c r="D421" i="18"/>
  <c r="G421" i="18" s="1"/>
  <c r="D400" i="18"/>
  <c r="G400" i="18" s="1"/>
  <c r="D347" i="18"/>
  <c r="G347" i="18" s="1"/>
  <c r="D334" i="18"/>
  <c r="G334" i="18" s="1"/>
  <c r="D291" i="18"/>
  <c r="G291" i="18" s="1"/>
  <c r="D281" i="18"/>
  <c r="G281" i="18" s="1"/>
  <c r="D226" i="18"/>
  <c r="G226" i="18" s="1"/>
  <c r="D219" i="18"/>
  <c r="G219" i="18" s="1"/>
  <c r="D205" i="18"/>
  <c r="G205" i="18" s="1"/>
  <c r="D202" i="18"/>
  <c r="G202" i="18" s="1"/>
  <c r="D185" i="18"/>
  <c r="G185" i="18" s="1"/>
  <c r="D178" i="18"/>
  <c r="G178" i="18" s="1"/>
  <c r="D136" i="18"/>
  <c r="G136" i="18" s="1"/>
  <c r="D125" i="18"/>
  <c r="G125" i="18" s="1"/>
  <c r="D110" i="18"/>
  <c r="G110" i="18" s="1"/>
  <c r="D106" i="18"/>
  <c r="G106" i="18" s="1"/>
  <c r="D37" i="18"/>
  <c r="G37" i="18" s="1"/>
  <c r="D26" i="18"/>
  <c r="G26" i="18" s="1"/>
  <c r="D746" i="18"/>
  <c r="G746" i="18" s="1"/>
  <c r="D735" i="18"/>
  <c r="G735" i="18" s="1"/>
  <c r="D695" i="18"/>
  <c r="G695" i="18" s="1"/>
  <c r="D692" i="18"/>
  <c r="G692" i="18" s="1"/>
  <c r="D685" i="18"/>
  <c r="G685" i="18" s="1"/>
  <c r="D643" i="18"/>
  <c r="G643" i="18" s="1"/>
  <c r="D629" i="18"/>
  <c r="G629" i="18" s="1"/>
  <c r="D622" i="18"/>
  <c r="G622" i="18" s="1"/>
  <c r="D597" i="18"/>
  <c r="G597" i="18" s="1"/>
  <c r="D586" i="18"/>
  <c r="G586" i="18" s="1"/>
  <c r="D556" i="18"/>
  <c r="G556" i="18" s="1"/>
  <c r="D462" i="18"/>
  <c r="G462" i="18" s="1"/>
  <c r="D403" i="18"/>
  <c r="G403" i="18" s="1"/>
  <c r="D374" i="18"/>
  <c r="G374" i="18" s="1"/>
  <c r="D364" i="18"/>
  <c r="G364" i="18" s="1"/>
  <c r="D284" i="18"/>
  <c r="G284" i="18" s="1"/>
  <c r="D270" i="18"/>
  <c r="G270" i="18" s="1"/>
  <c r="D250" i="18"/>
  <c r="G250" i="18" s="1"/>
  <c r="D236" i="18"/>
  <c r="G236" i="18" s="1"/>
  <c r="D208" i="18"/>
  <c r="G208" i="18" s="1"/>
  <c r="D188" i="18"/>
  <c r="G188" i="18" s="1"/>
  <c r="D167" i="18"/>
  <c r="G167" i="18" s="1"/>
  <c r="D132" i="18"/>
  <c r="G132" i="18" s="1"/>
  <c r="D121" i="18"/>
  <c r="G121" i="18" s="1"/>
  <c r="D98" i="18"/>
  <c r="G98" i="18" s="1"/>
  <c r="D75" i="18"/>
  <c r="G75" i="18" s="1"/>
  <c r="D71" i="18"/>
  <c r="G71" i="18" s="1"/>
  <c r="D56" i="18"/>
  <c r="G56" i="18" s="1"/>
  <c r="D33" i="18"/>
  <c r="D22" i="18"/>
  <c r="D6" i="18"/>
  <c r="G6" i="18" s="1"/>
  <c r="D678" i="18"/>
  <c r="G678" i="18" s="1"/>
  <c r="D636" i="18"/>
  <c r="G636" i="18" s="1"/>
  <c r="D625" i="18"/>
  <c r="G625" i="18" s="1"/>
  <c r="D549" i="18"/>
  <c r="G549" i="18" s="1"/>
  <c r="D542" i="18"/>
  <c r="G542" i="18" s="1"/>
  <c r="D511" i="18"/>
  <c r="G511" i="18" s="1"/>
  <c r="D504" i="18"/>
  <c r="G504" i="18" s="1"/>
  <c r="D489" i="18"/>
  <c r="G489" i="18" s="1"/>
  <c r="D465" i="18"/>
  <c r="G465" i="18" s="1"/>
  <c r="D455" i="18"/>
  <c r="D441" i="18"/>
  <c r="G441" i="18" s="1"/>
  <c r="D413" i="18"/>
  <c r="G413" i="18" s="1"/>
  <c r="D410" i="18"/>
  <c r="G410" i="18" s="1"/>
  <c r="D380" i="18"/>
  <c r="G380" i="18" s="1"/>
  <c r="D370" i="18"/>
  <c r="G370" i="18" s="1"/>
  <c r="D367" i="18"/>
  <c r="G367" i="18" s="1"/>
  <c r="D343" i="18"/>
  <c r="G343" i="18" s="1"/>
  <c r="D340" i="18"/>
  <c r="G340" i="18" s="1"/>
  <c r="D337" i="18"/>
  <c r="G337" i="18" s="1"/>
  <c r="D307" i="18"/>
  <c r="G307" i="18" s="1"/>
  <c r="D294" i="18"/>
  <c r="G294" i="18" s="1"/>
  <c r="D253" i="18"/>
  <c r="G253" i="18" s="1"/>
  <c r="D239" i="18"/>
  <c r="G239" i="18" s="1"/>
  <c r="D191" i="18"/>
  <c r="G191" i="18" s="1"/>
  <c r="D174" i="18"/>
  <c r="G174" i="18" s="1"/>
  <c r="D147" i="18"/>
  <c r="G147" i="18" s="1"/>
  <c r="D143" i="18"/>
  <c r="G143" i="18" s="1"/>
  <c r="D128" i="18"/>
  <c r="G128" i="18" s="1"/>
  <c r="D117" i="18"/>
  <c r="G117" i="18" s="1"/>
  <c r="D48" i="18"/>
  <c r="G48" i="18" s="1"/>
  <c r="D44" i="18"/>
  <c r="G44" i="18" s="1"/>
  <c r="D29" i="18"/>
  <c r="G29" i="18" s="1"/>
  <c r="D9" i="18"/>
  <c r="G9" i="18" s="1"/>
  <c r="D742" i="18"/>
  <c r="G742" i="18" s="1"/>
  <c r="D738" i="18"/>
  <c r="G738" i="18" s="1"/>
  <c r="D727" i="18"/>
  <c r="G727" i="18" s="1"/>
  <c r="D712" i="18"/>
  <c r="G712" i="18" s="1"/>
  <c r="D698" i="18"/>
  <c r="G698" i="18" s="1"/>
  <c r="D688" i="18"/>
  <c r="G688" i="18" s="1"/>
  <c r="D681" i="18"/>
  <c r="G681" i="18" s="1"/>
  <c r="D646" i="18"/>
  <c r="G646" i="18" s="1"/>
  <c r="D639" i="18"/>
  <c r="G639" i="18" s="1"/>
  <c r="D632" i="18"/>
  <c r="G632" i="18" s="1"/>
  <c r="D604" i="18"/>
  <c r="G604" i="18" s="1"/>
  <c r="D593" i="18"/>
  <c r="G593" i="18" s="1"/>
  <c r="D589" i="18"/>
  <c r="G589" i="18" s="1"/>
  <c r="D576" i="18"/>
  <c r="G576" i="18" s="1"/>
  <c r="D514" i="18"/>
  <c r="G514" i="18" s="1"/>
  <c r="D500" i="18"/>
  <c r="G500" i="18" s="1"/>
  <c r="D24" i="18"/>
  <c r="G24" i="18" s="1"/>
  <c r="D127" i="18"/>
  <c r="G127" i="18" s="1"/>
  <c r="D159" i="18"/>
  <c r="G159" i="18" s="1"/>
  <c r="D190" i="18"/>
  <c r="D259" i="18"/>
  <c r="G259" i="18" s="1"/>
  <c r="D312" i="18"/>
  <c r="G312" i="18" s="1"/>
  <c r="D342" i="18"/>
  <c r="G342" i="18" s="1"/>
  <c r="D369" i="18"/>
  <c r="G369" i="18" s="1"/>
  <c r="D376" i="18"/>
  <c r="G376" i="18" s="1"/>
  <c r="D383" i="18"/>
  <c r="G383" i="18" s="1"/>
  <c r="D513" i="18"/>
  <c r="G513" i="18" s="1"/>
  <c r="D521" i="18"/>
  <c r="G521" i="18" s="1"/>
  <c r="D705" i="18"/>
  <c r="G705" i="18" s="1"/>
  <c r="D12" i="18"/>
  <c r="G12" i="18" s="1"/>
  <c r="D40" i="18"/>
  <c r="G40" i="18" s="1"/>
  <c r="D70" i="18"/>
  <c r="G70" i="18" s="1"/>
  <c r="D201" i="18"/>
  <c r="G201" i="18" s="1"/>
  <c r="D492" i="18"/>
  <c r="G492" i="18" s="1"/>
  <c r="D58" i="18"/>
  <c r="G58" i="18" s="1"/>
  <c r="D66" i="18"/>
  <c r="G66" i="18" s="1"/>
  <c r="D113" i="18"/>
  <c r="G113" i="18" s="1"/>
  <c r="D232" i="18"/>
  <c r="G232" i="18" s="1"/>
  <c r="D420" i="18"/>
  <c r="G420" i="18" s="1"/>
  <c r="D559" i="18"/>
  <c r="G559" i="18" s="1"/>
  <c r="D582" i="18"/>
  <c r="G582" i="18" s="1"/>
  <c r="D610" i="18"/>
  <c r="G610" i="18" s="1"/>
  <c r="D100" i="18"/>
  <c r="G100" i="18" s="1"/>
  <c r="D139" i="18"/>
  <c r="G139" i="18" s="1"/>
  <c r="D345" i="18"/>
  <c r="G345" i="18" s="1"/>
  <c r="D131" i="18"/>
  <c r="G131" i="18" s="1"/>
  <c r="D162" i="18"/>
  <c r="G162" i="18" s="1"/>
  <c r="D194" i="18"/>
  <c r="G194" i="18" s="1"/>
  <c r="D217" i="18"/>
  <c r="G217" i="18" s="1"/>
  <c r="D225" i="18"/>
  <c r="G225" i="18" s="1"/>
  <c r="D290" i="18"/>
  <c r="G290" i="18" s="1"/>
  <c r="D353" i="18"/>
  <c r="G353" i="18" s="1"/>
  <c r="D379" i="18"/>
  <c r="G379" i="18" s="1"/>
  <c r="D447" i="18"/>
  <c r="G447" i="18" s="1"/>
  <c r="D517" i="18"/>
  <c r="G517" i="18" s="1"/>
  <c r="D552" i="18"/>
  <c r="G552" i="18" s="1"/>
  <c r="D599" i="18"/>
  <c r="G599" i="18" s="1"/>
  <c r="D603" i="18"/>
  <c r="G603" i="18" s="1"/>
  <c r="D607" i="18"/>
  <c r="G607" i="18" s="1"/>
  <c r="D697" i="18"/>
  <c r="G697" i="18" s="1"/>
  <c r="D701" i="18"/>
  <c r="G701" i="18" s="1"/>
  <c r="D55" i="18"/>
  <c r="G55" i="18" s="1"/>
  <c r="D59" i="18"/>
  <c r="G59" i="18" s="1"/>
  <c r="D63" i="18"/>
  <c r="G63" i="18" s="1"/>
  <c r="D152" i="18"/>
  <c r="G152" i="18" s="1"/>
  <c r="D187" i="18"/>
  <c r="G187" i="18" s="1"/>
  <c r="D350" i="18"/>
  <c r="G350" i="18" s="1"/>
  <c r="D406" i="18"/>
  <c r="G406" i="18" s="1"/>
  <c r="D478" i="18"/>
  <c r="G478" i="18" s="1"/>
  <c r="D510" i="18"/>
  <c r="G510" i="18" s="1"/>
  <c r="D627" i="18"/>
  <c r="G627" i="18" s="1"/>
  <c r="D663" i="18"/>
  <c r="G663" i="18" s="1"/>
  <c r="D51" i="18"/>
  <c r="D97" i="18"/>
  <c r="G97" i="18" s="1"/>
  <c r="D210" i="18"/>
  <c r="G210" i="18" s="1"/>
  <c r="D222" i="18"/>
  <c r="G222" i="18" s="1"/>
  <c r="D256" i="18"/>
  <c r="G256" i="18" s="1"/>
  <c r="D309" i="18"/>
  <c r="G309" i="18" s="1"/>
  <c r="D316" i="18"/>
  <c r="G316" i="18" s="1"/>
  <c r="D373" i="18"/>
  <c r="G373" i="18" s="1"/>
  <c r="D398" i="18"/>
  <c r="G398" i="18" s="1"/>
  <c r="D436" i="18"/>
  <c r="G436" i="18" s="1"/>
  <c r="D444" i="18"/>
  <c r="G444" i="18" s="1"/>
  <c r="D474" i="18"/>
  <c r="G474" i="18" s="1"/>
  <c r="G231" i="18"/>
  <c r="G177" i="18"/>
  <c r="D197" i="18"/>
  <c r="D293" i="18"/>
  <c r="G293" i="18" s="1"/>
  <c r="D322" i="18"/>
  <c r="G322" i="18" s="1"/>
  <c r="D356" i="18"/>
  <c r="G356" i="18" s="1"/>
  <c r="D382" i="18"/>
  <c r="G382" i="18" s="1"/>
  <c r="D389" i="18"/>
  <c r="G389" i="18" s="1"/>
  <c r="D520" i="18"/>
  <c r="G520" i="18" s="1"/>
  <c r="D555" i="18"/>
  <c r="G555" i="18" s="1"/>
  <c r="D5" i="18"/>
  <c r="G5" i="18" s="1"/>
  <c r="D62" i="18"/>
  <c r="G62" i="18" s="1"/>
  <c r="D104" i="18"/>
  <c r="G104" i="18" s="1"/>
  <c r="D262" i="18"/>
  <c r="G262" i="18" s="1"/>
  <c r="D416" i="18"/>
  <c r="G416" i="18" s="1"/>
  <c r="D458" i="18"/>
  <c r="G458" i="18" s="1"/>
  <c r="D524" i="18"/>
  <c r="G524" i="18" s="1"/>
  <c r="D673" i="18"/>
  <c r="G673" i="18" s="1"/>
  <c r="D135" i="18"/>
  <c r="G197" i="18"/>
  <c r="D229" i="18"/>
  <c r="G229" i="18" s="1"/>
  <c r="D297" i="18"/>
  <c r="G297" i="18" s="1"/>
  <c r="D319" i="18"/>
  <c r="G319" i="18" s="1"/>
  <c r="D28" i="18"/>
  <c r="G28" i="18" s="1"/>
  <c r="D21" i="18"/>
  <c r="G21" i="18" s="1"/>
  <c r="D93" i="18"/>
  <c r="G93" i="18" s="1"/>
  <c r="D156" i="18"/>
  <c r="G156" i="18" s="1"/>
  <c r="D287" i="18"/>
  <c r="G287" i="18" s="1"/>
  <c r="D339" i="18"/>
  <c r="G339" i="18" s="1"/>
  <c r="D467" i="18"/>
  <c r="G467" i="18" s="1"/>
  <c r="D545" i="18"/>
  <c r="G545" i="18" s="1"/>
  <c r="D572" i="18"/>
  <c r="G572" i="18" s="1"/>
  <c r="D596" i="18"/>
  <c r="G596" i="18" s="1"/>
  <c r="D600" i="18"/>
  <c r="G600" i="18" s="1"/>
  <c r="D652" i="18"/>
  <c r="G652" i="18" s="1"/>
  <c r="D691" i="18"/>
  <c r="G691" i="18" s="1"/>
  <c r="D722" i="18"/>
  <c r="G722" i="18" s="1"/>
  <c r="D18" i="18"/>
  <c r="G18" i="18" s="1"/>
  <c r="D85" i="18"/>
  <c r="G85" i="18" s="1"/>
  <c r="D89" i="18"/>
  <c r="G89" i="18" s="1"/>
  <c r="D124" i="18"/>
  <c r="G124" i="18" s="1"/>
  <c r="D306" i="18"/>
  <c r="G306" i="18" s="1"/>
  <c r="D313" i="18"/>
  <c r="G313" i="18" s="1"/>
  <c r="D391" i="18"/>
  <c r="G391" i="18" s="1"/>
  <c r="D683" i="18"/>
  <c r="G683" i="18" s="1"/>
  <c r="G507" i="18"/>
  <c r="G455" i="18"/>
  <c r="G267" i="18"/>
  <c r="G49" i="18"/>
  <c r="G377" i="18"/>
  <c r="G575" i="18"/>
  <c r="G349" i="18"/>
  <c r="G153" i="18"/>
  <c r="H226" i="19"/>
  <c r="H675" i="19"/>
  <c r="H684" i="19"/>
  <c r="H38" i="19"/>
  <c r="H44" i="19"/>
  <c r="H711" i="19"/>
  <c r="H662" i="19"/>
  <c r="H268" i="19"/>
  <c r="H592" i="19"/>
  <c r="H648" i="19"/>
  <c r="H86" i="19"/>
  <c r="H382" i="19"/>
  <c r="H142" i="19"/>
  <c r="H66" i="19"/>
  <c r="H72" i="19"/>
  <c r="H96" i="19"/>
  <c r="H108" i="19"/>
  <c r="H128" i="19"/>
  <c r="H170" i="19"/>
  <c r="H206" i="19"/>
  <c r="H236" i="19"/>
  <c r="H254" i="19"/>
  <c r="H605" i="19"/>
  <c r="H30" i="19"/>
  <c r="H346" i="19"/>
  <c r="H114" i="19"/>
  <c r="H158" i="19"/>
  <c r="H192" i="19"/>
  <c r="H374" i="19"/>
  <c r="H519" i="19"/>
  <c r="H368" i="19"/>
  <c r="H430" i="19"/>
  <c r="H40" i="19"/>
  <c r="H214" i="19"/>
  <c r="H326" i="19"/>
  <c r="H501" i="19"/>
  <c r="H559" i="19"/>
  <c r="H310" i="19"/>
  <c r="H410" i="19"/>
  <c r="H557" i="19"/>
  <c r="H676" i="19"/>
  <c r="H270" i="19"/>
  <c r="H449" i="19"/>
  <c r="H471" i="19"/>
  <c r="H685" i="19"/>
  <c r="H94" i="19"/>
  <c r="H198" i="19"/>
  <c r="H302" i="19"/>
  <c r="H354" i="19"/>
  <c r="H402" i="19"/>
  <c r="H517" i="19"/>
  <c r="H178" i="19"/>
  <c r="H276" i="19"/>
  <c r="H296" i="19"/>
  <c r="H372" i="19"/>
  <c r="H396" i="19"/>
  <c r="H477" i="19"/>
  <c r="H32" i="18"/>
  <c r="H46" i="18"/>
  <c r="H60" i="18"/>
  <c r="H74" i="18"/>
  <c r="H88" i="18"/>
  <c r="H102" i="18"/>
  <c r="H116" i="18"/>
  <c r="H130" i="18"/>
  <c r="H144" i="18"/>
  <c r="H232" i="18"/>
  <c r="H464" i="18"/>
  <c r="H30" i="18"/>
  <c r="H44" i="18"/>
  <c r="H58" i="18"/>
  <c r="H72" i="18"/>
  <c r="H86" i="18"/>
  <c r="H100" i="18"/>
  <c r="H114" i="18"/>
  <c r="H128" i="18"/>
  <c r="H142" i="18"/>
  <c r="H716" i="18"/>
  <c r="H576" i="18"/>
  <c r="H645" i="18"/>
  <c r="H710" i="18"/>
  <c r="H597" i="18"/>
  <c r="H24" i="18"/>
  <c r="H31" i="18"/>
  <c r="H38" i="18"/>
  <c r="H45" i="18"/>
  <c r="H52" i="18"/>
  <c r="H59" i="18"/>
  <c r="H66" i="18"/>
  <c r="H73" i="18"/>
  <c r="H80" i="18"/>
  <c r="H87" i="18"/>
  <c r="H94" i="18"/>
  <c r="H101" i="18"/>
  <c r="H108" i="18"/>
  <c r="H115" i="18"/>
  <c r="H122" i="18"/>
  <c r="H129" i="18"/>
  <c r="H136" i="18"/>
  <c r="H260" i="18"/>
  <c r="H613" i="18"/>
  <c r="H190" i="18"/>
  <c r="H362" i="18"/>
  <c r="H27" i="18"/>
  <c r="H34" i="18"/>
  <c r="H41" i="18"/>
  <c r="H48" i="18"/>
  <c r="H55" i="18"/>
  <c r="H62" i="18"/>
  <c r="H69" i="18"/>
  <c r="H76" i="18"/>
  <c r="H83" i="18"/>
  <c r="H90" i="18"/>
  <c r="H97" i="18"/>
  <c r="H104" i="18"/>
  <c r="H111" i="18"/>
  <c r="H118" i="18"/>
  <c r="H125" i="18"/>
  <c r="H132" i="18"/>
  <c r="H139" i="18"/>
  <c r="H146" i="18"/>
  <c r="H404" i="18"/>
  <c r="H596" i="18"/>
  <c r="H690" i="18"/>
  <c r="H22" i="18"/>
  <c r="H29" i="18"/>
  <c r="H36" i="18"/>
  <c r="H43" i="18"/>
  <c r="H50" i="18"/>
  <c r="H57" i="18"/>
  <c r="H64" i="18"/>
  <c r="H71" i="18"/>
  <c r="H78" i="18"/>
  <c r="H85" i="18"/>
  <c r="H92" i="18"/>
  <c r="H99" i="18"/>
  <c r="H106" i="18"/>
  <c r="H113" i="18"/>
  <c r="H120" i="18"/>
  <c r="H127" i="18"/>
  <c r="H134" i="18"/>
  <c r="H141" i="18"/>
  <c r="H148" i="18"/>
  <c r="H556" i="18"/>
  <c r="H660" i="18"/>
  <c r="H162" i="18"/>
  <c r="H324" i="18"/>
  <c r="H358" i="18"/>
  <c r="H738" i="18"/>
  <c r="H744" i="18"/>
  <c r="H92" i="19"/>
  <c r="G208" i="19"/>
  <c r="H208" i="19"/>
  <c r="H232" i="19"/>
  <c r="G296" i="19"/>
  <c r="H386" i="19"/>
  <c r="G386" i="19"/>
  <c r="G414" i="19"/>
  <c r="H240" i="19"/>
  <c r="G240" i="19"/>
  <c r="G262" i="19"/>
  <c r="G358" i="19"/>
  <c r="H424" i="19"/>
  <c r="G9" i="19"/>
  <c r="H9" i="19"/>
  <c r="H36" i="19"/>
  <c r="G122" i="19"/>
  <c r="G294" i="19"/>
  <c r="G326" i="19"/>
  <c r="H518" i="19"/>
  <c r="G672" i="19"/>
  <c r="H12" i="19"/>
  <c r="H115" i="19"/>
  <c r="H223" i="19"/>
  <c r="H361" i="19"/>
  <c r="H412" i="19"/>
  <c r="H558" i="19"/>
  <c r="H672" i="19"/>
  <c r="H60" i="19"/>
  <c r="H538" i="19"/>
  <c r="G538" i="19"/>
  <c r="H264" i="19"/>
  <c r="H416" i="19"/>
  <c r="H24" i="19"/>
  <c r="H184" i="19"/>
  <c r="H312" i="19"/>
  <c r="H5" i="19"/>
  <c r="H52" i="19"/>
  <c r="G52" i="19"/>
  <c r="H74" i="19"/>
  <c r="H106" i="19"/>
  <c r="G182" i="19"/>
  <c r="H256" i="19"/>
  <c r="G256" i="19"/>
  <c r="G433" i="19"/>
  <c r="H180" i="19"/>
  <c r="G180" i="19"/>
  <c r="G200" i="19"/>
  <c r="H200" i="19"/>
  <c r="H102" i="19"/>
  <c r="G102" i="19"/>
  <c r="H318" i="19"/>
  <c r="G318" i="19"/>
  <c r="H340" i="19"/>
  <c r="H350" i="19"/>
  <c r="G350" i="19"/>
  <c r="H134" i="19"/>
  <c r="G134" i="19"/>
  <c r="H88" i="19"/>
  <c r="H120" i="19"/>
  <c r="H130" i="19"/>
  <c r="G130" i="19"/>
  <c r="H162" i="19"/>
  <c r="H228" i="19"/>
  <c r="G228" i="19"/>
  <c r="H290" i="19"/>
  <c r="G290" i="19"/>
  <c r="G354" i="19"/>
  <c r="G150" i="19"/>
  <c r="H322" i="19"/>
  <c r="G322" i="19"/>
  <c r="H400" i="19"/>
  <c r="H35" i="19"/>
  <c r="H65" i="19"/>
  <c r="H163" i="19"/>
  <c r="H173" i="19"/>
  <c r="H212" i="19"/>
  <c r="H303" i="19"/>
  <c r="H375" i="19"/>
  <c r="H433" i="19"/>
  <c r="H7" i="19"/>
  <c r="G546" i="19"/>
  <c r="G38" i="19"/>
  <c r="H91" i="19"/>
  <c r="G107" i="19"/>
  <c r="H116" i="19"/>
  <c r="H148" i="19"/>
  <c r="H249" i="19"/>
  <c r="H281" i="19"/>
  <c r="H311" i="19"/>
  <c r="H341" i="19"/>
  <c r="H381" i="19"/>
  <c r="H405" i="19"/>
  <c r="H447" i="19"/>
  <c r="G472" i="19"/>
  <c r="G98" i="19"/>
  <c r="G160" i="19"/>
  <c r="H176" i="19"/>
  <c r="G270" i="19"/>
  <c r="G284" i="19"/>
  <c r="H284" i="19"/>
  <c r="H316" i="19"/>
  <c r="G332" i="19"/>
  <c r="H348" i="19"/>
  <c r="G396" i="19"/>
  <c r="G23" i="19"/>
  <c r="H32" i="19"/>
  <c r="H50" i="19"/>
  <c r="H64" i="19"/>
  <c r="G158" i="19"/>
  <c r="G190" i="19"/>
  <c r="H300" i="19"/>
  <c r="G372" i="19"/>
  <c r="G377" i="19"/>
  <c r="H144" i="19"/>
  <c r="G192" i="19"/>
  <c r="G302" i="19"/>
  <c r="H11" i="19"/>
  <c r="H23" i="19"/>
  <c r="H37" i="19"/>
  <c r="H55" i="19"/>
  <c r="H147" i="19"/>
  <c r="H172" i="19"/>
  <c r="H204" i="19"/>
  <c r="H305" i="19"/>
  <c r="H337" i="19"/>
  <c r="H377" i="19"/>
  <c r="G421" i="19"/>
  <c r="H486" i="19"/>
  <c r="H545" i="19"/>
  <c r="G555" i="19"/>
  <c r="H15" i="19"/>
  <c r="H47" i="19"/>
  <c r="H75" i="19"/>
  <c r="H103" i="19"/>
  <c r="H131" i="19"/>
  <c r="H159" i="19"/>
  <c r="H187" i="19"/>
  <c r="H215" i="19"/>
  <c r="H243" i="19"/>
  <c r="H271" i="19"/>
  <c r="H299" i="19"/>
  <c r="H327" i="19"/>
  <c r="H355" i="19"/>
  <c r="H373" i="19"/>
  <c r="H387" i="19"/>
  <c r="H401" i="19"/>
  <c r="H415" i="19"/>
  <c r="H429" i="19"/>
  <c r="H446" i="19"/>
  <c r="G527" i="19"/>
  <c r="H544" i="19"/>
  <c r="H683" i="19"/>
  <c r="H715" i="19"/>
  <c r="G58" i="19"/>
  <c r="G86" i="19"/>
  <c r="G114" i="19"/>
  <c r="G142" i="19"/>
  <c r="G282" i="19"/>
  <c r="G310" i="19"/>
  <c r="H364" i="19"/>
  <c r="G378" i="19"/>
  <c r="G392" i="19"/>
  <c r="G397" i="19"/>
  <c r="G406" i="19"/>
  <c r="G420" i="19"/>
  <c r="G425" i="19"/>
  <c r="G434" i="19"/>
  <c r="G439" i="19"/>
  <c r="H480" i="19"/>
  <c r="H490" i="19"/>
  <c r="G530" i="19"/>
  <c r="H13" i="19"/>
  <c r="H39" i="19"/>
  <c r="H67" i="19"/>
  <c r="H95" i="19"/>
  <c r="H123" i="19"/>
  <c r="H151" i="19"/>
  <c r="H179" i="19"/>
  <c r="H207" i="19"/>
  <c r="H235" i="19"/>
  <c r="H263" i="19"/>
  <c r="H291" i="19"/>
  <c r="H319" i="19"/>
  <c r="H347" i="19"/>
  <c r="H369" i="19"/>
  <c r="H383" i="19"/>
  <c r="H397" i="19"/>
  <c r="H411" i="19"/>
  <c r="H425" i="19"/>
  <c r="H444" i="19"/>
  <c r="H515" i="19"/>
  <c r="G525" i="19"/>
  <c r="H530" i="19"/>
  <c r="H674" i="19"/>
  <c r="G471" i="19"/>
  <c r="G487" i="19"/>
  <c r="G517" i="19"/>
  <c r="G647" i="19"/>
  <c r="G652" i="19"/>
  <c r="G449" i="19"/>
  <c r="G627" i="19"/>
  <c r="G675" i="19"/>
  <c r="G475" i="19"/>
  <c r="G503" i="19"/>
  <c r="H570" i="19"/>
  <c r="H583" i="19"/>
  <c r="G673" i="19"/>
  <c r="G708" i="19"/>
  <c r="G719" i="19"/>
  <c r="G577" i="19"/>
  <c r="G633" i="19"/>
  <c r="G689" i="19"/>
  <c r="G717" i="19"/>
  <c r="H606" i="18"/>
  <c r="H611" i="18"/>
  <c r="H646" i="18"/>
  <c r="H666" i="18"/>
  <c r="H273" i="18"/>
  <c r="G190" i="18"/>
  <c r="H145" i="18"/>
  <c r="H271" i="18"/>
  <c r="G33" i="18"/>
  <c r="G47" i="18"/>
  <c r="G51" i="18"/>
  <c r="G73" i="18"/>
  <c r="G77" i="18"/>
  <c r="H143" i="18"/>
  <c r="H49" i="18"/>
  <c r="G135" i="18"/>
  <c r="G22" i="18"/>
  <c r="G82" i="18"/>
  <c r="G86" i="18"/>
  <c r="G120" i="18"/>
  <c r="G138" i="18"/>
  <c r="H498" i="18"/>
  <c r="G133" i="18"/>
  <c r="H476" i="18"/>
  <c r="H504" i="18"/>
  <c r="G392" i="18"/>
  <c r="G464" i="18"/>
  <c r="H474" i="18"/>
  <c r="H560" i="18"/>
  <c r="G660" i="18"/>
  <c r="G31" i="18"/>
  <c r="G35" i="18"/>
  <c r="H550" i="18"/>
  <c r="H420" i="18"/>
  <c r="H328" i="18"/>
  <c r="G146" i="18"/>
  <c r="H336" i="18"/>
  <c r="H242" i="18"/>
  <c r="H268" i="18"/>
  <c r="G324" i="18"/>
  <c r="H459" i="18"/>
  <c r="H522" i="18"/>
  <c r="H530" i="18"/>
  <c r="H589" i="18"/>
  <c r="H685" i="18"/>
  <c r="H163" i="18"/>
  <c r="H191" i="18"/>
  <c r="H219" i="18"/>
  <c r="H247" i="18"/>
  <c r="H359" i="18"/>
  <c r="H387" i="18"/>
  <c r="H492" i="18"/>
  <c r="H526" i="18"/>
  <c r="H554" i="18"/>
  <c r="H571" i="18"/>
  <c r="H582" i="18"/>
  <c r="G743" i="18"/>
  <c r="H155" i="18"/>
  <c r="H183" i="18"/>
  <c r="H211" i="18"/>
  <c r="H239" i="18"/>
  <c r="H267" i="18"/>
  <c r="H348" i="18"/>
  <c r="G395" i="18"/>
  <c r="H419" i="18"/>
  <c r="H431" i="18"/>
  <c r="H436" i="18"/>
  <c r="H529" i="18"/>
  <c r="H743" i="18"/>
  <c r="H149" i="18"/>
  <c r="H177" i="18"/>
  <c r="H205" i="18"/>
  <c r="H233" i="18"/>
  <c r="H261" i="18"/>
  <c r="G292" i="18"/>
  <c r="H334" i="18"/>
  <c r="H417" i="18"/>
  <c r="H434" i="18"/>
  <c r="H455" i="18"/>
  <c r="H652" i="18"/>
  <c r="H697" i="18"/>
  <c r="H720" i="18"/>
  <c r="H165" i="18"/>
  <c r="H193" i="18"/>
  <c r="H221" i="18"/>
  <c r="H249" i="18"/>
  <c r="H284" i="18"/>
  <c r="H298" i="18"/>
  <c r="H307" i="18"/>
  <c r="H314" i="18"/>
  <c r="H335" i="18"/>
  <c r="G359" i="18"/>
  <c r="H399" i="18"/>
  <c r="H418" i="18"/>
  <c r="H451" i="18"/>
  <c r="H461" i="18"/>
  <c r="H485" i="18"/>
  <c r="H288" i="18"/>
  <c r="H316" i="18"/>
  <c r="H361" i="18"/>
  <c r="H377" i="18"/>
  <c r="H397" i="18"/>
  <c r="H402" i="18"/>
  <c r="H447" i="18"/>
  <c r="H513" i="18"/>
  <c r="H533" i="18"/>
  <c r="H540" i="18"/>
  <c r="H583" i="18"/>
  <c r="H633" i="18"/>
  <c r="H661" i="18"/>
  <c r="H703" i="18"/>
  <c r="H14" i="18"/>
  <c r="H276" i="18"/>
  <c r="H304" i="18"/>
  <c r="H339" i="18"/>
  <c r="G344" i="18"/>
  <c r="H371" i="18"/>
  <c r="H403" i="18"/>
  <c r="H473" i="18"/>
  <c r="H489" i="18"/>
  <c r="H509" i="18"/>
  <c r="H514" i="18"/>
  <c r="H559" i="18"/>
  <c r="H699" i="18"/>
  <c r="H709" i="18"/>
  <c r="H724" i="18"/>
  <c r="G617" i="18"/>
  <c r="H671" i="18"/>
  <c r="H683" i="18"/>
  <c r="G715" i="18"/>
  <c r="G613" i="18"/>
  <c r="H323" i="18"/>
  <c r="H351" i="18"/>
  <c r="H379" i="18"/>
  <c r="H407" i="18"/>
  <c r="H435" i="18"/>
  <c r="H463" i="18"/>
  <c r="H491" i="18"/>
  <c r="H519" i="18"/>
  <c r="H547" i="18"/>
  <c r="H575" i="18"/>
  <c r="H677" i="18"/>
  <c r="H691" i="18"/>
  <c r="H705" i="18"/>
  <c r="H719" i="18"/>
  <c r="H733" i="18"/>
  <c r="G745" i="18"/>
  <c r="G382" i="17"/>
  <c r="G618" i="17"/>
  <c r="G59" i="17"/>
  <c r="G423" i="17"/>
  <c r="G681" i="17"/>
  <c r="G225" i="17"/>
  <c r="G412" i="17"/>
  <c r="H334" i="17"/>
  <c r="H256" i="17"/>
  <c r="H143" i="17"/>
  <c r="H586" i="17"/>
  <c r="H493" i="17"/>
  <c r="H360" i="17"/>
  <c r="H465" i="17"/>
  <c r="H477" i="17"/>
  <c r="H16" i="17"/>
  <c r="H55" i="17"/>
  <c r="H71" i="17"/>
  <c r="H220" i="17"/>
  <c r="H248" i="17"/>
  <c r="H686" i="17"/>
  <c r="H43" i="17"/>
  <c r="H67" i="17"/>
  <c r="H449" i="17"/>
  <c r="H210" i="17"/>
  <c r="H226" i="17"/>
  <c r="H194" i="17"/>
  <c r="H533" i="17"/>
  <c r="H698" i="17"/>
  <c r="H672" i="17"/>
  <c r="H83" i="17"/>
  <c r="H378" i="17"/>
  <c r="H600" i="17"/>
  <c r="H167" i="17"/>
  <c r="H572" i="17"/>
  <c r="H588" i="17"/>
  <c r="H700" i="17"/>
  <c r="H358" i="17"/>
  <c r="H111" i="17"/>
  <c r="H503" i="17"/>
  <c r="H507" i="17"/>
  <c r="H598" i="17"/>
  <c r="H14" i="17"/>
  <c r="H127" i="17"/>
  <c r="H177" i="17"/>
  <c r="H302" i="17"/>
  <c r="H531" i="17"/>
  <c r="H99" i="17"/>
  <c r="H276" i="17"/>
  <c r="H471" i="17"/>
  <c r="H479" i="17"/>
  <c r="H654" i="17"/>
  <c r="H658" i="17"/>
  <c r="H284" i="17"/>
  <c r="H525" i="17"/>
  <c r="H602" i="17"/>
  <c r="H678" i="17"/>
  <c r="G18" i="17"/>
  <c r="G354" i="17"/>
  <c r="G6" i="17"/>
  <c r="G219" i="17"/>
  <c r="G52" i="17"/>
  <c r="G714" i="17"/>
  <c r="G89" i="17"/>
  <c r="G77" i="17"/>
  <c r="G4" i="17"/>
  <c r="G44" i="17"/>
  <c r="G129" i="17"/>
  <c r="G346" i="17"/>
  <c r="G576" i="17"/>
  <c r="G612" i="17"/>
  <c r="G639" i="17"/>
  <c r="G692" i="17"/>
  <c r="G29" i="17"/>
  <c r="G151" i="17"/>
  <c r="G214" i="17"/>
  <c r="G246" i="17"/>
  <c r="G436" i="17"/>
  <c r="G534" i="17"/>
  <c r="G560" i="17"/>
  <c r="G666" i="17"/>
  <c r="G702" i="17"/>
  <c r="G76" i="17"/>
  <c r="G329" i="17"/>
  <c r="G316" i="17"/>
  <c r="G416" i="17"/>
  <c r="G95" i="17"/>
  <c r="G122" i="17"/>
  <c r="G159" i="17"/>
  <c r="G145" i="17"/>
  <c r="G240" i="17"/>
  <c r="G321" i="17"/>
  <c r="G8" i="17"/>
  <c r="G78" i="17"/>
  <c r="G81" i="17"/>
  <c r="G87" i="17"/>
  <c r="G221" i="17"/>
  <c r="G272" i="17"/>
  <c r="G363" i="17"/>
  <c r="G402" i="17"/>
  <c r="G430" i="17"/>
  <c r="G489" i="17"/>
  <c r="G180" i="17"/>
  <c r="G319" i="17"/>
  <c r="G526" i="17"/>
  <c r="G171" i="17"/>
  <c r="G708" i="17"/>
  <c r="G63" i="17"/>
  <c r="H78" i="17"/>
  <c r="G133" i="17"/>
  <c r="H136" i="17"/>
  <c r="G176" i="17"/>
  <c r="G269" i="17"/>
  <c r="G315" i="17"/>
  <c r="G328" i="17"/>
  <c r="G499" i="17"/>
  <c r="G613" i="17"/>
  <c r="G640" i="17"/>
  <c r="G303" i="17"/>
  <c r="G477" i="17"/>
  <c r="G37" i="17"/>
  <c r="G277" i="17"/>
  <c r="G345" i="17"/>
  <c r="G20" i="17"/>
  <c r="G27" i="17"/>
  <c r="G33" i="17"/>
  <c r="G42" i="17"/>
  <c r="G54" i="17"/>
  <c r="G57" i="17"/>
  <c r="G66" i="17"/>
  <c r="G91" i="17"/>
  <c r="G121" i="17"/>
  <c r="G149" i="17"/>
  <c r="G173" i="17"/>
  <c r="G186" i="17"/>
  <c r="G189" i="17"/>
  <c r="G212" i="17"/>
  <c r="G266" i="17"/>
  <c r="G276" i="17"/>
  <c r="G360" i="17"/>
  <c r="G380" i="17"/>
  <c r="G386" i="17"/>
  <c r="G396" i="17"/>
  <c r="G415" i="17"/>
  <c r="G437" i="17"/>
  <c r="G440" i="17"/>
  <c r="G496" i="17"/>
  <c r="G660" i="17"/>
  <c r="G102" i="17"/>
  <c r="G230" i="17"/>
  <c r="G100" i="17"/>
  <c r="G103" i="17"/>
  <c r="G115" i="17"/>
  <c r="G127" i="17"/>
  <c r="G247" i="17"/>
  <c r="G338" i="17"/>
  <c r="G393" i="17"/>
  <c r="G450" i="17"/>
  <c r="G480" i="17"/>
  <c r="G607" i="17"/>
  <c r="G637" i="17"/>
  <c r="G119" i="17"/>
  <c r="G134" i="17"/>
  <c r="G190" i="17"/>
  <c r="G313" i="17"/>
  <c r="G474" i="17"/>
  <c r="G588" i="17"/>
  <c r="G25" i="17"/>
  <c r="G55" i="17"/>
  <c r="G64" i="17"/>
  <c r="G113" i="17"/>
  <c r="G200" i="17"/>
  <c r="G264" i="17"/>
  <c r="G339" i="17"/>
  <c r="G397" i="17"/>
  <c r="G621" i="17"/>
  <c r="G631" i="17"/>
  <c r="G110" i="17"/>
  <c r="G147" i="17"/>
  <c r="G290" i="17"/>
  <c r="G368" i="17"/>
  <c r="G445" i="17"/>
  <c r="G543" i="17"/>
  <c r="G721" i="17"/>
  <c r="G10" i="17"/>
  <c r="G16" i="17"/>
  <c r="G71" i="17"/>
  <c r="G83" i="17"/>
  <c r="G107" i="17"/>
  <c r="G141" i="17"/>
  <c r="G181" i="17"/>
  <c r="G197" i="17"/>
  <c r="G281" i="17"/>
  <c r="G304" i="17"/>
  <c r="G352" i="17"/>
  <c r="G404" i="17"/>
  <c r="G448" i="17"/>
  <c r="G461" i="17"/>
  <c r="G517" i="17"/>
  <c r="G546" i="17"/>
  <c r="G648" i="17"/>
  <c r="G698" i="17"/>
  <c r="G688" i="17"/>
  <c r="G678" i="17"/>
  <c r="G668" i="17"/>
  <c r="G605" i="17"/>
  <c r="G600" i="17"/>
  <c r="G718" i="17"/>
  <c r="G620" i="17"/>
  <c r="G662" i="17"/>
  <c r="G646" i="17"/>
  <c r="G577" i="17"/>
  <c r="G525" i="17"/>
  <c r="G520" i="17"/>
  <c r="G498" i="17"/>
  <c r="G476" i="17"/>
  <c r="G466" i="17"/>
  <c r="G459" i="17"/>
  <c r="G435" i="17"/>
  <c r="G420" i="17"/>
  <c r="G407" i="17"/>
  <c r="G392" i="17"/>
  <c r="G379" i="17"/>
  <c r="G364" i="17"/>
  <c r="G608" i="17"/>
  <c r="G547" i="17"/>
  <c r="G493" i="17"/>
  <c r="G449" i="17"/>
  <c r="G696" i="17"/>
  <c r="G592" i="17"/>
  <c r="G559" i="17"/>
  <c r="G712" i="17"/>
  <c r="G633" i="17"/>
  <c r="G578" i="17"/>
  <c r="G465" i="17"/>
  <c r="G252" i="17"/>
  <c r="G211" i="17"/>
  <c r="G684" i="17"/>
  <c r="G676" i="17"/>
  <c r="G670" i="17"/>
  <c r="G586" i="17"/>
  <c r="G572" i="17"/>
  <c r="G556" i="17"/>
  <c r="G533" i="17"/>
  <c r="G491" i="17"/>
  <c r="G454" i="17"/>
  <c r="G571" i="17"/>
  <c r="G377" i="17"/>
  <c r="G308" i="17"/>
  <c r="G267" i="17"/>
  <c r="G694" i="17"/>
  <c r="G566" i="17"/>
  <c r="G523" i="17"/>
  <c r="G512" i="17"/>
  <c r="G473" i="17"/>
  <c r="G467" i="17"/>
  <c r="G414" i="17"/>
  <c r="G371" i="17"/>
  <c r="G349" i="17"/>
  <c r="G332" i="17"/>
  <c r="G307" i="17"/>
  <c r="G285" i="17"/>
  <c r="G263" i="17"/>
  <c r="G258" i="17"/>
  <c r="G216" i="17"/>
  <c r="G194" i="17"/>
  <c r="G168" i="17"/>
  <c r="G153" i="17"/>
  <c r="G140" i="17"/>
  <c r="G125" i="17"/>
  <c r="G112" i="17"/>
  <c r="G97" i="17"/>
  <c r="G84" i="17"/>
  <c r="G69" i="17"/>
  <c r="G56" i="17"/>
  <c r="G41" i="17"/>
  <c r="G28" i="17"/>
  <c r="G552" i="17"/>
  <c r="G481" i="17"/>
  <c r="G351" i="17"/>
  <c r="G322" i="17"/>
  <c r="G196" i="17"/>
  <c r="G172" i="17"/>
  <c r="G116" i="17"/>
  <c r="G60" i="17"/>
  <c r="G656" i="17"/>
  <c r="G598" i="17"/>
  <c r="G464" i="17"/>
  <c r="G280" i="17"/>
  <c r="G218" i="17"/>
  <c r="G170" i="17"/>
  <c r="G142" i="17"/>
  <c r="G114" i="17"/>
  <c r="G86" i="17"/>
  <c r="G58" i="17"/>
  <c r="G30" i="17"/>
  <c r="G711" i="17"/>
  <c r="G447" i="17"/>
  <c r="G309" i="17"/>
  <c r="G201" i="17"/>
  <c r="G144" i="17"/>
  <c r="G88" i="17"/>
  <c r="G32" i="17"/>
  <c r="G690" i="17"/>
  <c r="G652" i="17"/>
  <c r="G611" i="17"/>
  <c r="G557" i="17"/>
  <c r="G511" i="17"/>
  <c r="G463" i="17"/>
  <c r="G348" i="17"/>
  <c r="G306" i="17"/>
  <c r="G227" i="17"/>
  <c r="G183" i="17"/>
  <c r="G152" i="17"/>
  <c r="G124" i="17"/>
  <c r="G96" i="17"/>
  <c r="G68" i="17"/>
  <c r="G40" i="17"/>
  <c r="G716" i="17"/>
  <c r="G710" i="17"/>
  <c r="G551" i="17"/>
  <c r="G535" i="17"/>
  <c r="G519" i="17"/>
  <c r="G505" i="17"/>
  <c r="G451" i="17"/>
  <c r="G433" i="17"/>
  <c r="G405" i="17"/>
  <c r="G291" i="17"/>
  <c r="G274" i="17"/>
  <c r="G217" i="17"/>
  <c r="G627" i="17"/>
  <c r="G442" i="17"/>
  <c r="G428" i="17"/>
  <c r="G417" i="17"/>
  <c r="G398" i="17"/>
  <c r="G390" i="17"/>
  <c r="G376" i="17"/>
  <c r="G249" i="17"/>
  <c r="G235" i="17"/>
  <c r="G208" i="17"/>
  <c r="G160" i="17"/>
  <c r="G148" i="17"/>
  <c r="G136" i="17"/>
  <c r="G131" i="17"/>
  <c r="G90" i="17"/>
  <c r="G61" i="17"/>
  <c r="G704" i="17"/>
  <c r="G596" i="17"/>
  <c r="G565" i="17"/>
  <c r="G403" i="17"/>
  <c r="G199" i="17"/>
  <c r="G150" i="17"/>
  <c r="G104" i="17"/>
  <c r="G80" i="17"/>
  <c r="G485" i="17"/>
  <c r="G162" i="17"/>
  <c r="G128" i="17"/>
  <c r="G70" i="17"/>
  <c r="G524" i="17"/>
  <c r="G193" i="17"/>
  <c r="G48" i="17"/>
  <c r="G562" i="17"/>
  <c r="G441" i="17"/>
  <c r="G182" i="17"/>
  <c r="G111" i="17"/>
  <c r="G65" i="17"/>
  <c r="G695" i="17"/>
  <c r="G593" i="17"/>
  <c r="G507" i="17"/>
  <c r="G504" i="17"/>
  <c r="G232" i="17"/>
  <c r="G202" i="17"/>
  <c r="G126" i="17"/>
  <c r="G51" i="17"/>
  <c r="G46" i="17"/>
  <c r="G39" i="17"/>
  <c r="G22" i="17"/>
  <c r="G701" i="17"/>
  <c r="G642" i="17"/>
  <c r="G614" i="17"/>
  <c r="G590" i="17"/>
  <c r="G513" i="17"/>
  <c r="G224" i="17"/>
  <c r="G92" i="17"/>
  <c r="G34" i="17"/>
  <c r="G545" i="17"/>
  <c r="G479" i="17"/>
  <c r="G265" i="17"/>
  <c r="G262" i="17"/>
  <c r="G138" i="17"/>
  <c r="G408" i="17"/>
  <c r="G342" i="17"/>
  <c r="G331" i="17"/>
  <c r="G323" i="17"/>
  <c r="G273" i="17"/>
  <c r="G94" i="17"/>
  <c r="G36" i="17"/>
  <c r="G24" i="17"/>
  <c r="G580" i="17"/>
  <c r="G207" i="17"/>
  <c r="G135" i="17"/>
  <c r="G82" i="17"/>
  <c r="G31" i="17"/>
  <c r="G233" i="17"/>
  <c r="G130" i="17"/>
  <c r="G357" i="17"/>
  <c r="G192" i="17"/>
  <c r="G697" i="17"/>
  <c r="G553" i="17"/>
  <c r="G375" i="17"/>
  <c r="G358" i="17"/>
  <c r="G347" i="17"/>
  <c r="G295" i="17"/>
  <c r="G234" i="17"/>
  <c r="G123" i="17"/>
  <c r="G106" i="17"/>
  <c r="G72" i="17"/>
  <c r="G634" i="17"/>
  <c r="G549" i="17"/>
  <c r="G706" i="17"/>
  <c r="G682" i="17"/>
  <c r="G521" i="17"/>
  <c r="G320" i="17"/>
  <c r="G164" i="17"/>
  <c r="G118" i="17"/>
  <c r="G38" i="17"/>
  <c r="G21" i="17"/>
  <c r="G641" i="17"/>
  <c r="G567" i="17"/>
  <c r="G475" i="17"/>
  <c r="G336" i="17"/>
  <c r="G253" i="17"/>
  <c r="G154" i="17"/>
  <c r="G79" i="17"/>
  <c r="G74" i="17"/>
  <c r="G67" i="17"/>
  <c r="G50" i="17"/>
  <c r="G26" i="17"/>
  <c r="G410" i="17"/>
  <c r="G399" i="17"/>
  <c r="G278" i="17"/>
  <c r="G132" i="17"/>
  <c r="G120" i="17"/>
  <c r="G108" i="17"/>
  <c r="G62" i="17"/>
  <c r="G628" i="17"/>
  <c r="G541" i="17"/>
  <c r="G429" i="17"/>
  <c r="G418" i="17"/>
  <c r="G391" i="17"/>
  <c r="G385" i="17"/>
  <c r="G341" i="17"/>
  <c r="G250" i="17"/>
  <c r="G239" i="17"/>
  <c r="G209" i="17"/>
  <c r="G166" i="17"/>
  <c r="G156" i="17"/>
  <c r="G98" i="17"/>
  <c r="G23" i="17"/>
  <c r="G374" i="17"/>
  <c r="G169" i="17"/>
  <c r="G178" i="17"/>
  <c r="G294" i="17"/>
  <c r="G314" i="17"/>
  <c r="G362" i="17"/>
  <c r="G401" i="17"/>
  <c r="G468" i="17"/>
  <c r="G514" i="17"/>
  <c r="G540" i="17"/>
  <c r="G579" i="17"/>
  <c r="G599" i="17"/>
  <c r="G14" i="17"/>
  <c r="G75" i="17"/>
  <c r="G163" i="17"/>
  <c r="G288" i="17"/>
  <c r="G298" i="17"/>
  <c r="G305" i="17"/>
  <c r="G337" i="17"/>
  <c r="G369" i="17"/>
  <c r="G518" i="17"/>
  <c r="G550" i="17"/>
  <c r="G603" i="17"/>
  <c r="G606" i="17"/>
  <c r="G689" i="17"/>
  <c r="G699" i="17"/>
  <c r="G12" i="17"/>
  <c r="G15" i="17"/>
  <c r="G85" i="17"/>
  <c r="G143" i="17"/>
  <c r="G146" i="17"/>
  <c r="G158" i="17"/>
  <c r="G161" i="17"/>
  <c r="H183" i="17"/>
  <c r="G222" i="17"/>
  <c r="G231" i="17"/>
  <c r="H241" i="17"/>
  <c r="G283" i="17"/>
  <c r="G289" i="17"/>
  <c r="G335" i="17"/>
  <c r="G367" i="17"/>
  <c r="G529" i="17"/>
  <c r="G584" i="17"/>
  <c r="G687" i="17"/>
  <c r="G236" i="17"/>
  <c r="G455" i="17"/>
  <c r="G137" i="17"/>
  <c r="G184" i="17"/>
  <c r="G187" i="17"/>
  <c r="G242" i="17"/>
  <c r="G261" i="17"/>
  <c r="G286" i="17"/>
  <c r="G311" i="17"/>
  <c r="G487" i="17"/>
  <c r="G490" i="17"/>
  <c r="G570" i="17"/>
  <c r="G622" i="17"/>
  <c r="G715" i="17"/>
  <c r="G45" i="17"/>
  <c r="G179" i="17"/>
  <c r="G195" i="17"/>
  <c r="G220" i="17"/>
  <c r="G223" i="17"/>
  <c r="G275" i="17"/>
  <c r="G333" i="17"/>
  <c r="G421" i="17"/>
  <c r="G438" i="17"/>
  <c r="G452" i="17"/>
  <c r="G484" i="17"/>
  <c r="G619" i="17"/>
  <c r="G663" i="17"/>
  <c r="G669" i="17"/>
  <c r="G7" i="17"/>
  <c r="G174" i="17"/>
  <c r="G198" i="17"/>
  <c r="G245" i="17"/>
  <c r="G248" i="17"/>
  <c r="G344" i="17"/>
  <c r="G355" i="17"/>
  <c r="G413" i="17"/>
  <c r="G424" i="17"/>
  <c r="G497" i="17"/>
  <c r="G515" i="17"/>
  <c r="G589" i="17"/>
  <c r="G610" i="17"/>
  <c r="G657" i="17"/>
  <c r="G685" i="17"/>
  <c r="G703" i="17"/>
  <c r="G722" i="17"/>
  <c r="H26" i="17"/>
  <c r="G43" i="17"/>
  <c r="H50" i="17"/>
  <c r="H74" i="17"/>
  <c r="H79" i="17"/>
  <c r="H84" i="17"/>
  <c r="H96" i="17"/>
  <c r="G101" i="17"/>
  <c r="H198" i="17"/>
  <c r="G204" i="17"/>
  <c r="G256" i="17"/>
  <c r="H267" i="17"/>
  <c r="G270" i="17"/>
  <c r="G292" i="17"/>
  <c r="H317" i="17"/>
  <c r="G361" i="17"/>
  <c r="H402" i="17"/>
  <c r="G462" i="17"/>
  <c r="G472" i="17"/>
  <c r="H475" i="17"/>
  <c r="G494" i="17"/>
  <c r="G506" i="17"/>
  <c r="H601" i="17"/>
  <c r="G626" i="17"/>
  <c r="G654" i="17"/>
  <c r="H657" i="17"/>
  <c r="G709" i="17"/>
  <c r="G203" i="17"/>
  <c r="G255" i="17"/>
  <c r="G300" i="17"/>
  <c r="G388" i="17"/>
  <c r="G432" i="17"/>
  <c r="G471" i="17"/>
  <c r="G502" i="17"/>
  <c r="G561" i="17"/>
  <c r="G573" i="17"/>
  <c r="G582" i="17"/>
  <c r="G53" i="17"/>
  <c r="G215" i="17"/>
  <c r="G443" i="17"/>
  <c r="G539" i="17"/>
  <c r="G237" i="17"/>
  <c r="G372" i="17"/>
  <c r="G419" i="17"/>
  <c r="G456" i="17"/>
  <c r="G527" i="17"/>
  <c r="G632" i="17"/>
  <c r="G157" i="17"/>
  <c r="G167" i="17"/>
  <c r="G210" i="17"/>
  <c r="G251" i="17"/>
  <c r="G453" i="17"/>
  <c r="G536" i="17"/>
  <c r="G19" i="17"/>
  <c r="G109" i="17"/>
  <c r="G175" i="17"/>
  <c r="G411" i="17"/>
  <c r="G482" i="17"/>
  <c r="G617" i="17"/>
  <c r="G661" i="17"/>
  <c r="G155" i="17"/>
  <c r="G282" i="17"/>
  <c r="G356" i="17"/>
  <c r="G381" i="17"/>
  <c r="G395" i="17"/>
  <c r="G495" i="17"/>
  <c r="G636" i="17"/>
  <c r="G17" i="17"/>
  <c r="H80" i="17"/>
  <c r="H104" i="17"/>
  <c r="H150" i="17"/>
  <c r="G165" i="17"/>
  <c r="G191" i="17"/>
  <c r="G205" i="17"/>
  <c r="G238" i="17"/>
  <c r="H257" i="17"/>
  <c r="H282" i="17"/>
  <c r="G293" i="17"/>
  <c r="H315" i="17"/>
  <c r="G359" i="17"/>
  <c r="G370" i="17"/>
  <c r="G373" i="17"/>
  <c r="G425" i="17"/>
  <c r="G548" i="17"/>
  <c r="G624" i="17"/>
  <c r="G674" i="17"/>
  <c r="G677" i="17"/>
  <c r="G206" i="17"/>
  <c r="G259" i="17"/>
  <c r="G326" i="17"/>
  <c r="G389" i="17"/>
  <c r="G427" i="17"/>
  <c r="G583" i="17"/>
  <c r="G5" i="17"/>
  <c r="G99" i="17"/>
  <c r="G188" i="17"/>
  <c r="G229" i="17"/>
  <c r="G287" i="17"/>
  <c r="G301" i="17"/>
  <c r="G334" i="17"/>
  <c r="G350" i="17"/>
  <c r="G469" i="17"/>
  <c r="G664" i="17"/>
  <c r="G279" i="17"/>
  <c r="G400" i="17"/>
  <c r="G422" i="17"/>
  <c r="G568" i="17"/>
  <c r="G602" i="17"/>
  <c r="G645" i="17"/>
  <c r="G254" i="17"/>
  <c r="G257" i="17"/>
  <c r="G318" i="17"/>
  <c r="G353" i="17"/>
  <c r="G501" i="17"/>
  <c r="G510" i="17"/>
  <c r="G680" i="17"/>
  <c r="H8" i="17"/>
  <c r="H22" i="17"/>
  <c r="H46" i="17"/>
  <c r="H51" i="17"/>
  <c r="H56" i="17"/>
  <c r="H68" i="17"/>
  <c r="G73" i="17"/>
  <c r="H165" i="17"/>
  <c r="H227" i="17"/>
  <c r="G241" i="17"/>
  <c r="G271" i="17"/>
  <c r="H290" i="17"/>
  <c r="G296" i="17"/>
  <c r="H307" i="17"/>
  <c r="G310" i="17"/>
  <c r="G324" i="17"/>
  <c r="H362" i="17"/>
  <c r="G387" i="17"/>
  <c r="G431" i="17"/>
  <c r="G434" i="17"/>
  <c r="G492" i="17"/>
  <c r="G522" i="17"/>
  <c r="G531" i="17"/>
  <c r="G581" i="17"/>
  <c r="H593" i="17"/>
  <c r="G717" i="17"/>
  <c r="G343" i="17"/>
  <c r="G365" i="17"/>
  <c r="G378" i="17"/>
  <c r="G383" i="17"/>
  <c r="G446" i="17"/>
  <c r="G457" i="17"/>
  <c r="G460" i="17"/>
  <c r="G483" i="17"/>
  <c r="G554" i="17"/>
  <c r="G625" i="17"/>
  <c r="G673" i="17"/>
  <c r="H42" i="17"/>
  <c r="H70" i="17"/>
  <c r="H98" i="17"/>
  <c r="H126" i="17"/>
  <c r="H154" i="17"/>
  <c r="H259" i="17"/>
  <c r="H274" i="17"/>
  <c r="H291" i="17"/>
  <c r="H388" i="17"/>
  <c r="H494" i="17"/>
  <c r="H497" i="17"/>
  <c r="G500" i="17"/>
  <c r="G508" i="17"/>
  <c r="H519" i="17"/>
  <c r="G538" i="17"/>
  <c r="G591" i="17"/>
  <c r="G594" i="17"/>
  <c r="G649" i="17"/>
  <c r="G655" i="17"/>
  <c r="G667" i="17"/>
  <c r="G679" i="17"/>
  <c r="H707" i="17"/>
  <c r="H710" i="17"/>
  <c r="G719" i="17"/>
  <c r="G260" i="17"/>
  <c r="G384" i="17"/>
  <c r="G509" i="17"/>
  <c r="G544" i="17"/>
  <c r="G623" i="17"/>
  <c r="G659" i="17"/>
  <c r="G691" i="17"/>
  <c r="H7" i="17"/>
  <c r="H32" i="17"/>
  <c r="H60" i="17"/>
  <c r="H88" i="17"/>
  <c r="H116" i="17"/>
  <c r="H144" i="17"/>
  <c r="H172" i="17"/>
  <c r="G177" i="17"/>
  <c r="H201" i="17"/>
  <c r="G228" i="17"/>
  <c r="G297" i="17"/>
  <c r="G302" i="17"/>
  <c r="H309" i="17"/>
  <c r="H322" i="17"/>
  <c r="G327" i="17"/>
  <c r="G426" i="17"/>
  <c r="G458" i="17"/>
  <c r="H520" i="17"/>
  <c r="H528" i="17"/>
  <c r="G558" i="17"/>
  <c r="H662" i="17"/>
  <c r="G671" i="17"/>
  <c r="G213" i="17"/>
  <c r="G406" i="17"/>
  <c r="G528" i="17"/>
  <c r="G609" i="17"/>
  <c r="G650" i="17"/>
  <c r="G665" i="17"/>
  <c r="G720" i="17"/>
  <c r="H5" i="17"/>
  <c r="H30" i="17"/>
  <c r="H58" i="17"/>
  <c r="H86" i="17"/>
  <c r="H114" i="17"/>
  <c r="H142" i="17"/>
  <c r="H170" i="17"/>
  <c r="H223" i="17"/>
  <c r="H255" i="17"/>
  <c r="G268" i="17"/>
  <c r="H280" i="17"/>
  <c r="H297" i="17"/>
  <c r="G312" i="17"/>
  <c r="G317" i="17"/>
  <c r="G394" i="17"/>
  <c r="G409" i="17"/>
  <c r="H452" i="17"/>
  <c r="H464" i="17"/>
  <c r="G470" i="17"/>
  <c r="H484" i="17"/>
  <c r="H487" i="17"/>
  <c r="H536" i="17"/>
  <c r="G569" i="17"/>
  <c r="G604" i="17"/>
  <c r="G638" i="17"/>
  <c r="G644" i="17"/>
  <c r="G647" i="17"/>
  <c r="H671" i="17"/>
  <c r="G700" i="17"/>
  <c r="H176" i="17"/>
  <c r="G185" i="17"/>
  <c r="G226" i="17"/>
  <c r="H235" i="17"/>
  <c r="H253" i="17"/>
  <c r="H285" i="17"/>
  <c r="H292" i="17"/>
  <c r="G299" i="17"/>
  <c r="G340" i="17"/>
  <c r="G503" i="17"/>
  <c r="G516" i="17"/>
  <c r="G532" i="17"/>
  <c r="G537" i="17"/>
  <c r="H555" i="17"/>
  <c r="G563" i="17"/>
  <c r="G574" i="17"/>
  <c r="G585" i="17"/>
  <c r="G601" i="17"/>
  <c r="H612" i="17"/>
  <c r="G672" i="17"/>
  <c r="G675" i="17"/>
  <c r="G366" i="17"/>
  <c r="G478" i="17"/>
  <c r="G486" i="17"/>
  <c r="G564" i="17"/>
  <c r="G575" i="17"/>
  <c r="G630" i="17"/>
  <c r="H689" i="17"/>
  <c r="H697" i="17"/>
  <c r="H197" i="17"/>
  <c r="H229" i="17"/>
  <c r="H236" i="17"/>
  <c r="G243" i="17"/>
  <c r="G284" i="17"/>
  <c r="H293" i="17"/>
  <c r="H311" i="17"/>
  <c r="G325" i="17"/>
  <c r="G439" i="17"/>
  <c r="H454" i="17"/>
  <c r="H486" i="17"/>
  <c r="H517" i="17"/>
  <c r="H548" i="17"/>
  <c r="H591" i="17"/>
  <c r="G597" i="17"/>
  <c r="H647" i="17"/>
  <c r="G653" i="17"/>
  <c r="H676" i="17"/>
  <c r="G488" i="17"/>
  <c r="G616" i="17"/>
  <c r="G629" i="17"/>
  <c r="G651" i="17"/>
  <c r="G723" i="17"/>
  <c r="H187" i="17"/>
  <c r="H215" i="17"/>
  <c r="H243" i="17"/>
  <c r="H271" i="17"/>
  <c r="H299" i="17"/>
  <c r="H327" i="17"/>
  <c r="G444" i="17"/>
  <c r="H456" i="17"/>
  <c r="H478" i="17"/>
  <c r="H522" i="17"/>
  <c r="G542" i="17"/>
  <c r="H554" i="17"/>
  <c r="H559" i="17"/>
  <c r="G587" i="17"/>
  <c r="H621" i="17"/>
  <c r="H629" i="17"/>
  <c r="G643" i="17"/>
  <c r="H651" i="17"/>
  <c r="G683" i="17"/>
  <c r="H444" i="17"/>
  <c r="H510" i="17"/>
  <c r="G530" i="17"/>
  <c r="H542" i="17"/>
  <c r="H569" i="17"/>
  <c r="G635" i="17"/>
  <c r="H643" i="17"/>
  <c r="H683" i="17"/>
  <c r="G686" i="17"/>
  <c r="H691" i="17"/>
  <c r="G707" i="17"/>
  <c r="H577" i="17"/>
  <c r="H587" i="17"/>
  <c r="H665" i="17"/>
  <c r="H675" i="17"/>
  <c r="H685" i="17"/>
  <c r="G595" i="17"/>
  <c r="G615" i="17"/>
  <c r="G658" i="17"/>
  <c r="G693" i="17"/>
  <c r="G713" i="17"/>
  <c r="H556" i="17"/>
  <c r="H595" i="17"/>
  <c r="H605" i="17"/>
  <c r="H615" i="17"/>
  <c r="H693" i="17"/>
  <c r="H703" i="17"/>
  <c r="H713" i="17"/>
  <c r="H597" i="17"/>
  <c r="H611" i="17"/>
  <c r="H667" i="17"/>
  <c r="H563" i="17"/>
  <c r="H334" i="16"/>
  <c r="H375" i="16"/>
  <c r="H431" i="16"/>
  <c r="H250" i="16"/>
  <c r="H353" i="16"/>
  <c r="H718" i="16"/>
  <c r="H608" i="16"/>
  <c r="H347" i="16"/>
  <c r="H294" i="16"/>
  <c r="H298" i="16"/>
  <c r="H476" i="16"/>
  <c r="H480" i="16"/>
  <c r="H516" i="16"/>
  <c r="H98" i="16"/>
  <c r="H242" i="16"/>
  <c r="H407" i="16"/>
  <c r="H594" i="16"/>
  <c r="H648" i="16"/>
  <c r="H206" i="16"/>
  <c r="H290" i="16"/>
  <c r="H692" i="16"/>
  <c r="H710" i="16"/>
  <c r="G730" i="16"/>
  <c r="G483" i="16"/>
  <c r="G740" i="16"/>
  <c r="G253" i="16"/>
  <c r="G131" i="16"/>
  <c r="G33" i="16"/>
  <c r="G61" i="16"/>
  <c r="G518" i="16"/>
  <c r="G21" i="16"/>
  <c r="G200" i="16"/>
  <c r="G202" i="16"/>
  <c r="G11" i="16"/>
  <c r="G144" i="16"/>
  <c r="G147" i="16"/>
  <c r="G307" i="16"/>
  <c r="G361" i="16"/>
  <c r="G433" i="16"/>
  <c r="G443" i="16"/>
  <c r="G543" i="16"/>
  <c r="G632" i="16"/>
  <c r="G655" i="16"/>
  <c r="G658" i="16"/>
  <c r="G29" i="16"/>
  <c r="G205" i="16"/>
  <c r="G41" i="16"/>
  <c r="G261" i="16"/>
  <c r="G23" i="16"/>
  <c r="G83" i="16"/>
  <c r="G329" i="16"/>
  <c r="G117" i="16"/>
  <c r="G233" i="16"/>
  <c r="G258" i="16"/>
  <c r="G264" i="16"/>
  <c r="G342" i="16"/>
  <c r="G467" i="16"/>
  <c r="G38" i="16"/>
  <c r="G53" i="16"/>
  <c r="G59" i="16"/>
  <c r="G65" i="16"/>
  <c r="G230" i="16"/>
  <c r="G497" i="16"/>
  <c r="G629" i="16"/>
  <c r="G35" i="16"/>
  <c r="G74" i="16"/>
  <c r="G6" i="16"/>
  <c r="G12" i="16"/>
  <c r="G87" i="16"/>
  <c r="G169" i="16"/>
  <c r="G197" i="16"/>
  <c r="G212" i="16"/>
  <c r="G215" i="16"/>
  <c r="G302" i="16"/>
  <c r="G613" i="16"/>
  <c r="G222" i="16"/>
  <c r="G733" i="16"/>
  <c r="G16" i="16"/>
  <c r="G66" i="16"/>
  <c r="G85" i="16"/>
  <c r="G134" i="16"/>
  <c r="G216" i="16"/>
  <c r="G241" i="16"/>
  <c r="G244" i="16"/>
  <c r="G350" i="16"/>
  <c r="G502" i="16"/>
  <c r="G551" i="16"/>
  <c r="G18" i="16"/>
  <c r="G27" i="16"/>
  <c r="G103" i="16"/>
  <c r="G115" i="16"/>
  <c r="G164" i="16"/>
  <c r="G191" i="16"/>
  <c r="G661" i="16"/>
  <c r="G598" i="16"/>
  <c r="G647" i="16"/>
  <c r="G615" i="16"/>
  <c r="G608" i="16"/>
  <c r="G603" i="16"/>
  <c r="G586" i="16"/>
  <c r="G575" i="16"/>
  <c r="G560" i="16"/>
  <c r="G547" i="16"/>
  <c r="G532" i="16"/>
  <c r="G722" i="16"/>
  <c r="G605" i="16"/>
  <c r="G708" i="16"/>
  <c r="G695" i="16"/>
  <c r="G660" i="16"/>
  <c r="G657" i="16"/>
  <c r="G519" i="16"/>
  <c r="G510" i="16"/>
  <c r="G485" i="16"/>
  <c r="G474" i="16"/>
  <c r="G452" i="16"/>
  <c r="G437" i="16"/>
  <c r="G424" i="16"/>
  <c r="G409" i="16"/>
  <c r="G636" i="16"/>
  <c r="G633" i="16"/>
  <c r="G535" i="16"/>
  <c r="G476" i="16"/>
  <c r="G736" i="16"/>
  <c r="G694" i="16"/>
  <c r="G734" i="16"/>
  <c r="G720" i="16"/>
  <c r="G698" i="16"/>
  <c r="G690" i="16"/>
  <c r="G644" i="16"/>
  <c r="G623" i="16"/>
  <c r="G609" i="16"/>
  <c r="G571" i="16"/>
  <c r="G566" i="16"/>
  <c r="G540" i="16"/>
  <c r="G533" i="16"/>
  <c r="G526" i="16"/>
  <c r="G517" i="16"/>
  <c r="G706" i="16"/>
  <c r="G697" i="16"/>
  <c r="G625" i="16"/>
  <c r="G524" i="16"/>
  <c r="G504" i="16"/>
  <c r="G492" i="16"/>
  <c r="G463" i="16"/>
  <c r="G723" i="16"/>
  <c r="G622" i="16"/>
  <c r="G583" i="16"/>
  <c r="G552" i="16"/>
  <c r="G511" i="16"/>
  <c r="G487" i="16"/>
  <c r="G482" i="16"/>
  <c r="G477" i="16"/>
  <c r="G470" i="16"/>
  <c r="G458" i="16"/>
  <c r="G729" i="16"/>
  <c r="G726" i="16"/>
  <c r="G653" i="16"/>
  <c r="G630" i="16"/>
  <c r="G619" i="16"/>
  <c r="G599" i="16"/>
  <c r="G591" i="16"/>
  <c r="G567" i="16"/>
  <c r="G539" i="16"/>
  <c r="G432" i="16"/>
  <c r="G425" i="16"/>
  <c r="G418" i="16"/>
  <c r="G397" i="16"/>
  <c r="G377" i="16"/>
  <c r="G364" i="16"/>
  <c r="G349" i="16"/>
  <c r="G336" i="16"/>
  <c r="G673" i="16"/>
  <c r="G596" i="16"/>
  <c r="G559" i="16"/>
  <c r="G501" i="16"/>
  <c r="G472" i="16"/>
  <c r="G406" i="16"/>
  <c r="G715" i="16"/>
  <c r="G685" i="16"/>
  <c r="G671" i="16"/>
  <c r="G651" i="16"/>
  <c r="G645" i="16"/>
  <c r="G617" i="16"/>
  <c r="G614" i="16"/>
  <c r="G573" i="16"/>
  <c r="G514" i="16"/>
  <c r="G475" i="16"/>
  <c r="G456" i="16"/>
  <c r="G416" i="16"/>
  <c r="G386" i="16"/>
  <c r="G563" i="16"/>
  <c r="G530" i="16"/>
  <c r="G388" i="16"/>
  <c r="G362" i="16"/>
  <c r="G491" i="16"/>
  <c r="G400" i="16"/>
  <c r="G371" i="16"/>
  <c r="G711" i="16"/>
  <c r="G680" i="16"/>
  <c r="G650" i="16"/>
  <c r="G531" i="16"/>
  <c r="G490" i="16"/>
  <c r="G442" i="16"/>
  <c r="G394" i="16"/>
  <c r="G372" i="16"/>
  <c r="G337" i="16"/>
  <c r="G330" i="16"/>
  <c r="G321" i="16"/>
  <c r="G306" i="16"/>
  <c r="G293" i="16"/>
  <c r="G278" i="16"/>
  <c r="G601" i="16"/>
  <c r="G576" i="16"/>
  <c r="G558" i="16"/>
  <c r="G545" i="16"/>
  <c r="G525" i="16"/>
  <c r="G520" i="16"/>
  <c r="G450" i="16"/>
  <c r="G396" i="16"/>
  <c r="G358" i="16"/>
  <c r="G196" i="16"/>
  <c r="G183" i="16"/>
  <c r="G168" i="16"/>
  <c r="G155" i="16"/>
  <c r="G643" i="16"/>
  <c r="G581" i="16"/>
  <c r="G468" i="16"/>
  <c r="G585" i="16"/>
  <c r="G555" i="16"/>
  <c r="G464" i="16"/>
  <c r="G428" i="16"/>
  <c r="G378" i="16"/>
  <c r="G370" i="16"/>
  <c r="G354" i="16"/>
  <c r="G276" i="16"/>
  <c r="G206" i="16"/>
  <c r="G194" i="16"/>
  <c r="G146" i="16"/>
  <c r="G118" i="16"/>
  <c r="G86" i="16"/>
  <c r="G582" i="16"/>
  <c r="G513" i="16"/>
  <c r="G447" i="16"/>
  <c r="G367" i="16"/>
  <c r="G333" i="16"/>
  <c r="G315" i="16"/>
  <c r="G298" i="16"/>
  <c r="G242" i="16"/>
  <c r="G237" i="16"/>
  <c r="G225" i="16"/>
  <c r="G218" i="16"/>
  <c r="G189" i="16"/>
  <c r="G177" i="16"/>
  <c r="G172" i="16"/>
  <c r="G165" i="16"/>
  <c r="G132" i="16"/>
  <c r="G104" i="16"/>
  <c r="G88" i="16"/>
  <c r="G73" i="16"/>
  <c r="G693" i="16"/>
  <c r="G674" i="16"/>
  <c r="G507" i="16"/>
  <c r="G461" i="16"/>
  <c r="G422" i="16"/>
  <c r="G391" i="16"/>
  <c r="G343" i="16"/>
  <c r="G305" i="16"/>
  <c r="G273" i="16"/>
  <c r="G249" i="16"/>
  <c r="G127" i="16"/>
  <c r="G99" i="16"/>
  <c r="G90" i="16"/>
  <c r="G683" i="16"/>
  <c r="G618" i="16"/>
  <c r="G587" i="16"/>
  <c r="G375" i="16"/>
  <c r="G174" i="16"/>
  <c r="G92" i="16"/>
  <c r="G701" i="16"/>
  <c r="G548" i="16"/>
  <c r="G480" i="16"/>
  <c r="G451" i="16"/>
  <c r="G395" i="16"/>
  <c r="G387" i="16"/>
  <c r="G384" i="16"/>
  <c r="G363" i="16"/>
  <c r="G355" i="16"/>
  <c r="G347" i="16"/>
  <c r="G334" i="16"/>
  <c r="G311" i="16"/>
  <c r="G304" i="16"/>
  <c r="G299" i="16"/>
  <c r="G294" i="16"/>
  <c r="G257" i="16"/>
  <c r="G248" i="16"/>
  <c r="G243" i="16"/>
  <c r="G238" i="16"/>
  <c r="G178" i="16"/>
  <c r="G166" i="16"/>
  <c r="G140" i="16"/>
  <c r="G133" i="16"/>
  <c r="G112" i="16"/>
  <c r="G105" i="16"/>
  <c r="G89" i="16"/>
  <c r="G76" i="16"/>
  <c r="G553" i="16"/>
  <c r="G445" i="16"/>
  <c r="G344" i="16"/>
  <c r="G262" i="16"/>
  <c r="G250" i="16"/>
  <c r="G209" i="16"/>
  <c r="G161" i="16"/>
  <c r="G78" i="16"/>
  <c r="G713" i="16"/>
  <c r="G672" i="16"/>
  <c r="G434" i="16"/>
  <c r="G376" i="16"/>
  <c r="G301" i="16"/>
  <c r="G286" i="16"/>
  <c r="G245" i="16"/>
  <c r="G221" i="16"/>
  <c r="G80" i="16"/>
  <c r="G666" i="16"/>
  <c r="G631" i="16"/>
  <c r="G505" i="16"/>
  <c r="G389" i="16"/>
  <c r="G357" i="16"/>
  <c r="G341" i="16"/>
  <c r="G291" i="16"/>
  <c r="G277" i="16"/>
  <c r="G234" i="16"/>
  <c r="G173" i="16"/>
  <c r="G154" i="16"/>
  <c r="G102" i="16"/>
  <c r="G62" i="16"/>
  <c r="G34" i="16"/>
  <c r="G69" i="16"/>
  <c r="G415" i="16"/>
  <c r="G284" i="16"/>
  <c r="G150" i="16"/>
  <c r="G56" i="16"/>
  <c r="G28" i="16"/>
  <c r="G9" i="16"/>
  <c r="G496" i="16"/>
  <c r="G500" i="16"/>
  <c r="G431" i="16"/>
  <c r="G419" i="16"/>
  <c r="G407" i="16"/>
  <c r="G404" i="16"/>
  <c r="G382" i="16"/>
  <c r="G317" i="16"/>
  <c r="G314" i="16"/>
  <c r="G265" i="16"/>
  <c r="G231" i="16"/>
  <c r="G187" i="16"/>
  <c r="G44" i="16"/>
  <c r="G5" i="16"/>
  <c r="G544" i="16"/>
  <c r="G541" i="16"/>
  <c r="G538" i="16"/>
  <c r="G481" i="16"/>
  <c r="G459" i="16"/>
  <c r="G217" i="16"/>
  <c r="G54" i="16"/>
  <c r="G26" i="16"/>
  <c r="G718" i="16"/>
  <c r="G572" i="16"/>
  <c r="G471" i="16"/>
  <c r="G440" i="16"/>
  <c r="G192" i="16"/>
  <c r="G181" i="16"/>
  <c r="G159" i="16"/>
  <c r="G126" i="16"/>
  <c r="G64" i="16"/>
  <c r="G36" i="16"/>
  <c r="G7" i="16"/>
  <c r="G72" i="16"/>
  <c r="G46" i="16"/>
  <c r="G681" i="16"/>
  <c r="G319" i="16"/>
  <c r="G290" i="16"/>
  <c r="G137" i="16"/>
  <c r="G82" i="16"/>
  <c r="G399" i="16"/>
  <c r="G235" i="16"/>
  <c r="G84" i="16"/>
  <c r="G68" i="16"/>
  <c r="G40" i="16"/>
  <c r="G20" i="16"/>
  <c r="G13" i="16"/>
  <c r="G42" i="16"/>
  <c r="G309" i="16"/>
  <c r="G143" i="16"/>
  <c r="G108" i="16"/>
  <c r="G47" i="16"/>
  <c r="G17" i="16"/>
  <c r="G670" i="16"/>
  <c r="G667" i="16"/>
  <c r="G429" i="16"/>
  <c r="G420" i="16"/>
  <c r="G417" i="16"/>
  <c r="G414" i="16"/>
  <c r="G374" i="16"/>
  <c r="G356" i="16"/>
  <c r="G335" i="16"/>
  <c r="G318" i="16"/>
  <c r="G272" i="16"/>
  <c r="G255" i="16"/>
  <c r="G210" i="16"/>
  <c r="G136" i="16"/>
  <c r="G119" i="16"/>
  <c r="G81" i="16"/>
  <c r="G50" i="16"/>
  <c r="G45" i="16"/>
  <c r="G466" i="16"/>
  <c r="G435" i="16"/>
  <c r="G207" i="16"/>
  <c r="G182" i="16"/>
  <c r="G592" i="16"/>
  <c r="G201" i="16"/>
  <c r="G138" i="16"/>
  <c r="G70" i="16"/>
  <c r="G24" i="16"/>
  <c r="G460" i="16"/>
  <c r="G130" i="16"/>
  <c r="G94" i="16"/>
  <c r="G60" i="16"/>
  <c r="G32" i="16"/>
  <c r="G22" i="16"/>
  <c r="G589" i="16"/>
  <c r="G193" i="16"/>
  <c r="G15" i="16"/>
  <c r="G340" i="16"/>
  <c r="G246" i="16"/>
  <c r="G52" i="16"/>
  <c r="G10" i="16"/>
  <c r="G30" i="16"/>
  <c r="G51" i="16"/>
  <c r="G324" i="16"/>
  <c r="G746" i="16"/>
  <c r="G4" i="16"/>
  <c r="G48" i="16"/>
  <c r="G281" i="16"/>
  <c r="G19" i="16"/>
  <c r="G110" i="16"/>
  <c r="G128" i="16"/>
  <c r="G25" i="16"/>
  <c r="G31" i="16"/>
  <c r="G37" i="16"/>
  <c r="G125" i="16"/>
  <c r="G162" i="16"/>
  <c r="G220" i="16"/>
  <c r="G263" i="16"/>
  <c r="G322" i="16"/>
  <c r="G590" i="16"/>
  <c r="G327" i="16"/>
  <c r="G39" i="16"/>
  <c r="G57" i="16"/>
  <c r="G188" i="16"/>
  <c r="G287" i="16"/>
  <c r="G515" i="16"/>
  <c r="G63" i="16"/>
  <c r="G158" i="16"/>
  <c r="G743" i="16"/>
  <c r="G43" i="16"/>
  <c r="G49" i="16"/>
  <c r="G55" i="16"/>
  <c r="G79" i="16"/>
  <c r="G95" i="16"/>
  <c r="G98" i="16"/>
  <c r="G122" i="16"/>
  <c r="G186" i="16"/>
  <c r="G229" i="16"/>
  <c r="G546" i="16"/>
  <c r="G721" i="16"/>
  <c r="G8" i="16"/>
  <c r="G58" i="16"/>
  <c r="G67" i="16"/>
  <c r="G171" i="16"/>
  <c r="G270" i="16"/>
  <c r="G390" i="16"/>
  <c r="G638" i="16"/>
  <c r="G124" i="16"/>
  <c r="G157" i="16"/>
  <c r="G469" i="16"/>
  <c r="G637" i="16"/>
  <c r="G735" i="16"/>
  <c r="G163" i="16"/>
  <c r="G224" i="16"/>
  <c r="G260" i="16"/>
  <c r="G328" i="16"/>
  <c r="G438" i="16"/>
  <c r="G488" i="16"/>
  <c r="G716" i="16"/>
  <c r="G97" i="16"/>
  <c r="G116" i="16"/>
  <c r="G141" i="16"/>
  <c r="G149" i="16"/>
  <c r="G199" i="16"/>
  <c r="G252" i="16"/>
  <c r="H260" i="16"/>
  <c r="G266" i="16"/>
  <c r="G289" i="16"/>
  <c r="G312" i="16"/>
  <c r="G323" i="16"/>
  <c r="G380" i="16"/>
  <c r="G405" i="16"/>
  <c r="G457" i="16"/>
  <c r="G495" i="16"/>
  <c r="G580" i="16"/>
  <c r="G686" i="16"/>
  <c r="G352" i="16"/>
  <c r="G689" i="16"/>
  <c r="G719" i="16"/>
  <c r="G240" i="16"/>
  <c r="G280" i="16"/>
  <c r="G554" i="16"/>
  <c r="G602" i="16"/>
  <c r="G100" i="16"/>
  <c r="G152" i="16"/>
  <c r="G283" i="16"/>
  <c r="G292" i="16"/>
  <c r="G332" i="16"/>
  <c r="G359" i="16"/>
  <c r="G368" i="16"/>
  <c r="G402" i="16"/>
  <c r="G498" i="16"/>
  <c r="G606" i="16"/>
  <c r="G664" i="16"/>
  <c r="G392" i="16"/>
  <c r="G523" i="16"/>
  <c r="G699" i="16"/>
  <c r="G160" i="16"/>
  <c r="G71" i="16"/>
  <c r="G106" i="16"/>
  <c r="H136" i="16"/>
  <c r="G227" i="16"/>
  <c r="H272" i="16"/>
  <c r="G275" i="16"/>
  <c r="G295" i="16"/>
  <c r="G326" i="16"/>
  <c r="G353" i="16"/>
  <c r="G448" i="16"/>
  <c r="G574" i="16"/>
  <c r="G381" i="16"/>
  <c r="G403" i="16"/>
  <c r="G427" i="16"/>
  <c r="G486" i="16"/>
  <c r="G727" i="16"/>
  <c r="G101" i="16"/>
  <c r="G153" i="16"/>
  <c r="G211" i="16"/>
  <c r="G256" i="16"/>
  <c r="G369" i="16"/>
  <c r="G512" i="16"/>
  <c r="G77" i="16"/>
  <c r="G123" i="16"/>
  <c r="G156" i="16"/>
  <c r="G214" i="16"/>
  <c r="G228" i="16"/>
  <c r="G296" i="16"/>
  <c r="G345" i="16"/>
  <c r="G348" i="16"/>
  <c r="G366" i="16"/>
  <c r="G639" i="16"/>
  <c r="G14" i="16"/>
  <c r="G184" i="16"/>
  <c r="G195" i="16"/>
  <c r="G203" i="16"/>
  <c r="G239" i="16"/>
  <c r="G259" i="16"/>
  <c r="G446" i="16"/>
  <c r="G556" i="16"/>
  <c r="G737" i="16"/>
  <c r="G96" i="16"/>
  <c r="G129" i="16"/>
  <c r="G198" i="16"/>
  <c r="G223" i="16"/>
  <c r="G251" i="16"/>
  <c r="G268" i="16"/>
  <c r="G271" i="16"/>
  <c r="G282" i="16"/>
  <c r="G478" i="16"/>
  <c r="G569" i="16"/>
  <c r="G624" i="16"/>
  <c r="G705" i="16"/>
  <c r="G75" i="16"/>
  <c r="G151" i="16"/>
  <c r="G274" i="16"/>
  <c r="G385" i="16"/>
  <c r="G410" i="16"/>
  <c r="G453" i="16"/>
  <c r="G702" i="16"/>
  <c r="G313" i="16"/>
  <c r="G412" i="16"/>
  <c r="G430" i="16"/>
  <c r="G704" i="16"/>
  <c r="G175" i="16"/>
  <c r="G236" i="16"/>
  <c r="G339" i="16"/>
  <c r="G93" i="16"/>
  <c r="G91" i="16"/>
  <c r="G113" i="16"/>
  <c r="G121" i="16"/>
  <c r="G176" i="16"/>
  <c r="G179" i="16"/>
  <c r="G190" i="16"/>
  <c r="G285" i="16"/>
  <c r="G297" i="16"/>
  <c r="G300" i="16"/>
  <c r="G331" i="16"/>
  <c r="H382" i="16"/>
  <c r="G401" i="16"/>
  <c r="G595" i="16"/>
  <c r="G180" i="16"/>
  <c r="G269" i="16"/>
  <c r="G365" i="16"/>
  <c r="G423" i="16"/>
  <c r="G499" i="16"/>
  <c r="G508" i="16"/>
  <c r="G616" i="16"/>
  <c r="G634" i="16"/>
  <c r="G663" i="16"/>
  <c r="G669" i="16"/>
  <c r="G710" i="16"/>
  <c r="G107" i="16"/>
  <c r="G114" i="16"/>
  <c r="G135" i="16"/>
  <c r="G142" i="16"/>
  <c r="G185" i="16"/>
  <c r="G204" i="16"/>
  <c r="G360" i="16"/>
  <c r="G529" i="16"/>
  <c r="G607" i="16"/>
  <c r="G610" i="16"/>
  <c r="H80" i="16"/>
  <c r="H204" i="16"/>
  <c r="G226" i="16"/>
  <c r="G279" i="16"/>
  <c r="G316" i="16"/>
  <c r="G568" i="16"/>
  <c r="G641" i="16"/>
  <c r="G707" i="16"/>
  <c r="H78" i="16"/>
  <c r="G219" i="16"/>
  <c r="H262" i="16"/>
  <c r="G267" i="16"/>
  <c r="H316" i="16"/>
  <c r="H344" i="16"/>
  <c r="H442" i="16"/>
  <c r="H445" i="16"/>
  <c r="G536" i="16"/>
  <c r="G167" i="16"/>
  <c r="G208" i="16"/>
  <c r="G455" i="16"/>
  <c r="G696" i="16"/>
  <c r="H92" i="16"/>
  <c r="G120" i="16"/>
  <c r="G148" i="16"/>
  <c r="G213" i="16"/>
  <c r="G232" i="16"/>
  <c r="H244" i="16"/>
  <c r="H300" i="16"/>
  <c r="G310" i="16"/>
  <c r="G320" i="16"/>
  <c r="G325" i="16"/>
  <c r="G408" i="16"/>
  <c r="H433" i="16"/>
  <c r="G441" i="16"/>
  <c r="G484" i="16"/>
  <c r="G579" i="16"/>
  <c r="H587" i="16"/>
  <c r="G646" i="16"/>
  <c r="G111" i="16"/>
  <c r="G139" i="16"/>
  <c r="G254" i="16"/>
  <c r="G288" i="16"/>
  <c r="G338" i="16"/>
  <c r="G346" i="16"/>
  <c r="G383" i="16"/>
  <c r="H422" i="16"/>
  <c r="H461" i="16"/>
  <c r="H507" i="16"/>
  <c r="H522" i="16"/>
  <c r="G725" i="16"/>
  <c r="H88" i="16"/>
  <c r="H104" i="16"/>
  <c r="H132" i="16"/>
  <c r="G170" i="16"/>
  <c r="G247" i="16"/>
  <c r="H288" i="16"/>
  <c r="G303" i="16"/>
  <c r="G308" i="16"/>
  <c r="H333" i="16"/>
  <c r="G373" i="16"/>
  <c r="H394" i="16"/>
  <c r="G436" i="16"/>
  <c r="G479" i="16"/>
  <c r="G600" i="16"/>
  <c r="G640" i="16"/>
  <c r="G503" i="16"/>
  <c r="G542" i="16"/>
  <c r="G584" i="16"/>
  <c r="G739" i="16"/>
  <c r="G379" i="16"/>
  <c r="H468" i="16"/>
  <c r="G528" i="16"/>
  <c r="G561" i="16"/>
  <c r="G564" i="16"/>
  <c r="G570" i="16"/>
  <c r="H634" i="16"/>
  <c r="G692" i="16"/>
  <c r="G351" i="16"/>
  <c r="H396" i="16"/>
  <c r="H401" i="16"/>
  <c r="H450" i="16"/>
  <c r="H545" i="16"/>
  <c r="H558" i="16"/>
  <c r="G714" i="16"/>
  <c r="H331" i="16"/>
  <c r="H338" i="16"/>
  <c r="G426" i="16"/>
  <c r="G454" i="16"/>
  <c r="G462" i="16"/>
  <c r="G516" i="16"/>
  <c r="G557" i="16"/>
  <c r="G594" i="16"/>
  <c r="G597" i="16"/>
  <c r="H612" i="16"/>
  <c r="H615" i="16"/>
  <c r="H734" i="16"/>
  <c r="H357" i="16"/>
  <c r="G398" i="16"/>
  <c r="G413" i="16"/>
  <c r="H436" i="16"/>
  <c r="G444" i="16"/>
  <c r="G473" i="16"/>
  <c r="H481" i="16"/>
  <c r="G489" i="16"/>
  <c r="G522" i="16"/>
  <c r="G527" i="16"/>
  <c r="G421" i="16"/>
  <c r="H444" i="16"/>
  <c r="H463" i="16"/>
  <c r="H499" i="16"/>
  <c r="H529" i="16"/>
  <c r="G537" i="16"/>
  <c r="G550" i="16"/>
  <c r="H557" i="16"/>
  <c r="G565" i="16"/>
  <c r="H570" i="16"/>
  <c r="G611" i="16"/>
  <c r="H688" i="16"/>
  <c r="H420" i="16"/>
  <c r="H434" i="16"/>
  <c r="G439" i="16"/>
  <c r="H460" i="16"/>
  <c r="H479" i="16"/>
  <c r="G506" i="16"/>
  <c r="H531" i="16"/>
  <c r="H544" i="16"/>
  <c r="G549" i="16"/>
  <c r="G676" i="16"/>
  <c r="G738" i="16"/>
  <c r="G744" i="16"/>
  <c r="H390" i="16"/>
  <c r="H406" i="16"/>
  <c r="G411" i="16"/>
  <c r="H446" i="16"/>
  <c r="H501" i="16"/>
  <c r="G521" i="16"/>
  <c r="G534" i="16"/>
  <c r="H559" i="16"/>
  <c r="H575" i="16"/>
  <c r="G656" i="16"/>
  <c r="G659" i="16"/>
  <c r="G662" i="16"/>
  <c r="G665" i="16"/>
  <c r="G732" i="16"/>
  <c r="G741" i="16"/>
  <c r="G562" i="16"/>
  <c r="G642" i="16"/>
  <c r="G648" i="16"/>
  <c r="H662" i="16"/>
  <c r="G700" i="16"/>
  <c r="H388" i="16"/>
  <c r="G393" i="16"/>
  <c r="H404" i="16"/>
  <c r="G449" i="16"/>
  <c r="G628" i="16"/>
  <c r="G688" i="16"/>
  <c r="G691" i="16"/>
  <c r="H519" i="16"/>
  <c r="H547" i="16"/>
  <c r="H561" i="16"/>
  <c r="G604" i="16"/>
  <c r="G612" i="16"/>
  <c r="G742" i="16"/>
  <c r="G745" i="16"/>
  <c r="H410" i="16"/>
  <c r="H438" i="16"/>
  <c r="H475" i="16"/>
  <c r="G493" i="16"/>
  <c r="H502" i="16"/>
  <c r="G509" i="16"/>
  <c r="H555" i="16"/>
  <c r="G577" i="16"/>
  <c r="H602" i="16"/>
  <c r="H616" i="16"/>
  <c r="G627" i="16"/>
  <c r="G635" i="16"/>
  <c r="H640" i="16"/>
  <c r="H672" i="16"/>
  <c r="G675" i="16"/>
  <c r="G678" i="16"/>
  <c r="G724" i="16"/>
  <c r="H643" i="16"/>
  <c r="G654" i="16"/>
  <c r="H686" i="16"/>
  <c r="H400" i="16"/>
  <c r="H428" i="16"/>
  <c r="H456" i="16"/>
  <c r="G465" i="16"/>
  <c r="H487" i="16"/>
  <c r="G494" i="16"/>
  <c r="H505" i="16"/>
  <c r="G578" i="16"/>
  <c r="H585" i="16"/>
  <c r="G620" i="16"/>
  <c r="H625" i="16"/>
  <c r="G649" i="16"/>
  <c r="G668" i="16"/>
  <c r="G684" i="16"/>
  <c r="G728" i="16"/>
  <c r="H426" i="16"/>
  <c r="H454" i="16"/>
  <c r="H465" i="16"/>
  <c r="H503" i="16"/>
  <c r="H535" i="16"/>
  <c r="G588" i="16"/>
  <c r="H641" i="16"/>
  <c r="G652" i="16"/>
  <c r="H676" i="16"/>
  <c r="G679" i="16"/>
  <c r="G687" i="16"/>
  <c r="G709" i="16"/>
  <c r="G712" i="16"/>
  <c r="H728" i="16"/>
  <c r="G731" i="16"/>
  <c r="H511" i="16"/>
  <c r="H539" i="16"/>
  <c r="H567" i="16"/>
  <c r="H589" i="16"/>
  <c r="H601" i="16"/>
  <c r="G621" i="16"/>
  <c r="G626" i="16"/>
  <c r="H633" i="16"/>
  <c r="G703" i="16"/>
  <c r="G747" i="16"/>
  <c r="H467" i="16"/>
  <c r="H495" i="16"/>
  <c r="H523" i="16"/>
  <c r="H551" i="16"/>
  <c r="H579" i="16"/>
  <c r="G593" i="16"/>
  <c r="H605" i="16"/>
  <c r="H627" i="16"/>
  <c r="G717" i="16"/>
  <c r="H549" i="16"/>
  <c r="H577" i="16"/>
  <c r="H593" i="16"/>
  <c r="G677" i="16"/>
  <c r="G682" i="16"/>
  <c r="H742" i="16"/>
  <c r="H607" i="16"/>
  <c r="H621" i="16"/>
  <c r="H635" i="16"/>
  <c r="H93" i="15"/>
  <c r="H89" i="15"/>
  <c r="H680" i="15"/>
  <c r="H442" i="15"/>
  <c r="H672" i="15"/>
  <c r="H560" i="15"/>
  <c r="H65" i="15"/>
  <c r="H434" i="15"/>
  <c r="H658" i="15"/>
  <c r="H47" i="15"/>
  <c r="H191" i="15"/>
  <c r="H588" i="15"/>
  <c r="H624" i="15"/>
  <c r="E645" i="15"/>
  <c r="H645" i="15" s="1"/>
  <c r="E505" i="15"/>
  <c r="H505" i="15" s="1"/>
  <c r="E463" i="15"/>
  <c r="H463" i="15" s="1"/>
  <c r="E323" i="15"/>
  <c r="H323" i="15" s="1"/>
  <c r="E122" i="15"/>
  <c r="H122" i="15" s="1"/>
  <c r="E99" i="15"/>
  <c r="H99" i="15" s="1"/>
  <c r="E305" i="15"/>
  <c r="H305" i="15" s="1"/>
  <c r="E697" i="15"/>
  <c r="H697" i="15" s="1"/>
  <c r="E605" i="15"/>
  <c r="H605" i="15" s="1"/>
  <c r="E563" i="15"/>
  <c r="H563" i="15" s="1"/>
  <c r="E341" i="15"/>
  <c r="H341" i="15" s="1"/>
  <c r="E262" i="15"/>
  <c r="H262" i="15" s="1"/>
  <c r="H14" i="15"/>
  <c r="H438" i="15"/>
  <c r="E704" i="15"/>
  <c r="H704" i="15" s="1"/>
  <c r="E683" i="15"/>
  <c r="H683" i="15" s="1"/>
  <c r="E662" i="15"/>
  <c r="H662" i="15" s="1"/>
  <c r="E622" i="15"/>
  <c r="H622" i="15" s="1"/>
  <c r="E603" i="15"/>
  <c r="H603" i="15" s="1"/>
  <c r="E561" i="15"/>
  <c r="H561" i="15" s="1"/>
  <c r="E522" i="15"/>
  <c r="H522" i="15" s="1"/>
  <c r="E440" i="15"/>
  <c r="H440" i="15" s="1"/>
  <c r="E421" i="15"/>
  <c r="H421" i="15" s="1"/>
  <c r="E382" i="15"/>
  <c r="H382" i="15" s="1"/>
  <c r="E361" i="15"/>
  <c r="H361" i="15" s="1"/>
  <c r="E300" i="15"/>
  <c r="H300" i="15" s="1"/>
  <c r="E220" i="15"/>
  <c r="H220" i="15" s="1"/>
  <c r="E179" i="15"/>
  <c r="H179" i="15" s="1"/>
  <c r="E160" i="15"/>
  <c r="H160" i="15" s="1"/>
  <c r="E25" i="15"/>
  <c r="H25" i="15" s="1"/>
  <c r="E249" i="15"/>
  <c r="H249" i="15" s="1"/>
  <c r="E347" i="15"/>
  <c r="H347" i="15" s="1"/>
  <c r="E403" i="15"/>
  <c r="H403" i="15" s="1"/>
  <c r="E445" i="15"/>
  <c r="H445" i="15" s="1"/>
  <c r="E501" i="15"/>
  <c r="H501" i="15" s="1"/>
  <c r="E599" i="15"/>
  <c r="H599" i="15" s="1"/>
  <c r="E584" i="15"/>
  <c r="H584" i="15" s="1"/>
  <c r="E542" i="15"/>
  <c r="H542" i="15" s="1"/>
  <c r="E423" i="15"/>
  <c r="H423" i="15" s="1"/>
  <c r="E241" i="15"/>
  <c r="H241" i="15" s="1"/>
  <c r="H101" i="15"/>
  <c r="H131" i="15"/>
  <c r="H574" i="15"/>
  <c r="H618" i="15"/>
  <c r="E703" i="15"/>
  <c r="H703" i="15" s="1"/>
  <c r="E682" i="15"/>
  <c r="H682" i="15" s="1"/>
  <c r="E640" i="15"/>
  <c r="H640" i="15" s="1"/>
  <c r="E621" i="15"/>
  <c r="H621" i="15" s="1"/>
  <c r="E521" i="15"/>
  <c r="H521" i="15" s="1"/>
  <c r="E481" i="15"/>
  <c r="H481" i="15" s="1"/>
  <c r="E439" i="15"/>
  <c r="H439" i="15" s="1"/>
  <c r="E319" i="15"/>
  <c r="H319" i="15" s="1"/>
  <c r="E297" i="15"/>
  <c r="E178" i="15"/>
  <c r="H178" i="15" s="1"/>
  <c r="E159" i="15"/>
  <c r="H159" i="15" s="1"/>
  <c r="E137" i="15"/>
  <c r="H137" i="15" s="1"/>
  <c r="E117" i="15"/>
  <c r="H117" i="15" s="1"/>
  <c r="E53" i="15"/>
  <c r="E32" i="15"/>
  <c r="H32" i="15" s="1"/>
  <c r="E10" i="15"/>
  <c r="H10" i="15" s="1"/>
  <c r="E24" i="15"/>
  <c r="H24" i="15" s="1"/>
  <c r="E108" i="15"/>
  <c r="H108" i="15" s="1"/>
  <c r="E136" i="15"/>
  <c r="H136" i="15" s="1"/>
  <c r="E402" i="15"/>
  <c r="H402" i="15" s="1"/>
  <c r="E430" i="15"/>
  <c r="H430" i="15" s="1"/>
  <c r="E528" i="15"/>
  <c r="H528" i="15" s="1"/>
  <c r="E598" i="15"/>
  <c r="H598" i="15" s="1"/>
  <c r="E318" i="15"/>
  <c r="H318" i="15" s="1"/>
  <c r="E15" i="15"/>
  <c r="H15" i="15" s="1"/>
  <c r="E57" i="15"/>
  <c r="H57" i="15" s="1"/>
  <c r="E141" i="15"/>
  <c r="H141" i="15" s="1"/>
  <c r="E281" i="15"/>
  <c r="H281" i="15" s="1"/>
  <c r="E337" i="15"/>
  <c r="H337" i="15" s="1"/>
  <c r="E477" i="15"/>
  <c r="H477" i="15" s="1"/>
  <c r="E533" i="15"/>
  <c r="H533" i="15" s="1"/>
  <c r="E673" i="15"/>
  <c r="H673" i="15" s="1"/>
  <c r="H53" i="15"/>
  <c r="H500" i="15"/>
  <c r="E276" i="15"/>
  <c r="H276" i="15" s="1"/>
  <c r="E71" i="15"/>
  <c r="H71" i="15" s="1"/>
  <c r="E29" i="15"/>
  <c r="H29" i="15" s="1"/>
  <c r="E16" i="15"/>
  <c r="H16" i="15" s="1"/>
  <c r="E30" i="15"/>
  <c r="H30" i="15" s="1"/>
  <c r="E58" i="15"/>
  <c r="H58" i="15" s="1"/>
  <c r="E100" i="15"/>
  <c r="H100" i="15" s="1"/>
  <c r="E128" i="15"/>
  <c r="H128" i="15" s="1"/>
  <c r="E156" i="15"/>
  <c r="H156" i="15" s="1"/>
  <c r="E170" i="15"/>
  <c r="H170" i="15" s="1"/>
  <c r="E212" i="15"/>
  <c r="H212" i="15" s="1"/>
  <c r="E282" i="15"/>
  <c r="H282" i="15" s="1"/>
  <c r="E296" i="15"/>
  <c r="H296" i="15" s="1"/>
  <c r="E338" i="15"/>
  <c r="H338" i="15" s="1"/>
  <c r="E352" i="15"/>
  <c r="H352" i="15" s="1"/>
  <c r="E366" i="15"/>
  <c r="H366" i="15" s="1"/>
  <c r="E408" i="15"/>
  <c r="H408" i="15" s="1"/>
  <c r="E422" i="15"/>
  <c r="H422" i="15" s="1"/>
  <c r="E464" i="15"/>
  <c r="H464" i="15" s="1"/>
  <c r="E492" i="15"/>
  <c r="H492" i="15" s="1"/>
  <c r="E534" i="15"/>
  <c r="H534" i="15" s="1"/>
  <c r="E548" i="15"/>
  <c r="H548" i="15" s="1"/>
  <c r="E562" i="15"/>
  <c r="E590" i="15"/>
  <c r="H590" i="15" s="1"/>
  <c r="E604" i="15"/>
  <c r="H604" i="15" s="1"/>
  <c r="E688" i="15"/>
  <c r="H688" i="15" s="1"/>
  <c r="E617" i="15"/>
  <c r="E416" i="15"/>
  <c r="H416" i="15" s="1"/>
  <c r="E393" i="15"/>
  <c r="H393" i="15" s="1"/>
  <c r="E375" i="15"/>
  <c r="H375" i="15" s="1"/>
  <c r="E253" i="15"/>
  <c r="H253" i="15" s="1"/>
  <c r="E193" i="15"/>
  <c r="H193" i="15" s="1"/>
  <c r="E113" i="15"/>
  <c r="E17" i="15"/>
  <c r="H17" i="15" s="1"/>
  <c r="E157" i="15"/>
  <c r="E185" i="15"/>
  <c r="H185" i="15" s="1"/>
  <c r="E283" i="15"/>
  <c r="H283" i="15" s="1"/>
  <c r="E381" i="15"/>
  <c r="H381" i="15" s="1"/>
  <c r="E479" i="15"/>
  <c r="H479" i="15" s="1"/>
  <c r="E577" i="15"/>
  <c r="H577" i="15" s="1"/>
  <c r="H45" i="15"/>
  <c r="H453" i="15"/>
  <c r="E716" i="15"/>
  <c r="H716" i="15" s="1"/>
  <c r="E535" i="15"/>
  <c r="H535" i="15" s="1"/>
  <c r="E515" i="15"/>
  <c r="H515" i="15" s="1"/>
  <c r="E493" i="15"/>
  <c r="H493" i="15" s="1"/>
  <c r="E374" i="15"/>
  <c r="H374" i="15" s="1"/>
  <c r="E192" i="15"/>
  <c r="H192" i="15" s="1"/>
  <c r="E171" i="15"/>
  <c r="H171" i="15" s="1"/>
  <c r="E60" i="15"/>
  <c r="H60" i="15" s="1"/>
  <c r="E74" i="15"/>
  <c r="H74" i="15" s="1"/>
  <c r="E158" i="15"/>
  <c r="H158" i="15" s="1"/>
  <c r="E200" i="15"/>
  <c r="H200" i="15" s="1"/>
  <c r="E354" i="15"/>
  <c r="H354" i="15" s="1"/>
  <c r="E396" i="15"/>
  <c r="E592" i="15"/>
  <c r="H592" i="15" s="1"/>
  <c r="E690" i="15"/>
  <c r="H690" i="15" s="1"/>
  <c r="E715" i="15"/>
  <c r="H715" i="15" s="1"/>
  <c r="E655" i="15"/>
  <c r="H655" i="15" s="1"/>
  <c r="E634" i="15"/>
  <c r="H634" i="15" s="1"/>
  <c r="E514" i="15"/>
  <c r="H514" i="15" s="1"/>
  <c r="E491" i="15"/>
  <c r="H491" i="15" s="1"/>
  <c r="E473" i="15"/>
  <c r="H473" i="15" s="1"/>
  <c r="E351" i="15"/>
  <c r="H351" i="15" s="1"/>
  <c r="E312" i="15"/>
  <c r="H312" i="15" s="1"/>
  <c r="E291" i="15"/>
  <c r="H291" i="15" s="1"/>
  <c r="E270" i="15"/>
  <c r="H270" i="15" s="1"/>
  <c r="E211" i="15"/>
  <c r="H211" i="15" s="1"/>
  <c r="E130" i="15"/>
  <c r="H130" i="15" s="1"/>
  <c r="E88" i="15"/>
  <c r="H88" i="15" s="1"/>
  <c r="E75" i="15"/>
  <c r="H75" i="15" s="1"/>
  <c r="E201" i="15"/>
  <c r="H201" i="15" s="1"/>
  <c r="E299" i="15"/>
  <c r="H299" i="15" s="1"/>
  <c r="E397" i="15"/>
  <c r="H397" i="15" s="1"/>
  <c r="E565" i="15"/>
  <c r="H565" i="15" s="1"/>
  <c r="H103" i="15"/>
  <c r="H576" i="15"/>
  <c r="E633" i="15"/>
  <c r="H633" i="15" s="1"/>
  <c r="E472" i="15"/>
  <c r="H472" i="15" s="1"/>
  <c r="E431" i="15"/>
  <c r="H431" i="15" s="1"/>
  <c r="E411" i="15"/>
  <c r="H411" i="15" s="1"/>
  <c r="E311" i="15"/>
  <c r="H311" i="15" s="1"/>
  <c r="E290" i="15"/>
  <c r="H290" i="15" s="1"/>
  <c r="E248" i="15"/>
  <c r="H248" i="15" s="1"/>
  <c r="E229" i="15"/>
  <c r="H229" i="15" s="1"/>
  <c r="E129" i="15"/>
  <c r="H129" i="15" s="1"/>
  <c r="E90" i="15"/>
  <c r="H90" i="15" s="1"/>
  <c r="E174" i="15"/>
  <c r="H174" i="15" s="1"/>
  <c r="E216" i="15"/>
  <c r="H216" i="15" s="1"/>
  <c r="E412" i="15"/>
  <c r="H412" i="15" s="1"/>
  <c r="E510" i="15"/>
  <c r="H510" i="15" s="1"/>
  <c r="E566" i="15"/>
  <c r="H566" i="15" s="1"/>
  <c r="E706" i="15"/>
  <c r="H706" i="15" s="1"/>
  <c r="E692" i="15"/>
  <c r="H692" i="15" s="1"/>
  <c r="E612" i="15"/>
  <c r="H612" i="15" s="1"/>
  <c r="E589" i="15"/>
  <c r="H589" i="15" s="1"/>
  <c r="E571" i="15"/>
  <c r="H571" i="15" s="1"/>
  <c r="E552" i="15"/>
  <c r="H552" i="15" s="1"/>
  <c r="E449" i="15"/>
  <c r="H449" i="15" s="1"/>
  <c r="E410" i="15"/>
  <c r="E368" i="15"/>
  <c r="H368" i="15" s="1"/>
  <c r="E228" i="15"/>
  <c r="H228" i="15" s="1"/>
  <c r="E188" i="15"/>
  <c r="H188" i="15" s="1"/>
  <c r="E711" i="15"/>
  <c r="H711" i="15" s="1"/>
  <c r="E689" i="15"/>
  <c r="H689" i="15" s="1"/>
  <c r="E409" i="15"/>
  <c r="H409" i="15" s="1"/>
  <c r="E367" i="15"/>
  <c r="H367" i="15" s="1"/>
  <c r="E346" i="15"/>
  <c r="H346" i="15" s="1"/>
  <c r="E187" i="15"/>
  <c r="H187" i="15" s="1"/>
  <c r="E145" i="15"/>
  <c r="H145" i="15" s="1"/>
  <c r="E43" i="15"/>
  <c r="H43" i="15" s="1"/>
  <c r="E20" i="15"/>
  <c r="H20" i="15" s="1"/>
  <c r="E650" i="15"/>
  <c r="H650" i="15" s="1"/>
  <c r="E547" i="15"/>
  <c r="H547" i="15" s="1"/>
  <c r="E487" i="15"/>
  <c r="H487" i="15" s="1"/>
  <c r="E426" i="15"/>
  <c r="H426" i="15" s="1"/>
  <c r="E365" i="15"/>
  <c r="H365" i="15" s="1"/>
  <c r="E326" i="15"/>
  <c r="H326" i="15" s="1"/>
  <c r="E186" i="15"/>
  <c r="H186" i="15" s="1"/>
  <c r="E104" i="15"/>
  <c r="H104" i="15" s="1"/>
  <c r="E40" i="15"/>
  <c r="H40" i="15" s="1"/>
  <c r="H277" i="15"/>
  <c r="H399" i="15"/>
  <c r="H646" i="15"/>
  <c r="E642" i="15"/>
  <c r="H642" i="15" s="1"/>
  <c r="E544" i="15"/>
  <c r="H544" i="15" s="1"/>
  <c r="E446" i="15"/>
  <c r="H446" i="15" s="1"/>
  <c r="E250" i="15"/>
  <c r="H250" i="15" s="1"/>
  <c r="H61" i="15"/>
  <c r="H113" i="15"/>
  <c r="H714" i="15"/>
  <c r="E68" i="15"/>
  <c r="H68" i="15" s="1"/>
  <c r="E175" i="15"/>
  <c r="H175" i="15" s="1"/>
  <c r="E231" i="15"/>
  <c r="H231" i="15" s="1"/>
  <c r="E245" i="15"/>
  <c r="H245" i="15" s="1"/>
  <c r="E371" i="15"/>
  <c r="H371" i="15" s="1"/>
  <c r="E427" i="15"/>
  <c r="H427" i="15" s="1"/>
  <c r="E441" i="15"/>
  <c r="H441" i="15" s="1"/>
  <c r="E567" i="15"/>
  <c r="H567" i="15" s="1"/>
  <c r="E637" i="15"/>
  <c r="H637" i="15" s="1"/>
  <c r="H33" i="15"/>
  <c r="H85" i="15"/>
  <c r="H77" i="15"/>
  <c r="H161" i="15"/>
  <c r="E712" i="15"/>
  <c r="H712" i="15" s="1"/>
  <c r="E516" i="15"/>
  <c r="H516" i="15" s="1"/>
  <c r="E320" i="15"/>
  <c r="H320" i="15" s="1"/>
  <c r="E91" i="15"/>
  <c r="H91" i="15" s="1"/>
  <c r="E55" i="15"/>
  <c r="H55" i="15" s="1"/>
  <c r="H49" i="15"/>
  <c r="H686" i="15"/>
  <c r="H233" i="14"/>
  <c r="H79" i="14"/>
  <c r="H107" i="14"/>
  <c r="H677" i="14"/>
  <c r="H103" i="14"/>
  <c r="H379" i="14"/>
  <c r="H117" i="14"/>
  <c r="H137" i="14"/>
  <c r="H75" i="14"/>
  <c r="H388" i="14"/>
  <c r="E538" i="14"/>
  <c r="H538" i="14" s="1"/>
  <c r="E385" i="14"/>
  <c r="H385" i="14" s="1"/>
  <c r="E217" i="14"/>
  <c r="H217" i="14" s="1"/>
  <c r="E147" i="14"/>
  <c r="H147" i="14" s="1"/>
  <c r="E21" i="14"/>
  <c r="H21" i="14" s="1"/>
  <c r="E8" i="14"/>
  <c r="H8" i="14" s="1"/>
  <c r="E36" i="14"/>
  <c r="H36" i="14" s="1"/>
  <c r="E50" i="14"/>
  <c r="H50" i="14" s="1"/>
  <c r="E64" i="14"/>
  <c r="H64" i="14" s="1"/>
  <c r="E162" i="14"/>
  <c r="H162" i="14" s="1"/>
  <c r="E218" i="14"/>
  <c r="H218" i="14" s="1"/>
  <c r="E232" i="14"/>
  <c r="H232" i="14" s="1"/>
  <c r="E246" i="14"/>
  <c r="H246" i="14" s="1"/>
  <c r="E330" i="14"/>
  <c r="H330" i="14" s="1"/>
  <c r="E344" i="14"/>
  <c r="H344" i="14" s="1"/>
  <c r="E358" i="14"/>
  <c r="H358" i="14" s="1"/>
  <c r="E386" i="14"/>
  <c r="H386" i="14" s="1"/>
  <c r="E400" i="14"/>
  <c r="H400" i="14" s="1"/>
  <c r="E414" i="14"/>
  <c r="H414" i="14" s="1"/>
  <c r="E526" i="14"/>
  <c r="H526" i="14" s="1"/>
  <c r="E568" i="14"/>
  <c r="E624" i="14"/>
  <c r="H624" i="14" s="1"/>
  <c r="E652" i="14"/>
  <c r="H652" i="14" s="1"/>
  <c r="E708" i="14"/>
  <c r="H708" i="14" s="1"/>
  <c r="E638" i="14"/>
  <c r="H638" i="14" s="1"/>
  <c r="E587" i="14"/>
  <c r="H587" i="14" s="1"/>
  <c r="E384" i="14"/>
  <c r="H384" i="14" s="1"/>
  <c r="E343" i="14"/>
  <c r="H343" i="14" s="1"/>
  <c r="E315" i="14"/>
  <c r="H315" i="14" s="1"/>
  <c r="E244" i="14"/>
  <c r="H244" i="14" s="1"/>
  <c r="E176" i="14"/>
  <c r="H176" i="14" s="1"/>
  <c r="E55" i="14"/>
  <c r="H55" i="14" s="1"/>
  <c r="E9" i="14"/>
  <c r="H9" i="14" s="1"/>
  <c r="E51" i="14"/>
  <c r="H51" i="14" s="1"/>
  <c r="E65" i="14"/>
  <c r="H65" i="14" s="1"/>
  <c r="E93" i="14"/>
  <c r="H93" i="14" s="1"/>
  <c r="E121" i="14"/>
  <c r="H121" i="14" s="1"/>
  <c r="E135" i="14"/>
  <c r="E149" i="14"/>
  <c r="H149" i="14" s="1"/>
  <c r="E163" i="14"/>
  <c r="H163" i="14" s="1"/>
  <c r="E177" i="14"/>
  <c r="H177" i="14" s="1"/>
  <c r="E191" i="14"/>
  <c r="H191" i="14" s="1"/>
  <c r="E205" i="14"/>
  <c r="H205" i="14" s="1"/>
  <c r="E219" i="14"/>
  <c r="H219" i="14" s="1"/>
  <c r="E261" i="14"/>
  <c r="H261" i="14" s="1"/>
  <c r="E289" i="14"/>
  <c r="H289" i="14" s="1"/>
  <c r="E303" i="14"/>
  <c r="H303" i="14" s="1"/>
  <c r="E317" i="14"/>
  <c r="H317" i="14" s="1"/>
  <c r="E345" i="14"/>
  <c r="H345" i="14" s="1"/>
  <c r="E359" i="14"/>
  <c r="E373" i="14"/>
  <c r="H373" i="14" s="1"/>
  <c r="E387" i="14"/>
  <c r="H387" i="14" s="1"/>
  <c r="E401" i="14"/>
  <c r="H401" i="14" s="1"/>
  <c r="E429" i="14"/>
  <c r="H429" i="14" s="1"/>
  <c r="E499" i="14"/>
  <c r="H499" i="14" s="1"/>
  <c r="E527" i="14"/>
  <c r="H527" i="14" s="1"/>
  <c r="E569" i="14"/>
  <c r="H569" i="14" s="1"/>
  <c r="E583" i="14"/>
  <c r="H583" i="14" s="1"/>
  <c r="E597" i="14"/>
  <c r="H597" i="14" s="1"/>
  <c r="E667" i="14"/>
  <c r="H667" i="14" s="1"/>
  <c r="E681" i="14"/>
  <c r="E695" i="14"/>
  <c r="H695" i="14" s="1"/>
  <c r="E709" i="14"/>
  <c r="H709" i="14" s="1"/>
  <c r="E723" i="14"/>
  <c r="H723" i="14" s="1"/>
  <c r="H610" i="14"/>
  <c r="E637" i="14"/>
  <c r="H637" i="14" s="1"/>
  <c r="E342" i="14"/>
  <c r="H342" i="14" s="1"/>
  <c r="E78" i="14"/>
  <c r="H78" i="14" s="1"/>
  <c r="E49" i="14"/>
  <c r="H49" i="14" s="1"/>
  <c r="E20" i="14"/>
  <c r="H20" i="14" s="1"/>
  <c r="E34" i="14"/>
  <c r="H34" i="14" s="1"/>
  <c r="E62" i="14"/>
  <c r="H62" i="14" s="1"/>
  <c r="E132" i="14"/>
  <c r="H132" i="14" s="1"/>
  <c r="E160" i="14"/>
  <c r="H160" i="14" s="1"/>
  <c r="E216" i="14"/>
  <c r="H216" i="14" s="1"/>
  <c r="E230" i="14"/>
  <c r="H230" i="14" s="1"/>
  <c r="E314" i="14"/>
  <c r="H314" i="14" s="1"/>
  <c r="E440" i="14"/>
  <c r="H440" i="14" s="1"/>
  <c r="E468" i="14"/>
  <c r="H468" i="14" s="1"/>
  <c r="E496" i="14"/>
  <c r="H496" i="14" s="1"/>
  <c r="E566" i="14"/>
  <c r="H566" i="14" s="1"/>
  <c r="E608" i="14"/>
  <c r="E650" i="14"/>
  <c r="H650" i="14" s="1"/>
  <c r="E692" i="14"/>
  <c r="H692" i="14" s="1"/>
  <c r="E706" i="14"/>
  <c r="H706" i="14" s="1"/>
  <c r="E734" i="14"/>
  <c r="H734" i="14" s="1"/>
  <c r="E454" i="14"/>
  <c r="H454" i="14" s="1"/>
  <c r="E133" i="14"/>
  <c r="H133" i="14" s="1"/>
  <c r="E161" i="14"/>
  <c r="H161" i="14" s="1"/>
  <c r="E175" i="14"/>
  <c r="H175" i="14" s="1"/>
  <c r="E203" i="14"/>
  <c r="H203" i="14" s="1"/>
  <c r="E231" i="14"/>
  <c r="H231" i="14" s="1"/>
  <c r="E287" i="14"/>
  <c r="H287" i="14" s="1"/>
  <c r="E301" i="14"/>
  <c r="H301" i="14" s="1"/>
  <c r="E371" i="14"/>
  <c r="E399" i="14"/>
  <c r="H399" i="14" s="1"/>
  <c r="E427" i="14"/>
  <c r="H427" i="14" s="1"/>
  <c r="E455" i="14"/>
  <c r="H455" i="14" s="1"/>
  <c r="E651" i="14"/>
  <c r="H651" i="14" s="1"/>
  <c r="E679" i="14"/>
  <c r="H679" i="14" s="1"/>
  <c r="E693" i="14"/>
  <c r="H693" i="14" s="1"/>
  <c r="E735" i="14"/>
  <c r="H735" i="14" s="1"/>
  <c r="E707" i="14"/>
  <c r="H707" i="14" s="1"/>
  <c r="E580" i="14"/>
  <c r="H580" i="14" s="1"/>
  <c r="E273" i="14"/>
  <c r="H273" i="14" s="1"/>
  <c r="E77" i="14"/>
  <c r="H77" i="14" s="1"/>
  <c r="E25" i="14"/>
  <c r="H25" i="14" s="1"/>
  <c r="E39" i="14"/>
  <c r="H39" i="14" s="1"/>
  <c r="E67" i="14"/>
  <c r="H67" i="14" s="1"/>
  <c r="E81" i="14"/>
  <c r="E95" i="14"/>
  <c r="H95" i="14" s="1"/>
  <c r="E123" i="14"/>
  <c r="H123" i="14" s="1"/>
  <c r="E235" i="14"/>
  <c r="H235" i="14" s="1"/>
  <c r="E277" i="14"/>
  <c r="H277" i="14" s="1"/>
  <c r="E445" i="14"/>
  <c r="H445" i="14" s="1"/>
  <c r="E459" i="14"/>
  <c r="H459" i="14" s="1"/>
  <c r="E473" i="14"/>
  <c r="H473" i="14" s="1"/>
  <c r="E515" i="14"/>
  <c r="H515" i="14" s="1"/>
  <c r="E571" i="14"/>
  <c r="H571" i="14" s="1"/>
  <c r="E613" i="14"/>
  <c r="H613" i="14" s="1"/>
  <c r="E641" i="14"/>
  <c r="H641" i="14" s="1"/>
  <c r="E669" i="14"/>
  <c r="E683" i="14"/>
  <c r="H683" i="14" s="1"/>
  <c r="E697" i="14"/>
  <c r="H697" i="14" s="1"/>
  <c r="E711" i="14"/>
  <c r="H711" i="14" s="1"/>
  <c r="E272" i="14"/>
  <c r="H272" i="14" s="1"/>
  <c r="E76" i="14"/>
  <c r="H76" i="14" s="1"/>
  <c r="E68" i="14"/>
  <c r="H68" i="14" s="1"/>
  <c r="E166" i="14"/>
  <c r="H166" i="14" s="1"/>
  <c r="E180" i="14"/>
  <c r="H180" i="14" s="1"/>
  <c r="E194" i="14"/>
  <c r="H194" i="14" s="1"/>
  <c r="E208" i="14"/>
  <c r="H208" i="14" s="1"/>
  <c r="E222" i="14"/>
  <c r="H222" i="14" s="1"/>
  <c r="E236" i="14"/>
  <c r="H236" i="14" s="1"/>
  <c r="E250" i="14"/>
  <c r="H250" i="14" s="1"/>
  <c r="E278" i="14"/>
  <c r="H278" i="14" s="1"/>
  <c r="E292" i="14"/>
  <c r="H292" i="14" s="1"/>
  <c r="E306" i="14"/>
  <c r="H306" i="14" s="1"/>
  <c r="E334" i="14"/>
  <c r="H334" i="14" s="1"/>
  <c r="E390" i="14"/>
  <c r="H390" i="14" s="1"/>
  <c r="E432" i="14"/>
  <c r="H432" i="14" s="1"/>
  <c r="E446" i="14"/>
  <c r="H446" i="14" s="1"/>
  <c r="E474" i="14"/>
  <c r="H474" i="14" s="1"/>
  <c r="E488" i="14"/>
  <c r="H488" i="14" s="1"/>
  <c r="E502" i="14"/>
  <c r="H502" i="14" s="1"/>
  <c r="E530" i="14"/>
  <c r="H530" i="14" s="1"/>
  <c r="E544" i="14"/>
  <c r="H544" i="14" s="1"/>
  <c r="E572" i="14"/>
  <c r="H572" i="14" s="1"/>
  <c r="E586" i="14"/>
  <c r="H586" i="14" s="1"/>
  <c r="E614" i="14"/>
  <c r="H614" i="14" s="1"/>
  <c r="E642" i="14"/>
  <c r="H642" i="14" s="1"/>
  <c r="E670" i="14"/>
  <c r="H670" i="14" s="1"/>
  <c r="E684" i="14"/>
  <c r="H684" i="14" s="1"/>
  <c r="E698" i="14"/>
  <c r="H698" i="14" s="1"/>
  <c r="E740" i="14"/>
  <c r="H740" i="14" s="1"/>
  <c r="H35" i="14"/>
  <c r="E554" i="14"/>
  <c r="H554" i="14" s="1"/>
  <c r="E524" i="14"/>
  <c r="H524" i="14" s="1"/>
  <c r="E498" i="14"/>
  <c r="H498" i="14" s="1"/>
  <c r="E105" i="14"/>
  <c r="H105" i="14" s="1"/>
  <c r="E11" i="14"/>
  <c r="H11" i="14" s="1"/>
  <c r="E27" i="14"/>
  <c r="H27" i="14" s="1"/>
  <c r="E111" i="14"/>
  <c r="H111" i="14" s="1"/>
  <c r="E139" i="14"/>
  <c r="H139" i="14" s="1"/>
  <c r="E167" i="14"/>
  <c r="H167" i="14" s="1"/>
  <c r="E195" i="14"/>
  <c r="H195" i="14" s="1"/>
  <c r="E251" i="14"/>
  <c r="H251" i="14" s="1"/>
  <c r="E265" i="14"/>
  <c r="H265" i="14" s="1"/>
  <c r="E279" i="14"/>
  <c r="H279" i="14" s="1"/>
  <c r="E307" i="14"/>
  <c r="H307" i="14" s="1"/>
  <c r="E349" i="14"/>
  <c r="H349" i="14" s="1"/>
  <c r="E363" i="14"/>
  <c r="H363" i="14" s="1"/>
  <c r="E419" i="14"/>
  <c r="H419" i="14" s="1"/>
  <c r="E433" i="14"/>
  <c r="H433" i="14" s="1"/>
  <c r="E489" i="14"/>
  <c r="H489" i="14" s="1"/>
  <c r="E503" i="14"/>
  <c r="H503" i="14" s="1"/>
  <c r="E531" i="14"/>
  <c r="H531" i="14" s="1"/>
  <c r="E615" i="14"/>
  <c r="H615" i="14" s="1"/>
  <c r="E713" i="14"/>
  <c r="H713" i="14" s="1"/>
  <c r="E678" i="14"/>
  <c r="H678" i="14" s="1"/>
  <c r="E6" i="14"/>
  <c r="H6" i="14" s="1"/>
  <c r="E90" i="14"/>
  <c r="H90" i="14" s="1"/>
  <c r="E118" i="14"/>
  <c r="E146" i="14"/>
  <c r="H146" i="14" s="1"/>
  <c r="E174" i="14"/>
  <c r="H174" i="14" s="1"/>
  <c r="E202" i="14"/>
  <c r="H202" i="14" s="1"/>
  <c r="E258" i="14"/>
  <c r="H258" i="14" s="1"/>
  <c r="E286" i="14"/>
  <c r="H286" i="14" s="1"/>
  <c r="E300" i="14"/>
  <c r="H300" i="14" s="1"/>
  <c r="E328" i="14"/>
  <c r="H328" i="14" s="1"/>
  <c r="E370" i="14"/>
  <c r="H370" i="14" s="1"/>
  <c r="E398" i="14"/>
  <c r="E412" i="14"/>
  <c r="H412" i="14" s="1"/>
  <c r="E482" i="14"/>
  <c r="H482" i="14" s="1"/>
  <c r="E510" i="14"/>
  <c r="H510" i="14" s="1"/>
  <c r="E664" i="14"/>
  <c r="H664" i="14" s="1"/>
  <c r="E7" i="14"/>
  <c r="H7" i="14" s="1"/>
  <c r="E35" i="14"/>
  <c r="E63" i="14"/>
  <c r="H63" i="14" s="1"/>
  <c r="E91" i="14"/>
  <c r="H91" i="14" s="1"/>
  <c r="E119" i="14"/>
  <c r="H119" i="14" s="1"/>
  <c r="E245" i="14"/>
  <c r="H245" i="14" s="1"/>
  <c r="E259" i="14"/>
  <c r="H259" i="14" s="1"/>
  <c r="E329" i="14"/>
  <c r="H329" i="14" s="1"/>
  <c r="E357" i="14"/>
  <c r="H357" i="14" s="1"/>
  <c r="E413" i="14"/>
  <c r="H413" i="14" s="1"/>
  <c r="E441" i="14"/>
  <c r="H441" i="14" s="1"/>
  <c r="E469" i="14"/>
  <c r="H469" i="14" s="1"/>
  <c r="E483" i="14"/>
  <c r="H483" i="14" s="1"/>
  <c r="E525" i="14"/>
  <c r="H525" i="14" s="1"/>
  <c r="E539" i="14"/>
  <c r="H539" i="14" s="1"/>
  <c r="E567" i="14"/>
  <c r="H567" i="14" s="1"/>
  <c r="E581" i="14"/>
  <c r="E609" i="14"/>
  <c r="H609" i="14" s="1"/>
  <c r="E665" i="14"/>
  <c r="H665" i="14" s="1"/>
  <c r="H681" i="14"/>
  <c r="E636" i="14"/>
  <c r="H636" i="14" s="1"/>
  <c r="E48" i="14"/>
  <c r="H48" i="14" s="1"/>
  <c r="E53" i="14"/>
  <c r="H53" i="14" s="1"/>
  <c r="E193" i="14"/>
  <c r="H193" i="14" s="1"/>
  <c r="E361" i="14"/>
  <c r="H361" i="14" s="1"/>
  <c r="E375" i="14"/>
  <c r="H375" i="14" s="1"/>
  <c r="E501" i="14"/>
  <c r="H501" i="14" s="1"/>
  <c r="E529" i="14"/>
  <c r="H529" i="14" s="1"/>
  <c r="E543" i="14"/>
  <c r="H543" i="14" s="1"/>
  <c r="E557" i="14"/>
  <c r="H557" i="14" s="1"/>
  <c r="E585" i="14"/>
  <c r="E739" i="14"/>
  <c r="H739" i="14" s="1"/>
  <c r="E106" i="14"/>
  <c r="H106" i="14" s="1"/>
  <c r="E26" i="14"/>
  <c r="H26" i="14" s="1"/>
  <c r="E54" i="14"/>
  <c r="H54" i="14" s="1"/>
  <c r="E110" i="14"/>
  <c r="H110" i="14" s="1"/>
  <c r="E553" i="14"/>
  <c r="H553" i="14" s="1"/>
  <c r="E497" i="14"/>
  <c r="H497" i="14" s="1"/>
  <c r="E405" i="14"/>
  <c r="H405" i="14" s="1"/>
  <c r="E104" i="14"/>
  <c r="H104" i="14" s="1"/>
  <c r="E552" i="14"/>
  <c r="H552" i="14" s="1"/>
  <c r="E404" i="14"/>
  <c r="H404" i="14" s="1"/>
  <c r="E165" i="14"/>
  <c r="E727" i="14"/>
  <c r="H727" i="14" s="1"/>
  <c r="E625" i="14"/>
  <c r="H625" i="14" s="1"/>
  <c r="E431" i="14"/>
  <c r="H431" i="14" s="1"/>
  <c r="E335" i="14"/>
  <c r="H335" i="14" s="1"/>
  <c r="E264" i="14"/>
  <c r="H264" i="14" s="1"/>
  <c r="E190" i="14"/>
  <c r="H190" i="14" s="1"/>
  <c r="E623" i="14"/>
  <c r="H623" i="14" s="1"/>
  <c r="E596" i="14"/>
  <c r="H596" i="14" s="1"/>
  <c r="E573" i="14"/>
  <c r="H573" i="14" s="1"/>
  <c r="E426" i="14"/>
  <c r="H426" i="14" s="1"/>
  <c r="E263" i="14"/>
  <c r="H263" i="14" s="1"/>
  <c r="E189" i="14"/>
  <c r="H189" i="14" s="1"/>
  <c r="H41" i="14"/>
  <c r="H81" i="14"/>
  <c r="H165" i="14"/>
  <c r="E721" i="14"/>
  <c r="H721" i="14" s="1"/>
  <c r="E622" i="14"/>
  <c r="H622" i="14" s="1"/>
  <c r="E595" i="14"/>
  <c r="H595" i="14" s="1"/>
  <c r="E545" i="14"/>
  <c r="H545" i="14" s="1"/>
  <c r="E362" i="14"/>
  <c r="H362" i="14" s="1"/>
  <c r="E260" i="14"/>
  <c r="H260" i="14" s="1"/>
  <c r="E188" i="14"/>
  <c r="H188" i="14" s="1"/>
  <c r="E97" i="14"/>
  <c r="H97" i="14" s="1"/>
  <c r="H666" i="14"/>
  <c r="E720" i="14"/>
  <c r="H720" i="14" s="1"/>
  <c r="E594" i="14"/>
  <c r="H594" i="14" s="1"/>
  <c r="E513" i="14"/>
  <c r="H513" i="14" s="1"/>
  <c r="E457" i="14"/>
  <c r="H457" i="14" s="1"/>
  <c r="E356" i="14"/>
  <c r="H356" i="14" s="1"/>
  <c r="E293" i="14"/>
  <c r="H293" i="14" s="1"/>
  <c r="E125" i="14"/>
  <c r="H125" i="14" s="1"/>
  <c r="E96" i="14"/>
  <c r="H96" i="14" s="1"/>
  <c r="H669" i="14"/>
  <c r="E476" i="14"/>
  <c r="H476" i="14" s="1"/>
  <c r="E196" i="14"/>
  <c r="H196" i="14" s="1"/>
  <c r="E210" i="14"/>
  <c r="H210" i="14" s="1"/>
  <c r="E658" i="14"/>
  <c r="H658" i="14" s="1"/>
  <c r="H69" i="14"/>
  <c r="E140" i="14"/>
  <c r="H140" i="14" s="1"/>
  <c r="E85" i="14"/>
  <c r="H85" i="14" s="1"/>
  <c r="E211" i="14"/>
  <c r="H211" i="14" s="1"/>
  <c r="E631" i="14"/>
  <c r="H631" i="14" s="1"/>
  <c r="E715" i="14"/>
  <c r="H715" i="14" s="1"/>
  <c r="E351" i="14"/>
  <c r="E128" i="14"/>
  <c r="H128" i="14" s="1"/>
  <c r="H616" i="14"/>
  <c r="E547" i="14"/>
  <c r="H547" i="14" s="1"/>
  <c r="E506" i="14"/>
  <c r="H506" i="14" s="1"/>
  <c r="E420" i="14"/>
  <c r="H420" i="14" s="1"/>
  <c r="E14" i="14"/>
  <c r="H14" i="14" s="1"/>
  <c r="E364" i="14"/>
  <c r="H364" i="14" s="1"/>
  <c r="E714" i="14"/>
  <c r="H714" i="14" s="1"/>
  <c r="H653" i="14"/>
  <c r="E532" i="14"/>
  <c r="H532" i="14" s="1"/>
  <c r="E308" i="14"/>
  <c r="H308" i="14" s="1"/>
  <c r="E407" i="14"/>
  <c r="H407" i="14" s="1"/>
  <c r="E519" i="14"/>
  <c r="H519" i="14" s="1"/>
  <c r="H22" i="14"/>
  <c r="H257" i="14"/>
  <c r="H274" i="14"/>
  <c r="E113" i="14"/>
  <c r="H113" i="14" s="1"/>
  <c r="E86" i="14"/>
  <c r="E156" i="14"/>
  <c r="H156" i="14" s="1"/>
  <c r="E268" i="14"/>
  <c r="H268" i="14" s="1"/>
  <c r="E380" i="14"/>
  <c r="H380" i="14" s="1"/>
  <c r="E548" i="14"/>
  <c r="H548" i="14" s="1"/>
  <c r="E112" i="14"/>
  <c r="H112" i="14" s="1"/>
  <c r="E15" i="14"/>
  <c r="H15" i="14" s="1"/>
  <c r="H23" i="14"/>
  <c r="H152" i="14"/>
  <c r="H359" i="14"/>
  <c r="H599" i="14"/>
  <c r="E588" i="14"/>
  <c r="H588" i="14" s="1"/>
  <c r="E546" i="14"/>
  <c r="H546" i="14" s="1"/>
  <c r="E505" i="14"/>
  <c r="H505" i="14" s="1"/>
  <c r="E463" i="14"/>
  <c r="H463" i="14" s="1"/>
  <c r="E324" i="14"/>
  <c r="H324" i="14" s="1"/>
  <c r="E226" i="14"/>
  <c r="H226" i="14" s="1"/>
  <c r="H333" i="14"/>
  <c r="H568" i="14"/>
  <c r="H581" i="14"/>
  <c r="E80" i="14"/>
  <c r="H80" i="14" s="1"/>
  <c r="E178" i="14"/>
  <c r="H178" i="14" s="1"/>
  <c r="E276" i="14"/>
  <c r="H276" i="14" s="1"/>
  <c r="H323" i="14"/>
  <c r="H528" i="14"/>
  <c r="H541" i="14"/>
  <c r="H4" i="14"/>
  <c r="H29" i="14"/>
  <c r="H109" i="14"/>
  <c r="H331" i="14"/>
  <c r="H570" i="14"/>
  <c r="H38" i="14"/>
  <c r="H89" i="14"/>
  <c r="H135" i="14"/>
  <c r="E227" i="14"/>
  <c r="H227" i="14" s="1"/>
  <c r="H626" i="14"/>
  <c r="H671" i="14"/>
  <c r="H655" i="14"/>
  <c r="H41" i="15"/>
  <c r="H674" i="15"/>
  <c r="H37" i="15"/>
  <c r="H195" i="15"/>
  <c r="H307" i="15"/>
  <c r="H396" i="15"/>
  <c r="H97" i="15"/>
  <c r="H488" i="15"/>
  <c r="H157" i="15"/>
  <c r="H81" i="15"/>
  <c r="H69" i="15"/>
  <c r="H73" i="15"/>
  <c r="H363" i="15"/>
  <c r="H390" i="15"/>
  <c r="H335" i="15"/>
  <c r="H31" i="15"/>
  <c r="H219" i="15"/>
  <c r="H223" i="15"/>
  <c r="H562" i="15"/>
  <c r="H23" i="15"/>
  <c r="H39" i="15"/>
  <c r="H51" i="15"/>
  <c r="H59" i="15"/>
  <c r="H67" i="15"/>
  <c r="H79" i="15"/>
  <c r="H83" i="15"/>
  <c r="H87" i="15"/>
  <c r="H95" i="15"/>
  <c r="H107" i="15"/>
  <c r="H111" i="15"/>
  <c r="H115" i="15"/>
  <c r="H424" i="15"/>
  <c r="H27" i="15"/>
  <c r="H570" i="15"/>
  <c r="H13" i="15"/>
  <c r="H295" i="14"/>
  <c r="H660" i="14"/>
  <c r="H687" i="14"/>
  <c r="H31" i="14"/>
  <c r="H458" i="14"/>
  <c r="H672" i="14"/>
  <c r="H675" i="14"/>
  <c r="H12" i="14"/>
  <c r="H16" i="14"/>
  <c r="H43" i="14"/>
  <c r="H99" i="14"/>
  <c r="H351" i="14"/>
  <c r="H491" i="14"/>
  <c r="H517" i="14"/>
  <c r="H521" i="14"/>
  <c r="H563" i="14"/>
  <c r="H602" i="14"/>
  <c r="H634" i="14"/>
  <c r="H87" i="14"/>
  <c r="H127" i="14"/>
  <c r="H392" i="14"/>
  <c r="H466" i="14"/>
  <c r="H556" i="14"/>
  <c r="H598" i="14"/>
  <c r="H657" i="14"/>
  <c r="H129" i="14"/>
  <c r="H535" i="14"/>
  <c r="H57" i="14"/>
  <c r="H283" i="14"/>
  <c r="H298" i="14"/>
  <c r="H73" i="14"/>
  <c r="H617" i="14"/>
  <c r="H183" i="14"/>
  <c r="H239" i="14"/>
  <c r="H59" i="14"/>
  <c r="H83" i="14"/>
  <c r="H158" i="14"/>
  <c r="H281" i="14"/>
  <c r="H71" i="14"/>
  <c r="H448" i="14"/>
  <c r="H507" i="14"/>
  <c r="H549" i="14"/>
  <c r="H603" i="14"/>
  <c r="H710" i="14"/>
  <c r="H17" i="14"/>
  <c r="H60" i="14"/>
  <c r="H155" i="14"/>
  <c r="H267" i="14"/>
  <c r="H534" i="14"/>
  <c r="D101" i="15"/>
  <c r="G101" i="15" s="1"/>
  <c r="D224" i="15"/>
  <c r="G224" i="15" s="1"/>
  <c r="D245" i="15"/>
  <c r="G245" i="15" s="1"/>
  <c r="D382" i="15"/>
  <c r="G382" i="15" s="1"/>
  <c r="D398" i="15"/>
  <c r="G398" i="15" s="1"/>
  <c r="D691" i="15"/>
  <c r="G691" i="15" s="1"/>
  <c r="D194" i="15"/>
  <c r="G194" i="15" s="1"/>
  <c r="D233" i="15"/>
  <c r="G233" i="15" s="1"/>
  <c r="D358" i="15"/>
  <c r="G358" i="15" s="1"/>
  <c r="D385" i="15"/>
  <c r="G385" i="15" s="1"/>
  <c r="D57" i="15"/>
  <c r="G57" i="15" s="1"/>
  <c r="D114" i="15"/>
  <c r="G114" i="15" s="1"/>
  <c r="D126" i="15"/>
  <c r="G126" i="15" s="1"/>
  <c r="D200" i="15"/>
  <c r="G200" i="15" s="1"/>
  <c r="D215" i="15"/>
  <c r="G215" i="15" s="1"/>
  <c r="H221" i="15"/>
  <c r="D254" i="15"/>
  <c r="G254" i="15" s="1"/>
  <c r="D334" i="15"/>
  <c r="G334" i="15" s="1"/>
  <c r="D376" i="15"/>
  <c r="G376" i="15" s="1"/>
  <c r="D612" i="15"/>
  <c r="G612" i="15" s="1"/>
  <c r="D131" i="15"/>
  <c r="G131" i="15" s="1"/>
  <c r="D46" i="15"/>
  <c r="G46" i="15" s="1"/>
  <c r="D237" i="15"/>
  <c r="G237" i="15" s="1"/>
  <c r="D412" i="15"/>
  <c r="G412" i="15" s="1"/>
  <c r="D603" i="15"/>
  <c r="G603" i="15" s="1"/>
  <c r="D56" i="15"/>
  <c r="G56" i="15" s="1"/>
  <c r="D318" i="15"/>
  <c r="G318" i="15" s="1"/>
  <c r="D510" i="15"/>
  <c r="G510" i="15" s="1"/>
  <c r="D116" i="15"/>
  <c r="G116" i="15" s="1"/>
  <c r="D229" i="15"/>
  <c r="G229" i="15" s="1"/>
  <c r="D330" i="15"/>
  <c r="G330" i="15" s="1"/>
  <c r="D432" i="15"/>
  <c r="G432" i="15" s="1"/>
  <c r="D630" i="15"/>
  <c r="G630" i="15" s="1"/>
  <c r="D86" i="15"/>
  <c r="G86" i="15" s="1"/>
  <c r="D134" i="15"/>
  <c r="G134" i="15" s="1"/>
  <c r="D152" i="15"/>
  <c r="G152" i="15" s="1"/>
  <c r="D161" i="15"/>
  <c r="G161" i="15" s="1"/>
  <c r="D304" i="15"/>
  <c r="G304" i="15" s="1"/>
  <c r="D339" i="15"/>
  <c r="G339" i="15" s="1"/>
  <c r="D417" i="15"/>
  <c r="G417" i="15" s="1"/>
  <c r="D677" i="15"/>
  <c r="G677" i="15" s="1"/>
  <c r="D18" i="15"/>
  <c r="G18" i="15" s="1"/>
  <c r="D27" i="15"/>
  <c r="G27" i="15" s="1"/>
  <c r="D83" i="15"/>
  <c r="G83" i="15" s="1"/>
  <c r="D286" i="15"/>
  <c r="G286" i="15" s="1"/>
  <c r="D292" i="15"/>
  <c r="G292" i="15" s="1"/>
  <c r="D310" i="15"/>
  <c r="G310" i="15" s="1"/>
  <c r="D48" i="15"/>
  <c r="G48" i="15" s="1"/>
  <c r="D686" i="15"/>
  <c r="G686" i="15" s="1"/>
  <c r="D644" i="15"/>
  <c r="G644" i="15" s="1"/>
  <c r="D614" i="15"/>
  <c r="G614" i="15" s="1"/>
  <c r="D631" i="15"/>
  <c r="G631" i="15" s="1"/>
  <c r="D624" i="15"/>
  <c r="G624" i="15" s="1"/>
  <c r="D601" i="15"/>
  <c r="G601" i="15" s="1"/>
  <c r="D591" i="15"/>
  <c r="G591" i="15" s="1"/>
  <c r="D571" i="15"/>
  <c r="G571" i="15" s="1"/>
  <c r="D684" i="15"/>
  <c r="G684" i="15" s="1"/>
  <c r="D616" i="15"/>
  <c r="G616" i="15" s="1"/>
  <c r="D586" i="15"/>
  <c r="G586" i="15" s="1"/>
  <c r="D678" i="15"/>
  <c r="G678" i="15" s="1"/>
  <c r="D656" i="15"/>
  <c r="G656" i="15" s="1"/>
  <c r="D560" i="15"/>
  <c r="G560" i="15" s="1"/>
  <c r="D670" i="15"/>
  <c r="G670" i="15" s="1"/>
  <c r="D629" i="15"/>
  <c r="G629" i="15" s="1"/>
  <c r="D711" i="15"/>
  <c r="G711" i="15" s="1"/>
  <c r="D615" i="15"/>
  <c r="G615" i="15" s="1"/>
  <c r="D602" i="15"/>
  <c r="G602" i="15" s="1"/>
  <c r="D594" i="15"/>
  <c r="G594" i="15" s="1"/>
  <c r="D575" i="15"/>
  <c r="G575" i="15" s="1"/>
  <c r="D557" i="15"/>
  <c r="G557" i="15" s="1"/>
  <c r="D502" i="15"/>
  <c r="G502" i="15" s="1"/>
  <c r="D466" i="15"/>
  <c r="G466" i="15" s="1"/>
  <c r="D444" i="15"/>
  <c r="G444" i="15" s="1"/>
  <c r="D420" i="15"/>
  <c r="G420" i="15" s="1"/>
  <c r="D392" i="15"/>
  <c r="G392" i="15" s="1"/>
  <c r="D642" i="15"/>
  <c r="G642" i="15" s="1"/>
  <c r="D626" i="15"/>
  <c r="G626" i="15" s="1"/>
  <c r="D610" i="15"/>
  <c r="G610" i="15" s="1"/>
  <c r="D607" i="15"/>
  <c r="G607" i="15" s="1"/>
  <c r="D552" i="15"/>
  <c r="G552" i="15" s="1"/>
  <c r="D536" i="15"/>
  <c r="G536" i="15" s="1"/>
  <c r="D520" i="15"/>
  <c r="G520" i="15" s="1"/>
  <c r="D486" i="15"/>
  <c r="G486" i="15" s="1"/>
  <c r="D446" i="15"/>
  <c r="G446" i="15" s="1"/>
  <c r="D422" i="15"/>
  <c r="G422" i="15" s="1"/>
  <c r="D394" i="15"/>
  <c r="G394" i="15" s="1"/>
  <c r="D672" i="15"/>
  <c r="G672" i="15" s="1"/>
  <c r="D658" i="15"/>
  <c r="G658" i="15" s="1"/>
  <c r="D599" i="15"/>
  <c r="G599" i="15" s="1"/>
  <c r="D588" i="15"/>
  <c r="G588" i="15" s="1"/>
  <c r="D645" i="15"/>
  <c r="G645" i="15" s="1"/>
  <c r="D600" i="15"/>
  <c r="G600" i="15" s="1"/>
  <c r="D666" i="15"/>
  <c r="G666" i="15" s="1"/>
  <c r="D657" i="15"/>
  <c r="G657" i="15" s="1"/>
  <c r="D648" i="15"/>
  <c r="G648" i="15" s="1"/>
  <c r="D605" i="15"/>
  <c r="G605" i="15" s="1"/>
  <c r="D554" i="15"/>
  <c r="G554" i="15" s="1"/>
  <c r="D506" i="15"/>
  <c r="G506" i="15" s="1"/>
  <c r="D628" i="15"/>
  <c r="G628" i="15" s="1"/>
  <c r="D580" i="15"/>
  <c r="G580" i="15" s="1"/>
  <c r="D577" i="15"/>
  <c r="G577" i="15" s="1"/>
  <c r="D496" i="15"/>
  <c r="G496" i="15" s="1"/>
  <c r="D478" i="15"/>
  <c r="G478" i="15" s="1"/>
  <c r="D460" i="15"/>
  <c r="G460" i="15" s="1"/>
  <c r="D450" i="15"/>
  <c r="G450" i="15" s="1"/>
  <c r="D406" i="15"/>
  <c r="G406" i="15" s="1"/>
  <c r="D374" i="15"/>
  <c r="G374" i="15" s="1"/>
  <c r="D365" i="15"/>
  <c r="G365" i="15" s="1"/>
  <c r="D352" i="15"/>
  <c r="G352" i="15" s="1"/>
  <c r="D337" i="15"/>
  <c r="G337" i="15" s="1"/>
  <c r="D324" i="15"/>
  <c r="G324" i="15" s="1"/>
  <c r="D309" i="15"/>
  <c r="G309" i="15" s="1"/>
  <c r="D296" i="15"/>
  <c r="G296" i="15" s="1"/>
  <c r="D281" i="15"/>
  <c r="G281" i="15" s="1"/>
  <c r="D268" i="15"/>
  <c r="G268" i="15" s="1"/>
  <c r="D253" i="15"/>
  <c r="G253" i="15" s="1"/>
  <c r="D240" i="15"/>
  <c r="G240" i="15" s="1"/>
  <c r="D225" i="15"/>
  <c r="G225" i="15" s="1"/>
  <c r="D212" i="15"/>
  <c r="G212" i="15" s="1"/>
  <c r="D197" i="15"/>
  <c r="G197" i="15" s="1"/>
  <c r="D184" i="15"/>
  <c r="G184" i="15" s="1"/>
  <c r="D440" i="15"/>
  <c r="G440" i="15" s="1"/>
  <c r="D386" i="15"/>
  <c r="G386" i="15" s="1"/>
  <c r="D619" i="15"/>
  <c r="G619" i="15" s="1"/>
  <c r="D574" i="15"/>
  <c r="G574" i="15" s="1"/>
  <c r="D526" i="15"/>
  <c r="G526" i="15" s="1"/>
  <c r="D620" i="15"/>
  <c r="G620" i="15" s="1"/>
  <c r="D572" i="15"/>
  <c r="G572" i="15" s="1"/>
  <c r="D414" i="15"/>
  <c r="G414" i="15" s="1"/>
  <c r="D331" i="15"/>
  <c r="G331" i="15" s="1"/>
  <c r="D169" i="15"/>
  <c r="G169" i="15" s="1"/>
  <c r="D498" i="15"/>
  <c r="G498" i="15" s="1"/>
  <c r="D346" i="15"/>
  <c r="G346" i="15" s="1"/>
  <c r="D191" i="15"/>
  <c r="G191" i="15" s="1"/>
  <c r="D141" i="15"/>
  <c r="G141" i="15" s="1"/>
  <c r="D75" i="15"/>
  <c r="G75" i="15" s="1"/>
  <c r="D61" i="15"/>
  <c r="G61" i="15" s="1"/>
  <c r="D47" i="15"/>
  <c r="G47" i="15" s="1"/>
  <c r="D33" i="15"/>
  <c r="G33" i="15" s="1"/>
  <c r="D698" i="15"/>
  <c r="G698" i="15" s="1"/>
  <c r="D542" i="15"/>
  <c r="G542" i="15" s="1"/>
  <c r="D290" i="15"/>
  <c r="G290" i="15" s="1"/>
  <c r="D122" i="15"/>
  <c r="G122" i="15" s="1"/>
  <c r="D703" i="15"/>
  <c r="G703" i="15" s="1"/>
  <c r="D458" i="15"/>
  <c r="G458" i="15" s="1"/>
  <c r="D4" i="15"/>
  <c r="G4" i="15" s="1"/>
  <c r="D706" i="15"/>
  <c r="G706" i="15" s="1"/>
  <c r="D592" i="15"/>
  <c r="G592" i="15" s="1"/>
  <c r="D589" i="15"/>
  <c r="G589" i="15" s="1"/>
  <c r="D561" i="15"/>
  <c r="G561" i="15" s="1"/>
  <c r="D652" i="15"/>
  <c r="G652" i="15" s="1"/>
  <c r="D579" i="15"/>
  <c r="G579" i="15" s="1"/>
  <c r="D312" i="15"/>
  <c r="G312" i="15" s="1"/>
  <c r="D247" i="15"/>
  <c r="G247" i="15" s="1"/>
  <c r="D234" i="15"/>
  <c r="G234" i="15" s="1"/>
  <c r="D164" i="15"/>
  <c r="G164" i="15" s="1"/>
  <c r="D157" i="15"/>
  <c r="G157" i="15" s="1"/>
  <c r="D67" i="15"/>
  <c r="G67" i="15" s="1"/>
  <c r="D39" i="15"/>
  <c r="G39" i="15" s="1"/>
  <c r="D9" i="15"/>
  <c r="G9" i="15" s="1"/>
  <c r="D436" i="15"/>
  <c r="G436" i="15" s="1"/>
  <c r="D218" i="15"/>
  <c r="G218" i="15" s="1"/>
  <c r="D138" i="15"/>
  <c r="G138" i="15" s="1"/>
  <c r="D530" i="15"/>
  <c r="G530" i="15" s="1"/>
  <c r="D474" i="15"/>
  <c r="G474" i="15" s="1"/>
  <c r="D59" i="15"/>
  <c r="G59" i="15" s="1"/>
  <c r="D538" i="15"/>
  <c r="G538" i="15" s="1"/>
  <c r="D362" i="15"/>
  <c r="G362" i="15" s="1"/>
  <c r="D325" i="15"/>
  <c r="G325" i="15" s="1"/>
  <c r="D168" i="15"/>
  <c r="G168" i="15" s="1"/>
  <c r="D140" i="15"/>
  <c r="G140" i="15" s="1"/>
  <c r="D79" i="15"/>
  <c r="G79" i="15" s="1"/>
  <c r="D51" i="15"/>
  <c r="G51" i="15" s="1"/>
  <c r="D540" i="15"/>
  <c r="G540" i="15" s="1"/>
  <c r="D372" i="15"/>
  <c r="G372" i="15" s="1"/>
  <c r="D209" i="15"/>
  <c r="G209" i="15" s="1"/>
  <c r="D163" i="15"/>
  <c r="G163" i="15" s="1"/>
  <c r="D150" i="15"/>
  <c r="G150" i="15" s="1"/>
  <c r="D53" i="15"/>
  <c r="G53" i="15" s="1"/>
  <c r="D582" i="15"/>
  <c r="G582" i="15" s="1"/>
  <c r="D151" i="15"/>
  <c r="G151" i="15" s="1"/>
  <c r="D128" i="15"/>
  <c r="G128" i="15" s="1"/>
  <c r="D90" i="15"/>
  <c r="G90" i="15" s="1"/>
  <c r="D598" i="15"/>
  <c r="G598" i="15" s="1"/>
  <c r="D275" i="15"/>
  <c r="G275" i="15" s="1"/>
  <c r="D21" i="15"/>
  <c r="G21" i="15" s="1"/>
  <c r="D719" i="15"/>
  <c r="G719" i="15" s="1"/>
  <c r="D262" i="15"/>
  <c r="G262" i="15" s="1"/>
  <c r="D31" i="15"/>
  <c r="G31" i="15" s="1"/>
  <c r="D11" i="15"/>
  <c r="G11" i="15" s="1"/>
  <c r="D349" i="15"/>
  <c r="G349" i="15" s="1"/>
  <c r="D259" i="15"/>
  <c r="G259" i="15" s="1"/>
  <c r="D176" i="15"/>
  <c r="G176" i="15" s="1"/>
  <c r="D106" i="15"/>
  <c r="G106" i="15" s="1"/>
  <c r="D64" i="15"/>
  <c r="G64" i="15" s="1"/>
  <c r="D36" i="15"/>
  <c r="G36" i="15" s="1"/>
  <c r="D23" i="15"/>
  <c r="G23" i="15" s="1"/>
  <c r="D676" i="15"/>
  <c r="G676" i="15" s="1"/>
  <c r="D558" i="15"/>
  <c r="G558" i="15" s="1"/>
  <c r="D494" i="15"/>
  <c r="G494" i="15" s="1"/>
  <c r="D482" i="15"/>
  <c r="G482" i="15" s="1"/>
  <c r="D359" i="15"/>
  <c r="G359" i="15" s="1"/>
  <c r="D340" i="15"/>
  <c r="G340" i="15" s="1"/>
  <c r="D301" i="15"/>
  <c r="G301" i="15" s="1"/>
  <c r="D282" i="15"/>
  <c r="G282" i="15" s="1"/>
  <c r="D230" i="15"/>
  <c r="G230" i="15" s="1"/>
  <c r="D170" i="15"/>
  <c r="G170" i="15" s="1"/>
  <c r="D81" i="15"/>
  <c r="G81" i="15" s="1"/>
  <c r="D25" i="15"/>
  <c r="G25" i="15" s="1"/>
  <c r="D613" i="15"/>
  <c r="G613" i="15" s="1"/>
  <c r="D181" i="15"/>
  <c r="G181" i="15" s="1"/>
  <c r="D135" i="15"/>
  <c r="G135" i="15" s="1"/>
  <c r="D712" i="15"/>
  <c r="G712" i="15" s="1"/>
  <c r="D246" i="15"/>
  <c r="G246" i="15" s="1"/>
  <c r="D178" i="15"/>
  <c r="G178" i="15" s="1"/>
  <c r="D156" i="15"/>
  <c r="G156" i="15" s="1"/>
  <c r="D287" i="15"/>
  <c r="G287" i="15" s="1"/>
  <c r="D235" i="15"/>
  <c r="G235" i="15" s="1"/>
  <c r="D94" i="15"/>
  <c r="G94" i="15" s="1"/>
  <c r="D5" i="15"/>
  <c r="G5" i="15" s="1"/>
  <c r="D15" i="15"/>
  <c r="G15" i="15" s="1"/>
  <c r="D380" i="15"/>
  <c r="G380" i="15" s="1"/>
  <c r="D303" i="15"/>
  <c r="G303" i="15" s="1"/>
  <c r="D219" i="15"/>
  <c r="G219" i="15" s="1"/>
  <c r="D73" i="15"/>
  <c r="G73" i="15" s="1"/>
  <c r="D45" i="15"/>
  <c r="G45" i="15" s="1"/>
  <c r="D662" i="15"/>
  <c r="G662" i="15" s="1"/>
  <c r="D548" i="15"/>
  <c r="G548" i="15" s="1"/>
  <c r="D514" i="15"/>
  <c r="G514" i="15" s="1"/>
  <c r="D206" i="15"/>
  <c r="G206" i="15" s="1"/>
  <c r="D129" i="15"/>
  <c r="G129" i="15" s="1"/>
  <c r="D454" i="15"/>
  <c r="G454" i="15" s="1"/>
  <c r="D400" i="15"/>
  <c r="G400" i="15" s="1"/>
  <c r="D258" i="15"/>
  <c r="G258" i="15" s="1"/>
  <c r="D659" i="15"/>
  <c r="G659" i="15" s="1"/>
  <c r="D263" i="15"/>
  <c r="G263" i="15" s="1"/>
  <c r="D22" i="15"/>
  <c r="G22" i="15" s="1"/>
  <c r="D28" i="15"/>
  <c r="G28" i="15" s="1"/>
  <c r="D84" i="15"/>
  <c r="G84" i="15" s="1"/>
  <c r="D108" i="15"/>
  <c r="G108" i="15" s="1"/>
  <c r="D144" i="15"/>
  <c r="G144" i="15" s="1"/>
  <c r="D162" i="15"/>
  <c r="G162" i="15" s="1"/>
  <c r="D260" i="15"/>
  <c r="G260" i="15" s="1"/>
  <c r="D308" i="15"/>
  <c r="G308" i="15" s="1"/>
  <c r="D490" i="15"/>
  <c r="G490" i="15" s="1"/>
  <c r="D34" i="15"/>
  <c r="G34" i="15" s="1"/>
  <c r="D183" i="15"/>
  <c r="G183" i="15" s="1"/>
  <c r="D284" i="15"/>
  <c r="G284" i="15" s="1"/>
  <c r="D37" i="15"/>
  <c r="G37" i="15" s="1"/>
  <c r="D43" i="15"/>
  <c r="G43" i="15" s="1"/>
  <c r="D55" i="15"/>
  <c r="G55" i="15" s="1"/>
  <c r="D204" i="15"/>
  <c r="G204" i="15" s="1"/>
  <c r="D207" i="15"/>
  <c r="G207" i="15" s="1"/>
  <c r="D216" i="15"/>
  <c r="G216" i="15" s="1"/>
  <c r="D228" i="15"/>
  <c r="G228" i="15" s="1"/>
  <c r="D231" i="15"/>
  <c r="G231" i="15" s="1"/>
  <c r="D252" i="15"/>
  <c r="G252" i="15" s="1"/>
  <c r="D323" i="15"/>
  <c r="G323" i="15" s="1"/>
  <c r="D350" i="15"/>
  <c r="G350" i="15" s="1"/>
  <c r="D528" i="15"/>
  <c r="G528" i="15" s="1"/>
  <c r="D172" i="15"/>
  <c r="G172" i="15" s="1"/>
  <c r="D175" i="15"/>
  <c r="G175" i="15" s="1"/>
  <c r="D187" i="15"/>
  <c r="G187" i="15" s="1"/>
  <c r="D190" i="15"/>
  <c r="G190" i="15" s="1"/>
  <c r="D241" i="15"/>
  <c r="G241" i="15" s="1"/>
  <c r="D250" i="15"/>
  <c r="G250" i="15" s="1"/>
  <c r="D291" i="15"/>
  <c r="G291" i="15" s="1"/>
  <c r="D371" i="15"/>
  <c r="G371" i="15" s="1"/>
  <c r="D41" i="15"/>
  <c r="G41" i="15" s="1"/>
  <c r="D50" i="15"/>
  <c r="G50" i="15" s="1"/>
  <c r="D196" i="15"/>
  <c r="G196" i="15" s="1"/>
  <c r="D315" i="15"/>
  <c r="G315" i="15" s="1"/>
  <c r="D410" i="15"/>
  <c r="G410" i="15" s="1"/>
  <c r="D673" i="15"/>
  <c r="G673" i="15" s="1"/>
  <c r="D62" i="15"/>
  <c r="G62" i="15" s="1"/>
  <c r="D202" i="15"/>
  <c r="G202" i="15" s="1"/>
  <c r="D205" i="15"/>
  <c r="G205" i="15" s="1"/>
  <c r="D357" i="15"/>
  <c r="G357" i="15" s="1"/>
  <c r="D363" i="15"/>
  <c r="G363" i="15" s="1"/>
  <c r="D633" i="15"/>
  <c r="G633" i="15" s="1"/>
  <c r="D74" i="15"/>
  <c r="G74" i="15" s="1"/>
  <c r="D110" i="15"/>
  <c r="G110" i="15" s="1"/>
  <c r="D119" i="15"/>
  <c r="G119" i="15" s="1"/>
  <c r="D155" i="15"/>
  <c r="G155" i="15" s="1"/>
  <c r="D265" i="15"/>
  <c r="G265" i="15" s="1"/>
  <c r="D274" i="15"/>
  <c r="G274" i="15" s="1"/>
  <c r="D342" i="15"/>
  <c r="G342" i="15" s="1"/>
  <c r="D366" i="15"/>
  <c r="G366" i="15" s="1"/>
  <c r="D643" i="15"/>
  <c r="G643" i="15" s="1"/>
  <c r="D12" i="15"/>
  <c r="G12" i="15" s="1"/>
  <c r="D71" i="15"/>
  <c r="G71" i="15" s="1"/>
  <c r="D98" i="15"/>
  <c r="G98" i="15" s="1"/>
  <c r="D149" i="15"/>
  <c r="G149" i="15" s="1"/>
  <c r="D295" i="15"/>
  <c r="G295" i="15" s="1"/>
  <c r="D7" i="15"/>
  <c r="G7" i="15" s="1"/>
  <c r="D16" i="15"/>
  <c r="G16" i="15" s="1"/>
  <c r="D69" i="15"/>
  <c r="G69" i="15" s="1"/>
  <c r="D78" i="15"/>
  <c r="G78" i="15" s="1"/>
  <c r="D123" i="15"/>
  <c r="G123" i="15" s="1"/>
  <c r="D147" i="15"/>
  <c r="G147" i="15" s="1"/>
  <c r="D159" i="15"/>
  <c r="G159" i="15" s="1"/>
  <c r="D299" i="15"/>
  <c r="G299" i="15" s="1"/>
  <c r="D305" i="15"/>
  <c r="G305" i="15" s="1"/>
  <c r="D402" i="15"/>
  <c r="G402" i="15" s="1"/>
  <c r="D596" i="15"/>
  <c r="G596" i="15" s="1"/>
  <c r="D93" i="15"/>
  <c r="G93" i="15" s="1"/>
  <c r="D180" i="15"/>
  <c r="G180" i="15" s="1"/>
  <c r="D243" i="15"/>
  <c r="G243" i="15" s="1"/>
  <c r="D14" i="15"/>
  <c r="G14" i="15" s="1"/>
  <c r="D76" i="15"/>
  <c r="G76" i="15" s="1"/>
  <c r="D112" i="15"/>
  <c r="G112" i="15" s="1"/>
  <c r="D118" i="15"/>
  <c r="G118" i="15" s="1"/>
  <c r="D121" i="15"/>
  <c r="G121" i="15" s="1"/>
  <c r="D127" i="15"/>
  <c r="G127" i="15" s="1"/>
  <c r="D133" i="15"/>
  <c r="G133" i="15" s="1"/>
  <c r="D166" i="15"/>
  <c r="G166" i="15" s="1"/>
  <c r="D267" i="15"/>
  <c r="G267" i="15" s="1"/>
  <c r="D276" i="15"/>
  <c r="G276" i="15" s="1"/>
  <c r="D332" i="15"/>
  <c r="G332" i="15" s="1"/>
  <c r="D344" i="15"/>
  <c r="G344" i="15" s="1"/>
  <c r="D347" i="15"/>
  <c r="G347" i="15" s="1"/>
  <c r="D353" i="15"/>
  <c r="G353" i="15" s="1"/>
  <c r="D434" i="15"/>
  <c r="G434" i="15" s="1"/>
  <c r="D566" i="15"/>
  <c r="G566" i="15" s="1"/>
  <c r="D573" i="15"/>
  <c r="G573" i="15" s="1"/>
  <c r="D20" i="15"/>
  <c r="G20" i="15" s="1"/>
  <c r="D70" i="15"/>
  <c r="G70" i="15" s="1"/>
  <c r="D88" i="15"/>
  <c r="G88" i="15" s="1"/>
  <c r="D142" i="15"/>
  <c r="G142" i="15" s="1"/>
  <c r="D273" i="15"/>
  <c r="G273" i="15" s="1"/>
  <c r="D472" i="15"/>
  <c r="G472" i="15" s="1"/>
  <c r="D519" i="15"/>
  <c r="G519" i="15" s="1"/>
  <c r="D522" i="15"/>
  <c r="G522" i="15" s="1"/>
  <c r="D563" i="15"/>
  <c r="G563" i="15" s="1"/>
  <c r="D203" i="15"/>
  <c r="G203" i="15" s="1"/>
  <c r="D211" i="15"/>
  <c r="G211" i="15" s="1"/>
  <c r="D232" i="15"/>
  <c r="G232" i="15" s="1"/>
  <c r="D255" i="15"/>
  <c r="G255" i="15" s="1"/>
  <c r="D266" i="15"/>
  <c r="G266" i="15" s="1"/>
  <c r="D271" i="15"/>
  <c r="G271" i="15" s="1"/>
  <c r="D361" i="15"/>
  <c r="G361" i="15" s="1"/>
  <c r="D426" i="15"/>
  <c r="G426" i="15" s="1"/>
  <c r="D499" i="15"/>
  <c r="G499" i="15" s="1"/>
  <c r="D593" i="15"/>
  <c r="G593" i="15" s="1"/>
  <c r="D40" i="15"/>
  <c r="G40" i="15" s="1"/>
  <c r="D68" i="15"/>
  <c r="G68" i="15" s="1"/>
  <c r="D113" i="15"/>
  <c r="G113" i="15" s="1"/>
  <c r="D195" i="15"/>
  <c r="G195" i="15" s="1"/>
  <c r="D329" i="15"/>
  <c r="G329" i="15" s="1"/>
  <c r="D348" i="15"/>
  <c r="G348" i="15" s="1"/>
  <c r="D570" i="15"/>
  <c r="G570" i="15" s="1"/>
  <c r="D30" i="15"/>
  <c r="G30" i="15" s="1"/>
  <c r="D35" i="15"/>
  <c r="G35" i="15" s="1"/>
  <c r="D63" i="15"/>
  <c r="G63" i="15" s="1"/>
  <c r="D91" i="15"/>
  <c r="G91" i="15" s="1"/>
  <c r="D99" i="15"/>
  <c r="G99" i="15" s="1"/>
  <c r="D102" i="15"/>
  <c r="G102" i="15" s="1"/>
  <c r="D137" i="15"/>
  <c r="G137" i="15" s="1"/>
  <c r="D222" i="15"/>
  <c r="G222" i="15" s="1"/>
  <c r="D238" i="15"/>
  <c r="G238" i="15" s="1"/>
  <c r="D313" i="15"/>
  <c r="G313" i="15" s="1"/>
  <c r="D316" i="15"/>
  <c r="G316" i="15" s="1"/>
  <c r="D464" i="15"/>
  <c r="G464" i="15" s="1"/>
  <c r="D606" i="15"/>
  <c r="G606" i="15" s="1"/>
  <c r="D721" i="15"/>
  <c r="G721" i="15" s="1"/>
  <c r="D397" i="15"/>
  <c r="G397" i="15" s="1"/>
  <c r="D457" i="15"/>
  <c r="G457" i="15" s="1"/>
  <c r="D505" i="15"/>
  <c r="G505" i="15" s="1"/>
  <c r="D279" i="15"/>
  <c r="G279" i="15" s="1"/>
  <c r="D345" i="15"/>
  <c r="G345" i="15" s="1"/>
  <c r="D58" i="15"/>
  <c r="G58" i="15" s="1"/>
  <c r="D10" i="15"/>
  <c r="G10" i="15" s="1"/>
  <c r="D124" i="15"/>
  <c r="G124" i="15" s="1"/>
  <c r="D198" i="15"/>
  <c r="G198" i="15" s="1"/>
  <c r="D214" i="15"/>
  <c r="G214" i="15" s="1"/>
  <c r="D248" i="15"/>
  <c r="G248" i="15" s="1"/>
  <c r="D261" i="15"/>
  <c r="G261" i="15" s="1"/>
  <c r="D269" i="15"/>
  <c r="G269" i="15" s="1"/>
  <c r="D319" i="15"/>
  <c r="G319" i="15" s="1"/>
  <c r="D351" i="15"/>
  <c r="G351" i="15" s="1"/>
  <c r="D449" i="15"/>
  <c r="G449" i="15" s="1"/>
  <c r="D564" i="15"/>
  <c r="G564" i="15" s="1"/>
  <c r="D587" i="15"/>
  <c r="G587" i="15" s="1"/>
  <c r="D718" i="15"/>
  <c r="G718" i="15" s="1"/>
  <c r="D715" i="15"/>
  <c r="G715" i="15" s="1"/>
  <c r="D89" i="15"/>
  <c r="G89" i="15" s="1"/>
  <c r="D111" i="15"/>
  <c r="G111" i="15" s="1"/>
  <c r="D173" i="15"/>
  <c r="G173" i="15" s="1"/>
  <c r="D186" i="15"/>
  <c r="G186" i="15" s="1"/>
  <c r="D256" i="15"/>
  <c r="G256" i="15" s="1"/>
  <c r="D277" i="15"/>
  <c r="G277" i="15" s="1"/>
  <c r="D306" i="15"/>
  <c r="G306" i="15" s="1"/>
  <c r="D311" i="15"/>
  <c r="G311" i="15" s="1"/>
  <c r="D343" i="15"/>
  <c r="G343" i="15" s="1"/>
  <c r="D354" i="15"/>
  <c r="G354" i="15" s="1"/>
  <c r="D378" i="15"/>
  <c r="G378" i="15" s="1"/>
  <c r="D424" i="15"/>
  <c r="G424" i="15" s="1"/>
  <c r="D427" i="15"/>
  <c r="G427" i="15" s="1"/>
  <c r="D430" i="15"/>
  <c r="G430" i="15" s="1"/>
  <c r="D438" i="15"/>
  <c r="G438" i="15" s="1"/>
  <c r="D503" i="15"/>
  <c r="G503" i="15" s="1"/>
  <c r="D523" i="15"/>
  <c r="G523" i="15" s="1"/>
  <c r="D546" i="15"/>
  <c r="G546" i="15" s="1"/>
  <c r="D622" i="15"/>
  <c r="G622" i="15" s="1"/>
  <c r="D638" i="15"/>
  <c r="G638" i="15" s="1"/>
  <c r="D641" i="15"/>
  <c r="G641" i="15" s="1"/>
  <c r="D696" i="15"/>
  <c r="G696" i="15" s="1"/>
  <c r="D709" i="15"/>
  <c r="G709" i="15" s="1"/>
  <c r="D8" i="15"/>
  <c r="G8" i="15" s="1"/>
  <c r="D92" i="15"/>
  <c r="G92" i="15" s="1"/>
  <c r="D100" i="15"/>
  <c r="G100" i="15" s="1"/>
  <c r="D130" i="15"/>
  <c r="G130" i="15" s="1"/>
  <c r="D148" i="15"/>
  <c r="G148" i="15" s="1"/>
  <c r="D220" i="15"/>
  <c r="G220" i="15" s="1"/>
  <c r="D244" i="15"/>
  <c r="G244" i="15" s="1"/>
  <c r="D272" i="15"/>
  <c r="G272" i="15" s="1"/>
  <c r="D280" i="15"/>
  <c r="G280" i="15" s="1"/>
  <c r="D314" i="15"/>
  <c r="G314" i="15" s="1"/>
  <c r="D335" i="15"/>
  <c r="G335" i="15" s="1"/>
  <c r="D452" i="15"/>
  <c r="G452" i="15" s="1"/>
  <c r="H458" i="15"/>
  <c r="D512" i="15"/>
  <c r="G512" i="15" s="1"/>
  <c r="D515" i="15"/>
  <c r="G515" i="15" s="1"/>
  <c r="D683" i="15"/>
  <c r="G683" i="15" s="1"/>
  <c r="D722" i="15"/>
  <c r="G722" i="15" s="1"/>
  <c r="D38" i="15"/>
  <c r="G38" i="15" s="1"/>
  <c r="D201" i="15"/>
  <c r="G201" i="15" s="1"/>
  <c r="D404" i="15"/>
  <c r="G404" i="15" s="1"/>
  <c r="D415" i="15"/>
  <c r="G415" i="15" s="1"/>
  <c r="D236" i="15"/>
  <c r="G236" i="15" s="1"/>
  <c r="D317" i="15"/>
  <c r="G317" i="15" s="1"/>
  <c r="D320" i="15"/>
  <c r="G320" i="15" s="1"/>
  <c r="D390" i="15"/>
  <c r="G390" i="15" s="1"/>
  <c r="D604" i="15"/>
  <c r="G604" i="15" s="1"/>
  <c r="D680" i="15"/>
  <c r="G680" i="15" s="1"/>
  <c r="D82" i="15"/>
  <c r="G82" i="15" s="1"/>
  <c r="D125" i="15"/>
  <c r="G125" i="15" s="1"/>
  <c r="D199" i="15"/>
  <c r="G199" i="15" s="1"/>
  <c r="D387" i="15"/>
  <c r="G387" i="15" s="1"/>
  <c r="D447" i="15"/>
  <c r="G447" i="15" s="1"/>
  <c r="D585" i="15"/>
  <c r="G585" i="15" s="1"/>
  <c r="D49" i="15"/>
  <c r="G49" i="15" s="1"/>
  <c r="D72" i="15"/>
  <c r="G72" i="15" s="1"/>
  <c r="D117" i="15"/>
  <c r="G117" i="15" s="1"/>
  <c r="D154" i="15"/>
  <c r="G154" i="15" s="1"/>
  <c r="D174" i="15"/>
  <c r="G174" i="15" s="1"/>
  <c r="D270" i="15"/>
  <c r="G270" i="15" s="1"/>
  <c r="D294" i="15"/>
  <c r="G294" i="15" s="1"/>
  <c r="D360" i="15"/>
  <c r="G360" i="15" s="1"/>
  <c r="D393" i="15"/>
  <c r="G393" i="15" s="1"/>
  <c r="D492" i="15"/>
  <c r="G492" i="15" s="1"/>
  <c r="D524" i="15"/>
  <c r="G524" i="15" s="1"/>
  <c r="D710" i="15"/>
  <c r="G710" i="15" s="1"/>
  <c r="D713" i="15"/>
  <c r="G713" i="15" s="1"/>
  <c r="H6" i="15"/>
  <c r="D146" i="15"/>
  <c r="G146" i="15" s="1"/>
  <c r="D179" i="15"/>
  <c r="G179" i="15" s="1"/>
  <c r="D257" i="15"/>
  <c r="G257" i="15" s="1"/>
  <c r="D278" i="15"/>
  <c r="G278" i="15" s="1"/>
  <c r="D297" i="15"/>
  <c r="G297" i="15" s="1"/>
  <c r="D328" i="15"/>
  <c r="G328" i="15" s="1"/>
  <c r="D333" i="15"/>
  <c r="G333" i="15" s="1"/>
  <c r="D355" i="15"/>
  <c r="G355" i="15" s="1"/>
  <c r="D456" i="15"/>
  <c r="G456" i="15" s="1"/>
  <c r="D544" i="15"/>
  <c r="G544" i="15" s="1"/>
  <c r="H572" i="15"/>
  <c r="H595" i="15"/>
  <c r="D668" i="15"/>
  <c r="G668" i="15" s="1"/>
  <c r="D13" i="15"/>
  <c r="G13" i="15" s="1"/>
  <c r="D66" i="15"/>
  <c r="G66" i="15" s="1"/>
  <c r="D217" i="15"/>
  <c r="G217" i="15" s="1"/>
  <c r="D293" i="15"/>
  <c r="G293" i="15" s="1"/>
  <c r="D327" i="15"/>
  <c r="G327" i="15" s="1"/>
  <c r="D364" i="15"/>
  <c r="G364" i="15" s="1"/>
  <c r="D418" i="15"/>
  <c r="G418" i="15" s="1"/>
  <c r="D479" i="15"/>
  <c r="G479" i="15" s="1"/>
  <c r="D535" i="15"/>
  <c r="G535" i="15" s="1"/>
  <c r="D584" i="15"/>
  <c r="G584" i="15" s="1"/>
  <c r="D153" i="15"/>
  <c r="G153" i="15" s="1"/>
  <c r="D103" i="15"/>
  <c r="G103" i="15" s="1"/>
  <c r="D223" i="15"/>
  <c r="G223" i="15" s="1"/>
  <c r="D239" i="15"/>
  <c r="G239" i="15" s="1"/>
  <c r="D288" i="15"/>
  <c r="G288" i="15" s="1"/>
  <c r="D338" i="15"/>
  <c r="G338" i="15" s="1"/>
  <c r="D384" i="15"/>
  <c r="G384" i="15" s="1"/>
  <c r="D441" i="15"/>
  <c r="G441" i="15" s="1"/>
  <c r="D635" i="15"/>
  <c r="G635" i="15" s="1"/>
  <c r="D26" i="15"/>
  <c r="G26" i="15" s="1"/>
  <c r="D54" i="15"/>
  <c r="G54" i="15" s="1"/>
  <c r="D95" i="15"/>
  <c r="G95" i="15" s="1"/>
  <c r="D189" i="15"/>
  <c r="G189" i="15" s="1"/>
  <c r="D370" i="15"/>
  <c r="G370" i="15" s="1"/>
  <c r="D518" i="15"/>
  <c r="G518" i="15" s="1"/>
  <c r="D690" i="15"/>
  <c r="G690" i="15" s="1"/>
  <c r="D716" i="15"/>
  <c r="G716" i="15" s="1"/>
  <c r="D6" i="15"/>
  <c r="G6" i="15" s="1"/>
  <c r="D44" i="15"/>
  <c r="G44" i="15" s="1"/>
  <c r="D77" i="15"/>
  <c r="G77" i="15" s="1"/>
  <c r="D171" i="15"/>
  <c r="G171" i="15" s="1"/>
  <c r="D283" i="15"/>
  <c r="G283" i="15" s="1"/>
  <c r="D302" i="15"/>
  <c r="G302" i="15" s="1"/>
  <c r="D428" i="15"/>
  <c r="G428" i="15" s="1"/>
  <c r="D24" i="15"/>
  <c r="G24" i="15" s="1"/>
  <c r="D52" i="15"/>
  <c r="G52" i="15" s="1"/>
  <c r="D80" i="15"/>
  <c r="G80" i="15" s="1"/>
  <c r="D85" i="15"/>
  <c r="G85" i="15" s="1"/>
  <c r="D104" i="15"/>
  <c r="G104" i="15" s="1"/>
  <c r="D120" i="15"/>
  <c r="G120" i="15" s="1"/>
  <c r="D136" i="15"/>
  <c r="G136" i="15" s="1"/>
  <c r="H151" i="15"/>
  <c r="D213" i="15"/>
  <c r="G213" i="15" s="1"/>
  <c r="D221" i="15"/>
  <c r="G221" i="15" s="1"/>
  <c r="D226" i="15"/>
  <c r="G226" i="15" s="1"/>
  <c r="H265" i="15"/>
  <c r="H297" i="15"/>
  <c r="D336" i="15"/>
  <c r="G336" i="15" s="1"/>
  <c r="H355" i="15"/>
  <c r="D469" i="15"/>
  <c r="G469" i="15" s="1"/>
  <c r="D569" i="15"/>
  <c r="G569" i="15" s="1"/>
  <c r="H582" i="15"/>
  <c r="D636" i="15"/>
  <c r="G636" i="15" s="1"/>
  <c r="D655" i="15"/>
  <c r="G655" i="15" s="1"/>
  <c r="D694" i="15"/>
  <c r="G694" i="15" s="1"/>
  <c r="D480" i="15"/>
  <c r="G480" i="15" s="1"/>
  <c r="D508" i="15"/>
  <c r="G508" i="15" s="1"/>
  <c r="D533" i="15"/>
  <c r="G533" i="15" s="1"/>
  <c r="D549" i="15"/>
  <c r="G549" i="15" s="1"/>
  <c r="D555" i="15"/>
  <c r="G555" i="15" s="1"/>
  <c r="D567" i="15"/>
  <c r="G567" i="15" s="1"/>
  <c r="D640" i="15"/>
  <c r="G640" i="15" s="1"/>
  <c r="D649" i="15"/>
  <c r="G649" i="15" s="1"/>
  <c r="D687" i="15"/>
  <c r="G687" i="15" s="1"/>
  <c r="D109" i="15"/>
  <c r="G109" i="15" s="1"/>
  <c r="D145" i="15"/>
  <c r="G145" i="15" s="1"/>
  <c r="D188" i="15"/>
  <c r="G188" i="15" s="1"/>
  <c r="H207" i="15"/>
  <c r="D210" i="15"/>
  <c r="G210" i="15" s="1"/>
  <c r="H321" i="15"/>
  <c r="D326" i="15"/>
  <c r="G326" i="15" s="1"/>
  <c r="D369" i="15"/>
  <c r="G369" i="15" s="1"/>
  <c r="D388" i="15"/>
  <c r="G388" i="15" s="1"/>
  <c r="H410" i="15"/>
  <c r="D439" i="15"/>
  <c r="G439" i="15" s="1"/>
  <c r="D442" i="15"/>
  <c r="G442" i="15" s="1"/>
  <c r="D497" i="15"/>
  <c r="G497" i="15" s="1"/>
  <c r="D595" i="15"/>
  <c r="G595" i="15" s="1"/>
  <c r="D665" i="15"/>
  <c r="G665" i="15" s="1"/>
  <c r="D160" i="15"/>
  <c r="G160" i="15" s="1"/>
  <c r="D208" i="15"/>
  <c r="G208" i="15" s="1"/>
  <c r="D367" i="15"/>
  <c r="G367" i="15" s="1"/>
  <c r="D470" i="15"/>
  <c r="G470" i="15" s="1"/>
  <c r="D481" i="15"/>
  <c r="G481" i="15" s="1"/>
  <c r="D487" i="15"/>
  <c r="G487" i="15" s="1"/>
  <c r="D547" i="15"/>
  <c r="G547" i="15" s="1"/>
  <c r="D550" i="15"/>
  <c r="G550" i="15" s="1"/>
  <c r="D556" i="15"/>
  <c r="G556" i="15" s="1"/>
  <c r="D559" i="15"/>
  <c r="G559" i="15" s="1"/>
  <c r="D578" i="15"/>
  <c r="G578" i="15" s="1"/>
  <c r="D590" i="15"/>
  <c r="G590" i="15" s="1"/>
  <c r="D650" i="15"/>
  <c r="G650" i="15" s="1"/>
  <c r="D688" i="15"/>
  <c r="G688" i="15" s="1"/>
  <c r="D97" i="15"/>
  <c r="G97" i="15" s="1"/>
  <c r="D167" i="15"/>
  <c r="G167" i="15" s="1"/>
  <c r="D242" i="15"/>
  <c r="G242" i="15" s="1"/>
  <c r="D285" i="15"/>
  <c r="G285" i="15" s="1"/>
  <c r="D300" i="15"/>
  <c r="G300" i="15" s="1"/>
  <c r="D322" i="15"/>
  <c r="G322" i="15" s="1"/>
  <c r="D383" i="15"/>
  <c r="G383" i="15" s="1"/>
  <c r="D408" i="15"/>
  <c r="G408" i="15" s="1"/>
  <c r="D419" i="15"/>
  <c r="G419" i="15" s="1"/>
  <c r="D467" i="15"/>
  <c r="G467" i="15" s="1"/>
  <c r="D553" i="15"/>
  <c r="G553" i="15" s="1"/>
  <c r="D701" i="15"/>
  <c r="G701" i="15" s="1"/>
  <c r="D704" i="15"/>
  <c r="G704" i="15" s="1"/>
  <c r="D87" i="15"/>
  <c r="G87" i="15" s="1"/>
  <c r="D115" i="15"/>
  <c r="G115" i="15" s="1"/>
  <c r="D132" i="15"/>
  <c r="G132" i="15" s="1"/>
  <c r="D158" i="15"/>
  <c r="G158" i="15" s="1"/>
  <c r="D227" i="15"/>
  <c r="G227" i="15" s="1"/>
  <c r="D249" i="15"/>
  <c r="G249" i="15" s="1"/>
  <c r="D264" i="15"/>
  <c r="G264" i="15" s="1"/>
  <c r="D307" i="15"/>
  <c r="G307" i="15" s="1"/>
  <c r="D647" i="15"/>
  <c r="G647" i="15" s="1"/>
  <c r="D682" i="15"/>
  <c r="G682" i="15" s="1"/>
  <c r="D685" i="15"/>
  <c r="G685" i="15" s="1"/>
  <c r="H698" i="15"/>
  <c r="D19" i="15"/>
  <c r="G19" i="15" s="1"/>
  <c r="D107" i="15"/>
  <c r="G107" i="15" s="1"/>
  <c r="D143" i="15"/>
  <c r="G143" i="15" s="1"/>
  <c r="D193" i="15"/>
  <c r="G193" i="15" s="1"/>
  <c r="D251" i="15"/>
  <c r="G251" i="15" s="1"/>
  <c r="D484" i="15"/>
  <c r="G484" i="15" s="1"/>
  <c r="D17" i="15"/>
  <c r="G17" i="15" s="1"/>
  <c r="D105" i="15"/>
  <c r="G105" i="15" s="1"/>
  <c r="H125" i="15"/>
  <c r="D139" i="15"/>
  <c r="G139" i="15" s="1"/>
  <c r="D165" i="15"/>
  <c r="G165" i="15" s="1"/>
  <c r="D182" i="15"/>
  <c r="G182" i="15" s="1"/>
  <c r="H293" i="15"/>
  <c r="D298" i="15"/>
  <c r="G298" i="15" s="1"/>
  <c r="D341" i="15"/>
  <c r="G341" i="15" s="1"/>
  <c r="D356" i="15"/>
  <c r="G356" i="15" s="1"/>
  <c r="H378" i="15"/>
  <c r="D395" i="15"/>
  <c r="G395" i="15" s="1"/>
  <c r="D425" i="15"/>
  <c r="G425" i="15" s="1"/>
  <c r="D459" i="15"/>
  <c r="G459" i="15" s="1"/>
  <c r="D462" i="15"/>
  <c r="G462" i="15" s="1"/>
  <c r="D476" i="15"/>
  <c r="G476" i="15" s="1"/>
  <c r="D608" i="15"/>
  <c r="G608" i="15" s="1"/>
  <c r="D663" i="15"/>
  <c r="G663" i="15" s="1"/>
  <c r="D391" i="15"/>
  <c r="G391" i="15" s="1"/>
  <c r="D423" i="15"/>
  <c r="G423" i="15" s="1"/>
  <c r="D671" i="15"/>
  <c r="G671" i="15" s="1"/>
  <c r="D396" i="15"/>
  <c r="G396" i="15" s="1"/>
  <c r="D413" i="15"/>
  <c r="G413" i="15" s="1"/>
  <c r="D445" i="15"/>
  <c r="G445" i="15" s="1"/>
  <c r="D465" i="15"/>
  <c r="G465" i="15" s="1"/>
  <c r="D488" i="15"/>
  <c r="G488" i="15" s="1"/>
  <c r="D501" i="15"/>
  <c r="G501" i="15" s="1"/>
  <c r="D521" i="15"/>
  <c r="G521" i="15" s="1"/>
  <c r="D531" i="15"/>
  <c r="G531" i="15" s="1"/>
  <c r="D551" i="15"/>
  <c r="G551" i="15" s="1"/>
  <c r="D565" i="15"/>
  <c r="G565" i="15" s="1"/>
  <c r="D568" i="15"/>
  <c r="G568" i="15" s="1"/>
  <c r="H619" i="15"/>
  <c r="D651" i="15"/>
  <c r="G651" i="15" s="1"/>
  <c r="D654" i="15"/>
  <c r="G654" i="15" s="1"/>
  <c r="D693" i="15"/>
  <c r="G693" i="15" s="1"/>
  <c r="D707" i="15"/>
  <c r="G707" i="15" s="1"/>
  <c r="D416" i="15"/>
  <c r="G416" i="15" s="1"/>
  <c r="D483" i="15"/>
  <c r="G483" i="15" s="1"/>
  <c r="D516" i="15"/>
  <c r="G516" i="15" s="1"/>
  <c r="D534" i="15"/>
  <c r="G534" i="15" s="1"/>
  <c r="D611" i="15"/>
  <c r="G611" i="15" s="1"/>
  <c r="D625" i="15"/>
  <c r="G625" i="15" s="1"/>
  <c r="D660" i="15"/>
  <c r="G660" i="15" s="1"/>
  <c r="D681" i="15"/>
  <c r="G681" i="15" s="1"/>
  <c r="D389" i="15"/>
  <c r="G389" i="15" s="1"/>
  <c r="D399" i="15"/>
  <c r="G399" i="15" s="1"/>
  <c r="D411" i="15"/>
  <c r="G411" i="15" s="1"/>
  <c r="D421" i="15"/>
  <c r="G421" i="15" s="1"/>
  <c r="D443" i="15"/>
  <c r="G443" i="15" s="1"/>
  <c r="D491" i="15"/>
  <c r="G491" i="15" s="1"/>
  <c r="D529" i="15"/>
  <c r="G529" i="15" s="1"/>
  <c r="D537" i="15"/>
  <c r="G537" i="15" s="1"/>
  <c r="D675" i="15"/>
  <c r="G675" i="15" s="1"/>
  <c r="D699" i="15"/>
  <c r="G699" i="15" s="1"/>
  <c r="H389" i="15"/>
  <c r="D448" i="15"/>
  <c r="G448" i="15" s="1"/>
  <c r="D463" i="15"/>
  <c r="G463" i="15" s="1"/>
  <c r="D468" i="15"/>
  <c r="G468" i="15" s="1"/>
  <c r="H608" i="15"/>
  <c r="D669" i="15"/>
  <c r="G669" i="15" s="1"/>
  <c r="H678" i="15"/>
  <c r="D717" i="15"/>
  <c r="G717" i="15" s="1"/>
  <c r="D381" i="15"/>
  <c r="G381" i="15" s="1"/>
  <c r="D409" i="15"/>
  <c r="G409" i="15" s="1"/>
  <c r="D437" i="15"/>
  <c r="G437" i="15" s="1"/>
  <c r="D477" i="15"/>
  <c r="G477" i="15" s="1"/>
  <c r="D504" i="15"/>
  <c r="G504" i="15" s="1"/>
  <c r="D511" i="15"/>
  <c r="G511" i="15" s="1"/>
  <c r="H559" i="15"/>
  <c r="D562" i="15"/>
  <c r="G562" i="15" s="1"/>
  <c r="H580" i="15"/>
  <c r="H617" i="15"/>
  <c r="D623" i="15"/>
  <c r="G623" i="15" s="1"/>
  <c r="D634" i="15"/>
  <c r="G634" i="15" s="1"/>
  <c r="D661" i="15"/>
  <c r="G661" i="15" s="1"/>
  <c r="D705" i="15"/>
  <c r="G705" i="15" s="1"/>
  <c r="D708" i="15"/>
  <c r="G708" i="15" s="1"/>
  <c r="D379" i="15"/>
  <c r="G379" i="15" s="1"/>
  <c r="D407" i="15"/>
  <c r="G407" i="15" s="1"/>
  <c r="D435" i="15"/>
  <c r="G435" i="15" s="1"/>
  <c r="D455" i="15"/>
  <c r="G455" i="15" s="1"/>
  <c r="D495" i="15"/>
  <c r="G495" i="15" s="1"/>
  <c r="D527" i="15"/>
  <c r="G527" i="15" s="1"/>
  <c r="D543" i="15"/>
  <c r="G543" i="15" s="1"/>
  <c r="D583" i="15"/>
  <c r="G583" i="15" s="1"/>
  <c r="H623" i="15"/>
  <c r="D637" i="15"/>
  <c r="G637" i="15" s="1"/>
  <c r="D664" i="15"/>
  <c r="G664" i="15" s="1"/>
  <c r="D667" i="15"/>
  <c r="G667" i="15" s="1"/>
  <c r="D697" i="15"/>
  <c r="G697" i="15" s="1"/>
  <c r="D377" i="15"/>
  <c r="G377" i="15" s="1"/>
  <c r="D405" i="15"/>
  <c r="G405" i="15" s="1"/>
  <c r="D433" i="15"/>
  <c r="G433" i="15" s="1"/>
  <c r="D475" i="15"/>
  <c r="G475" i="15" s="1"/>
  <c r="D509" i="15"/>
  <c r="G509" i="15" s="1"/>
  <c r="D653" i="15"/>
  <c r="G653" i="15" s="1"/>
  <c r="D714" i="15"/>
  <c r="G714" i="15" s="1"/>
  <c r="D720" i="15"/>
  <c r="G720" i="15" s="1"/>
  <c r="D375" i="15"/>
  <c r="G375" i="15" s="1"/>
  <c r="D403" i="15"/>
  <c r="G403" i="15" s="1"/>
  <c r="D431" i="15"/>
  <c r="G431" i="15" s="1"/>
  <c r="D453" i="15"/>
  <c r="G453" i="15" s="1"/>
  <c r="D473" i="15"/>
  <c r="G473" i="15" s="1"/>
  <c r="D493" i="15"/>
  <c r="G493" i="15" s="1"/>
  <c r="D500" i="15"/>
  <c r="G500" i="15" s="1"/>
  <c r="D525" i="15"/>
  <c r="G525" i="15" s="1"/>
  <c r="D597" i="15"/>
  <c r="G597" i="15" s="1"/>
  <c r="D618" i="15"/>
  <c r="G618" i="15" s="1"/>
  <c r="D373" i="15"/>
  <c r="G373" i="15" s="1"/>
  <c r="D401" i="15"/>
  <c r="G401" i="15" s="1"/>
  <c r="D429" i="15"/>
  <c r="G429" i="15" s="1"/>
  <c r="D451" i="15"/>
  <c r="G451" i="15" s="1"/>
  <c r="D471" i="15"/>
  <c r="G471" i="15" s="1"/>
  <c r="H484" i="15"/>
  <c r="D507" i="15"/>
  <c r="G507" i="15" s="1"/>
  <c r="D532" i="15"/>
  <c r="G532" i="15" s="1"/>
  <c r="D539" i="15"/>
  <c r="G539" i="15" s="1"/>
  <c r="D621" i="15"/>
  <c r="G621" i="15" s="1"/>
  <c r="H629" i="15"/>
  <c r="D632" i="15"/>
  <c r="G632" i="15" s="1"/>
  <c r="D689" i="15"/>
  <c r="G689" i="15" s="1"/>
  <c r="D692" i="15"/>
  <c r="G692" i="15" s="1"/>
  <c r="D646" i="15"/>
  <c r="G646" i="15" s="1"/>
  <c r="D461" i="15"/>
  <c r="G461" i="15" s="1"/>
  <c r="D489" i="15"/>
  <c r="G489" i="15" s="1"/>
  <c r="D517" i="15"/>
  <c r="G517" i="15" s="1"/>
  <c r="D545" i="15"/>
  <c r="G545" i="15" s="1"/>
  <c r="H573" i="15"/>
  <c r="D581" i="15"/>
  <c r="G581" i="15" s="1"/>
  <c r="H636" i="15"/>
  <c r="D679" i="15"/>
  <c r="G679" i="15" s="1"/>
  <c r="D702" i="15"/>
  <c r="G702" i="15" s="1"/>
  <c r="H720" i="15"/>
  <c r="D576" i="15"/>
  <c r="G576" i="15" s="1"/>
  <c r="D639" i="15"/>
  <c r="G639" i="15" s="1"/>
  <c r="D674" i="15"/>
  <c r="G674" i="15" s="1"/>
  <c r="D723" i="15"/>
  <c r="G723" i="15" s="1"/>
  <c r="D485" i="15"/>
  <c r="G485" i="15" s="1"/>
  <c r="D513" i="15"/>
  <c r="G513" i="15" s="1"/>
  <c r="D541" i="15"/>
  <c r="G541" i="15" s="1"/>
  <c r="H591" i="15"/>
  <c r="H601" i="15"/>
  <c r="D609" i="15"/>
  <c r="G609" i="15" s="1"/>
  <c r="H631" i="15"/>
  <c r="H664" i="15"/>
  <c r="D695" i="15"/>
  <c r="G695" i="15" s="1"/>
  <c r="D700" i="15"/>
  <c r="G700" i="15" s="1"/>
  <c r="H557" i="15"/>
  <c r="H585" i="15"/>
  <c r="D9" i="14"/>
  <c r="G9" i="14" s="1"/>
  <c r="D31" i="14"/>
  <c r="G31" i="14" s="1"/>
  <c r="D101" i="14"/>
  <c r="G101" i="14" s="1"/>
  <c r="D104" i="14"/>
  <c r="G104" i="14" s="1"/>
  <c r="D107" i="14"/>
  <c r="G107" i="14" s="1"/>
  <c r="D208" i="14"/>
  <c r="G208" i="14" s="1"/>
  <c r="D228" i="14"/>
  <c r="G228" i="14" s="1"/>
  <c r="D234" i="14"/>
  <c r="G234" i="14" s="1"/>
  <c r="D260" i="14"/>
  <c r="G260" i="14" s="1"/>
  <c r="D494" i="14"/>
  <c r="G494" i="14" s="1"/>
  <c r="D528" i="14"/>
  <c r="G528" i="14" s="1"/>
  <c r="D716" i="14"/>
  <c r="G716" i="14" s="1"/>
  <c r="D17" i="14"/>
  <c r="G17" i="14" s="1"/>
  <c r="D51" i="14"/>
  <c r="G51" i="14" s="1"/>
  <c r="D80" i="14"/>
  <c r="G80" i="14" s="1"/>
  <c r="D116" i="14"/>
  <c r="G116" i="14" s="1"/>
  <c r="D172" i="14"/>
  <c r="G172" i="14" s="1"/>
  <c r="D266" i="14"/>
  <c r="G266" i="14" s="1"/>
  <c r="D357" i="14"/>
  <c r="G357" i="14" s="1"/>
  <c r="D366" i="14"/>
  <c r="G366" i="14" s="1"/>
  <c r="D677" i="14"/>
  <c r="G677" i="14" s="1"/>
  <c r="D86" i="14"/>
  <c r="G86" i="14" s="1"/>
  <c r="D217" i="14"/>
  <c r="G217" i="14" s="1"/>
  <c r="D243" i="14"/>
  <c r="G243" i="14" s="1"/>
  <c r="D302" i="14"/>
  <c r="G302" i="14" s="1"/>
  <c r="D331" i="14"/>
  <c r="G331" i="14" s="1"/>
  <c r="D381" i="14"/>
  <c r="G381" i="14" s="1"/>
  <c r="D390" i="14"/>
  <c r="G390" i="14" s="1"/>
  <c r="D408" i="14"/>
  <c r="G408" i="14" s="1"/>
  <c r="D411" i="14"/>
  <c r="G411" i="14" s="1"/>
  <c r="D507" i="14"/>
  <c r="G507" i="14" s="1"/>
  <c r="D510" i="14"/>
  <c r="G510" i="14" s="1"/>
  <c r="D562" i="14"/>
  <c r="G562" i="14" s="1"/>
  <c r="D625" i="14"/>
  <c r="G625" i="14" s="1"/>
  <c r="D647" i="14"/>
  <c r="G647" i="14" s="1"/>
  <c r="D665" i="14"/>
  <c r="G665" i="14" s="1"/>
  <c r="D671" i="14"/>
  <c r="G671" i="14" s="1"/>
  <c r="D674" i="14"/>
  <c r="G674" i="14" s="1"/>
  <c r="D6" i="14"/>
  <c r="G6" i="14" s="1"/>
  <c r="D12" i="14"/>
  <c r="G12" i="14" s="1"/>
  <c r="D34" i="14"/>
  <c r="G34" i="14" s="1"/>
  <c r="D119" i="14"/>
  <c r="G119" i="14" s="1"/>
  <c r="D152" i="14"/>
  <c r="G152" i="14" s="1"/>
  <c r="D166" i="14"/>
  <c r="G166" i="14" s="1"/>
  <c r="D202" i="14"/>
  <c r="G202" i="14" s="1"/>
  <c r="D310" i="14"/>
  <c r="G310" i="14" s="1"/>
  <c r="D571" i="14"/>
  <c r="G571" i="14" s="1"/>
  <c r="D631" i="14"/>
  <c r="G631" i="14" s="1"/>
  <c r="D28" i="14"/>
  <c r="G28" i="14" s="1"/>
  <c r="D68" i="14"/>
  <c r="G68" i="14" s="1"/>
  <c r="D92" i="14"/>
  <c r="G92" i="14" s="1"/>
  <c r="D113" i="14"/>
  <c r="G113" i="14" s="1"/>
  <c r="D169" i="14"/>
  <c r="G169" i="14" s="1"/>
  <c r="D193" i="14"/>
  <c r="G193" i="14" s="1"/>
  <c r="D254" i="14"/>
  <c r="G254" i="14" s="1"/>
  <c r="D363" i="14"/>
  <c r="G363" i="14" s="1"/>
  <c r="D396" i="14"/>
  <c r="G396" i="14" s="1"/>
  <c r="D83" i="14"/>
  <c r="G83" i="14" s="1"/>
  <c r="D144" i="14"/>
  <c r="G144" i="14" s="1"/>
  <c r="D240" i="14"/>
  <c r="G240" i="14" s="1"/>
  <c r="D23" i="14"/>
  <c r="G23" i="14" s="1"/>
  <c r="D37" i="14"/>
  <c r="G37" i="14" s="1"/>
  <c r="D57" i="14"/>
  <c r="G57" i="14" s="1"/>
  <c r="H86" i="14"/>
  <c r="D128" i="14"/>
  <c r="G128" i="14" s="1"/>
  <c r="H144" i="14"/>
  <c r="D147" i="14"/>
  <c r="G147" i="14" s="1"/>
  <c r="D161" i="14"/>
  <c r="G161" i="14" s="1"/>
  <c r="D176" i="14"/>
  <c r="G176" i="14" s="1"/>
  <c r="D299" i="14"/>
  <c r="G299" i="14" s="1"/>
  <c r="D317" i="14"/>
  <c r="G317" i="14" s="1"/>
  <c r="D334" i="14"/>
  <c r="G334" i="14" s="1"/>
  <c r="D351" i="14"/>
  <c r="G351" i="14" s="1"/>
  <c r="H408" i="14"/>
  <c r="D435" i="14"/>
  <c r="G435" i="14" s="1"/>
  <c r="D459" i="14"/>
  <c r="G459" i="14" s="1"/>
  <c r="D477" i="14"/>
  <c r="G477" i="14" s="1"/>
  <c r="D480" i="14"/>
  <c r="G480" i="14" s="1"/>
  <c r="D10" i="14"/>
  <c r="G10" i="14" s="1"/>
  <c r="D54" i="14"/>
  <c r="G54" i="14" s="1"/>
  <c r="D185" i="14"/>
  <c r="G185" i="14" s="1"/>
  <c r="D232" i="14"/>
  <c r="G232" i="14" s="1"/>
  <c r="D314" i="14"/>
  <c r="G314" i="14" s="1"/>
  <c r="D432" i="14"/>
  <c r="G432" i="14" s="1"/>
  <c r="D453" i="14"/>
  <c r="G453" i="14" s="1"/>
  <c r="D544" i="14"/>
  <c r="G544" i="14" s="1"/>
  <c r="D696" i="14"/>
  <c r="G696" i="14" s="1"/>
  <c r="D63" i="14"/>
  <c r="G63" i="14" s="1"/>
  <c r="D72" i="14"/>
  <c r="G72" i="14" s="1"/>
  <c r="D108" i="14"/>
  <c r="G108" i="14" s="1"/>
  <c r="D120" i="14"/>
  <c r="G120" i="14" s="1"/>
  <c r="D252" i="14"/>
  <c r="G252" i="14" s="1"/>
  <c r="D258" i="14"/>
  <c r="G258" i="14" s="1"/>
  <c r="D267" i="14"/>
  <c r="G267" i="14" s="1"/>
  <c r="D358" i="14"/>
  <c r="G358" i="14" s="1"/>
  <c r="D361" i="14"/>
  <c r="G361" i="14" s="1"/>
  <c r="D373" i="14"/>
  <c r="G373" i="14" s="1"/>
  <c r="D450" i="14"/>
  <c r="G450" i="14" s="1"/>
  <c r="D657" i="14"/>
  <c r="G657" i="14" s="1"/>
  <c r="D13" i="14"/>
  <c r="G13" i="14" s="1"/>
  <c r="D66" i="14"/>
  <c r="G66" i="14" s="1"/>
  <c r="D134" i="14"/>
  <c r="G134" i="14" s="1"/>
  <c r="D197" i="14"/>
  <c r="G197" i="14" s="1"/>
  <c r="D215" i="14"/>
  <c r="G215" i="14" s="1"/>
  <c r="D329" i="14"/>
  <c r="G329" i="14" s="1"/>
  <c r="D370" i="14"/>
  <c r="G370" i="14" s="1"/>
  <c r="D385" i="14"/>
  <c r="G385" i="14" s="1"/>
  <c r="D654" i="14"/>
  <c r="G654" i="14" s="1"/>
  <c r="D126" i="14"/>
  <c r="G126" i="14" s="1"/>
  <c r="D137" i="14"/>
  <c r="G137" i="14" s="1"/>
  <c r="D303" i="14"/>
  <c r="G303" i="14" s="1"/>
  <c r="D376" i="14"/>
  <c r="G376" i="14" s="1"/>
  <c r="D406" i="14"/>
  <c r="G406" i="14" s="1"/>
  <c r="D539" i="14"/>
  <c r="G539" i="14" s="1"/>
  <c r="D597" i="14"/>
  <c r="G597" i="14" s="1"/>
  <c r="D688" i="14"/>
  <c r="G688" i="14" s="1"/>
  <c r="D723" i="14"/>
  <c r="G723" i="14" s="1"/>
  <c r="D388" i="14"/>
  <c r="G388" i="14" s="1"/>
  <c r="D714" i="14"/>
  <c r="G714" i="14" s="1"/>
  <c r="D666" i="14"/>
  <c r="G666" i="14" s="1"/>
  <c r="D652" i="14"/>
  <c r="G652" i="14" s="1"/>
  <c r="D582" i="14"/>
  <c r="G582" i="14" s="1"/>
  <c r="D484" i="14"/>
  <c r="G484" i="14" s="1"/>
  <c r="D465" i="14"/>
  <c r="G465" i="14" s="1"/>
  <c r="D439" i="14"/>
  <c r="G439" i="14" s="1"/>
  <c r="D413" i="14"/>
  <c r="G413" i="14" s="1"/>
  <c r="D394" i="14"/>
  <c r="G394" i="14" s="1"/>
  <c r="D389" i="14"/>
  <c r="G389" i="14" s="1"/>
  <c r="D352" i="14"/>
  <c r="G352" i="14" s="1"/>
  <c r="D342" i="14"/>
  <c r="G342" i="14" s="1"/>
  <c r="D337" i="14"/>
  <c r="G337" i="14" s="1"/>
  <c r="D327" i="14"/>
  <c r="G327" i="14" s="1"/>
  <c r="D320" i="14"/>
  <c r="G320" i="14" s="1"/>
  <c r="D288" i="14"/>
  <c r="G288" i="14" s="1"/>
  <c r="D226" i="14"/>
  <c r="G226" i="14" s="1"/>
  <c r="D221" i="14"/>
  <c r="G221" i="14" s="1"/>
  <c r="D199" i="14"/>
  <c r="G199" i="14" s="1"/>
  <c r="D189" i="14"/>
  <c r="G189" i="14" s="1"/>
  <c r="D711" i="14"/>
  <c r="G711" i="14" s="1"/>
  <c r="D692" i="14"/>
  <c r="G692" i="14" s="1"/>
  <c r="D590" i="14"/>
  <c r="G590" i="14" s="1"/>
  <c r="D576" i="14"/>
  <c r="G576" i="14" s="1"/>
  <c r="D369" i="14"/>
  <c r="G369" i="14" s="1"/>
  <c r="D615" i="14"/>
  <c r="G615" i="14" s="1"/>
  <c r="D724" i="14"/>
  <c r="G724" i="14" s="1"/>
  <c r="D697" i="14"/>
  <c r="G697" i="14" s="1"/>
  <c r="D649" i="14"/>
  <c r="G649" i="14" s="1"/>
  <c r="D618" i="14"/>
  <c r="G618" i="14" s="1"/>
  <c r="D554" i="14"/>
  <c r="G554" i="14" s="1"/>
  <c r="D354" i="14"/>
  <c r="G354" i="14" s="1"/>
  <c r="D285" i="14"/>
  <c r="G285" i="14" s="1"/>
  <c r="D433" i="14"/>
  <c r="G433" i="14" s="1"/>
  <c r="D731" i="14"/>
  <c r="G731" i="14" s="1"/>
  <c r="D566" i="14"/>
  <c r="G566" i="14" s="1"/>
  <c r="D158" i="14"/>
  <c r="G158" i="14" s="1"/>
  <c r="D626" i="14"/>
  <c r="G626" i="14" s="1"/>
  <c r="D599" i="14"/>
  <c r="G599" i="14" s="1"/>
  <c r="D581" i="14"/>
  <c r="G581" i="14" s="1"/>
  <c r="D425" i="14"/>
  <c r="G425" i="14" s="1"/>
  <c r="D422" i="14"/>
  <c r="G422" i="14" s="1"/>
  <c r="D405" i="14"/>
  <c r="G405" i="14" s="1"/>
  <c r="D383" i="14"/>
  <c r="G383" i="14" s="1"/>
  <c r="D353" i="14"/>
  <c r="G353" i="14" s="1"/>
  <c r="D340" i="14"/>
  <c r="G340" i="14" s="1"/>
  <c r="D311" i="14"/>
  <c r="G311" i="14" s="1"/>
  <c r="D298" i="14"/>
  <c r="G298" i="14" s="1"/>
  <c r="D277" i="14"/>
  <c r="G277" i="14" s="1"/>
  <c r="D195" i="14"/>
  <c r="G195" i="14" s="1"/>
  <c r="D187" i="14"/>
  <c r="G187" i="14" s="1"/>
  <c r="D171" i="14"/>
  <c r="G171" i="14" s="1"/>
  <c r="D148" i="14"/>
  <c r="G148" i="14" s="1"/>
  <c r="D70" i="14"/>
  <c r="G70" i="14" s="1"/>
  <c r="D46" i="14"/>
  <c r="G46" i="14" s="1"/>
  <c r="D32" i="14"/>
  <c r="G32" i="14" s="1"/>
  <c r="D681" i="14"/>
  <c r="G681" i="14" s="1"/>
  <c r="D504" i="14"/>
  <c r="G504" i="14" s="1"/>
  <c r="D305" i="14"/>
  <c r="G305" i="14" s="1"/>
  <c r="D150" i="14"/>
  <c r="G150" i="14" s="1"/>
  <c r="D628" i="14"/>
  <c r="G628" i="14" s="1"/>
  <c r="D173" i="14"/>
  <c r="G173" i="14" s="1"/>
  <c r="D690" i="14"/>
  <c r="G690" i="14" s="1"/>
  <c r="D623" i="14"/>
  <c r="G623" i="14" s="1"/>
  <c r="D269" i="14"/>
  <c r="G269" i="14" s="1"/>
  <c r="D200" i="14"/>
  <c r="G200" i="14" s="1"/>
  <c r="D60" i="14"/>
  <c r="G60" i="14" s="1"/>
  <c r="D229" i="14"/>
  <c r="G229" i="14" s="1"/>
  <c r="D313" i="14"/>
  <c r="G313" i="14" s="1"/>
  <c r="D372" i="14"/>
  <c r="G372" i="14" s="1"/>
  <c r="D163" i="14"/>
  <c r="G163" i="14" s="1"/>
  <c r="D650" i="14"/>
  <c r="G650" i="14" s="1"/>
  <c r="D426" i="14"/>
  <c r="G426" i="14" s="1"/>
  <c r="D341" i="14"/>
  <c r="G341" i="14" s="1"/>
  <c r="D702" i="14"/>
  <c r="G702" i="14" s="1"/>
  <c r="D333" i="14"/>
  <c r="G333" i="14" s="1"/>
  <c r="D283" i="14"/>
  <c r="G283" i="14" s="1"/>
  <c r="D270" i="14"/>
  <c r="G270" i="14" s="1"/>
  <c r="D257" i="14"/>
  <c r="G257" i="14" s="1"/>
  <c r="D241" i="14"/>
  <c r="G241" i="14" s="1"/>
  <c r="D214" i="14"/>
  <c r="G214" i="14" s="1"/>
  <c r="D201" i="14"/>
  <c r="G201" i="14" s="1"/>
  <c r="D47" i="14"/>
  <c r="G47" i="14" s="1"/>
  <c r="D140" i="14"/>
  <c r="G140" i="14" s="1"/>
  <c r="D445" i="14"/>
  <c r="G445" i="14" s="1"/>
  <c r="D682" i="14"/>
  <c r="G682" i="14" s="1"/>
  <c r="D8" i="14"/>
  <c r="G8" i="14" s="1"/>
  <c r="D106" i="14"/>
  <c r="G106" i="14" s="1"/>
  <c r="D183" i="14"/>
  <c r="G183" i="14" s="1"/>
  <c r="D186" i="14"/>
  <c r="G186" i="14" s="1"/>
  <c r="D262" i="14"/>
  <c r="G262" i="14" s="1"/>
  <c r="D271" i="14"/>
  <c r="G271" i="14" s="1"/>
  <c r="D309" i="14"/>
  <c r="G309" i="14" s="1"/>
  <c r="D321" i="14"/>
  <c r="G321" i="14" s="1"/>
  <c r="D359" i="14"/>
  <c r="G359" i="14" s="1"/>
  <c r="D448" i="14"/>
  <c r="G448" i="14" s="1"/>
  <c r="D496" i="14"/>
  <c r="G496" i="14" s="1"/>
  <c r="D718" i="14"/>
  <c r="G718" i="14" s="1"/>
  <c r="D11" i="14"/>
  <c r="G11" i="14" s="1"/>
  <c r="D100" i="14"/>
  <c r="G100" i="14" s="1"/>
  <c r="D118" i="14"/>
  <c r="G118" i="14" s="1"/>
  <c r="D121" i="14"/>
  <c r="G121" i="14" s="1"/>
  <c r="D132" i="14"/>
  <c r="G132" i="14" s="1"/>
  <c r="D154" i="14"/>
  <c r="G154" i="14" s="1"/>
  <c r="D165" i="14"/>
  <c r="G165" i="14" s="1"/>
  <c r="D256" i="14"/>
  <c r="G256" i="14" s="1"/>
  <c r="D324" i="14"/>
  <c r="G324" i="14" s="1"/>
  <c r="D344" i="14"/>
  <c r="G344" i="14" s="1"/>
  <c r="D365" i="14"/>
  <c r="G365" i="14" s="1"/>
  <c r="D374" i="14"/>
  <c r="G374" i="14" s="1"/>
  <c r="D392" i="14"/>
  <c r="G392" i="14" s="1"/>
  <c r="D410" i="14"/>
  <c r="G410" i="14" s="1"/>
  <c r="D630" i="14"/>
  <c r="G630" i="14" s="1"/>
  <c r="D636" i="14"/>
  <c r="G636" i="14" s="1"/>
  <c r="D679" i="14"/>
  <c r="G679" i="14" s="1"/>
  <c r="D39" i="14"/>
  <c r="G39" i="14" s="1"/>
  <c r="D45" i="14"/>
  <c r="G45" i="14" s="1"/>
  <c r="D56" i="14"/>
  <c r="G56" i="14" s="1"/>
  <c r="D130" i="14"/>
  <c r="G130" i="14" s="1"/>
  <c r="D141" i="14"/>
  <c r="G141" i="14" s="1"/>
  <c r="D225" i="14"/>
  <c r="G225" i="14" s="1"/>
  <c r="D275" i="14"/>
  <c r="G275" i="14" s="1"/>
  <c r="D284" i="14"/>
  <c r="G284" i="14" s="1"/>
  <c r="D307" i="14"/>
  <c r="G307" i="14" s="1"/>
  <c r="D336" i="14"/>
  <c r="G336" i="14" s="1"/>
  <c r="D434" i="14"/>
  <c r="G434" i="14" s="1"/>
  <c r="D452" i="14"/>
  <c r="G452" i="14" s="1"/>
  <c r="D464" i="14"/>
  <c r="G464" i="14" s="1"/>
  <c r="D476" i="14"/>
  <c r="G476" i="14" s="1"/>
  <c r="D680" i="14"/>
  <c r="G680" i="14" s="1"/>
  <c r="D249" i="14"/>
  <c r="G249" i="14" s="1"/>
  <c r="D279" i="14"/>
  <c r="G279" i="14" s="1"/>
  <c r="D282" i="14"/>
  <c r="G282" i="14" s="1"/>
  <c r="D294" i="14"/>
  <c r="G294" i="14" s="1"/>
  <c r="D474" i="14"/>
  <c r="G474" i="14" s="1"/>
  <c r="D492" i="14"/>
  <c r="G492" i="14" s="1"/>
  <c r="D734" i="14"/>
  <c r="G734" i="14" s="1"/>
  <c r="D29" i="14"/>
  <c r="G29" i="14" s="1"/>
  <c r="D69" i="14"/>
  <c r="G69" i="14" s="1"/>
  <c r="D93" i="14"/>
  <c r="G93" i="14" s="1"/>
  <c r="D273" i="14"/>
  <c r="G273" i="14" s="1"/>
  <c r="D403" i="14"/>
  <c r="G403" i="14" s="1"/>
  <c r="D638" i="14"/>
  <c r="G638" i="14" s="1"/>
  <c r="D87" i="14"/>
  <c r="G87" i="14" s="1"/>
  <c r="D99" i="14"/>
  <c r="G99" i="14" s="1"/>
  <c r="D102" i="14"/>
  <c r="G102" i="14" s="1"/>
  <c r="D212" i="14"/>
  <c r="G212" i="14" s="1"/>
  <c r="D323" i="14"/>
  <c r="G323" i="14" s="1"/>
  <c r="D326" i="14"/>
  <c r="G326" i="14" s="1"/>
  <c r="D397" i="14"/>
  <c r="G397" i="14" s="1"/>
  <c r="D569" i="14"/>
  <c r="G569" i="14" s="1"/>
  <c r="D180" i="14"/>
  <c r="G180" i="14" s="1"/>
  <c r="D502" i="14"/>
  <c r="G502" i="14" s="1"/>
  <c r="D542" i="14"/>
  <c r="G542" i="14" s="1"/>
  <c r="D685" i="14"/>
  <c r="G685" i="14" s="1"/>
  <c r="D726" i="14"/>
  <c r="G726" i="14" s="1"/>
  <c r="D58" i="14"/>
  <c r="G58" i="14" s="1"/>
  <c r="D306" i="14"/>
  <c r="G306" i="14" s="1"/>
  <c r="D424" i="14"/>
  <c r="G424" i="14" s="1"/>
  <c r="D499" i="14"/>
  <c r="G499" i="14" s="1"/>
  <c r="D5" i="14"/>
  <c r="G5" i="14" s="1"/>
  <c r="N21" i="14"/>
  <c r="D38" i="14"/>
  <c r="G38" i="14" s="1"/>
  <c r="D73" i="14"/>
  <c r="G73" i="14" s="1"/>
  <c r="D174" i="14"/>
  <c r="G174" i="14" s="1"/>
  <c r="D233" i="14"/>
  <c r="G233" i="14" s="1"/>
  <c r="D268" i="14"/>
  <c r="G268" i="14" s="1"/>
  <c r="D286" i="14"/>
  <c r="G286" i="14" s="1"/>
  <c r="D335" i="14"/>
  <c r="G335" i="14" s="1"/>
  <c r="D338" i="14"/>
  <c r="G338" i="14" s="1"/>
  <c r="D530" i="14"/>
  <c r="G530" i="14" s="1"/>
  <c r="D709" i="14"/>
  <c r="G709" i="14" s="1"/>
  <c r="D14" i="14"/>
  <c r="G14" i="14" s="1"/>
  <c r="D64" i="14"/>
  <c r="G64" i="14" s="1"/>
  <c r="D79" i="14"/>
  <c r="G79" i="14" s="1"/>
  <c r="H94" i="14"/>
  <c r="D97" i="14"/>
  <c r="G97" i="14" s="1"/>
  <c r="D112" i="14"/>
  <c r="G112" i="14" s="1"/>
  <c r="H118" i="14"/>
  <c r="D124" i="14"/>
  <c r="G124" i="14" s="1"/>
  <c r="D178" i="14"/>
  <c r="G178" i="14" s="1"/>
  <c r="D210" i="14"/>
  <c r="G210" i="14" s="1"/>
  <c r="D213" i="14"/>
  <c r="G213" i="14" s="1"/>
  <c r="D219" i="14"/>
  <c r="G219" i="14" s="1"/>
  <c r="D368" i="14"/>
  <c r="G368" i="14" s="1"/>
  <c r="H371" i="14"/>
  <c r="D398" i="14"/>
  <c r="G398" i="14" s="1"/>
  <c r="D404" i="14"/>
  <c r="G404" i="14" s="1"/>
  <c r="D549" i="14"/>
  <c r="G549" i="14" s="1"/>
  <c r="D552" i="14"/>
  <c r="G552" i="14" s="1"/>
  <c r="D558" i="14"/>
  <c r="G558" i="14" s="1"/>
  <c r="D592" i="14"/>
  <c r="G592" i="14" s="1"/>
  <c r="D595" i="14"/>
  <c r="G595" i="14" s="1"/>
  <c r="H630" i="14"/>
  <c r="D633" i="14"/>
  <c r="G633" i="14" s="1"/>
  <c r="D655" i="14"/>
  <c r="G655" i="14" s="1"/>
  <c r="D264" i="14"/>
  <c r="G264" i="14" s="1"/>
  <c r="D111" i="14"/>
  <c r="G111" i="14" s="1"/>
  <c r="D109" i="14"/>
  <c r="G109" i="14" s="1"/>
  <c r="D53" i="14"/>
  <c r="G53" i="14" s="1"/>
  <c r="H124" i="14"/>
  <c r="D127" i="14"/>
  <c r="G127" i="14" s="1"/>
  <c r="H138" i="14"/>
  <c r="D146" i="14"/>
  <c r="G146" i="14" s="1"/>
  <c r="D157" i="14"/>
  <c r="G157" i="14" s="1"/>
  <c r="H171" i="14"/>
  <c r="D239" i="14"/>
  <c r="G239" i="14" s="1"/>
  <c r="D242" i="14"/>
  <c r="G242" i="14" s="1"/>
  <c r="D245" i="14"/>
  <c r="G245" i="14" s="1"/>
  <c r="D290" i="14"/>
  <c r="G290" i="14" s="1"/>
  <c r="D301" i="14"/>
  <c r="G301" i="14" s="1"/>
  <c r="D350" i="14"/>
  <c r="G350" i="14" s="1"/>
  <c r="H383" i="14"/>
  <c r="H398" i="14"/>
  <c r="D443" i="14"/>
  <c r="G443" i="14" s="1"/>
  <c r="D506" i="14"/>
  <c r="G506" i="14" s="1"/>
  <c r="D564" i="14"/>
  <c r="G564" i="14" s="1"/>
  <c r="D589" i="14"/>
  <c r="G589" i="14" s="1"/>
  <c r="D695" i="14"/>
  <c r="G695" i="14" s="1"/>
  <c r="D462" i="14"/>
  <c r="G462" i="14" s="1"/>
  <c r="D585" i="14"/>
  <c r="G585" i="14" s="1"/>
  <c r="D81" i="14"/>
  <c r="G81" i="14" s="1"/>
  <c r="D91" i="14"/>
  <c r="G91" i="14" s="1"/>
  <c r="D96" i="14"/>
  <c r="G96" i="14" s="1"/>
  <c r="D236" i="14"/>
  <c r="G236" i="14" s="1"/>
  <c r="D278" i="14"/>
  <c r="G278" i="14" s="1"/>
  <c r="D362" i="14"/>
  <c r="G362" i="14" s="1"/>
  <c r="D420" i="14"/>
  <c r="G420" i="14" s="1"/>
  <c r="D437" i="14"/>
  <c r="G437" i="14" s="1"/>
  <c r="D482" i="14"/>
  <c r="G482" i="14" s="1"/>
  <c r="D609" i="14"/>
  <c r="G609" i="14" s="1"/>
  <c r="D708" i="14"/>
  <c r="G708" i="14" s="1"/>
  <c r="D561" i="14"/>
  <c r="G561" i="14" s="1"/>
  <c r="D594" i="14"/>
  <c r="G594" i="14" s="1"/>
  <c r="D19" i="14"/>
  <c r="G19" i="14" s="1"/>
  <c r="D71" i="14"/>
  <c r="G71" i="14" s="1"/>
  <c r="D76" i="14"/>
  <c r="G76" i="14" s="1"/>
  <c r="H116" i="14"/>
  <c r="D129" i="14"/>
  <c r="G129" i="14" s="1"/>
  <c r="D139" i="14"/>
  <c r="G139" i="14" s="1"/>
  <c r="D149" i="14"/>
  <c r="G149" i="14" s="1"/>
  <c r="D159" i="14"/>
  <c r="G159" i="14" s="1"/>
  <c r="D196" i="14"/>
  <c r="G196" i="14" s="1"/>
  <c r="D204" i="14"/>
  <c r="G204" i="14" s="1"/>
  <c r="H214" i="14"/>
  <c r="D265" i="14"/>
  <c r="G265" i="14" s="1"/>
  <c r="H309" i="14"/>
  <c r="D312" i="14"/>
  <c r="G312" i="14" s="1"/>
  <c r="D349" i="14"/>
  <c r="G349" i="14" s="1"/>
  <c r="D409" i="14"/>
  <c r="G409" i="14" s="1"/>
  <c r="D451" i="14"/>
  <c r="G451" i="14" s="1"/>
  <c r="D532" i="14"/>
  <c r="G532" i="14" s="1"/>
  <c r="D535" i="14"/>
  <c r="G535" i="14" s="1"/>
  <c r="D538" i="14"/>
  <c r="G538" i="14" s="1"/>
  <c r="D550" i="14"/>
  <c r="G550" i="14" s="1"/>
  <c r="H582" i="14"/>
  <c r="D600" i="14"/>
  <c r="G600" i="14" s="1"/>
  <c r="D603" i="14"/>
  <c r="G603" i="14" s="1"/>
  <c r="D606" i="14"/>
  <c r="G606" i="14" s="1"/>
  <c r="H635" i="14"/>
  <c r="D741" i="14"/>
  <c r="G741" i="14" s="1"/>
  <c r="D105" i="14"/>
  <c r="G105" i="14" s="1"/>
  <c r="D253" i="14"/>
  <c r="G253" i="14" s="1"/>
  <c r="D308" i="14"/>
  <c r="G308" i="14" s="1"/>
  <c r="D447" i="14"/>
  <c r="G447" i="14" s="1"/>
  <c r="D467" i="14"/>
  <c r="G467" i="14" s="1"/>
  <c r="D515" i="14"/>
  <c r="G515" i="14" s="1"/>
  <c r="D587" i="14"/>
  <c r="G587" i="14" s="1"/>
  <c r="D43" i="14"/>
  <c r="G43" i="14" s="1"/>
  <c r="D50" i="14"/>
  <c r="G50" i="14" s="1"/>
  <c r="D82" i="14"/>
  <c r="G82" i="14" s="1"/>
  <c r="D181" i="14"/>
  <c r="G181" i="14" s="1"/>
  <c r="D205" i="14"/>
  <c r="G205" i="14" s="1"/>
  <c r="D355" i="14"/>
  <c r="G355" i="14" s="1"/>
  <c r="D427" i="14"/>
  <c r="G427" i="14" s="1"/>
  <c r="D455" i="14"/>
  <c r="G455" i="14" s="1"/>
  <c r="D613" i="14"/>
  <c r="G613" i="14" s="1"/>
  <c r="D744" i="14"/>
  <c r="G744" i="14" s="1"/>
  <c r="D62" i="14"/>
  <c r="G62" i="14" s="1"/>
  <c r="D115" i="14"/>
  <c r="G115" i="14" s="1"/>
  <c r="D125" i="14"/>
  <c r="G125" i="14" s="1"/>
  <c r="D155" i="14"/>
  <c r="G155" i="14" s="1"/>
  <c r="D250" i="14"/>
  <c r="G250" i="14" s="1"/>
  <c r="D316" i="14"/>
  <c r="G316" i="14" s="1"/>
  <c r="D380" i="14"/>
  <c r="G380" i="14" s="1"/>
  <c r="D509" i="14"/>
  <c r="G509" i="14" s="1"/>
  <c r="D533" i="14"/>
  <c r="G533" i="14" s="1"/>
  <c r="D684" i="14"/>
  <c r="G684" i="14" s="1"/>
  <c r="D701" i="14"/>
  <c r="G701" i="14" s="1"/>
  <c r="D27" i="14"/>
  <c r="G27" i="14" s="1"/>
  <c r="D48" i="14"/>
  <c r="G48" i="14" s="1"/>
  <c r="D95" i="14"/>
  <c r="G95" i="14" s="1"/>
  <c r="D110" i="14"/>
  <c r="G110" i="14" s="1"/>
  <c r="D168" i="14"/>
  <c r="G168" i="14" s="1"/>
  <c r="D16" i="14"/>
  <c r="G16" i="14" s="1"/>
  <c r="D55" i="14"/>
  <c r="G55" i="14" s="1"/>
  <c r="D65" i="14"/>
  <c r="G65" i="14" s="1"/>
  <c r="D85" i="14"/>
  <c r="G85" i="14" s="1"/>
  <c r="D90" i="14"/>
  <c r="G90" i="14" s="1"/>
  <c r="H130" i="14"/>
  <c r="D143" i="14"/>
  <c r="G143" i="14" s="1"/>
  <c r="D224" i="14"/>
  <c r="G224" i="14" s="1"/>
  <c r="H240" i="14"/>
  <c r="D293" i="14"/>
  <c r="G293" i="14" s="1"/>
  <c r="D348" i="14"/>
  <c r="G348" i="14" s="1"/>
  <c r="H372" i="14"/>
  <c r="D436" i="14"/>
  <c r="G436" i="14" s="1"/>
  <c r="D572" i="14"/>
  <c r="G572" i="14" s="1"/>
  <c r="D578" i="14"/>
  <c r="G578" i="14" s="1"/>
  <c r="D617" i="14"/>
  <c r="G617" i="14" s="1"/>
  <c r="D707" i="14"/>
  <c r="G707" i="14" s="1"/>
  <c r="D713" i="14"/>
  <c r="G713" i="14" s="1"/>
  <c r="D20" i="14"/>
  <c r="G20" i="14" s="1"/>
  <c r="D67" i="14"/>
  <c r="G67" i="14" s="1"/>
  <c r="D77" i="14"/>
  <c r="G77" i="14" s="1"/>
  <c r="D218" i="14"/>
  <c r="G218" i="14" s="1"/>
  <c r="D345" i="14"/>
  <c r="G345" i="14" s="1"/>
  <c r="D377" i="14"/>
  <c r="G377" i="14" s="1"/>
  <c r="D527" i="14"/>
  <c r="G527" i="14" s="1"/>
  <c r="D735" i="14"/>
  <c r="G735" i="14" s="1"/>
  <c r="D18" i="14"/>
  <c r="G18" i="14" s="1"/>
  <c r="D36" i="14"/>
  <c r="G36" i="14" s="1"/>
  <c r="D135" i="14"/>
  <c r="G135" i="14" s="1"/>
  <c r="D184" i="14"/>
  <c r="G184" i="14" s="1"/>
  <c r="D430" i="14"/>
  <c r="G430" i="14" s="1"/>
  <c r="D518" i="14"/>
  <c r="G518" i="14" s="1"/>
  <c r="D25" i="14"/>
  <c r="G25" i="14" s="1"/>
  <c r="D41" i="14"/>
  <c r="G41" i="14" s="1"/>
  <c r="H100" i="14"/>
  <c r="D123" i="14"/>
  <c r="G123" i="14" s="1"/>
  <c r="D133" i="14"/>
  <c r="G133" i="14" s="1"/>
  <c r="D138" i="14"/>
  <c r="G138" i="14" s="1"/>
  <c r="D153" i="14"/>
  <c r="G153" i="14" s="1"/>
  <c r="D190" i="14"/>
  <c r="G190" i="14" s="1"/>
  <c r="D227" i="14"/>
  <c r="G227" i="14" s="1"/>
  <c r="D322" i="14"/>
  <c r="G322" i="14" s="1"/>
  <c r="D330" i="14"/>
  <c r="G330" i="14" s="1"/>
  <c r="H439" i="14"/>
  <c r="H464" i="14"/>
  <c r="D487" i="14"/>
  <c r="G487" i="14" s="1"/>
  <c r="D490" i="14"/>
  <c r="G490" i="14" s="1"/>
  <c r="D575" i="14"/>
  <c r="G575" i="14" s="1"/>
  <c r="D620" i="14"/>
  <c r="G620" i="14" s="1"/>
  <c r="D49" i="14"/>
  <c r="G49" i="14" s="1"/>
  <c r="D222" i="14"/>
  <c r="G222" i="14" s="1"/>
  <c r="D237" i="14"/>
  <c r="G237" i="14" s="1"/>
  <c r="D274" i="14"/>
  <c r="G274" i="14" s="1"/>
  <c r="D289" i="14"/>
  <c r="G289" i="14" s="1"/>
  <c r="D395" i="14"/>
  <c r="G395" i="14" s="1"/>
  <c r="D458" i="14"/>
  <c r="G458" i="14" s="1"/>
  <c r="D469" i="14"/>
  <c r="G469" i="14" s="1"/>
  <c r="D501" i="14"/>
  <c r="G501" i="14" s="1"/>
  <c r="D583" i="14"/>
  <c r="G583" i="14" s="1"/>
  <c r="H608" i="14"/>
  <c r="D653" i="14"/>
  <c r="G653" i="14" s="1"/>
  <c r="D670" i="14"/>
  <c r="G670" i="14" s="1"/>
  <c r="D693" i="14"/>
  <c r="G693" i="14" s="1"/>
  <c r="D737" i="14"/>
  <c r="G737" i="14" s="1"/>
  <c r="D740" i="14"/>
  <c r="G740" i="14" s="1"/>
  <c r="D743" i="14"/>
  <c r="G743" i="14" s="1"/>
  <c r="D475" i="14"/>
  <c r="G475" i="14" s="1"/>
  <c r="D559" i="14"/>
  <c r="G559" i="14" s="1"/>
  <c r="D61" i="14"/>
  <c r="G61" i="14" s="1"/>
  <c r="D89" i="14"/>
  <c r="G89" i="14" s="1"/>
  <c r="D117" i="14"/>
  <c r="G117" i="14" s="1"/>
  <c r="D131" i="14"/>
  <c r="G131" i="14" s="1"/>
  <c r="D145" i="14"/>
  <c r="G145" i="14" s="1"/>
  <c r="D211" i="14"/>
  <c r="G211" i="14" s="1"/>
  <c r="D280" i="14"/>
  <c r="G280" i="14" s="1"/>
  <c r="D399" i="14"/>
  <c r="G399" i="14" s="1"/>
  <c r="D446" i="14"/>
  <c r="G446" i="14" s="1"/>
  <c r="D478" i="14"/>
  <c r="G478" i="14" s="1"/>
  <c r="D489" i="14"/>
  <c r="G489" i="14" s="1"/>
  <c r="D519" i="14"/>
  <c r="G519" i="14" s="1"/>
  <c r="D525" i="14"/>
  <c r="G525" i="14" s="1"/>
  <c r="D621" i="14"/>
  <c r="G621" i="14" s="1"/>
  <c r="D428" i="14"/>
  <c r="G428" i="14" s="1"/>
  <c r="D470" i="14"/>
  <c r="G470" i="14" s="1"/>
  <c r="D486" i="14"/>
  <c r="G486" i="14" s="1"/>
  <c r="D551" i="14"/>
  <c r="G551" i="14" s="1"/>
  <c r="D35" i="14"/>
  <c r="G35" i="14" s="1"/>
  <c r="D75" i="14"/>
  <c r="G75" i="14" s="1"/>
  <c r="D103" i="14"/>
  <c r="G103" i="14" s="1"/>
  <c r="D33" i="14"/>
  <c r="G33" i="14" s="1"/>
  <c r="D59" i="14"/>
  <c r="G59" i="14" s="1"/>
  <c r="D162" i="14"/>
  <c r="G162" i="14" s="1"/>
  <c r="D177" i="14"/>
  <c r="G177" i="14" s="1"/>
  <c r="D295" i="14"/>
  <c r="G295" i="14" s="1"/>
  <c r="D364" i="14"/>
  <c r="G364" i="14" s="1"/>
  <c r="D423" i="14"/>
  <c r="G423" i="14" s="1"/>
  <c r="D431" i="14"/>
  <c r="G431" i="14" s="1"/>
  <c r="D497" i="14"/>
  <c r="G497" i="14" s="1"/>
  <c r="D604" i="14"/>
  <c r="G604" i="14" s="1"/>
  <c r="D610" i="14"/>
  <c r="G610" i="14" s="1"/>
  <c r="D194" i="14"/>
  <c r="G194" i="14" s="1"/>
  <c r="H204" i="14"/>
  <c r="D209" i="14"/>
  <c r="G209" i="14" s="1"/>
  <c r="D246" i="14"/>
  <c r="G246" i="14" s="1"/>
  <c r="D261" i="14"/>
  <c r="G261" i="14" s="1"/>
  <c r="D379" i="14"/>
  <c r="G379" i="14" s="1"/>
  <c r="D418" i="14"/>
  <c r="G418" i="14" s="1"/>
  <c r="D449" i="14"/>
  <c r="G449" i="14" s="1"/>
  <c r="H492" i="14"/>
  <c r="D500" i="14"/>
  <c r="G500" i="14" s="1"/>
  <c r="D531" i="14"/>
  <c r="G531" i="14" s="1"/>
  <c r="H540" i="14"/>
  <c r="H576" i="14"/>
  <c r="H604" i="14"/>
  <c r="D607" i="14"/>
  <c r="G607" i="14" s="1"/>
  <c r="D644" i="14"/>
  <c r="G644" i="14" s="1"/>
  <c r="D658" i="14"/>
  <c r="G658" i="14" s="1"/>
  <c r="D722" i="14"/>
  <c r="G722" i="14" s="1"/>
  <c r="D495" i="14"/>
  <c r="G495" i="14" s="1"/>
  <c r="D523" i="14"/>
  <c r="G523" i="14" s="1"/>
  <c r="D547" i="14"/>
  <c r="G547" i="14" s="1"/>
  <c r="D557" i="14"/>
  <c r="G557" i="14" s="1"/>
  <c r="D570" i="14"/>
  <c r="G570" i="14" s="1"/>
  <c r="D593" i="14"/>
  <c r="G593" i="14" s="1"/>
  <c r="D598" i="14"/>
  <c r="G598" i="14" s="1"/>
  <c r="D616" i="14"/>
  <c r="G616" i="14" s="1"/>
  <c r="D645" i="14"/>
  <c r="G645" i="14" s="1"/>
  <c r="D664" i="14"/>
  <c r="G664" i="14" s="1"/>
  <c r="D717" i="14"/>
  <c r="G717" i="14" s="1"/>
  <c r="D386" i="14"/>
  <c r="G386" i="14" s="1"/>
  <c r="H437" i="14"/>
  <c r="D442" i="14"/>
  <c r="G442" i="14" s="1"/>
  <c r="D468" i="14"/>
  <c r="G468" i="14" s="1"/>
  <c r="D485" i="14"/>
  <c r="G485" i="14" s="1"/>
  <c r="H490" i="14"/>
  <c r="D503" i="14"/>
  <c r="G503" i="14" s="1"/>
  <c r="D513" i="14"/>
  <c r="G513" i="14" s="1"/>
  <c r="H523" i="14"/>
  <c r="D526" i="14"/>
  <c r="G526" i="14" s="1"/>
  <c r="H565" i="14"/>
  <c r="H585" i="14"/>
  <c r="D601" i="14"/>
  <c r="G601" i="14" s="1"/>
  <c r="H645" i="14"/>
  <c r="D648" i="14"/>
  <c r="G648" i="14" s="1"/>
  <c r="D656" i="14"/>
  <c r="G656" i="14" s="1"/>
  <c r="D659" i="14"/>
  <c r="G659" i="14" s="1"/>
  <c r="D672" i="14"/>
  <c r="G672" i="14" s="1"/>
  <c r="D730" i="14"/>
  <c r="G730" i="14" s="1"/>
  <c r="D689" i="14"/>
  <c r="G689" i="14" s="1"/>
  <c r="D584" i="14"/>
  <c r="G584" i="14" s="1"/>
  <c r="D712" i="14"/>
  <c r="G712" i="14" s="1"/>
  <c r="D668" i="14"/>
  <c r="G668" i="14" s="1"/>
  <c r="D627" i="14"/>
  <c r="G627" i="14" s="1"/>
  <c r="D727" i="14"/>
  <c r="G727" i="14" s="1"/>
  <c r="D710" i="14"/>
  <c r="G710" i="14" s="1"/>
  <c r="D686" i="14"/>
  <c r="G686" i="14" s="1"/>
  <c r="D661" i="14"/>
  <c r="G661" i="14" s="1"/>
  <c r="D639" i="14"/>
  <c r="G639" i="14" s="1"/>
  <c r="D622" i="14"/>
  <c r="G622" i="14" s="1"/>
  <c r="D608" i="14"/>
  <c r="G608" i="14" s="1"/>
  <c r="D596" i="14"/>
  <c r="G596" i="14" s="1"/>
  <c r="D591" i="14"/>
  <c r="G591" i="14" s="1"/>
  <c r="D546" i="14"/>
  <c r="G546" i="14" s="1"/>
  <c r="D534" i="14"/>
  <c r="G534" i="14" s="1"/>
  <c r="D522" i="14"/>
  <c r="G522" i="14" s="1"/>
  <c r="D634" i="14"/>
  <c r="G634" i="14" s="1"/>
  <c r="D498" i="14"/>
  <c r="G498" i="14" s="1"/>
  <c r="D729" i="14"/>
  <c r="G729" i="14" s="1"/>
  <c r="D683" i="14"/>
  <c r="G683" i="14" s="1"/>
  <c r="D678" i="14"/>
  <c r="G678" i="14" s="1"/>
  <c r="D673" i="14"/>
  <c r="G673" i="14" s="1"/>
  <c r="D624" i="14"/>
  <c r="G624" i="14" s="1"/>
  <c r="D619" i="14"/>
  <c r="G619" i="14" s="1"/>
  <c r="D612" i="14"/>
  <c r="G612" i="14" s="1"/>
  <c r="D560" i="14"/>
  <c r="G560" i="14" s="1"/>
  <c r="D548" i="14"/>
  <c r="G548" i="14" s="1"/>
  <c r="D536" i="14"/>
  <c r="G536" i="14" s="1"/>
  <c r="D457" i="14"/>
  <c r="G457" i="14" s="1"/>
  <c r="D444" i="14"/>
  <c r="G444" i="14" s="1"/>
  <c r="D429" i="14"/>
  <c r="G429" i="14" s="1"/>
  <c r="D416" i="14"/>
  <c r="G416" i="14" s="1"/>
  <c r="D401" i="14"/>
  <c r="G401" i="14" s="1"/>
  <c r="D646" i="14"/>
  <c r="G646" i="14" s="1"/>
  <c r="D641" i="14"/>
  <c r="G641" i="14" s="1"/>
  <c r="D605" i="14"/>
  <c r="G605" i="14" s="1"/>
  <c r="D512" i="14"/>
  <c r="G512" i="14" s="1"/>
  <c r="D738" i="14"/>
  <c r="G738" i="14" s="1"/>
  <c r="D706" i="14"/>
  <c r="G706" i="14" s="1"/>
  <c r="D640" i="14"/>
  <c r="G640" i="14" s="1"/>
  <c r="D21" i="14"/>
  <c r="G21" i="14" s="1"/>
  <c r="D151" i="14"/>
  <c r="G151" i="14" s="1"/>
  <c r="D164" i="14"/>
  <c r="G164" i="14" s="1"/>
  <c r="D179" i="14"/>
  <c r="G179" i="14" s="1"/>
  <c r="D192" i="14"/>
  <c r="G192" i="14" s="1"/>
  <c r="D207" i="14"/>
  <c r="G207" i="14" s="1"/>
  <c r="D220" i="14"/>
  <c r="G220" i="14" s="1"/>
  <c r="D235" i="14"/>
  <c r="G235" i="14" s="1"/>
  <c r="D248" i="14"/>
  <c r="G248" i="14" s="1"/>
  <c r="D263" i="14"/>
  <c r="G263" i="14" s="1"/>
  <c r="D276" i="14"/>
  <c r="G276" i="14" s="1"/>
  <c r="D291" i="14"/>
  <c r="G291" i="14" s="1"/>
  <c r="D304" i="14"/>
  <c r="G304" i="14" s="1"/>
  <c r="D319" i="14"/>
  <c r="G319" i="14" s="1"/>
  <c r="D332" i="14"/>
  <c r="G332" i="14" s="1"/>
  <c r="D347" i="14"/>
  <c r="G347" i="14" s="1"/>
  <c r="D360" i="14"/>
  <c r="G360" i="14" s="1"/>
  <c r="D375" i="14"/>
  <c r="G375" i="14" s="1"/>
  <c r="D393" i="14"/>
  <c r="G393" i="14" s="1"/>
  <c r="D402" i="14"/>
  <c r="G402" i="14" s="1"/>
  <c r="D414" i="14"/>
  <c r="G414" i="14" s="1"/>
  <c r="D421" i="14"/>
  <c r="G421" i="14" s="1"/>
  <c r="D456" i="14"/>
  <c r="G456" i="14" s="1"/>
  <c r="D463" i="14"/>
  <c r="G463" i="14" s="1"/>
  <c r="D508" i="14"/>
  <c r="G508" i="14" s="1"/>
  <c r="D573" i="14"/>
  <c r="G573" i="14" s="1"/>
  <c r="D588" i="14"/>
  <c r="G588" i="14" s="1"/>
  <c r="D611" i="14"/>
  <c r="G611" i="14" s="1"/>
  <c r="D637" i="14"/>
  <c r="G637" i="14" s="1"/>
  <c r="D643" i="14"/>
  <c r="G643" i="14" s="1"/>
  <c r="D694" i="14"/>
  <c r="G694" i="14" s="1"/>
  <c r="D725" i="14"/>
  <c r="G725" i="14" s="1"/>
  <c r="D733" i="14"/>
  <c r="G733" i="14" s="1"/>
  <c r="D4" i="14"/>
  <c r="G4" i="14" s="1"/>
  <c r="D384" i="14"/>
  <c r="G384" i="14" s="1"/>
  <c r="D440" i="14"/>
  <c r="G440" i="14" s="1"/>
  <c r="D488" i="14"/>
  <c r="G488" i="14" s="1"/>
  <c r="D537" i="14"/>
  <c r="G537" i="14" s="1"/>
  <c r="D568" i="14"/>
  <c r="G568" i="14" s="1"/>
  <c r="D699" i="14"/>
  <c r="G699" i="14" s="1"/>
  <c r="D704" i="14"/>
  <c r="G704" i="14" s="1"/>
  <c r="D736" i="14"/>
  <c r="G736" i="14" s="1"/>
  <c r="D739" i="14"/>
  <c r="G739" i="14" s="1"/>
  <c r="D160" i="14"/>
  <c r="G160" i="14" s="1"/>
  <c r="D175" i="14"/>
  <c r="G175" i="14" s="1"/>
  <c r="D188" i="14"/>
  <c r="G188" i="14" s="1"/>
  <c r="D203" i="14"/>
  <c r="G203" i="14" s="1"/>
  <c r="D216" i="14"/>
  <c r="G216" i="14" s="1"/>
  <c r="D231" i="14"/>
  <c r="G231" i="14" s="1"/>
  <c r="D244" i="14"/>
  <c r="G244" i="14" s="1"/>
  <c r="D259" i="14"/>
  <c r="G259" i="14" s="1"/>
  <c r="D272" i="14"/>
  <c r="G272" i="14" s="1"/>
  <c r="D287" i="14"/>
  <c r="G287" i="14" s="1"/>
  <c r="D300" i="14"/>
  <c r="G300" i="14" s="1"/>
  <c r="D315" i="14"/>
  <c r="G315" i="14" s="1"/>
  <c r="D328" i="14"/>
  <c r="G328" i="14" s="1"/>
  <c r="D343" i="14"/>
  <c r="G343" i="14" s="1"/>
  <c r="D356" i="14"/>
  <c r="G356" i="14" s="1"/>
  <c r="D371" i="14"/>
  <c r="G371" i="14" s="1"/>
  <c r="D391" i="14"/>
  <c r="G391" i="14" s="1"/>
  <c r="D400" i="14"/>
  <c r="G400" i="14" s="1"/>
  <c r="D407" i="14"/>
  <c r="G407" i="14" s="1"/>
  <c r="D412" i="14"/>
  <c r="G412" i="14" s="1"/>
  <c r="D419" i="14"/>
  <c r="G419" i="14" s="1"/>
  <c r="D454" i="14"/>
  <c r="G454" i="14" s="1"/>
  <c r="D461" i="14"/>
  <c r="G461" i="14" s="1"/>
  <c r="D466" i="14"/>
  <c r="G466" i="14" s="1"/>
  <c r="D471" i="14"/>
  <c r="G471" i="14" s="1"/>
  <c r="H478" i="14"/>
  <c r="D483" i="14"/>
  <c r="G483" i="14" s="1"/>
  <c r="D491" i="14"/>
  <c r="G491" i="14" s="1"/>
  <c r="D511" i="14"/>
  <c r="G511" i="14" s="1"/>
  <c r="D516" i="14"/>
  <c r="G516" i="14" s="1"/>
  <c r="D521" i="14"/>
  <c r="G521" i="14" s="1"/>
  <c r="D524" i="14"/>
  <c r="G524" i="14" s="1"/>
  <c r="H537" i="14"/>
  <c r="D540" i="14"/>
  <c r="G540" i="14" s="1"/>
  <c r="D545" i="14"/>
  <c r="G545" i="14" s="1"/>
  <c r="D563" i="14"/>
  <c r="G563" i="14" s="1"/>
  <c r="D614" i="14"/>
  <c r="G614" i="14" s="1"/>
  <c r="D662" i="14"/>
  <c r="G662" i="14" s="1"/>
  <c r="D667" i="14"/>
  <c r="G667" i="14" s="1"/>
  <c r="D675" i="14"/>
  <c r="G675" i="14" s="1"/>
  <c r="D742" i="14"/>
  <c r="G742" i="14" s="1"/>
  <c r="D669" i="14"/>
  <c r="G669" i="14" s="1"/>
  <c r="D687" i="14"/>
  <c r="G687" i="14" s="1"/>
  <c r="H716" i="14"/>
  <c r="D721" i="14"/>
  <c r="G721" i="14" s="1"/>
  <c r="D746" i="14"/>
  <c r="G746" i="14" s="1"/>
  <c r="D481" i="14"/>
  <c r="G481" i="14" s="1"/>
  <c r="H495" i="14"/>
  <c r="D543" i="14"/>
  <c r="G543" i="14" s="1"/>
  <c r="D555" i="14"/>
  <c r="G555" i="14" s="1"/>
  <c r="D567" i="14"/>
  <c r="G567" i="14" s="1"/>
  <c r="D586" i="14"/>
  <c r="G586" i="14" s="1"/>
  <c r="H600" i="14"/>
  <c r="D747" i="14"/>
  <c r="G747" i="14" s="1"/>
  <c r="D493" i="14"/>
  <c r="G493" i="14" s="1"/>
  <c r="D505" i="14"/>
  <c r="G505" i="14" s="1"/>
  <c r="D517" i="14"/>
  <c r="G517" i="14" s="1"/>
  <c r="D579" i="14"/>
  <c r="G579" i="14" s="1"/>
  <c r="D629" i="14"/>
  <c r="G629" i="14" s="1"/>
  <c r="D651" i="14"/>
  <c r="G651" i="14" s="1"/>
  <c r="D663" i="14"/>
  <c r="G663" i="14" s="1"/>
  <c r="D700" i="14"/>
  <c r="G700" i="14" s="1"/>
  <c r="D715" i="14"/>
  <c r="G715" i="14" s="1"/>
  <c r="D479" i="14"/>
  <c r="G479" i="14" s="1"/>
  <c r="D529" i="14"/>
  <c r="G529" i="14" s="1"/>
  <c r="D541" i="14"/>
  <c r="G541" i="14" s="1"/>
  <c r="D553" i="14"/>
  <c r="G553" i="14" s="1"/>
  <c r="H579" i="14"/>
  <c r="H629" i="14"/>
  <c r="D705" i="14"/>
  <c r="G705" i="14" s="1"/>
  <c r="D720" i="14"/>
  <c r="G720" i="14" s="1"/>
  <c r="D565" i="14"/>
  <c r="G565" i="14" s="1"/>
  <c r="D577" i="14"/>
  <c r="G577" i="14" s="1"/>
  <c r="D632" i="14"/>
  <c r="G632" i="14" s="1"/>
  <c r="H656" i="14"/>
  <c r="D698" i="14"/>
  <c r="G698" i="14" s="1"/>
  <c r="D732" i="14"/>
  <c r="G732" i="14" s="1"/>
  <c r="H628" i="14"/>
  <c r="D635" i="14"/>
  <c r="G635" i="14" s="1"/>
  <c r="D642" i="14"/>
  <c r="G642" i="14" s="1"/>
  <c r="D676" i="14"/>
  <c r="G676" i="14" s="1"/>
  <c r="D691" i="14"/>
  <c r="G691" i="14" s="1"/>
  <c r="D719" i="14"/>
  <c r="G719" i="14" s="1"/>
  <c r="D728" i="14"/>
  <c r="G728" i="14" s="1"/>
  <c r="D745" i="14"/>
  <c r="G745" i="14" s="1"/>
  <c r="D473" i="14"/>
  <c r="G473" i="14" s="1"/>
  <c r="H712" i="14"/>
  <c r="H584" i="13"/>
  <c r="H682" i="13"/>
  <c r="H505" i="13"/>
  <c r="H576" i="13"/>
  <c r="H626" i="13"/>
  <c r="H247" i="13"/>
  <c r="H556" i="13"/>
  <c r="H577" i="13"/>
  <c r="H598" i="13"/>
  <c r="H17" i="13"/>
  <c r="H387" i="13"/>
  <c r="H570" i="13"/>
  <c r="H704" i="13"/>
  <c r="H196" i="13"/>
  <c r="H555" i="13"/>
  <c r="H708" i="13"/>
  <c r="H275" i="13"/>
  <c r="H489" i="13"/>
  <c r="H652" i="13"/>
  <c r="H219" i="13"/>
  <c r="H415" i="13"/>
  <c r="H618" i="13"/>
  <c r="H265" i="13"/>
  <c r="H238" i="13"/>
  <c r="H246" i="13"/>
  <c r="H401" i="13"/>
  <c r="H568" i="13"/>
  <c r="H294" i="13"/>
  <c r="H433" i="13"/>
  <c r="H261" i="13"/>
  <c r="H419" i="13"/>
  <c r="H680" i="13"/>
  <c r="H545" i="13"/>
  <c r="H654" i="13"/>
  <c r="H710" i="13"/>
  <c r="H714" i="13"/>
  <c r="D259" i="13"/>
  <c r="G259" i="13" s="1"/>
  <c r="D23" i="13"/>
  <c r="G23" i="13" s="1"/>
  <c r="D117" i="13"/>
  <c r="G117" i="13" s="1"/>
  <c r="D256" i="13"/>
  <c r="G256" i="13" s="1"/>
  <c r="D348" i="13"/>
  <c r="G348" i="13" s="1"/>
  <c r="D412" i="13"/>
  <c r="G412" i="13" s="1"/>
  <c r="D448" i="13"/>
  <c r="G448" i="13" s="1"/>
  <c r="D531" i="13"/>
  <c r="G531" i="13" s="1"/>
  <c r="D107" i="13"/>
  <c r="G107" i="13" s="1"/>
  <c r="D135" i="13"/>
  <c r="G135" i="13" s="1"/>
  <c r="D202" i="13"/>
  <c r="G202" i="13" s="1"/>
  <c r="D248" i="13"/>
  <c r="G248" i="13" s="1"/>
  <c r="D377" i="13"/>
  <c r="G377" i="13" s="1"/>
  <c r="D521" i="13"/>
  <c r="G521" i="13" s="1"/>
  <c r="D721" i="13"/>
  <c r="G721" i="13" s="1"/>
  <c r="D7" i="13"/>
  <c r="G7" i="13" s="1"/>
  <c r="D35" i="13"/>
  <c r="G35" i="13" s="1"/>
  <c r="D49" i="13"/>
  <c r="G49" i="13" s="1"/>
  <c r="D63" i="13"/>
  <c r="G63" i="13" s="1"/>
  <c r="D77" i="13"/>
  <c r="G77" i="13" s="1"/>
  <c r="D97" i="13"/>
  <c r="G97" i="13" s="1"/>
  <c r="D125" i="13"/>
  <c r="G125" i="13" s="1"/>
  <c r="D158" i="13"/>
  <c r="G158" i="13" s="1"/>
  <c r="D173" i="13"/>
  <c r="G173" i="13" s="1"/>
  <c r="D199" i="13"/>
  <c r="G199" i="13" s="1"/>
  <c r="D208" i="13"/>
  <c r="G208" i="13" s="1"/>
  <c r="D237" i="13"/>
  <c r="G237" i="13" s="1"/>
  <c r="D266" i="13"/>
  <c r="G266" i="13" s="1"/>
  <c r="D269" i="13"/>
  <c r="G269" i="13" s="1"/>
  <c r="D281" i="13"/>
  <c r="G281" i="13" s="1"/>
  <c r="D298" i="13"/>
  <c r="G298" i="13" s="1"/>
  <c r="D334" i="13"/>
  <c r="G334" i="13" s="1"/>
  <c r="D395" i="13"/>
  <c r="G395" i="13" s="1"/>
  <c r="D436" i="13"/>
  <c r="G436" i="13" s="1"/>
  <c r="D439" i="13"/>
  <c r="G439" i="13" s="1"/>
  <c r="D180" i="13"/>
  <c r="G180" i="13" s="1"/>
  <c r="D79" i="13"/>
  <c r="G79" i="13" s="1"/>
  <c r="D295" i="13"/>
  <c r="G295" i="13" s="1"/>
  <c r="D342" i="13"/>
  <c r="G342" i="13" s="1"/>
  <c r="D442" i="13"/>
  <c r="G442" i="13" s="1"/>
  <c r="D12" i="13"/>
  <c r="G12" i="13" s="1"/>
  <c r="D87" i="13"/>
  <c r="G87" i="13" s="1"/>
  <c r="D115" i="13"/>
  <c r="G115" i="13" s="1"/>
  <c r="D143" i="13"/>
  <c r="G143" i="13" s="1"/>
  <c r="D186" i="13"/>
  <c r="G186" i="13" s="1"/>
  <c r="D217" i="13"/>
  <c r="G217" i="13" s="1"/>
  <c r="D223" i="13"/>
  <c r="G223" i="13" s="1"/>
  <c r="D240" i="13"/>
  <c r="G240" i="13" s="1"/>
  <c r="D251" i="13"/>
  <c r="G251" i="13" s="1"/>
  <c r="D272" i="13"/>
  <c r="G272" i="13" s="1"/>
  <c r="D278" i="13"/>
  <c r="G278" i="13" s="1"/>
  <c r="D307" i="13"/>
  <c r="G307" i="13" s="1"/>
  <c r="D331" i="13"/>
  <c r="G331" i="13" s="1"/>
  <c r="D363" i="13"/>
  <c r="G363" i="13" s="1"/>
  <c r="D366" i="13"/>
  <c r="G366" i="13" s="1"/>
  <c r="D407" i="13"/>
  <c r="G407" i="13" s="1"/>
  <c r="D475" i="13"/>
  <c r="G475" i="13" s="1"/>
  <c r="D478" i="13"/>
  <c r="G478" i="13" s="1"/>
  <c r="H508" i="13"/>
  <c r="D515" i="13"/>
  <c r="G515" i="13" s="1"/>
  <c r="D598" i="13"/>
  <c r="G598" i="13" s="1"/>
  <c r="D271" i="13"/>
  <c r="G271" i="13" s="1"/>
  <c r="D16" i="13"/>
  <c r="G16" i="13" s="1"/>
  <c r="D155" i="13"/>
  <c r="G155" i="13" s="1"/>
  <c r="D61" i="13"/>
  <c r="G61" i="13" s="1"/>
  <c r="D105" i="13"/>
  <c r="G105" i="13" s="1"/>
  <c r="D313" i="13"/>
  <c r="G313" i="13" s="1"/>
  <c r="D31" i="13"/>
  <c r="G31" i="13" s="1"/>
  <c r="D141" i="13"/>
  <c r="G141" i="13" s="1"/>
  <c r="D296" i="13"/>
  <c r="G296" i="13" s="1"/>
  <c r="D8" i="13"/>
  <c r="G8" i="13" s="1"/>
  <c r="D164" i="13"/>
  <c r="G164" i="13" s="1"/>
  <c r="D273" i="13"/>
  <c r="G273" i="13" s="1"/>
  <c r="D299" i="13"/>
  <c r="G299" i="13" s="1"/>
  <c r="D149" i="13"/>
  <c r="G149" i="13" s="1"/>
  <c r="D218" i="13"/>
  <c r="G218" i="13" s="1"/>
  <c r="D235" i="13"/>
  <c r="G235" i="13" s="1"/>
  <c r="D264" i="13"/>
  <c r="G264" i="13" s="1"/>
  <c r="D317" i="13"/>
  <c r="G317" i="13" s="1"/>
  <c r="D352" i="13"/>
  <c r="G352" i="13" s="1"/>
  <c r="D450" i="13"/>
  <c r="G450" i="13" s="1"/>
  <c r="D466" i="13"/>
  <c r="G466" i="13" s="1"/>
  <c r="H526" i="13"/>
  <c r="D99" i="13"/>
  <c r="G99" i="13" s="1"/>
  <c r="D165" i="13"/>
  <c r="G165" i="13" s="1"/>
  <c r="D216" i="13"/>
  <c r="G216" i="13" s="1"/>
  <c r="D286" i="13"/>
  <c r="G286" i="13" s="1"/>
  <c r="D309" i="13"/>
  <c r="G309" i="13" s="1"/>
  <c r="D356" i="13"/>
  <c r="G356" i="13" s="1"/>
  <c r="D427" i="13"/>
  <c r="G427" i="13" s="1"/>
  <c r="D534" i="13"/>
  <c r="G534" i="13" s="1"/>
  <c r="D544" i="13"/>
  <c r="G544" i="13" s="1"/>
  <c r="D51" i="13"/>
  <c r="G51" i="13" s="1"/>
  <c r="D89" i="13"/>
  <c r="G89" i="13" s="1"/>
  <c r="D170" i="13"/>
  <c r="G170" i="13" s="1"/>
  <c r="D231" i="13"/>
  <c r="G231" i="13" s="1"/>
  <c r="D289" i="13"/>
  <c r="G289" i="13" s="1"/>
  <c r="D324" i="13"/>
  <c r="G324" i="13" s="1"/>
  <c r="D368" i="13"/>
  <c r="G368" i="13" s="1"/>
  <c r="D19" i="13"/>
  <c r="G19" i="13" s="1"/>
  <c r="D40" i="13"/>
  <c r="G40" i="13" s="1"/>
  <c r="D47" i="13"/>
  <c r="G47" i="13" s="1"/>
  <c r="D68" i="13"/>
  <c r="G68" i="13" s="1"/>
  <c r="D82" i="13"/>
  <c r="G82" i="13" s="1"/>
  <c r="D133" i="13"/>
  <c r="G133" i="13" s="1"/>
  <c r="D171" i="13"/>
  <c r="G171" i="13" s="1"/>
  <c r="D181" i="13"/>
  <c r="G181" i="13" s="1"/>
  <c r="D287" i="13"/>
  <c r="G287" i="13" s="1"/>
  <c r="D328" i="13"/>
  <c r="G328" i="13" s="1"/>
  <c r="D410" i="13"/>
  <c r="G410" i="13" s="1"/>
  <c r="D462" i="13"/>
  <c r="G462" i="13" s="1"/>
  <c r="D552" i="13"/>
  <c r="G552" i="13" s="1"/>
  <c r="D123" i="13"/>
  <c r="G123" i="13" s="1"/>
  <c r="D214" i="13"/>
  <c r="G214" i="13" s="1"/>
  <c r="D232" i="13"/>
  <c r="G232" i="13" s="1"/>
  <c r="D378" i="13"/>
  <c r="G378" i="13" s="1"/>
  <c r="D419" i="13"/>
  <c r="G419" i="13" s="1"/>
  <c r="D425" i="13"/>
  <c r="G425" i="13" s="1"/>
  <c r="D45" i="13"/>
  <c r="G45" i="13" s="1"/>
  <c r="D113" i="13"/>
  <c r="G113" i="13" s="1"/>
  <c r="D192" i="13"/>
  <c r="G192" i="13" s="1"/>
  <c r="D229" i="13"/>
  <c r="G229" i="13" s="1"/>
  <c r="D243" i="13"/>
  <c r="G243" i="13" s="1"/>
  <c r="D384" i="13"/>
  <c r="G384" i="13" s="1"/>
  <c r="D492" i="13"/>
  <c r="G492" i="13" s="1"/>
  <c r="D556" i="13"/>
  <c r="G556" i="13" s="1"/>
  <c r="D569" i="13"/>
  <c r="G569" i="13" s="1"/>
  <c r="D722" i="13"/>
  <c r="G722" i="13" s="1"/>
  <c r="D103" i="13"/>
  <c r="G103" i="13" s="1"/>
  <c r="D131" i="13"/>
  <c r="G131" i="13" s="1"/>
  <c r="D159" i="13"/>
  <c r="G159" i="13" s="1"/>
  <c r="D174" i="13"/>
  <c r="G174" i="13" s="1"/>
  <c r="D200" i="13"/>
  <c r="G200" i="13" s="1"/>
  <c r="D252" i="13"/>
  <c r="G252" i="13" s="1"/>
  <c r="D279" i="13"/>
  <c r="G279" i="13" s="1"/>
  <c r="D282" i="13"/>
  <c r="G282" i="13" s="1"/>
  <c r="D302" i="13"/>
  <c r="G302" i="13" s="1"/>
  <c r="D340" i="13"/>
  <c r="G340" i="13" s="1"/>
  <c r="D364" i="13"/>
  <c r="G364" i="13" s="1"/>
  <c r="D396" i="13"/>
  <c r="G396" i="13" s="1"/>
  <c r="D639" i="13"/>
  <c r="G639" i="13" s="1"/>
  <c r="D29" i="13"/>
  <c r="G29" i="13" s="1"/>
  <c r="D43" i="13"/>
  <c r="G43" i="13" s="1"/>
  <c r="D57" i="13"/>
  <c r="G57" i="13" s="1"/>
  <c r="D71" i="13"/>
  <c r="G71" i="13" s="1"/>
  <c r="D93" i="13"/>
  <c r="G93" i="13" s="1"/>
  <c r="D121" i="13"/>
  <c r="G121" i="13" s="1"/>
  <c r="D154" i="13"/>
  <c r="G154" i="13" s="1"/>
  <c r="D187" i="13"/>
  <c r="G187" i="13" s="1"/>
  <c r="D6" i="13"/>
  <c r="G6" i="13" s="1"/>
  <c r="D13" i="13"/>
  <c r="G13" i="13" s="1"/>
  <c r="D83" i="13"/>
  <c r="G83" i="13" s="1"/>
  <c r="D111" i="13"/>
  <c r="G111" i="13" s="1"/>
  <c r="D139" i="13"/>
  <c r="G139" i="13" s="1"/>
  <c r="D177" i="13"/>
  <c r="G177" i="13" s="1"/>
  <c r="D182" i="13"/>
  <c r="G182" i="13" s="1"/>
  <c r="H195" i="13"/>
  <c r="H218" i="13"/>
  <c r="H235" i="13"/>
  <c r="D241" i="13"/>
  <c r="G241" i="13" s="1"/>
  <c r="D255" i="13"/>
  <c r="G255" i="13" s="1"/>
  <c r="D258" i="13"/>
  <c r="G258" i="13" s="1"/>
  <c r="D261" i="13"/>
  <c r="G261" i="13" s="1"/>
  <c r="D285" i="13"/>
  <c r="G285" i="13" s="1"/>
  <c r="D288" i="13"/>
  <c r="G288" i="13" s="1"/>
  <c r="D367" i="13"/>
  <c r="G367" i="13" s="1"/>
  <c r="D370" i="13"/>
  <c r="G370" i="13" s="1"/>
  <c r="D411" i="13"/>
  <c r="G411" i="13" s="1"/>
  <c r="D414" i="13"/>
  <c r="G414" i="13" s="1"/>
  <c r="D476" i="13"/>
  <c r="G476" i="13" s="1"/>
  <c r="D576" i="13"/>
  <c r="G576" i="13" s="1"/>
  <c r="D666" i="13"/>
  <c r="G666" i="13" s="1"/>
  <c r="D225" i="13"/>
  <c r="G225" i="13" s="1"/>
  <c r="D37" i="13"/>
  <c r="G37" i="13" s="1"/>
  <c r="D494" i="13"/>
  <c r="G494" i="13" s="1"/>
  <c r="D26" i="13"/>
  <c r="G26" i="13" s="1"/>
  <c r="D75" i="13"/>
  <c r="G75" i="13" s="1"/>
  <c r="D10" i="13"/>
  <c r="G10" i="13" s="1"/>
  <c r="D226" i="13"/>
  <c r="G226" i="13" s="1"/>
  <c r="D59" i="13"/>
  <c r="G59" i="13" s="1"/>
  <c r="D20" i="13"/>
  <c r="G20" i="13" s="1"/>
  <c r="D27" i="13"/>
  <c r="G27" i="13" s="1"/>
  <c r="D34" i="13"/>
  <c r="G34" i="13" s="1"/>
  <c r="D41" i="13"/>
  <c r="G41" i="13" s="1"/>
  <c r="D48" i="13"/>
  <c r="G48" i="13" s="1"/>
  <c r="D55" i="13"/>
  <c r="G55" i="13" s="1"/>
  <c r="D62" i="13"/>
  <c r="G62" i="13" s="1"/>
  <c r="D69" i="13"/>
  <c r="G69" i="13" s="1"/>
  <c r="D76" i="13"/>
  <c r="G76" i="13" s="1"/>
  <c r="D101" i="13"/>
  <c r="G101" i="13" s="1"/>
  <c r="D106" i="13"/>
  <c r="G106" i="13" s="1"/>
  <c r="D129" i="13"/>
  <c r="G129" i="13" s="1"/>
  <c r="D134" i="13"/>
  <c r="G134" i="13" s="1"/>
  <c r="D167" i="13"/>
  <c r="G167" i="13" s="1"/>
  <c r="D227" i="13"/>
  <c r="G227" i="13" s="1"/>
  <c r="D233" i="13"/>
  <c r="G233" i="13" s="1"/>
  <c r="D247" i="13"/>
  <c r="G247" i="13" s="1"/>
  <c r="D311" i="13"/>
  <c r="G311" i="13" s="1"/>
  <c r="D326" i="13"/>
  <c r="G326" i="13" s="1"/>
  <c r="D350" i="13"/>
  <c r="G350" i="13" s="1"/>
  <c r="D376" i="13"/>
  <c r="G376" i="13" s="1"/>
  <c r="D379" i="13"/>
  <c r="G379" i="13" s="1"/>
  <c r="D441" i="13"/>
  <c r="G441" i="13" s="1"/>
  <c r="D65" i="13"/>
  <c r="G65" i="13" s="1"/>
  <c r="D160" i="13"/>
  <c r="G160" i="13" s="1"/>
  <c r="D33" i="13"/>
  <c r="G33" i="13" s="1"/>
  <c r="D110" i="13"/>
  <c r="G110" i="13" s="1"/>
  <c r="D176" i="13"/>
  <c r="G176" i="13" s="1"/>
  <c r="D260" i="13"/>
  <c r="G260" i="13" s="1"/>
  <c r="D246" i="13"/>
  <c r="G246" i="13" s="1"/>
  <c r="D85" i="13"/>
  <c r="G85" i="13" s="1"/>
  <c r="D381" i="13"/>
  <c r="G381" i="13" s="1"/>
  <c r="D704" i="13"/>
  <c r="G704" i="13" s="1"/>
  <c r="D676" i="13"/>
  <c r="G676" i="13" s="1"/>
  <c r="D648" i="13"/>
  <c r="G648" i="13" s="1"/>
  <c r="D714" i="13"/>
  <c r="G714" i="13" s="1"/>
  <c r="D686" i="13"/>
  <c r="G686" i="13" s="1"/>
  <c r="D658" i="13"/>
  <c r="G658" i="13" s="1"/>
  <c r="D632" i="13"/>
  <c r="G632" i="13" s="1"/>
  <c r="D582" i="13"/>
  <c r="G582" i="13" s="1"/>
  <c r="D572" i="13"/>
  <c r="G572" i="13" s="1"/>
  <c r="D718" i="13"/>
  <c r="G718" i="13" s="1"/>
  <c r="D660" i="13"/>
  <c r="G660" i="13" s="1"/>
  <c r="D626" i="13"/>
  <c r="G626" i="13" s="1"/>
  <c r="D604" i="13"/>
  <c r="G604" i="13" s="1"/>
  <c r="D532" i="13"/>
  <c r="G532" i="13" s="1"/>
  <c r="D504" i="13"/>
  <c r="G504" i="13" s="1"/>
  <c r="D634" i="13"/>
  <c r="G634" i="13" s="1"/>
  <c r="D664" i="13"/>
  <c r="G664" i="13" s="1"/>
  <c r="D600" i="13"/>
  <c r="G600" i="13" s="1"/>
  <c r="D546" i="13"/>
  <c r="G546" i="13" s="1"/>
  <c r="D518" i="13"/>
  <c r="G518" i="13" s="1"/>
  <c r="D690" i="13"/>
  <c r="G690" i="13" s="1"/>
  <c r="D630" i="13"/>
  <c r="G630" i="13" s="1"/>
  <c r="D716" i="13"/>
  <c r="G716" i="13" s="1"/>
  <c r="D608" i="13"/>
  <c r="G608" i="13" s="1"/>
  <c r="D490" i="13"/>
  <c r="G490" i="13" s="1"/>
  <c r="D426" i="13"/>
  <c r="G426" i="13" s="1"/>
  <c r="D398" i="13"/>
  <c r="G398" i="13" s="1"/>
  <c r="D602" i="13"/>
  <c r="G602" i="13" s="1"/>
  <c r="D536" i="13"/>
  <c r="G536" i="13" s="1"/>
  <c r="D428" i="13"/>
  <c r="G428" i="13" s="1"/>
  <c r="D415" i="13"/>
  <c r="G415" i="13" s="1"/>
  <c r="D400" i="13"/>
  <c r="G400" i="13" s="1"/>
  <c r="D387" i="13"/>
  <c r="G387" i="13" s="1"/>
  <c r="D372" i="13"/>
  <c r="G372" i="13" s="1"/>
  <c r="D359" i="13"/>
  <c r="G359" i="13" s="1"/>
  <c r="D702" i="13"/>
  <c r="G702" i="13" s="1"/>
  <c r="D620" i="13"/>
  <c r="G620" i="13" s="1"/>
  <c r="D530" i="13"/>
  <c r="G530" i="13" s="1"/>
  <c r="D498" i="13"/>
  <c r="G498" i="13" s="1"/>
  <c r="D470" i="13"/>
  <c r="G470" i="13" s="1"/>
  <c r="D430" i="13"/>
  <c r="G430" i="13" s="1"/>
  <c r="D417" i="13"/>
  <c r="G417" i="13" s="1"/>
  <c r="D402" i="13"/>
  <c r="G402" i="13" s="1"/>
  <c r="D389" i="13"/>
  <c r="G389" i="13" s="1"/>
  <c r="D374" i="13"/>
  <c r="G374" i="13" s="1"/>
  <c r="D361" i="13"/>
  <c r="G361" i="13" s="1"/>
  <c r="D346" i="13"/>
  <c r="G346" i="13" s="1"/>
  <c r="D333" i="13"/>
  <c r="G333" i="13" s="1"/>
  <c r="D318" i="13"/>
  <c r="G318" i="13" s="1"/>
  <c r="D305" i="13"/>
  <c r="G305" i="13" s="1"/>
  <c r="D290" i="13"/>
  <c r="G290" i="13" s="1"/>
  <c r="D277" i="13"/>
  <c r="G277" i="13" s="1"/>
  <c r="D262" i="13"/>
  <c r="G262" i="13" s="1"/>
  <c r="D249" i="13"/>
  <c r="G249" i="13" s="1"/>
  <c r="D234" i="13"/>
  <c r="G234" i="13" s="1"/>
  <c r="D221" i="13"/>
  <c r="G221" i="13" s="1"/>
  <c r="D206" i="13"/>
  <c r="G206" i="13" s="1"/>
  <c r="D193" i="13"/>
  <c r="G193" i="13" s="1"/>
  <c r="D432" i="13"/>
  <c r="G432" i="13" s="1"/>
  <c r="D404" i="13"/>
  <c r="G404" i="13" s="1"/>
  <c r="D456" i="13"/>
  <c r="G456" i="13" s="1"/>
  <c r="D434" i="13"/>
  <c r="G434" i="13" s="1"/>
  <c r="D406" i="13"/>
  <c r="G406" i="13" s="1"/>
  <c r="D710" i="13"/>
  <c r="G710" i="13" s="1"/>
  <c r="D694" i="13"/>
  <c r="G694" i="13" s="1"/>
  <c r="D688" i="13"/>
  <c r="G688" i="13" s="1"/>
  <c r="D650" i="13"/>
  <c r="G650" i="13" s="1"/>
  <c r="D520" i="13"/>
  <c r="G520" i="13" s="1"/>
  <c r="D508" i="13"/>
  <c r="G508" i="13" s="1"/>
  <c r="D452" i="13"/>
  <c r="G452" i="13" s="1"/>
  <c r="D431" i="13"/>
  <c r="G431" i="13" s="1"/>
  <c r="D416" i="13"/>
  <c r="G416" i="13" s="1"/>
  <c r="D403" i="13"/>
  <c r="G403" i="13" s="1"/>
  <c r="D388" i="13"/>
  <c r="G388" i="13" s="1"/>
  <c r="D375" i="13"/>
  <c r="G375" i="13" s="1"/>
  <c r="D360" i="13"/>
  <c r="G360" i="13" s="1"/>
  <c r="D347" i="13"/>
  <c r="G347" i="13" s="1"/>
  <c r="D332" i="13"/>
  <c r="G332" i="13" s="1"/>
  <c r="D319" i="13"/>
  <c r="G319" i="13" s="1"/>
  <c r="D304" i="13"/>
  <c r="G304" i="13" s="1"/>
  <c r="D291" i="13"/>
  <c r="G291" i="13" s="1"/>
  <c r="D276" i="13"/>
  <c r="G276" i="13" s="1"/>
  <c r="D263" i="13"/>
  <c r="G263" i="13" s="1"/>
  <c r="D606" i="13"/>
  <c r="G606" i="13" s="1"/>
  <c r="D578" i="13"/>
  <c r="G578" i="13" s="1"/>
  <c r="D502" i="13"/>
  <c r="G502" i="13" s="1"/>
  <c r="D418" i="13"/>
  <c r="G418" i="13" s="1"/>
  <c r="D390" i="13"/>
  <c r="G390" i="13" s="1"/>
  <c r="D662" i="13"/>
  <c r="G662" i="13" s="1"/>
  <c r="D656" i="13"/>
  <c r="G656" i="13" s="1"/>
  <c r="D420" i="13"/>
  <c r="G420" i="13" s="1"/>
  <c r="D392" i="13"/>
  <c r="G392" i="13" s="1"/>
  <c r="D526" i="13"/>
  <c r="G526" i="13" s="1"/>
  <c r="D424" i="13"/>
  <c r="G424" i="13" s="1"/>
  <c r="D408" i="13"/>
  <c r="G408" i="13" s="1"/>
  <c r="D312" i="13"/>
  <c r="G312" i="13" s="1"/>
  <c r="D184" i="13"/>
  <c r="G184" i="13" s="1"/>
  <c r="D156" i="13"/>
  <c r="G156" i="13" s="1"/>
  <c r="D373" i="13"/>
  <c r="G373" i="13" s="1"/>
  <c r="D354" i="13"/>
  <c r="G354" i="13" s="1"/>
  <c r="D344" i="13"/>
  <c r="G344" i="13" s="1"/>
  <c r="D341" i="13"/>
  <c r="G341" i="13" s="1"/>
  <c r="D275" i="13"/>
  <c r="G275" i="13" s="1"/>
  <c r="D254" i="13"/>
  <c r="G254" i="13" s="1"/>
  <c r="D244" i="13"/>
  <c r="G244" i="13" s="1"/>
  <c r="D219" i="13"/>
  <c r="G219" i="13" s="1"/>
  <c r="D204" i="13"/>
  <c r="G204" i="13" s="1"/>
  <c r="D169" i="13"/>
  <c r="G169" i="13" s="1"/>
  <c r="D684" i="13"/>
  <c r="G684" i="13" s="1"/>
  <c r="D622" i="13"/>
  <c r="G622" i="13" s="1"/>
  <c r="D564" i="13"/>
  <c r="G564" i="13" s="1"/>
  <c r="D480" i="13"/>
  <c r="G480" i="13" s="1"/>
  <c r="D440" i="13"/>
  <c r="G440" i="13" s="1"/>
  <c r="D15" i="13"/>
  <c r="G15" i="13" s="1"/>
  <c r="D437" i="13"/>
  <c r="G437" i="13" s="1"/>
  <c r="D429" i="13"/>
  <c r="G429" i="13" s="1"/>
  <c r="D386" i="13"/>
  <c r="G386" i="13" s="1"/>
  <c r="D383" i="13"/>
  <c r="G383" i="13" s="1"/>
  <c r="D191" i="13"/>
  <c r="G191" i="13" s="1"/>
  <c r="D628" i="13"/>
  <c r="G628" i="13" s="1"/>
  <c r="D330" i="13"/>
  <c r="G330" i="13" s="1"/>
  <c r="D327" i="13"/>
  <c r="G327" i="13" s="1"/>
  <c r="D228" i="13"/>
  <c r="G228" i="13" s="1"/>
  <c r="D21" i="13"/>
  <c r="G21" i="13" s="1"/>
  <c r="D566" i="13"/>
  <c r="G566" i="13" s="1"/>
  <c r="D560" i="13"/>
  <c r="G560" i="13" s="1"/>
  <c r="D401" i="13"/>
  <c r="G401" i="13" s="1"/>
  <c r="D382" i="13"/>
  <c r="G382" i="13" s="1"/>
  <c r="D345" i="13"/>
  <c r="G345" i="13" s="1"/>
  <c r="D316" i="13"/>
  <c r="G316" i="13" s="1"/>
  <c r="D220" i="13"/>
  <c r="G220" i="13" s="1"/>
  <c r="D215" i="13"/>
  <c r="G215" i="13" s="1"/>
  <c r="D210" i="13"/>
  <c r="G210" i="13" s="1"/>
  <c r="D205" i="13"/>
  <c r="G205" i="13" s="1"/>
  <c r="D185" i="13"/>
  <c r="G185" i="13" s="1"/>
  <c r="D172" i="13"/>
  <c r="G172" i="13" s="1"/>
  <c r="D157" i="13"/>
  <c r="G157" i="13" s="1"/>
  <c r="D358" i="13"/>
  <c r="G358" i="13" s="1"/>
  <c r="D355" i="13"/>
  <c r="G355" i="13" s="1"/>
  <c r="D4" i="13"/>
  <c r="G4" i="13" s="1"/>
  <c r="D682" i="13"/>
  <c r="G682" i="13" s="1"/>
  <c r="D636" i="13"/>
  <c r="G636" i="13" s="1"/>
  <c r="D422" i="13"/>
  <c r="G422" i="13" s="1"/>
  <c r="D91" i="13"/>
  <c r="G91" i="13" s="1"/>
  <c r="D96" i="13"/>
  <c r="G96" i="13" s="1"/>
  <c r="D119" i="13"/>
  <c r="G119" i="13" s="1"/>
  <c r="D124" i="13"/>
  <c r="G124" i="13" s="1"/>
  <c r="D147" i="13"/>
  <c r="G147" i="13" s="1"/>
  <c r="D162" i="13"/>
  <c r="G162" i="13" s="1"/>
  <c r="D201" i="13"/>
  <c r="G201" i="13" s="1"/>
  <c r="D207" i="13"/>
  <c r="G207" i="13" s="1"/>
  <c r="D253" i="13"/>
  <c r="G253" i="13" s="1"/>
  <c r="D268" i="13"/>
  <c r="G268" i="13" s="1"/>
  <c r="D280" i="13"/>
  <c r="G280" i="13" s="1"/>
  <c r="D294" i="13"/>
  <c r="G294" i="13" s="1"/>
  <c r="D297" i="13"/>
  <c r="G297" i="13" s="1"/>
  <c r="D394" i="13"/>
  <c r="G394" i="13" s="1"/>
  <c r="D397" i="13"/>
  <c r="G397" i="13" s="1"/>
  <c r="D423" i="13"/>
  <c r="G423" i="13" s="1"/>
  <c r="D438" i="13"/>
  <c r="G438" i="13" s="1"/>
  <c r="D547" i="13"/>
  <c r="G547" i="13" s="1"/>
  <c r="D610" i="13"/>
  <c r="G610" i="13" s="1"/>
  <c r="D127" i="13"/>
  <c r="G127" i="13" s="1"/>
  <c r="D283" i="13"/>
  <c r="G283" i="13" s="1"/>
  <c r="D9" i="13"/>
  <c r="G9" i="13" s="1"/>
  <c r="D145" i="13"/>
  <c r="G145" i="13" s="1"/>
  <c r="D5" i="13"/>
  <c r="G5" i="13" s="1"/>
  <c r="D54" i="13"/>
  <c r="G54" i="13" s="1"/>
  <c r="D138" i="13"/>
  <c r="G138" i="13" s="1"/>
  <c r="D284" i="13"/>
  <c r="G284" i="13" s="1"/>
  <c r="D95" i="13"/>
  <c r="G95" i="13" s="1"/>
  <c r="D325" i="13"/>
  <c r="G325" i="13" s="1"/>
  <c r="D73" i="13"/>
  <c r="G73" i="13" s="1"/>
  <c r="D11" i="13"/>
  <c r="G11" i="13" s="1"/>
  <c r="D25" i="13"/>
  <c r="G25" i="13" s="1"/>
  <c r="D39" i="13"/>
  <c r="G39" i="13" s="1"/>
  <c r="D53" i="13"/>
  <c r="G53" i="13" s="1"/>
  <c r="D67" i="13"/>
  <c r="G67" i="13" s="1"/>
  <c r="D81" i="13"/>
  <c r="G81" i="13" s="1"/>
  <c r="D109" i="13"/>
  <c r="G109" i="13" s="1"/>
  <c r="D137" i="13"/>
  <c r="G137" i="13" s="1"/>
  <c r="D152" i="13"/>
  <c r="G152" i="13" s="1"/>
  <c r="D175" i="13"/>
  <c r="G175" i="13" s="1"/>
  <c r="D222" i="13"/>
  <c r="G222" i="13" s="1"/>
  <c r="D236" i="13"/>
  <c r="G236" i="13" s="1"/>
  <c r="D265" i="13"/>
  <c r="G265" i="13" s="1"/>
  <c r="D274" i="13"/>
  <c r="G274" i="13" s="1"/>
  <c r="D300" i="13"/>
  <c r="G300" i="13" s="1"/>
  <c r="D303" i="13"/>
  <c r="G303" i="13" s="1"/>
  <c r="D315" i="13"/>
  <c r="G315" i="13" s="1"/>
  <c r="D362" i="13"/>
  <c r="G362" i="13" s="1"/>
  <c r="D409" i="13"/>
  <c r="G409" i="13" s="1"/>
  <c r="D464" i="13"/>
  <c r="G464" i="13" s="1"/>
  <c r="D472" i="13"/>
  <c r="G472" i="13" s="1"/>
  <c r="D607" i="13"/>
  <c r="G607" i="13" s="1"/>
  <c r="D633" i="13"/>
  <c r="G633" i="13" s="1"/>
  <c r="D646" i="13"/>
  <c r="G646" i="13" s="1"/>
  <c r="D14" i="13"/>
  <c r="G14" i="13" s="1"/>
  <c r="D245" i="13"/>
  <c r="G245" i="13" s="1"/>
  <c r="D321" i="13"/>
  <c r="G321" i="13" s="1"/>
  <c r="D329" i="13"/>
  <c r="G329" i="13" s="1"/>
  <c r="D433" i="13"/>
  <c r="G433" i="13" s="1"/>
  <c r="D469" i="13"/>
  <c r="G469" i="13" s="1"/>
  <c r="D550" i="13"/>
  <c r="G550" i="13" s="1"/>
  <c r="D553" i="13"/>
  <c r="G553" i="13" s="1"/>
  <c r="D588" i="13"/>
  <c r="G588" i="13" s="1"/>
  <c r="D679" i="13"/>
  <c r="G679" i="13" s="1"/>
  <c r="D712" i="13"/>
  <c r="G712" i="13" s="1"/>
  <c r="D195" i="13"/>
  <c r="G195" i="13" s="1"/>
  <c r="D230" i="13"/>
  <c r="G230" i="13" s="1"/>
  <c r="H245" i="13"/>
  <c r="D250" i="13"/>
  <c r="G250" i="13" s="1"/>
  <c r="D292" i="13"/>
  <c r="G292" i="13" s="1"/>
  <c r="D308" i="13"/>
  <c r="G308" i="13" s="1"/>
  <c r="H329" i="13"/>
  <c r="D337" i="13"/>
  <c r="G337" i="13" s="1"/>
  <c r="D385" i="13"/>
  <c r="G385" i="13" s="1"/>
  <c r="D393" i="13"/>
  <c r="G393" i="13" s="1"/>
  <c r="H469" i="13"/>
  <c r="D488" i="13"/>
  <c r="G488" i="13" s="1"/>
  <c r="D524" i="13"/>
  <c r="G524" i="13" s="1"/>
  <c r="D314" i="13"/>
  <c r="G314" i="13" s="1"/>
  <c r="D351" i="13"/>
  <c r="G351" i="13" s="1"/>
  <c r="D512" i="13"/>
  <c r="G512" i="13" s="1"/>
  <c r="D525" i="13"/>
  <c r="G525" i="13" s="1"/>
  <c r="D631" i="13"/>
  <c r="G631" i="13" s="1"/>
  <c r="D554" i="13"/>
  <c r="G554" i="13" s="1"/>
  <c r="D654" i="13"/>
  <c r="G654" i="13" s="1"/>
  <c r="D196" i="13"/>
  <c r="G196" i="13" s="1"/>
  <c r="D306" i="13"/>
  <c r="G306" i="13" s="1"/>
  <c r="D322" i="13"/>
  <c r="G322" i="13" s="1"/>
  <c r="D335" i="13"/>
  <c r="G335" i="13" s="1"/>
  <c r="D391" i="13"/>
  <c r="G391" i="13" s="1"/>
  <c r="D211" i="13"/>
  <c r="G211" i="13" s="1"/>
  <c r="D293" i="13"/>
  <c r="G293" i="13" s="1"/>
  <c r="D301" i="13"/>
  <c r="G301" i="13" s="1"/>
  <c r="H314" i="13"/>
  <c r="H330" i="13"/>
  <c r="D458" i="13"/>
  <c r="G458" i="13" s="1"/>
  <c r="D461" i="13"/>
  <c r="G461" i="13" s="1"/>
  <c r="D486" i="13"/>
  <c r="G486" i="13" s="1"/>
  <c r="D496" i="13"/>
  <c r="G496" i="13" s="1"/>
  <c r="D528" i="13"/>
  <c r="G528" i="13" s="1"/>
  <c r="D538" i="13"/>
  <c r="G538" i="13" s="1"/>
  <c r="D570" i="13"/>
  <c r="G570" i="13" s="1"/>
  <c r="D625" i="13"/>
  <c r="G625" i="13" s="1"/>
  <c r="H628" i="13"/>
  <c r="D641" i="13"/>
  <c r="G641" i="13" s="1"/>
  <c r="D413" i="13"/>
  <c r="G413" i="13" s="1"/>
  <c r="D421" i="13"/>
  <c r="G421" i="13" s="1"/>
  <c r="D483" i="13"/>
  <c r="G483" i="13" s="1"/>
  <c r="D493" i="13"/>
  <c r="G493" i="13" s="1"/>
  <c r="D638" i="13"/>
  <c r="G638" i="13" s="1"/>
  <c r="D717" i="13"/>
  <c r="G717" i="13" s="1"/>
  <c r="D720" i="13"/>
  <c r="G720" i="13" s="1"/>
  <c r="H19" i="13"/>
  <c r="H186" i="13"/>
  <c r="D189" i="13"/>
  <c r="G189" i="13" s="1"/>
  <c r="D224" i="13"/>
  <c r="G224" i="13" s="1"/>
  <c r="H251" i="13"/>
  <c r="D267" i="13"/>
  <c r="G267" i="13" s="1"/>
  <c r="D349" i="13"/>
  <c r="G349" i="13" s="1"/>
  <c r="D405" i="13"/>
  <c r="G405" i="13" s="1"/>
  <c r="H413" i="13"/>
  <c r="D471" i="13"/>
  <c r="G471" i="13" s="1"/>
  <c r="D503" i="13"/>
  <c r="G503" i="13" s="1"/>
  <c r="D506" i="13"/>
  <c r="G506" i="13" s="1"/>
  <c r="D194" i="13"/>
  <c r="G194" i="13" s="1"/>
  <c r="D209" i="13"/>
  <c r="G209" i="13" s="1"/>
  <c r="D239" i="13"/>
  <c r="G239" i="13" s="1"/>
  <c r="D320" i="13"/>
  <c r="G320" i="13" s="1"/>
  <c r="D336" i="13"/>
  <c r="G336" i="13" s="1"/>
  <c r="D357" i="13"/>
  <c r="G357" i="13" s="1"/>
  <c r="D365" i="13"/>
  <c r="G365" i="13" s="1"/>
  <c r="D516" i="13"/>
  <c r="G516" i="13" s="1"/>
  <c r="H244" i="13"/>
  <c r="D323" i="13"/>
  <c r="G323" i="13" s="1"/>
  <c r="H357" i="13"/>
  <c r="D435" i="13"/>
  <c r="G435" i="13" s="1"/>
  <c r="H452" i="13"/>
  <c r="D468" i="13"/>
  <c r="G468" i="13" s="1"/>
  <c r="H490" i="13"/>
  <c r="D497" i="13"/>
  <c r="G497" i="13" s="1"/>
  <c r="D500" i="13"/>
  <c r="G500" i="13" s="1"/>
  <c r="H516" i="13"/>
  <c r="D529" i="13"/>
  <c r="G529" i="13" s="1"/>
  <c r="D549" i="13"/>
  <c r="G549" i="13" s="1"/>
  <c r="D444" i="13"/>
  <c r="G444" i="13" s="1"/>
  <c r="D460" i="13"/>
  <c r="G460" i="13" s="1"/>
  <c r="D485" i="13"/>
  <c r="G485" i="13" s="1"/>
  <c r="D540" i="13"/>
  <c r="G540" i="13" s="1"/>
  <c r="D584" i="13"/>
  <c r="G584" i="13" s="1"/>
  <c r="D603" i="13"/>
  <c r="G603" i="13" s="1"/>
  <c r="D618" i="13"/>
  <c r="G618" i="13" s="1"/>
  <c r="D659" i="13"/>
  <c r="G659" i="13" s="1"/>
  <c r="D665" i="13"/>
  <c r="G665" i="13" s="1"/>
  <c r="D700" i="13"/>
  <c r="G700" i="13" s="1"/>
  <c r="D447" i="13"/>
  <c r="G447" i="13" s="1"/>
  <c r="D482" i="13"/>
  <c r="G482" i="13" s="1"/>
  <c r="D514" i="13"/>
  <c r="G514" i="13" s="1"/>
  <c r="H540" i="13"/>
  <c r="D558" i="13"/>
  <c r="G558" i="13" s="1"/>
  <c r="D594" i="13"/>
  <c r="G594" i="13" s="1"/>
  <c r="H600" i="13"/>
  <c r="H656" i="13"/>
  <c r="D455" i="13"/>
  <c r="G455" i="13" s="1"/>
  <c r="H463" i="13"/>
  <c r="D474" i="13"/>
  <c r="G474" i="13" s="1"/>
  <c r="H488" i="13"/>
  <c r="D491" i="13"/>
  <c r="G491" i="13" s="1"/>
  <c r="D511" i="13"/>
  <c r="G511" i="13" s="1"/>
  <c r="D561" i="13"/>
  <c r="G561" i="13" s="1"/>
  <c r="H597" i="13"/>
  <c r="H653" i="13"/>
  <c r="D672" i="13"/>
  <c r="G672" i="13" s="1"/>
  <c r="D453" i="13"/>
  <c r="G453" i="13" s="1"/>
  <c r="D571" i="13"/>
  <c r="G571" i="13" s="1"/>
  <c r="D595" i="13"/>
  <c r="G595" i="13" s="1"/>
  <c r="D692" i="13"/>
  <c r="G692" i="13" s="1"/>
  <c r="D708" i="13"/>
  <c r="G708" i="13" s="1"/>
  <c r="D443" i="13"/>
  <c r="G443" i="13" s="1"/>
  <c r="D548" i="13"/>
  <c r="G548" i="13" s="1"/>
  <c r="D565" i="13"/>
  <c r="G565" i="13" s="1"/>
  <c r="D586" i="13"/>
  <c r="G586" i="13" s="1"/>
  <c r="H589" i="13"/>
  <c r="D670" i="13"/>
  <c r="G670" i="13" s="1"/>
  <c r="D451" i="13"/>
  <c r="G451" i="13" s="1"/>
  <c r="D467" i="13"/>
  <c r="G467" i="13" s="1"/>
  <c r="H478" i="13"/>
  <c r="D487" i="13"/>
  <c r="G487" i="13" s="1"/>
  <c r="D542" i="13"/>
  <c r="G542" i="13" s="1"/>
  <c r="H554" i="13"/>
  <c r="D667" i="13"/>
  <c r="G667" i="13" s="1"/>
  <c r="D484" i="13"/>
  <c r="G484" i="13" s="1"/>
  <c r="D501" i="13"/>
  <c r="G501" i="13" s="1"/>
  <c r="D539" i="13"/>
  <c r="G539" i="13" s="1"/>
  <c r="D557" i="13"/>
  <c r="G557" i="13" s="1"/>
  <c r="D583" i="13"/>
  <c r="G583" i="13" s="1"/>
  <c r="D642" i="13"/>
  <c r="G642" i="13" s="1"/>
  <c r="D674" i="13"/>
  <c r="G674" i="13" s="1"/>
  <c r="D696" i="13"/>
  <c r="G696" i="13" s="1"/>
  <c r="D699" i="13"/>
  <c r="G699" i="13" s="1"/>
  <c r="D446" i="13"/>
  <c r="G446" i="13" s="1"/>
  <c r="D454" i="13"/>
  <c r="G454" i="13" s="1"/>
  <c r="D457" i="13"/>
  <c r="G457" i="13" s="1"/>
  <c r="D481" i="13"/>
  <c r="G481" i="13" s="1"/>
  <c r="H484" i="13"/>
  <c r="D510" i="13"/>
  <c r="G510" i="13" s="1"/>
  <c r="D519" i="13"/>
  <c r="G519" i="13" s="1"/>
  <c r="D522" i="13"/>
  <c r="G522" i="13" s="1"/>
  <c r="H536" i="13"/>
  <c r="H539" i="13"/>
  <c r="D580" i="13"/>
  <c r="G580" i="13" s="1"/>
  <c r="D590" i="13"/>
  <c r="G590" i="13" s="1"/>
  <c r="D611" i="13"/>
  <c r="G611" i="13" s="1"/>
  <c r="D614" i="13"/>
  <c r="G614" i="13" s="1"/>
  <c r="H617" i="13"/>
  <c r="D652" i="13"/>
  <c r="G652" i="13" s="1"/>
  <c r="D543" i="13"/>
  <c r="G543" i="13" s="1"/>
  <c r="D585" i="13"/>
  <c r="G585" i="13" s="1"/>
  <c r="D624" i="13"/>
  <c r="G624" i="13" s="1"/>
  <c r="D627" i="13"/>
  <c r="G627" i="13" s="1"/>
  <c r="D678" i="13"/>
  <c r="G678" i="13" s="1"/>
  <c r="D687" i="13"/>
  <c r="G687" i="13" s="1"/>
  <c r="D695" i="13"/>
  <c r="G695" i="13" s="1"/>
  <c r="D698" i="13"/>
  <c r="G698" i="13" s="1"/>
  <c r="D707" i="13"/>
  <c r="G707" i="13" s="1"/>
  <c r="H492" i="13"/>
  <c r="D505" i="13"/>
  <c r="G505" i="13" s="1"/>
  <c r="H520" i="13"/>
  <c r="D533" i="13"/>
  <c r="G533" i="13" s="1"/>
  <c r="H548" i="13"/>
  <c r="D563" i="13"/>
  <c r="G563" i="13" s="1"/>
  <c r="D616" i="13"/>
  <c r="G616" i="13" s="1"/>
  <c r="D635" i="13"/>
  <c r="G635" i="13" s="1"/>
  <c r="D661" i="13"/>
  <c r="G661" i="13" s="1"/>
  <c r="D669" i="13"/>
  <c r="G669" i="13" s="1"/>
  <c r="D445" i="13"/>
  <c r="G445" i="13" s="1"/>
  <c r="H454" i="13"/>
  <c r="D459" i="13"/>
  <c r="G459" i="13" s="1"/>
  <c r="H468" i="13"/>
  <c r="D473" i="13"/>
  <c r="G473" i="13" s="1"/>
  <c r="H482" i="13"/>
  <c r="D495" i="13"/>
  <c r="G495" i="13" s="1"/>
  <c r="H510" i="13"/>
  <c r="D523" i="13"/>
  <c r="G523" i="13" s="1"/>
  <c r="H538" i="13"/>
  <c r="D551" i="13"/>
  <c r="G551" i="13" s="1"/>
  <c r="D568" i="13"/>
  <c r="G568" i="13" s="1"/>
  <c r="D605" i="13"/>
  <c r="G605" i="13" s="1"/>
  <c r="D613" i="13"/>
  <c r="G613" i="13" s="1"/>
  <c r="H635" i="13"/>
  <c r="D644" i="13"/>
  <c r="G644" i="13" s="1"/>
  <c r="H661" i="13"/>
  <c r="D513" i="13"/>
  <c r="G513" i="13" s="1"/>
  <c r="H528" i="13"/>
  <c r="D541" i="13"/>
  <c r="G541" i="13" s="1"/>
  <c r="D573" i="13"/>
  <c r="G573" i="13" s="1"/>
  <c r="D597" i="13"/>
  <c r="G597" i="13" s="1"/>
  <c r="H605" i="13"/>
  <c r="H619" i="13"/>
  <c r="D693" i="13"/>
  <c r="G693" i="13" s="1"/>
  <c r="H496" i="13"/>
  <c r="D509" i="13"/>
  <c r="G509" i="13" s="1"/>
  <c r="H524" i="13"/>
  <c r="D537" i="13"/>
  <c r="G537" i="13" s="1"/>
  <c r="H552" i="13"/>
  <c r="D562" i="13"/>
  <c r="G562" i="13" s="1"/>
  <c r="D574" i="13"/>
  <c r="G574" i="13" s="1"/>
  <c r="D579" i="13"/>
  <c r="G579" i="13" s="1"/>
  <c r="D587" i="13"/>
  <c r="G587" i="13" s="1"/>
  <c r="H595" i="13"/>
  <c r="D609" i="13"/>
  <c r="G609" i="13" s="1"/>
  <c r="H642" i="13"/>
  <c r="D651" i="13"/>
  <c r="G651" i="13" s="1"/>
  <c r="D668" i="13"/>
  <c r="G668" i="13" s="1"/>
  <c r="D671" i="13"/>
  <c r="G671" i="13" s="1"/>
  <c r="D680" i="13"/>
  <c r="G680" i="13" s="1"/>
  <c r="D706" i="13"/>
  <c r="G706" i="13" s="1"/>
  <c r="D715" i="13"/>
  <c r="G715" i="13" s="1"/>
  <c r="D465" i="13"/>
  <c r="G465" i="13" s="1"/>
  <c r="D479" i="13"/>
  <c r="G479" i="13" s="1"/>
  <c r="D499" i="13"/>
  <c r="G499" i="13" s="1"/>
  <c r="D527" i="13"/>
  <c r="G527" i="13" s="1"/>
  <c r="D612" i="13"/>
  <c r="G612" i="13" s="1"/>
  <c r="D623" i="13"/>
  <c r="G623" i="13" s="1"/>
  <c r="D689" i="13"/>
  <c r="G689" i="13" s="1"/>
  <c r="D697" i="13"/>
  <c r="G697" i="13" s="1"/>
  <c r="D723" i="13"/>
  <c r="G723" i="13" s="1"/>
  <c r="D489" i="13"/>
  <c r="G489" i="13" s="1"/>
  <c r="H504" i="13"/>
  <c r="D517" i="13"/>
  <c r="G517" i="13" s="1"/>
  <c r="H532" i="13"/>
  <c r="D545" i="13"/>
  <c r="G545" i="13" s="1"/>
  <c r="D567" i="13"/>
  <c r="G567" i="13" s="1"/>
  <c r="D577" i="13"/>
  <c r="G577" i="13" s="1"/>
  <c r="D615" i="13"/>
  <c r="G615" i="13" s="1"/>
  <c r="H623" i="13"/>
  <c r="D637" i="13"/>
  <c r="G637" i="13" s="1"/>
  <c r="H444" i="13"/>
  <c r="D449" i="13"/>
  <c r="G449" i="13" s="1"/>
  <c r="H458" i="13"/>
  <c r="D463" i="13"/>
  <c r="G463" i="13" s="1"/>
  <c r="H472" i="13"/>
  <c r="D477" i="13"/>
  <c r="G477" i="13" s="1"/>
  <c r="H494" i="13"/>
  <c r="D507" i="13"/>
  <c r="G507" i="13" s="1"/>
  <c r="H522" i="13"/>
  <c r="D535" i="13"/>
  <c r="G535" i="13" s="1"/>
  <c r="H550" i="13"/>
  <c r="H567" i="13"/>
  <c r="D596" i="13"/>
  <c r="G596" i="13" s="1"/>
  <c r="D599" i="13"/>
  <c r="G599" i="13" s="1"/>
  <c r="H615" i="13"/>
  <c r="D640" i="13"/>
  <c r="G640" i="13" s="1"/>
  <c r="D643" i="13"/>
  <c r="G643" i="13" s="1"/>
  <c r="D655" i="13"/>
  <c r="G655" i="13" s="1"/>
  <c r="D683" i="13"/>
  <c r="G683" i="13" s="1"/>
  <c r="D711" i="13"/>
  <c r="G711" i="13" s="1"/>
  <c r="D575" i="13"/>
  <c r="G575" i="13" s="1"/>
  <c r="D589" i="13"/>
  <c r="G589" i="13" s="1"/>
  <c r="H599" i="13"/>
  <c r="D617" i="13"/>
  <c r="G617" i="13" s="1"/>
  <c r="H627" i="13"/>
  <c r="D645" i="13"/>
  <c r="G645" i="13" s="1"/>
  <c r="H655" i="13"/>
  <c r="D673" i="13"/>
  <c r="G673" i="13" s="1"/>
  <c r="H683" i="13"/>
  <c r="D701" i="13"/>
  <c r="G701" i="13" s="1"/>
  <c r="H645" i="13"/>
  <c r="D663" i="13"/>
  <c r="G663" i="13" s="1"/>
  <c r="H673" i="13"/>
  <c r="D691" i="13"/>
  <c r="G691" i="13" s="1"/>
  <c r="D719" i="13"/>
  <c r="G719" i="13" s="1"/>
  <c r="D653" i="13"/>
  <c r="G653" i="13" s="1"/>
  <c r="H663" i="13"/>
  <c r="D681" i="13"/>
  <c r="G681" i="13" s="1"/>
  <c r="D709" i="13"/>
  <c r="G709" i="13" s="1"/>
  <c r="D559" i="13"/>
  <c r="G559" i="13" s="1"/>
  <c r="D593" i="13"/>
  <c r="G593" i="13" s="1"/>
  <c r="H603" i="13"/>
  <c r="D621" i="13"/>
  <c r="G621" i="13" s="1"/>
  <c r="H631" i="13"/>
  <c r="D649" i="13"/>
  <c r="G649" i="13" s="1"/>
  <c r="H659" i="13"/>
  <c r="D677" i="13"/>
  <c r="G677" i="13" s="1"/>
  <c r="D705" i="13"/>
  <c r="G705" i="13" s="1"/>
  <c r="D555" i="13"/>
  <c r="G555" i="13" s="1"/>
  <c r="D601" i="13"/>
  <c r="G601" i="13" s="1"/>
  <c r="D629" i="13"/>
  <c r="G629" i="13" s="1"/>
  <c r="D657" i="13"/>
  <c r="G657" i="13" s="1"/>
  <c r="D685" i="13"/>
  <c r="G685" i="13" s="1"/>
  <c r="D713" i="13"/>
  <c r="G713" i="13" s="1"/>
  <c r="D581" i="13"/>
  <c r="G581" i="13" s="1"/>
  <c r="D591" i="13"/>
  <c r="G591" i="13" s="1"/>
  <c r="H601" i="13"/>
  <c r="D619" i="13"/>
  <c r="G619" i="13" s="1"/>
  <c r="H629" i="13"/>
  <c r="D647" i="13"/>
  <c r="G647" i="13" s="1"/>
  <c r="H657" i="13"/>
  <c r="D675" i="13"/>
  <c r="G675" i="13" s="1"/>
  <c r="D703" i="13"/>
  <c r="G703" i="13" s="1"/>
  <c r="H464" i="12"/>
  <c r="H575" i="12"/>
  <c r="H564" i="12"/>
  <c r="H728" i="12"/>
  <c r="H393" i="12"/>
  <c r="H351" i="12"/>
  <c r="H423" i="12"/>
  <c r="H576" i="12"/>
  <c r="H424" i="12"/>
  <c r="H504" i="12"/>
  <c r="H656" i="12"/>
  <c r="H363" i="12"/>
  <c r="H436" i="12"/>
  <c r="H561" i="12"/>
  <c r="H588" i="12"/>
  <c r="H367" i="12"/>
  <c r="H630" i="12"/>
  <c r="H563" i="12"/>
  <c r="H392" i="12"/>
  <c r="H507" i="12"/>
  <c r="H435" i="12"/>
  <c r="H644" i="12"/>
  <c r="H375" i="12"/>
  <c r="H676" i="12"/>
  <c r="H480" i="12"/>
  <c r="H492" i="12"/>
  <c r="H560" i="12"/>
  <c r="H308" i="12"/>
  <c r="H379" i="12"/>
  <c r="H448" i="12"/>
  <c r="H520" i="12"/>
  <c r="H535" i="12"/>
  <c r="D232" i="12"/>
  <c r="G232" i="12" s="1"/>
  <c r="D47" i="12"/>
  <c r="G47" i="12" s="1"/>
  <c r="D84" i="12"/>
  <c r="G84" i="12" s="1"/>
  <c r="D198" i="12"/>
  <c r="G198" i="12" s="1"/>
  <c r="D211" i="12"/>
  <c r="G211" i="12" s="1"/>
  <c r="D222" i="12"/>
  <c r="G222" i="12" s="1"/>
  <c r="D285" i="12"/>
  <c r="G285" i="12" s="1"/>
  <c r="D506" i="12"/>
  <c r="G506" i="12" s="1"/>
  <c r="D681" i="12"/>
  <c r="G681" i="12" s="1"/>
  <c r="D32" i="12"/>
  <c r="G32" i="12" s="1"/>
  <c r="D58" i="12"/>
  <c r="G58" i="12" s="1"/>
  <c r="D113" i="12"/>
  <c r="G113" i="12" s="1"/>
  <c r="D193" i="12"/>
  <c r="G193" i="12" s="1"/>
  <c r="D305" i="12"/>
  <c r="G305" i="12" s="1"/>
  <c r="D320" i="12"/>
  <c r="G320" i="12" s="1"/>
  <c r="D557" i="12"/>
  <c r="G557" i="12" s="1"/>
  <c r="D583" i="12"/>
  <c r="G583" i="12" s="1"/>
  <c r="D658" i="12"/>
  <c r="G658" i="12" s="1"/>
  <c r="D53" i="12"/>
  <c r="G53" i="12" s="1"/>
  <c r="D61" i="12"/>
  <c r="G61" i="12" s="1"/>
  <c r="D100" i="12"/>
  <c r="G100" i="12" s="1"/>
  <c r="D134" i="12"/>
  <c r="G134" i="12" s="1"/>
  <c r="D169" i="12"/>
  <c r="G169" i="12" s="1"/>
  <c r="D255" i="12"/>
  <c r="G255" i="12" s="1"/>
  <c r="D288" i="12"/>
  <c r="G288" i="12" s="1"/>
  <c r="D291" i="12"/>
  <c r="G291" i="12" s="1"/>
  <c r="D311" i="12"/>
  <c r="G311" i="12" s="1"/>
  <c r="D323" i="12"/>
  <c r="G323" i="12" s="1"/>
  <c r="D356" i="12"/>
  <c r="G356" i="12" s="1"/>
  <c r="D359" i="12"/>
  <c r="G359" i="12" s="1"/>
  <c r="D371" i="12"/>
  <c r="G371" i="12" s="1"/>
  <c r="D384" i="12"/>
  <c r="G384" i="12" s="1"/>
  <c r="D412" i="12"/>
  <c r="G412" i="12" s="1"/>
  <c r="D678" i="12"/>
  <c r="G678" i="12" s="1"/>
  <c r="D16" i="12"/>
  <c r="G16" i="12" s="1"/>
  <c r="D19" i="12"/>
  <c r="G19" i="12" s="1"/>
  <c r="D35" i="12"/>
  <c r="G35" i="12" s="1"/>
  <c r="D45" i="12"/>
  <c r="G45" i="12" s="1"/>
  <c r="D82" i="12"/>
  <c r="G82" i="12" s="1"/>
  <c r="D90" i="12"/>
  <c r="G90" i="12" s="1"/>
  <c r="D116" i="12"/>
  <c r="G116" i="12" s="1"/>
  <c r="D124" i="12"/>
  <c r="G124" i="12" s="1"/>
  <c r="D164" i="12"/>
  <c r="G164" i="12" s="1"/>
  <c r="D196" i="12"/>
  <c r="G196" i="12" s="1"/>
  <c r="D231" i="12"/>
  <c r="G231" i="12" s="1"/>
  <c r="H252" i="12"/>
  <c r="D272" i="12"/>
  <c r="G272" i="12" s="1"/>
  <c r="H280" i="12"/>
  <c r="D365" i="12"/>
  <c r="G365" i="12" s="1"/>
  <c r="D378" i="12"/>
  <c r="G378" i="12" s="1"/>
  <c r="D580" i="12"/>
  <c r="G580" i="12" s="1"/>
  <c r="D645" i="12"/>
  <c r="G645" i="12" s="1"/>
  <c r="D675" i="12"/>
  <c r="G675" i="12" s="1"/>
  <c r="D715" i="12"/>
  <c r="G715" i="12" s="1"/>
  <c r="D204" i="12"/>
  <c r="G204" i="12" s="1"/>
  <c r="D20" i="12"/>
  <c r="G20" i="12" s="1"/>
  <c r="D42" i="12"/>
  <c r="G42" i="12" s="1"/>
  <c r="D121" i="12"/>
  <c r="G121" i="12" s="1"/>
  <c r="D206" i="12"/>
  <c r="G206" i="12" s="1"/>
  <c r="D79" i="12"/>
  <c r="G79" i="12" s="1"/>
  <c r="D185" i="12"/>
  <c r="G185" i="12" s="1"/>
  <c r="D87" i="12"/>
  <c r="G87" i="12" s="1"/>
  <c r="D148" i="12"/>
  <c r="G148" i="12" s="1"/>
  <c r="D239" i="12"/>
  <c r="G239" i="12" s="1"/>
  <c r="D674" i="12"/>
  <c r="G674" i="12" s="1"/>
  <c r="D9" i="12"/>
  <c r="G9" i="12" s="1"/>
  <c r="D56" i="12"/>
  <c r="G56" i="12" s="1"/>
  <c r="H74" i="12"/>
  <c r="H108" i="12"/>
  <c r="D111" i="12"/>
  <c r="G111" i="12" s="1"/>
  <c r="D146" i="12"/>
  <c r="G146" i="12" s="1"/>
  <c r="H164" i="12"/>
  <c r="D167" i="12"/>
  <c r="G167" i="12" s="1"/>
  <c r="H188" i="12"/>
  <c r="D199" i="12"/>
  <c r="G199" i="12" s="1"/>
  <c r="D267" i="12"/>
  <c r="G267" i="12" s="1"/>
  <c r="D283" i="12"/>
  <c r="G283" i="12" s="1"/>
  <c r="D300" i="12"/>
  <c r="G300" i="12" s="1"/>
  <c r="D403" i="12"/>
  <c r="G403" i="12" s="1"/>
  <c r="H406" i="12"/>
  <c r="D682" i="12"/>
  <c r="G682" i="12" s="1"/>
  <c r="D38" i="12"/>
  <c r="G38" i="12" s="1"/>
  <c r="D237" i="12"/>
  <c r="G237" i="12" s="1"/>
  <c r="D242" i="12"/>
  <c r="G242" i="12" s="1"/>
  <c r="D250" i="12"/>
  <c r="G250" i="12" s="1"/>
  <c r="D481" i="12"/>
  <c r="G481" i="12" s="1"/>
  <c r="D12" i="12"/>
  <c r="G12" i="12" s="1"/>
  <c r="D64" i="12"/>
  <c r="G64" i="12" s="1"/>
  <c r="D114" i="12"/>
  <c r="G114" i="12" s="1"/>
  <c r="D122" i="12"/>
  <c r="G122" i="12" s="1"/>
  <c r="D135" i="12"/>
  <c r="G135" i="12" s="1"/>
  <c r="D138" i="12"/>
  <c r="G138" i="12" s="1"/>
  <c r="D194" i="12"/>
  <c r="G194" i="12" s="1"/>
  <c r="D286" i="12"/>
  <c r="G286" i="12" s="1"/>
  <c r="D289" i="12"/>
  <c r="G289" i="12" s="1"/>
  <c r="D324" i="12"/>
  <c r="G324" i="12" s="1"/>
  <c r="D336" i="12"/>
  <c r="G336" i="12" s="1"/>
  <c r="D354" i="12"/>
  <c r="G354" i="12" s="1"/>
  <c r="D372" i="12"/>
  <c r="G372" i="12" s="1"/>
  <c r="D413" i="12"/>
  <c r="G413" i="12" s="1"/>
  <c r="D444" i="12"/>
  <c r="G444" i="12" s="1"/>
  <c r="D526" i="12"/>
  <c r="G526" i="12" s="1"/>
  <c r="D51" i="12"/>
  <c r="G51" i="12" s="1"/>
  <c r="H64" i="12"/>
  <c r="D72" i="12"/>
  <c r="G72" i="12" s="1"/>
  <c r="D88" i="12"/>
  <c r="G88" i="12" s="1"/>
  <c r="H138" i="12"/>
  <c r="D141" i="12"/>
  <c r="G141" i="12" s="1"/>
  <c r="D149" i="12"/>
  <c r="G149" i="12" s="1"/>
  <c r="D186" i="12"/>
  <c r="G186" i="12" s="1"/>
  <c r="D245" i="12"/>
  <c r="G245" i="12" s="1"/>
  <c r="H286" i="12"/>
  <c r="D295" i="12"/>
  <c r="G295" i="12" s="1"/>
  <c r="H333" i="12"/>
  <c r="D441" i="12"/>
  <c r="G441" i="12" s="1"/>
  <c r="H460" i="12"/>
  <c r="D620" i="12"/>
  <c r="G620" i="12" s="1"/>
  <c r="D623" i="12"/>
  <c r="G623" i="12" s="1"/>
  <c r="D14" i="12"/>
  <c r="G14" i="12" s="1"/>
  <c r="D25" i="12"/>
  <c r="G25" i="12" s="1"/>
  <c r="D30" i="12"/>
  <c r="G30" i="12" s="1"/>
  <c r="D43" i="12"/>
  <c r="G43" i="12" s="1"/>
  <c r="D69" i="12"/>
  <c r="G69" i="12" s="1"/>
  <c r="D77" i="12"/>
  <c r="G77" i="12" s="1"/>
  <c r="D127" i="12"/>
  <c r="G127" i="12" s="1"/>
  <c r="D159" i="12"/>
  <c r="G159" i="12" s="1"/>
  <c r="D172" i="12"/>
  <c r="G172" i="12" s="1"/>
  <c r="D180" i="12"/>
  <c r="G180" i="12" s="1"/>
  <c r="D207" i="12"/>
  <c r="G207" i="12" s="1"/>
  <c r="D223" i="12"/>
  <c r="G223" i="12" s="1"/>
  <c r="D23" i="12"/>
  <c r="G23" i="12" s="1"/>
  <c r="D28" i="12"/>
  <c r="G28" i="12" s="1"/>
  <c r="D41" i="12"/>
  <c r="G41" i="12" s="1"/>
  <c r="D62" i="12"/>
  <c r="G62" i="12" s="1"/>
  <c r="D75" i="12"/>
  <c r="G75" i="12" s="1"/>
  <c r="D83" i="12"/>
  <c r="G83" i="12" s="1"/>
  <c r="D109" i="12"/>
  <c r="G109" i="12" s="1"/>
  <c r="D125" i="12"/>
  <c r="G125" i="12" s="1"/>
  <c r="D130" i="12"/>
  <c r="G130" i="12" s="1"/>
  <c r="D157" i="12"/>
  <c r="G157" i="12" s="1"/>
  <c r="D162" i="12"/>
  <c r="G162" i="12" s="1"/>
  <c r="D165" i="12"/>
  <c r="G165" i="12" s="1"/>
  <c r="D170" i="12"/>
  <c r="G170" i="12" s="1"/>
  <c r="D197" i="12"/>
  <c r="G197" i="12" s="1"/>
  <c r="D202" i="12"/>
  <c r="G202" i="12" s="1"/>
  <c r="D221" i="12"/>
  <c r="G221" i="12" s="1"/>
  <c r="D240" i="12"/>
  <c r="G240" i="12" s="1"/>
  <c r="D265" i="12"/>
  <c r="G265" i="12" s="1"/>
  <c r="D281" i="12"/>
  <c r="G281" i="12" s="1"/>
  <c r="D292" i="12"/>
  <c r="G292" i="12" s="1"/>
  <c r="D315" i="12"/>
  <c r="G315" i="12" s="1"/>
  <c r="D398" i="12"/>
  <c r="G398" i="12" s="1"/>
  <c r="D401" i="12"/>
  <c r="G401" i="12" s="1"/>
  <c r="D420" i="12"/>
  <c r="G420" i="12" s="1"/>
  <c r="D435" i="12"/>
  <c r="G435" i="12" s="1"/>
  <c r="D643" i="12"/>
  <c r="G643" i="12" s="1"/>
  <c r="D236" i="12"/>
  <c r="G236" i="12" s="1"/>
  <c r="D181" i="12"/>
  <c r="G181" i="12" s="1"/>
  <c r="D137" i="12"/>
  <c r="G137" i="12" s="1"/>
  <c r="D132" i="12"/>
  <c r="G132" i="12" s="1"/>
  <c r="G4" i="12"/>
  <c r="D414" i="12"/>
  <c r="G414" i="12" s="1"/>
  <c r="D388" i="12"/>
  <c r="G388" i="12" s="1"/>
  <c r="D385" i="12"/>
  <c r="G385" i="12" s="1"/>
  <c r="D347" i="12"/>
  <c r="G347" i="12" s="1"/>
  <c r="D361" i="12"/>
  <c r="G361" i="12" s="1"/>
  <c r="D332" i="12"/>
  <c r="G332" i="12" s="1"/>
  <c r="D218" i="12"/>
  <c r="G218" i="12" s="1"/>
  <c r="D166" i="12"/>
  <c r="G166" i="12" s="1"/>
  <c r="D144" i="12"/>
  <c r="G144" i="12" s="1"/>
  <c r="D117" i="12"/>
  <c r="G117" i="12" s="1"/>
  <c r="D78" i="12"/>
  <c r="G78" i="12" s="1"/>
  <c r="D68" i="12"/>
  <c r="G68" i="12" s="1"/>
  <c r="D22" i="12"/>
  <c r="G22" i="12" s="1"/>
  <c r="D17" i="12"/>
  <c r="G17" i="12" s="1"/>
  <c r="D689" i="12"/>
  <c r="G689" i="12" s="1"/>
  <c r="D504" i="12"/>
  <c r="G504" i="12" s="1"/>
  <c r="D261" i="12"/>
  <c r="G261" i="12" s="1"/>
  <c r="D248" i="12"/>
  <c r="G248" i="12" s="1"/>
  <c r="D225" i="12"/>
  <c r="G225" i="12" s="1"/>
  <c r="D220" i="12"/>
  <c r="G220" i="12" s="1"/>
  <c r="D200" i="12"/>
  <c r="G200" i="12" s="1"/>
  <c r="D151" i="12"/>
  <c r="G151" i="12" s="1"/>
  <c r="D80" i="12"/>
  <c r="G80" i="12" s="1"/>
  <c r="D602" i="12"/>
  <c r="G602" i="12" s="1"/>
  <c r="D593" i="12"/>
  <c r="G593" i="12" s="1"/>
  <c r="D534" i="12"/>
  <c r="G534" i="12" s="1"/>
  <c r="D369" i="12"/>
  <c r="G369" i="12" s="1"/>
  <c r="D253" i="12"/>
  <c r="G253" i="12" s="1"/>
  <c r="D136" i="12"/>
  <c r="G136" i="12" s="1"/>
  <c r="D10" i="12"/>
  <c r="G10" i="12" s="1"/>
  <c r="D525" i="12"/>
  <c r="G525" i="12" s="1"/>
  <c r="D494" i="12"/>
  <c r="G494" i="12" s="1"/>
  <c r="D488" i="12"/>
  <c r="G488" i="12" s="1"/>
  <c r="D381" i="12"/>
  <c r="G381" i="12" s="1"/>
  <c r="D314" i="12"/>
  <c r="G314" i="12" s="1"/>
  <c r="D36" i="12"/>
  <c r="G36" i="12" s="1"/>
  <c r="D91" i="12"/>
  <c r="G91" i="12" s="1"/>
  <c r="D152" i="12"/>
  <c r="G152" i="12" s="1"/>
  <c r="D173" i="12"/>
  <c r="G173" i="12" s="1"/>
  <c r="D243" i="12"/>
  <c r="G243" i="12" s="1"/>
  <c r="D417" i="12"/>
  <c r="G417" i="12" s="1"/>
  <c r="D429" i="12"/>
  <c r="G429" i="12" s="1"/>
  <c r="D469" i="12"/>
  <c r="G469" i="12" s="1"/>
  <c r="D495" i="12"/>
  <c r="G495" i="12" s="1"/>
  <c r="D607" i="12"/>
  <c r="G607" i="12" s="1"/>
  <c r="D15" i="12"/>
  <c r="G15" i="12" s="1"/>
  <c r="D26" i="12"/>
  <c r="G26" i="12" s="1"/>
  <c r="D49" i="12"/>
  <c r="G49" i="12" s="1"/>
  <c r="D70" i="12"/>
  <c r="G70" i="12" s="1"/>
  <c r="D115" i="12"/>
  <c r="G115" i="12" s="1"/>
  <c r="D133" i="12"/>
  <c r="G133" i="12" s="1"/>
  <c r="D235" i="12"/>
  <c r="G235" i="12" s="1"/>
  <c r="D307" i="12"/>
  <c r="G307" i="12" s="1"/>
  <c r="D340" i="12"/>
  <c r="G340" i="12" s="1"/>
  <c r="D386" i="12"/>
  <c r="G386" i="12" s="1"/>
  <c r="D389" i="12"/>
  <c r="G389" i="12" s="1"/>
  <c r="D448" i="12"/>
  <c r="G448" i="12" s="1"/>
  <c r="D451" i="12"/>
  <c r="G451" i="12" s="1"/>
  <c r="D461" i="12"/>
  <c r="G461" i="12" s="1"/>
  <c r="D482" i="12"/>
  <c r="G482" i="12" s="1"/>
  <c r="D44" i="12"/>
  <c r="G44" i="12" s="1"/>
  <c r="D65" i="12"/>
  <c r="G65" i="12" s="1"/>
  <c r="D81" i="12"/>
  <c r="G81" i="12" s="1"/>
  <c r="D123" i="12"/>
  <c r="G123" i="12" s="1"/>
  <c r="D208" i="12"/>
  <c r="G208" i="12" s="1"/>
  <c r="D213" i="12"/>
  <c r="G213" i="12" s="1"/>
  <c r="D227" i="12"/>
  <c r="G227" i="12" s="1"/>
  <c r="D254" i="12"/>
  <c r="G254" i="12" s="1"/>
  <c r="D257" i="12"/>
  <c r="G257" i="12" s="1"/>
  <c r="D271" i="12"/>
  <c r="G271" i="12" s="1"/>
  <c r="D442" i="12"/>
  <c r="G442" i="12" s="1"/>
  <c r="D518" i="12"/>
  <c r="G518" i="12" s="1"/>
  <c r="D13" i="12"/>
  <c r="G13" i="12" s="1"/>
  <c r="D34" i="12"/>
  <c r="G34" i="12" s="1"/>
  <c r="D52" i="12"/>
  <c r="G52" i="12" s="1"/>
  <c r="D94" i="12"/>
  <c r="G94" i="12" s="1"/>
  <c r="D142" i="12"/>
  <c r="G142" i="12" s="1"/>
  <c r="D160" i="12"/>
  <c r="G160" i="12" s="1"/>
  <c r="D230" i="12"/>
  <c r="G230" i="12" s="1"/>
  <c r="D246" i="12"/>
  <c r="G246" i="12" s="1"/>
  <c r="D263" i="12"/>
  <c r="G263" i="12" s="1"/>
  <c r="D296" i="12"/>
  <c r="G296" i="12" s="1"/>
  <c r="D313" i="12"/>
  <c r="G313" i="12" s="1"/>
  <c r="D325" i="12"/>
  <c r="G325" i="12" s="1"/>
  <c r="D364" i="12"/>
  <c r="G364" i="12" s="1"/>
  <c r="D569" i="12"/>
  <c r="G569" i="12" s="1"/>
  <c r="D592" i="12"/>
  <c r="G592" i="12" s="1"/>
  <c r="D611" i="12"/>
  <c r="G611" i="12" s="1"/>
  <c r="D707" i="12"/>
  <c r="G707" i="12" s="1"/>
  <c r="D727" i="12"/>
  <c r="G727" i="12" s="1"/>
  <c r="D37" i="12"/>
  <c r="G37" i="12" s="1"/>
  <c r="D55" i="12"/>
  <c r="G55" i="12" s="1"/>
  <c r="D76" i="12"/>
  <c r="G76" i="12" s="1"/>
  <c r="H86" i="12"/>
  <c r="H94" i="12"/>
  <c r="D97" i="12"/>
  <c r="G97" i="12" s="1"/>
  <c r="D110" i="12"/>
  <c r="G110" i="12" s="1"/>
  <c r="H118" i="12"/>
  <c r="H150" i="12"/>
  <c r="D179" i="12"/>
  <c r="G179" i="12" s="1"/>
  <c r="D190" i="12"/>
  <c r="G190" i="12" s="1"/>
  <c r="D216" i="12"/>
  <c r="G216" i="12" s="1"/>
  <c r="D233" i="12"/>
  <c r="G233" i="12" s="1"/>
  <c r="D241" i="12"/>
  <c r="G241" i="12" s="1"/>
  <c r="H260" i="12"/>
  <c r="D266" i="12"/>
  <c r="G266" i="12" s="1"/>
  <c r="D274" i="12"/>
  <c r="G274" i="12" s="1"/>
  <c r="D282" i="12"/>
  <c r="G282" i="12" s="1"/>
  <c r="D430" i="12"/>
  <c r="G430" i="12" s="1"/>
  <c r="D499" i="12"/>
  <c r="G499" i="12" s="1"/>
  <c r="D566" i="12"/>
  <c r="G566" i="12" s="1"/>
  <c r="D589" i="12"/>
  <c r="G589" i="12" s="1"/>
  <c r="D608" i="12"/>
  <c r="G608" i="12" s="1"/>
  <c r="D704" i="12"/>
  <c r="G704" i="12" s="1"/>
  <c r="D337" i="12"/>
  <c r="G337" i="12" s="1"/>
  <c r="D540" i="12"/>
  <c r="G540" i="12" s="1"/>
  <c r="D712" i="12"/>
  <c r="G712" i="12" s="1"/>
  <c r="D735" i="12"/>
  <c r="G735" i="12" s="1"/>
  <c r="N21" i="12"/>
  <c r="D24" i="12"/>
  <c r="G24" i="12" s="1"/>
  <c r="D29" i="12"/>
  <c r="G29" i="12" s="1"/>
  <c r="D158" i="12"/>
  <c r="G158" i="12" s="1"/>
  <c r="D163" i="12"/>
  <c r="G163" i="12" s="1"/>
  <c r="D195" i="12"/>
  <c r="G195" i="12" s="1"/>
  <c r="D212" i="12"/>
  <c r="G212" i="12" s="1"/>
  <c r="D407" i="12"/>
  <c r="G407" i="12" s="1"/>
  <c r="D458" i="12"/>
  <c r="G458" i="12" s="1"/>
  <c r="D485" i="12"/>
  <c r="G485" i="12" s="1"/>
  <c r="D510" i="12"/>
  <c r="G510" i="12" s="1"/>
  <c r="D129" i="12"/>
  <c r="G129" i="12" s="1"/>
  <c r="D215" i="12"/>
  <c r="G215" i="12" s="1"/>
  <c r="D269" i="12"/>
  <c r="G269" i="12" s="1"/>
  <c r="D287" i="12"/>
  <c r="G287" i="12" s="1"/>
  <c r="D306" i="12"/>
  <c r="G306" i="12" s="1"/>
  <c r="D309" i="12"/>
  <c r="G309" i="12" s="1"/>
  <c r="D326" i="12"/>
  <c r="G326" i="12" s="1"/>
  <c r="D428" i="12"/>
  <c r="G428" i="12" s="1"/>
  <c r="D449" i="12"/>
  <c r="G449" i="12" s="1"/>
  <c r="D547" i="12"/>
  <c r="G547" i="12" s="1"/>
  <c r="D666" i="12"/>
  <c r="G666" i="12" s="1"/>
  <c r="D745" i="12"/>
  <c r="G745" i="12" s="1"/>
  <c r="D497" i="12"/>
  <c r="G497" i="12" s="1"/>
  <c r="D360" i="12"/>
  <c r="G360" i="12" s="1"/>
  <c r="D8" i="12"/>
  <c r="G8" i="12" s="1"/>
  <c r="D500" i="12"/>
  <c r="G500" i="12" s="1"/>
  <c r="D447" i="12"/>
  <c r="G447" i="12" s="1"/>
  <c r="D402" i="12"/>
  <c r="G402" i="12" s="1"/>
  <c r="D258" i="12"/>
  <c r="G258" i="12" s="1"/>
  <c r="D746" i="12"/>
  <c r="G746" i="12" s="1"/>
  <c r="D663" i="12"/>
  <c r="G663" i="12" s="1"/>
  <c r="D27" i="12"/>
  <c r="G27" i="12" s="1"/>
  <c r="D46" i="12"/>
  <c r="G46" i="12" s="1"/>
  <c r="D73" i="12"/>
  <c r="G73" i="12" s="1"/>
  <c r="D95" i="12"/>
  <c r="G95" i="12" s="1"/>
  <c r="D102" i="12"/>
  <c r="G102" i="12" s="1"/>
  <c r="D107" i="12"/>
  <c r="G107" i="12" s="1"/>
  <c r="D139" i="12"/>
  <c r="G139" i="12" s="1"/>
  <c r="H168" i="12"/>
  <c r="H200" i="12"/>
  <c r="D205" i="12"/>
  <c r="G205" i="12" s="1"/>
  <c r="D210" i="12"/>
  <c r="G210" i="12" s="1"/>
  <c r="H220" i="12"/>
  <c r="D238" i="12"/>
  <c r="G238" i="12" s="1"/>
  <c r="D251" i="12"/>
  <c r="G251" i="12" s="1"/>
  <c r="D279" i="12"/>
  <c r="G279" i="12" s="1"/>
  <c r="D290" i="12"/>
  <c r="G290" i="12" s="1"/>
  <c r="D318" i="12"/>
  <c r="G318" i="12" s="1"/>
  <c r="D355" i="12"/>
  <c r="G355" i="12" s="1"/>
  <c r="D431" i="12"/>
  <c r="G431" i="12" s="1"/>
  <c r="D455" i="12"/>
  <c r="G455" i="12" s="1"/>
  <c r="D473" i="12"/>
  <c r="G473" i="12" s="1"/>
  <c r="D501" i="12"/>
  <c r="G501" i="12" s="1"/>
  <c r="D722" i="12"/>
  <c r="G722" i="12" s="1"/>
  <c r="D537" i="12"/>
  <c r="G537" i="12" s="1"/>
  <c r="H46" i="12"/>
  <c r="H102" i="12"/>
  <c r="H112" i="12"/>
  <c r="D178" i="12"/>
  <c r="G178" i="12" s="1"/>
  <c r="D188" i="12"/>
  <c r="G188" i="12" s="1"/>
  <c r="D228" i="12"/>
  <c r="G228" i="12" s="1"/>
  <c r="D264" i="12"/>
  <c r="G264" i="12" s="1"/>
  <c r="H298" i="12"/>
  <c r="D301" i="12"/>
  <c r="G301" i="12" s="1"/>
  <c r="H318" i="12"/>
  <c r="D358" i="12"/>
  <c r="G358" i="12" s="1"/>
  <c r="D379" i="12"/>
  <c r="G379" i="12" s="1"/>
  <c r="D396" i="12"/>
  <c r="G396" i="12" s="1"/>
  <c r="D440" i="12"/>
  <c r="G440" i="12" s="1"/>
  <c r="D498" i="12"/>
  <c r="G498" i="12" s="1"/>
  <c r="D520" i="12"/>
  <c r="G520" i="12" s="1"/>
  <c r="D529" i="12"/>
  <c r="G529" i="12" s="1"/>
  <c r="D532" i="12"/>
  <c r="G532" i="12" s="1"/>
  <c r="D560" i="12"/>
  <c r="G560" i="12" s="1"/>
  <c r="D572" i="12"/>
  <c r="G572" i="12" s="1"/>
  <c r="D581" i="12"/>
  <c r="G581" i="12" s="1"/>
  <c r="D591" i="12"/>
  <c r="G591" i="12" s="1"/>
  <c r="D693" i="12"/>
  <c r="G693" i="12" s="1"/>
  <c r="D350" i="12"/>
  <c r="G350" i="12" s="1"/>
  <c r="D373" i="12"/>
  <c r="G373" i="12" s="1"/>
  <c r="D483" i="12"/>
  <c r="G483" i="12" s="1"/>
  <c r="D613" i="12"/>
  <c r="G613" i="12" s="1"/>
  <c r="D11" i="12"/>
  <c r="G11" i="12" s="1"/>
  <c r="H20" i="12"/>
  <c r="D54" i="12"/>
  <c r="G54" i="12" s="1"/>
  <c r="D59" i="12"/>
  <c r="G59" i="12" s="1"/>
  <c r="D98" i="12"/>
  <c r="G98" i="12" s="1"/>
  <c r="D120" i="12"/>
  <c r="G120" i="12" s="1"/>
  <c r="D147" i="12"/>
  <c r="G147" i="12" s="1"/>
  <c r="D191" i="12"/>
  <c r="G191" i="12" s="1"/>
  <c r="D226" i="12"/>
  <c r="G226" i="12" s="1"/>
  <c r="D262" i="12"/>
  <c r="G262" i="12" s="1"/>
  <c r="H272" i="12"/>
  <c r="H373" i="12"/>
  <c r="H414" i="12"/>
  <c r="H417" i="12"/>
  <c r="D453" i="12"/>
  <c r="G453" i="12" s="1"/>
  <c r="D471" i="12"/>
  <c r="G471" i="12" s="1"/>
  <c r="D474" i="12"/>
  <c r="G474" i="12" s="1"/>
  <c r="D632" i="12"/>
  <c r="G632" i="12" s="1"/>
  <c r="D688" i="12"/>
  <c r="G688" i="12" s="1"/>
  <c r="D726" i="12"/>
  <c r="G726" i="12" s="1"/>
  <c r="D406" i="12"/>
  <c r="G406" i="12" s="1"/>
  <c r="D415" i="12"/>
  <c r="G415" i="12" s="1"/>
  <c r="D484" i="12"/>
  <c r="G484" i="12" s="1"/>
  <c r="D487" i="12"/>
  <c r="G487" i="12" s="1"/>
  <c r="D490" i="12"/>
  <c r="G490" i="12" s="1"/>
  <c r="D517" i="12"/>
  <c r="G517" i="12" s="1"/>
  <c r="H571" i="12"/>
  <c r="D635" i="12"/>
  <c r="G635" i="12" s="1"/>
  <c r="D720" i="12"/>
  <c r="G720" i="12" s="1"/>
  <c r="D657" i="12"/>
  <c r="G657" i="12" s="1"/>
  <c r="H22" i="12"/>
  <c r="D63" i="12"/>
  <c r="G63" i="12" s="1"/>
  <c r="H72" i="12"/>
  <c r="D118" i="12"/>
  <c r="G118" i="12" s="1"/>
  <c r="H134" i="12"/>
  <c r="H146" i="12"/>
  <c r="H162" i="12"/>
  <c r="D174" i="12"/>
  <c r="G174" i="12" s="1"/>
  <c r="H190" i="12"/>
  <c r="H202" i="12"/>
  <c r="D214" i="12"/>
  <c r="G214" i="12" s="1"/>
  <c r="H226" i="12"/>
  <c r="H274" i="12"/>
  <c r="D284" i="12"/>
  <c r="G284" i="12" s="1"/>
  <c r="D297" i="12"/>
  <c r="G297" i="12" s="1"/>
  <c r="D302" i="12"/>
  <c r="G302" i="12" s="1"/>
  <c r="D321" i="12"/>
  <c r="G321" i="12" s="1"/>
  <c r="D329" i="12"/>
  <c r="G329" i="12" s="1"/>
  <c r="D343" i="12"/>
  <c r="G343" i="12" s="1"/>
  <c r="D348" i="12"/>
  <c r="G348" i="12" s="1"/>
  <c r="D351" i="12"/>
  <c r="G351" i="12" s="1"/>
  <c r="D376" i="12"/>
  <c r="G376" i="12" s="1"/>
  <c r="D382" i="12"/>
  <c r="G382" i="12" s="1"/>
  <c r="D393" i="12"/>
  <c r="G393" i="12" s="1"/>
  <c r="D424" i="12"/>
  <c r="G424" i="12" s="1"/>
  <c r="D438" i="12"/>
  <c r="G438" i="12" s="1"/>
  <c r="D452" i="12"/>
  <c r="G452" i="12" s="1"/>
  <c r="D550" i="12"/>
  <c r="G550" i="12" s="1"/>
  <c r="D553" i="12"/>
  <c r="G553" i="12" s="1"/>
  <c r="D651" i="12"/>
  <c r="G651" i="12" s="1"/>
  <c r="D349" i="12"/>
  <c r="G349" i="12" s="1"/>
  <c r="D374" i="12"/>
  <c r="G374" i="12" s="1"/>
  <c r="D527" i="12"/>
  <c r="G527" i="12" s="1"/>
  <c r="D542" i="12"/>
  <c r="G542" i="12" s="1"/>
  <c r="D545" i="12"/>
  <c r="G545" i="12" s="1"/>
  <c r="D554" i="12"/>
  <c r="G554" i="12" s="1"/>
  <c r="D600" i="12"/>
  <c r="G600" i="12" s="1"/>
  <c r="D664" i="12"/>
  <c r="G664" i="12" s="1"/>
  <c r="D677" i="12"/>
  <c r="G677" i="12" s="1"/>
  <c r="D680" i="12"/>
  <c r="G680" i="12" s="1"/>
  <c r="D39" i="12"/>
  <c r="G39" i="12" s="1"/>
  <c r="D50" i="12"/>
  <c r="G50" i="12" s="1"/>
  <c r="H66" i="12"/>
  <c r="H84" i="12"/>
  <c r="D105" i="12"/>
  <c r="G105" i="12" s="1"/>
  <c r="H114" i="12"/>
  <c r="D128" i="12"/>
  <c r="G128" i="12" s="1"/>
  <c r="H142" i="12"/>
  <c r="D156" i="12"/>
  <c r="G156" i="12" s="1"/>
  <c r="H170" i="12"/>
  <c r="H184" i="12"/>
  <c r="H198" i="12"/>
  <c r="D203" i="12"/>
  <c r="G203" i="12" s="1"/>
  <c r="H222" i="12"/>
  <c r="H234" i="12"/>
  <c r="D244" i="12"/>
  <c r="G244" i="12" s="1"/>
  <c r="H258" i="12"/>
  <c r="H290" i="12"/>
  <c r="D303" i="12"/>
  <c r="G303" i="12" s="1"/>
  <c r="D308" i="12"/>
  <c r="G308" i="12" s="1"/>
  <c r="D316" i="12"/>
  <c r="G316" i="12" s="1"/>
  <c r="D344" i="12"/>
  <c r="G344" i="12" s="1"/>
  <c r="D397" i="12"/>
  <c r="G397" i="12" s="1"/>
  <c r="D436" i="12"/>
  <c r="G436" i="12" s="1"/>
  <c r="H545" i="12"/>
  <c r="D709" i="12"/>
  <c r="G709" i="12" s="1"/>
  <c r="D728" i="12"/>
  <c r="G728" i="12" s="1"/>
  <c r="D234" i="12"/>
  <c r="G234" i="12" s="1"/>
  <c r="D275" i="12"/>
  <c r="G275" i="12" s="1"/>
  <c r="D352" i="12"/>
  <c r="G352" i="12" s="1"/>
  <c r="D627" i="12"/>
  <c r="G627" i="12" s="1"/>
  <c r="D686" i="12"/>
  <c r="G686" i="12" s="1"/>
  <c r="D640" i="12"/>
  <c r="G640" i="12" s="1"/>
  <c r="D683" i="12"/>
  <c r="G683" i="12" s="1"/>
  <c r="D655" i="12"/>
  <c r="G655" i="12" s="1"/>
  <c r="D584" i="12"/>
  <c r="G584" i="12" s="1"/>
  <c r="D673" i="12"/>
  <c r="G673" i="12" s="1"/>
  <c r="D599" i="12"/>
  <c r="G599" i="12" s="1"/>
  <c r="D742" i="12"/>
  <c r="G742" i="12" s="1"/>
  <c r="D737" i="12"/>
  <c r="G737" i="12" s="1"/>
  <c r="D732" i="12"/>
  <c r="G732" i="12" s="1"/>
  <c r="D724" i="12"/>
  <c r="G724" i="12" s="1"/>
  <c r="D647" i="12"/>
  <c r="G647" i="12" s="1"/>
  <c r="D531" i="12"/>
  <c r="G531" i="12" s="1"/>
  <c r="D472" i="12"/>
  <c r="G472" i="12" s="1"/>
  <c r="D409" i="12"/>
  <c r="G409" i="12" s="1"/>
  <c r="D729" i="12"/>
  <c r="G729" i="12" s="1"/>
  <c r="D711" i="12"/>
  <c r="G711" i="12" s="1"/>
  <c r="D695" i="12"/>
  <c r="G695" i="12" s="1"/>
  <c r="D668" i="12"/>
  <c r="G668" i="12" s="1"/>
  <c r="D644" i="12"/>
  <c r="G644" i="12" s="1"/>
  <c r="D619" i="12"/>
  <c r="G619" i="12" s="1"/>
  <c r="D543" i="12"/>
  <c r="G543" i="12" s="1"/>
  <c r="D528" i="12"/>
  <c r="G528" i="12" s="1"/>
  <c r="D450" i="12"/>
  <c r="G450" i="12" s="1"/>
  <c r="D404" i="12"/>
  <c r="G404" i="12" s="1"/>
  <c r="D375" i="12"/>
  <c r="G375" i="12" s="1"/>
  <c r="D363" i="12"/>
  <c r="G363" i="12" s="1"/>
  <c r="D652" i="12"/>
  <c r="G652" i="12" s="1"/>
  <c r="D416" i="12"/>
  <c r="G416" i="12" s="1"/>
  <c r="D353" i="12"/>
  <c r="G353" i="12" s="1"/>
  <c r="D736" i="12"/>
  <c r="G736" i="12" s="1"/>
  <c r="D667" i="12"/>
  <c r="G667" i="12" s="1"/>
  <c r="D585" i="12"/>
  <c r="G585" i="12" s="1"/>
  <c r="D577" i="12"/>
  <c r="G577" i="12" s="1"/>
  <c r="D730" i="12"/>
  <c r="G730" i="12" s="1"/>
  <c r="D605" i="12"/>
  <c r="G605" i="12" s="1"/>
  <c r="D597" i="12"/>
  <c r="G597" i="12" s="1"/>
  <c r="D549" i="12"/>
  <c r="G549" i="12" s="1"/>
  <c r="D714" i="12"/>
  <c r="G714" i="12" s="1"/>
  <c r="D671" i="12"/>
  <c r="G671" i="12" s="1"/>
  <c r="D612" i="12"/>
  <c r="G612" i="12" s="1"/>
  <c r="D465" i="12"/>
  <c r="G465" i="12" s="1"/>
  <c r="D633" i="12"/>
  <c r="G633" i="12" s="1"/>
  <c r="D617" i="12"/>
  <c r="G617" i="12" s="1"/>
  <c r="D603" i="12"/>
  <c r="G603" i="12" s="1"/>
  <c r="D511" i="12"/>
  <c r="G511" i="12" s="1"/>
  <c r="D475" i="12"/>
  <c r="G475" i="12" s="1"/>
  <c r="D459" i="12"/>
  <c r="G459" i="12" s="1"/>
  <c r="D366" i="12"/>
  <c r="G366" i="12" s="1"/>
  <c r="D335" i="12"/>
  <c r="G335" i="12" s="1"/>
  <c r="D625" i="12"/>
  <c r="G625" i="12" s="1"/>
  <c r="D562" i="12"/>
  <c r="G562" i="12" s="1"/>
  <c r="D516" i="12"/>
  <c r="G516" i="12" s="1"/>
  <c r="D503" i="12"/>
  <c r="G503" i="12" s="1"/>
  <c r="D734" i="12"/>
  <c r="G734" i="12" s="1"/>
  <c r="D701" i="12"/>
  <c r="G701" i="12" s="1"/>
  <c r="D422" i="12"/>
  <c r="G422" i="12" s="1"/>
  <c r="D718" i="12"/>
  <c r="G718" i="12" s="1"/>
  <c r="D662" i="12"/>
  <c r="G662" i="12" s="1"/>
  <c r="D590" i="12"/>
  <c r="G590" i="12" s="1"/>
  <c r="D555" i="12"/>
  <c r="G555" i="12" s="1"/>
  <c r="D552" i="12"/>
  <c r="G552" i="12" s="1"/>
  <c r="D541" i="12"/>
  <c r="G541" i="12" s="1"/>
  <c r="D739" i="12"/>
  <c r="G739" i="12" s="1"/>
  <c r="D595" i="12"/>
  <c r="G595" i="12" s="1"/>
  <c r="D478" i="12"/>
  <c r="G478" i="12" s="1"/>
  <c r="D437" i="12"/>
  <c r="G437" i="12" s="1"/>
  <c r="D432" i="12"/>
  <c r="G432" i="12" s="1"/>
  <c r="D419" i="12"/>
  <c r="G419" i="12" s="1"/>
  <c r="D299" i="12"/>
  <c r="G299" i="12" s="1"/>
  <c r="D260" i="12"/>
  <c r="G260" i="12" s="1"/>
  <c r="D161" i="12"/>
  <c r="G161" i="12" s="1"/>
  <c r="D700" i="12"/>
  <c r="G700" i="12" s="1"/>
  <c r="D648" i="12"/>
  <c r="G648" i="12" s="1"/>
  <c r="D519" i="12"/>
  <c r="G519" i="12" s="1"/>
  <c r="D460" i="12"/>
  <c r="G460" i="12" s="1"/>
  <c r="D454" i="12"/>
  <c r="G454" i="12" s="1"/>
  <c r="D400" i="12"/>
  <c r="G400" i="12" s="1"/>
  <c r="D639" i="12"/>
  <c r="G639" i="12" s="1"/>
  <c r="D582" i="12"/>
  <c r="G582" i="12" s="1"/>
  <c r="D571" i="12"/>
  <c r="G571" i="12" s="1"/>
  <c r="D559" i="12"/>
  <c r="G559" i="12" s="1"/>
  <c r="D556" i="12"/>
  <c r="G556" i="12" s="1"/>
  <c r="D394" i="12"/>
  <c r="G394" i="12" s="1"/>
  <c r="D330" i="12"/>
  <c r="G330" i="12" s="1"/>
  <c r="D217" i="12"/>
  <c r="G217" i="12" s="1"/>
  <c r="D192" i="12"/>
  <c r="G192" i="12" s="1"/>
  <c r="D85" i="12"/>
  <c r="G85" i="12" s="1"/>
  <c r="D493" i="12"/>
  <c r="G493" i="12" s="1"/>
  <c r="D456" i="12"/>
  <c r="G456" i="12" s="1"/>
  <c r="D273" i="12"/>
  <c r="G273" i="12" s="1"/>
  <c r="D176" i="12"/>
  <c r="G176" i="12" s="1"/>
  <c r="D717" i="12"/>
  <c r="G717" i="12" s="1"/>
  <c r="D708" i="12"/>
  <c r="G708" i="12" s="1"/>
  <c r="D696" i="12"/>
  <c r="G696" i="12" s="1"/>
  <c r="D515" i="12"/>
  <c r="G515" i="12" s="1"/>
  <c r="D319" i="12"/>
  <c r="G319" i="12" s="1"/>
  <c r="D723" i="12"/>
  <c r="G723" i="12" s="1"/>
  <c r="D544" i="12"/>
  <c r="G544" i="12" s="1"/>
  <c r="D521" i="12"/>
  <c r="G521" i="12" s="1"/>
  <c r="D338" i="12"/>
  <c r="G338" i="12" s="1"/>
  <c r="D594" i="12"/>
  <c r="G594" i="12" s="1"/>
  <c r="D391" i="12"/>
  <c r="G391" i="12" s="1"/>
  <c r="D6" i="12"/>
  <c r="G6" i="12" s="1"/>
  <c r="D21" i="12"/>
  <c r="G21" i="12" s="1"/>
  <c r="H32" i="12"/>
  <c r="D48" i="12"/>
  <c r="G48" i="12" s="1"/>
  <c r="H50" i="12"/>
  <c r="D57" i="12"/>
  <c r="G57" i="12" s="1"/>
  <c r="D71" i="12"/>
  <c r="G71" i="12" s="1"/>
  <c r="H82" i="12"/>
  <c r="D89" i="12"/>
  <c r="G89" i="12" s="1"/>
  <c r="D96" i="12"/>
  <c r="G96" i="12" s="1"/>
  <c r="D103" i="12"/>
  <c r="G103" i="12" s="1"/>
  <c r="D112" i="12"/>
  <c r="G112" i="12" s="1"/>
  <c r="D119" i="12"/>
  <c r="G119" i="12" s="1"/>
  <c r="D126" i="12"/>
  <c r="G126" i="12" s="1"/>
  <c r="H128" i="12"/>
  <c r="D140" i="12"/>
  <c r="G140" i="12" s="1"/>
  <c r="D145" i="12"/>
  <c r="G145" i="12" s="1"/>
  <c r="D154" i="12"/>
  <c r="G154" i="12" s="1"/>
  <c r="H156" i="12"/>
  <c r="D168" i="12"/>
  <c r="G168" i="12" s="1"/>
  <c r="D175" i="12"/>
  <c r="G175" i="12" s="1"/>
  <c r="D182" i="12"/>
  <c r="G182" i="12" s="1"/>
  <c r="D189" i="12"/>
  <c r="G189" i="12" s="1"/>
  <c r="D201" i="12"/>
  <c r="G201" i="12" s="1"/>
  <c r="H244" i="12"/>
  <c r="D249" i="12"/>
  <c r="G249" i="12" s="1"/>
  <c r="D256" i="12"/>
  <c r="G256" i="12" s="1"/>
  <c r="D268" i="12"/>
  <c r="G268" i="12" s="1"/>
  <c r="D280" i="12"/>
  <c r="G280" i="12" s="1"/>
  <c r="D293" i="12"/>
  <c r="G293" i="12" s="1"/>
  <c r="D298" i="12"/>
  <c r="G298" i="12" s="1"/>
  <c r="H330" i="12"/>
  <c r="D333" i="12"/>
  <c r="G333" i="12" s="1"/>
  <c r="D339" i="12"/>
  <c r="G339" i="12" s="1"/>
  <c r="D383" i="12"/>
  <c r="G383" i="12" s="1"/>
  <c r="D425" i="12"/>
  <c r="G425" i="12" s="1"/>
  <c r="D439" i="12"/>
  <c r="G439" i="12" s="1"/>
  <c r="D468" i="12"/>
  <c r="G468" i="12" s="1"/>
  <c r="D486" i="12"/>
  <c r="G486" i="12" s="1"/>
  <c r="D492" i="12"/>
  <c r="G492" i="12" s="1"/>
  <c r="D539" i="12"/>
  <c r="G539" i="12" s="1"/>
  <c r="H551" i="12"/>
  <c r="D564" i="12"/>
  <c r="G564" i="12" s="1"/>
  <c r="D567" i="12"/>
  <c r="G567" i="12" s="1"/>
  <c r="D570" i="12"/>
  <c r="G570" i="12" s="1"/>
  <c r="D628" i="12"/>
  <c r="G628" i="12" s="1"/>
  <c r="D631" i="12"/>
  <c r="G631" i="12" s="1"/>
  <c r="D637" i="12"/>
  <c r="G637" i="12" s="1"/>
  <c r="D649" i="12"/>
  <c r="G649" i="12" s="1"/>
  <c r="D426" i="12"/>
  <c r="G426" i="12" s="1"/>
  <c r="D470" i="12"/>
  <c r="G470" i="12" s="1"/>
  <c r="D565" i="12"/>
  <c r="G565" i="12" s="1"/>
  <c r="D618" i="12"/>
  <c r="G618" i="12" s="1"/>
  <c r="D621" i="12"/>
  <c r="G621" i="12" s="1"/>
  <c r="D653" i="12"/>
  <c r="G653" i="12" s="1"/>
  <c r="D672" i="12"/>
  <c r="G672" i="12" s="1"/>
  <c r="D690" i="12"/>
  <c r="G690" i="12" s="1"/>
  <c r="D219" i="12"/>
  <c r="G219" i="12" s="1"/>
  <c r="D327" i="12"/>
  <c r="G327" i="12" s="1"/>
  <c r="D399" i="12"/>
  <c r="G399" i="12" s="1"/>
  <c r="D423" i="12"/>
  <c r="G423" i="12" s="1"/>
  <c r="D434" i="12"/>
  <c r="G434" i="12" s="1"/>
  <c r="D588" i="12"/>
  <c r="G588" i="12" s="1"/>
  <c r="D624" i="12"/>
  <c r="G624" i="12" s="1"/>
  <c r="D7" i="12"/>
  <c r="G7" i="12" s="1"/>
  <c r="D294" i="12"/>
  <c r="G294" i="12" s="1"/>
  <c r="D304" i="12"/>
  <c r="G304" i="12" s="1"/>
  <c r="D341" i="12"/>
  <c r="G341" i="12" s="1"/>
  <c r="D346" i="12"/>
  <c r="G346" i="12" s="1"/>
  <c r="D367" i="12"/>
  <c r="G367" i="12" s="1"/>
  <c r="D445" i="12"/>
  <c r="G445" i="12" s="1"/>
  <c r="D462" i="12"/>
  <c r="G462" i="12" s="1"/>
  <c r="D476" i="12"/>
  <c r="G476" i="12" s="1"/>
  <c r="D507" i="12"/>
  <c r="G507" i="12" s="1"/>
  <c r="D524" i="12"/>
  <c r="G524" i="12" s="1"/>
  <c r="D5" i="12"/>
  <c r="G5" i="12" s="1"/>
  <c r="H26" i="12"/>
  <c r="H54" i="12"/>
  <c r="D74" i="12"/>
  <c r="G74" i="12" s="1"/>
  <c r="H98" i="12"/>
  <c r="H120" i="12"/>
  <c r="H158" i="12"/>
  <c r="D183" i="12"/>
  <c r="G183" i="12" s="1"/>
  <c r="H228" i="12"/>
  <c r="H246" i="12"/>
  <c r="H294" i="12"/>
  <c r="D362" i="12"/>
  <c r="G362" i="12" s="1"/>
  <c r="D370" i="12"/>
  <c r="G370" i="12" s="1"/>
  <c r="H386" i="12"/>
  <c r="D410" i="12"/>
  <c r="G410" i="12" s="1"/>
  <c r="H418" i="12"/>
  <c r="D496" i="12"/>
  <c r="G496" i="12" s="1"/>
  <c r="D502" i="12"/>
  <c r="G502" i="12" s="1"/>
  <c r="D530" i="12"/>
  <c r="G530" i="12" s="1"/>
  <c r="D574" i="12"/>
  <c r="G574" i="12" s="1"/>
  <c r="D606" i="12"/>
  <c r="G606" i="12" s="1"/>
  <c r="D630" i="12"/>
  <c r="G630" i="12" s="1"/>
  <c r="D687" i="12"/>
  <c r="G687" i="12" s="1"/>
  <c r="H723" i="12"/>
  <c r="D405" i="12"/>
  <c r="G405" i="12" s="1"/>
  <c r="D408" i="12"/>
  <c r="G408" i="12" s="1"/>
  <c r="H432" i="12"/>
  <c r="D443" i="12"/>
  <c r="G443" i="12" s="1"/>
  <c r="D446" i="12"/>
  <c r="G446" i="12" s="1"/>
  <c r="D457" i="12"/>
  <c r="G457" i="12" s="1"/>
  <c r="D477" i="12"/>
  <c r="G477" i="12" s="1"/>
  <c r="H485" i="12"/>
  <c r="H505" i="12"/>
  <c r="D522" i="12"/>
  <c r="G522" i="12" s="1"/>
  <c r="D634" i="12"/>
  <c r="G634" i="12" s="1"/>
  <c r="D654" i="12"/>
  <c r="G654" i="12" s="1"/>
  <c r="H663" i="12"/>
  <c r="D691" i="12"/>
  <c r="G691" i="12" s="1"/>
  <c r="H76" i="12"/>
  <c r="H104" i="12"/>
  <c r="H130" i="12"/>
  <c r="D150" i="12"/>
  <c r="G150" i="12" s="1"/>
  <c r="H174" i="12"/>
  <c r="H196" i="12"/>
  <c r="H218" i="12"/>
  <c r="H240" i="12"/>
  <c r="D247" i="12"/>
  <c r="G247" i="12" s="1"/>
  <c r="H282" i="12"/>
  <c r="H350" i="12"/>
  <c r="D377" i="12"/>
  <c r="G377" i="12" s="1"/>
  <c r="D395" i="12"/>
  <c r="G395" i="12" s="1"/>
  <c r="H442" i="12"/>
  <c r="D464" i="12"/>
  <c r="G464" i="12" s="1"/>
  <c r="H475" i="12"/>
  <c r="D505" i="12"/>
  <c r="G505" i="12" s="1"/>
  <c r="D513" i="12"/>
  <c r="G513" i="12" s="1"/>
  <c r="D535" i="12"/>
  <c r="G535" i="12" s="1"/>
  <c r="D538" i="12"/>
  <c r="G538" i="12" s="1"/>
  <c r="D561" i="12"/>
  <c r="G561" i="12" s="1"/>
  <c r="D575" i="12"/>
  <c r="G575" i="12" s="1"/>
  <c r="H627" i="12"/>
  <c r="D721" i="12"/>
  <c r="G721" i="12" s="1"/>
  <c r="D558" i="12"/>
  <c r="G558" i="12" s="1"/>
  <c r="D598" i="12"/>
  <c r="G598" i="12" s="1"/>
  <c r="D692" i="12"/>
  <c r="G692" i="12" s="1"/>
  <c r="H430" i="12"/>
  <c r="H470" i="12"/>
  <c r="D536" i="12"/>
  <c r="G536" i="12" s="1"/>
  <c r="D622" i="12"/>
  <c r="G622" i="12" s="1"/>
  <c r="D660" i="12"/>
  <c r="G660" i="12" s="1"/>
  <c r="H683" i="12"/>
  <c r="D731" i="12"/>
  <c r="G731" i="12" s="1"/>
  <c r="D740" i="12"/>
  <c r="G740" i="12" s="1"/>
  <c r="D743" i="12"/>
  <c r="G743" i="12" s="1"/>
  <c r="D480" i="12"/>
  <c r="G480" i="12" s="1"/>
  <c r="H124" i="12"/>
  <c r="H152" i="12"/>
  <c r="H180" i="12"/>
  <c r="H208" i="12"/>
  <c r="H236" i="12"/>
  <c r="H264" i="12"/>
  <c r="D317" i="12"/>
  <c r="G317" i="12" s="1"/>
  <c r="H327" i="12"/>
  <c r="H345" i="12"/>
  <c r="D387" i="12"/>
  <c r="G387" i="12" s="1"/>
  <c r="D392" i="12"/>
  <c r="G392" i="12" s="1"/>
  <c r="D418" i="12"/>
  <c r="G418" i="12" s="1"/>
  <c r="H472" i="12"/>
  <c r="H516" i="12"/>
  <c r="D551" i="12"/>
  <c r="G551" i="12" s="1"/>
  <c r="D636" i="12"/>
  <c r="G636" i="12" s="1"/>
  <c r="H647" i="12"/>
  <c r="D650" i="12"/>
  <c r="G650" i="12" s="1"/>
  <c r="D679" i="12"/>
  <c r="G679" i="12" s="1"/>
  <c r="D702" i="12"/>
  <c r="G702" i="12" s="1"/>
  <c r="H488" i="12"/>
  <c r="D491" i="12"/>
  <c r="G491" i="12" s="1"/>
  <c r="H501" i="12"/>
  <c r="D509" i="12"/>
  <c r="G509" i="12" s="1"/>
  <c r="H557" i="12"/>
  <c r="D568" i="12"/>
  <c r="G568" i="12" s="1"/>
  <c r="D576" i="12"/>
  <c r="G576" i="12" s="1"/>
  <c r="D615" i="12"/>
  <c r="G615" i="12" s="1"/>
  <c r="D642" i="12"/>
  <c r="G642" i="12" s="1"/>
  <c r="H544" i="12"/>
  <c r="D579" i="12"/>
  <c r="G579" i="12" s="1"/>
  <c r="D587" i="12"/>
  <c r="G587" i="12" s="1"/>
  <c r="H602" i="12"/>
  <c r="H645" i="12"/>
  <c r="D656" i="12"/>
  <c r="G656" i="12" s="1"/>
  <c r="H669" i="12"/>
  <c r="D685" i="12"/>
  <c r="G685" i="12" s="1"/>
  <c r="H696" i="12"/>
  <c r="D699" i="12"/>
  <c r="G699" i="12" s="1"/>
  <c r="D725" i="12"/>
  <c r="G725" i="12" s="1"/>
  <c r="D733" i="12"/>
  <c r="G733" i="12" s="1"/>
  <c r="H572" i="12"/>
  <c r="H582" i="12"/>
  <c r="D616" i="12"/>
  <c r="G616" i="12" s="1"/>
  <c r="H623" i="12"/>
  <c r="D638" i="12"/>
  <c r="G638" i="12" s="1"/>
  <c r="D646" i="12"/>
  <c r="G646" i="12" s="1"/>
  <c r="D659" i="12"/>
  <c r="G659" i="12" s="1"/>
  <c r="D697" i="12"/>
  <c r="G697" i="12" s="1"/>
  <c r="D705" i="12"/>
  <c r="G705" i="12" s="1"/>
  <c r="D741" i="12"/>
  <c r="G741" i="12" s="1"/>
  <c r="D312" i="12"/>
  <c r="G312" i="12" s="1"/>
  <c r="D334" i="12"/>
  <c r="G334" i="12" s="1"/>
  <c r="D411" i="12"/>
  <c r="G411" i="12" s="1"/>
  <c r="D433" i="12"/>
  <c r="G433" i="12" s="1"/>
  <c r="D508" i="12"/>
  <c r="G508" i="12" s="1"/>
  <c r="D533" i="12"/>
  <c r="G533" i="12" s="1"/>
  <c r="D548" i="12"/>
  <c r="G548" i="12" s="1"/>
  <c r="D573" i="12"/>
  <c r="G573" i="12" s="1"/>
  <c r="D596" i="12"/>
  <c r="G596" i="12" s="1"/>
  <c r="D601" i="12"/>
  <c r="G601" i="12" s="1"/>
  <c r="D609" i="12"/>
  <c r="G609" i="12" s="1"/>
  <c r="D614" i="12"/>
  <c r="G614" i="12" s="1"/>
  <c r="D641" i="12"/>
  <c r="G641" i="12" s="1"/>
  <c r="D665" i="12"/>
  <c r="G665" i="12" s="1"/>
  <c r="D703" i="12"/>
  <c r="G703" i="12" s="1"/>
  <c r="D716" i="12"/>
  <c r="G716" i="12" s="1"/>
  <c r="D747" i="12"/>
  <c r="G747" i="12" s="1"/>
  <c r="D322" i="12"/>
  <c r="G322" i="12" s="1"/>
  <c r="D380" i="12"/>
  <c r="G380" i="12" s="1"/>
  <c r="D421" i="12"/>
  <c r="G421" i="12" s="1"/>
  <c r="D479" i="12"/>
  <c r="G479" i="12" s="1"/>
  <c r="D523" i="12"/>
  <c r="G523" i="12" s="1"/>
  <c r="D563" i="12"/>
  <c r="G563" i="12" s="1"/>
  <c r="D578" i="12"/>
  <c r="G578" i="12" s="1"/>
  <c r="D586" i="12"/>
  <c r="G586" i="12" s="1"/>
  <c r="D604" i="12"/>
  <c r="G604" i="12" s="1"/>
  <c r="D676" i="12"/>
  <c r="G676" i="12" s="1"/>
  <c r="D684" i="12"/>
  <c r="G684" i="12" s="1"/>
  <c r="D706" i="12"/>
  <c r="G706" i="12" s="1"/>
  <c r="D310" i="12"/>
  <c r="G310" i="12" s="1"/>
  <c r="H358" i="12"/>
  <c r="D368" i="12"/>
  <c r="G368" i="12" s="1"/>
  <c r="D390" i="12"/>
  <c r="G390" i="12" s="1"/>
  <c r="H404" i="12"/>
  <c r="D467" i="12"/>
  <c r="G467" i="12" s="1"/>
  <c r="D489" i="12"/>
  <c r="G489" i="12" s="1"/>
  <c r="H523" i="12"/>
  <c r="H528" i="12"/>
  <c r="H543" i="12"/>
  <c r="D546" i="12"/>
  <c r="G546" i="12" s="1"/>
  <c r="H604" i="12"/>
  <c r="H706" i="12"/>
  <c r="D719" i="12"/>
  <c r="G719" i="12" s="1"/>
  <c r="H621" i="12"/>
  <c r="D713" i="12"/>
  <c r="G713" i="12" s="1"/>
  <c r="H741" i="12"/>
  <c r="H595" i="12"/>
  <c r="H617" i="12"/>
  <c r="H637" i="12"/>
  <c r="D669" i="12"/>
  <c r="G669" i="12" s="1"/>
  <c r="H697" i="12"/>
  <c r="H711" i="12"/>
  <c r="H718" i="12"/>
  <c r="D744" i="12"/>
  <c r="G744" i="12" s="1"/>
  <c r="D629" i="12"/>
  <c r="G629" i="12" s="1"/>
  <c r="D698" i="12"/>
  <c r="G698" i="12" s="1"/>
  <c r="D670" i="12"/>
  <c r="G670" i="12" s="1"/>
  <c r="D738" i="12"/>
  <c r="G738" i="12" s="1"/>
  <c r="H587" i="12"/>
  <c r="H649" i="12"/>
  <c r="H665" i="12"/>
  <c r="D710" i="12"/>
  <c r="G710" i="12" s="1"/>
  <c r="H719" i="12"/>
  <c r="H677" i="12"/>
  <c r="H705" i="12"/>
  <c r="H733" i="12"/>
  <c r="H671" i="12"/>
  <c r="H699" i="12"/>
  <c r="H727" i="12"/>
  <c r="H603" i="12"/>
  <c r="H631" i="12"/>
  <c r="H659" i="12"/>
  <c r="H687" i="12"/>
  <c r="H715" i="12"/>
  <c r="H743" i="12"/>
  <c r="N13" i="21" l="1"/>
  <c r="N13" i="20"/>
  <c r="N12" i="21"/>
  <c r="N12" i="20"/>
  <c r="N12" i="19"/>
  <c r="N13" i="19"/>
  <c r="N13" i="17"/>
  <c r="N13" i="16"/>
  <c r="N14" i="16" s="1"/>
  <c r="N13" i="15"/>
  <c r="N13" i="14"/>
  <c r="N12" i="15"/>
  <c r="N12" i="14"/>
  <c r="N13" i="13"/>
  <c r="N14" i="13" s="1"/>
  <c r="N13" i="12"/>
  <c r="N12" i="12"/>
  <c r="N14" i="21" l="1"/>
  <c r="N14" i="20"/>
  <c r="N14" i="19"/>
  <c r="N14" i="17"/>
  <c r="N14" i="15"/>
  <c r="N14" i="14"/>
  <c r="N14" i="12"/>
  <c r="E4" i="9" l="1"/>
  <c r="H9" i="9"/>
  <c r="H28" i="9"/>
  <c r="H87" i="9"/>
  <c r="H93" i="9"/>
  <c r="H140" i="9"/>
  <c r="H143" i="9"/>
  <c r="H154" i="9"/>
  <c r="H168" i="9"/>
  <c r="H248" i="9"/>
  <c r="H262" i="9"/>
  <c r="H266" i="9"/>
  <c r="H267" i="9"/>
  <c r="H336" i="9"/>
  <c r="H338" i="9"/>
  <c r="H346" i="9"/>
  <c r="H479" i="9"/>
  <c r="H519" i="9"/>
  <c r="H520" i="9"/>
  <c r="H556" i="9"/>
  <c r="H560" i="9"/>
  <c r="H561" i="9"/>
  <c r="H563" i="9"/>
  <c r="H640" i="9"/>
  <c r="H687" i="9"/>
  <c r="F5" i="9"/>
  <c r="F6" i="9"/>
  <c r="F7" i="9"/>
  <c r="F8" i="9"/>
  <c r="F9" i="9"/>
  <c r="F10" i="9"/>
  <c r="F11" i="9"/>
  <c r="F12" i="9"/>
  <c r="F13" i="9"/>
  <c r="F14" i="9"/>
  <c r="F15" i="9"/>
  <c r="F16" i="9"/>
  <c r="F17" i="9"/>
  <c r="F18" i="9"/>
  <c r="F19" i="9"/>
  <c r="F20" i="9"/>
  <c r="F21" i="9"/>
  <c r="F22" i="9"/>
  <c r="F23" i="9"/>
  <c r="F24" i="9"/>
  <c r="F25" i="9"/>
  <c r="F26" i="9"/>
  <c r="H26" i="9" s="1"/>
  <c r="F27" i="9"/>
  <c r="F28" i="9"/>
  <c r="F29" i="9"/>
  <c r="F30" i="9"/>
  <c r="F31" i="9"/>
  <c r="F32" i="9"/>
  <c r="F33" i="9"/>
  <c r="F34" i="9"/>
  <c r="F35" i="9"/>
  <c r="F36" i="9"/>
  <c r="F37" i="9"/>
  <c r="F38" i="9"/>
  <c r="F39" i="9"/>
  <c r="F40" i="9"/>
  <c r="F41" i="9"/>
  <c r="F42" i="9"/>
  <c r="H42" i="9" s="1"/>
  <c r="F43" i="9"/>
  <c r="F44" i="9"/>
  <c r="F45" i="9"/>
  <c r="F46" i="9"/>
  <c r="F47" i="9"/>
  <c r="F48" i="9"/>
  <c r="F49" i="9"/>
  <c r="F50" i="9"/>
  <c r="F51" i="9"/>
  <c r="F52" i="9"/>
  <c r="F53" i="9"/>
  <c r="F54" i="9"/>
  <c r="F55" i="9"/>
  <c r="F56" i="9"/>
  <c r="H56" i="9" s="1"/>
  <c r="F57" i="9"/>
  <c r="F58" i="9"/>
  <c r="F59" i="9"/>
  <c r="F60" i="9"/>
  <c r="F61" i="9"/>
  <c r="F62" i="9"/>
  <c r="F63" i="9"/>
  <c r="F64" i="9"/>
  <c r="F65" i="9"/>
  <c r="F66" i="9"/>
  <c r="F67" i="9"/>
  <c r="F68" i="9"/>
  <c r="F69" i="9"/>
  <c r="F70" i="9"/>
  <c r="H70" i="9" s="1"/>
  <c r="F71" i="9"/>
  <c r="H71" i="9" s="1"/>
  <c r="F72" i="9"/>
  <c r="F73" i="9"/>
  <c r="H73" i="9" s="1"/>
  <c r="F74" i="9"/>
  <c r="F75" i="9"/>
  <c r="F76" i="9"/>
  <c r="F77" i="9"/>
  <c r="F78" i="9"/>
  <c r="F79" i="9"/>
  <c r="F80" i="9"/>
  <c r="F81" i="9"/>
  <c r="F82" i="9"/>
  <c r="F83" i="9"/>
  <c r="F84" i="9"/>
  <c r="F85" i="9"/>
  <c r="F86" i="9"/>
  <c r="F87" i="9"/>
  <c r="F88" i="9"/>
  <c r="F89" i="9"/>
  <c r="F90" i="9"/>
  <c r="F91" i="9"/>
  <c r="F92" i="9"/>
  <c r="F93" i="9"/>
  <c r="F94" i="9"/>
  <c r="F95" i="9"/>
  <c r="F96" i="9"/>
  <c r="H96" i="9" s="1"/>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124" i="9"/>
  <c r="F125" i="9"/>
  <c r="F126" i="9"/>
  <c r="H126" i="9" s="1"/>
  <c r="F127" i="9"/>
  <c r="F128" i="9"/>
  <c r="H128" i="9" s="1"/>
  <c r="F129" i="9"/>
  <c r="F130" i="9"/>
  <c r="F131" i="9"/>
  <c r="F132" i="9"/>
  <c r="F133" i="9"/>
  <c r="F134" i="9"/>
  <c r="F135" i="9"/>
  <c r="F136" i="9"/>
  <c r="F137" i="9"/>
  <c r="F138" i="9"/>
  <c r="H138" i="9" s="1"/>
  <c r="F139" i="9"/>
  <c r="F140" i="9"/>
  <c r="F141" i="9"/>
  <c r="F142" i="9"/>
  <c r="F143" i="9"/>
  <c r="F144" i="9"/>
  <c r="F145" i="9"/>
  <c r="F146" i="9"/>
  <c r="F147" i="9"/>
  <c r="F148" i="9"/>
  <c r="F149" i="9"/>
  <c r="F150" i="9"/>
  <c r="F151" i="9"/>
  <c r="F152" i="9"/>
  <c r="H152" i="9" s="1"/>
  <c r="F153" i="9"/>
  <c r="F154" i="9"/>
  <c r="F155" i="9"/>
  <c r="F156" i="9"/>
  <c r="F157" i="9"/>
  <c r="F158" i="9"/>
  <c r="F159" i="9"/>
  <c r="F160" i="9"/>
  <c r="F161" i="9"/>
  <c r="F162" i="9"/>
  <c r="F163" i="9"/>
  <c r="F164" i="9"/>
  <c r="F165" i="9"/>
  <c r="F166" i="9"/>
  <c r="F167" i="9"/>
  <c r="F168" i="9"/>
  <c r="F169" i="9"/>
  <c r="F170" i="9"/>
  <c r="F171" i="9"/>
  <c r="H171" i="9" s="1"/>
  <c r="F172" i="9"/>
  <c r="F173" i="9"/>
  <c r="F174" i="9"/>
  <c r="F175" i="9"/>
  <c r="F176" i="9"/>
  <c r="F177" i="9"/>
  <c r="F178" i="9"/>
  <c r="F179" i="9"/>
  <c r="F180" i="9"/>
  <c r="F181" i="9"/>
  <c r="F182" i="9"/>
  <c r="F183" i="9"/>
  <c r="F184" i="9"/>
  <c r="F185" i="9"/>
  <c r="F186" i="9"/>
  <c r="F187" i="9"/>
  <c r="F188" i="9"/>
  <c r="F189" i="9"/>
  <c r="F190" i="9"/>
  <c r="F191" i="9"/>
  <c r="F192" i="9"/>
  <c r="F193" i="9"/>
  <c r="F194" i="9"/>
  <c r="F195" i="9"/>
  <c r="F196" i="9"/>
  <c r="F197" i="9"/>
  <c r="F198" i="9"/>
  <c r="F199" i="9"/>
  <c r="F200" i="9"/>
  <c r="F201" i="9"/>
  <c r="F202" i="9"/>
  <c r="F203" i="9"/>
  <c r="F204" i="9"/>
  <c r="F205" i="9"/>
  <c r="F206" i="9"/>
  <c r="F207" i="9"/>
  <c r="F208" i="9"/>
  <c r="F209" i="9"/>
  <c r="F210" i="9"/>
  <c r="F211" i="9"/>
  <c r="F212" i="9"/>
  <c r="F213" i="9"/>
  <c r="F214" i="9"/>
  <c r="F215" i="9"/>
  <c r="F216" i="9"/>
  <c r="F217" i="9"/>
  <c r="F218" i="9"/>
  <c r="F219" i="9"/>
  <c r="F220" i="9"/>
  <c r="F221" i="9"/>
  <c r="F222" i="9"/>
  <c r="F223" i="9"/>
  <c r="F224" i="9"/>
  <c r="H224" i="9" s="1"/>
  <c r="F225" i="9"/>
  <c r="F226" i="9"/>
  <c r="F227" i="9"/>
  <c r="F228" i="9"/>
  <c r="F229" i="9"/>
  <c r="F230" i="9"/>
  <c r="F231" i="9"/>
  <c r="F232" i="9"/>
  <c r="F233" i="9"/>
  <c r="F234" i="9"/>
  <c r="F235" i="9"/>
  <c r="F236" i="9"/>
  <c r="F237" i="9"/>
  <c r="F238" i="9"/>
  <c r="H238" i="9" s="1"/>
  <c r="F239" i="9"/>
  <c r="F240" i="9"/>
  <c r="F241" i="9"/>
  <c r="H241" i="9" s="1"/>
  <c r="F242" i="9"/>
  <c r="F243" i="9"/>
  <c r="F244" i="9"/>
  <c r="F245" i="9"/>
  <c r="F246" i="9"/>
  <c r="F247" i="9"/>
  <c r="F248" i="9"/>
  <c r="F249" i="9"/>
  <c r="F250" i="9"/>
  <c r="H250" i="9" s="1"/>
  <c r="F251" i="9"/>
  <c r="F252" i="9"/>
  <c r="H252" i="9" s="1"/>
  <c r="F253" i="9"/>
  <c r="F254" i="9"/>
  <c r="F255" i="9"/>
  <c r="F256" i="9"/>
  <c r="F257" i="9"/>
  <c r="F258" i="9"/>
  <c r="F259" i="9"/>
  <c r="F260" i="9"/>
  <c r="F261" i="9"/>
  <c r="F262" i="9"/>
  <c r="F263" i="9"/>
  <c r="F264" i="9"/>
  <c r="F265" i="9"/>
  <c r="F266" i="9"/>
  <c r="F267" i="9"/>
  <c r="F268" i="9"/>
  <c r="F269" i="9"/>
  <c r="F270" i="9"/>
  <c r="F271" i="9"/>
  <c r="F272" i="9"/>
  <c r="F273" i="9"/>
  <c r="F274" i="9"/>
  <c r="F275" i="9"/>
  <c r="F276" i="9"/>
  <c r="F277" i="9"/>
  <c r="F278" i="9"/>
  <c r="F279" i="9"/>
  <c r="F280" i="9"/>
  <c r="F281" i="9"/>
  <c r="F282" i="9"/>
  <c r="F283" i="9"/>
  <c r="F284" i="9"/>
  <c r="F285" i="9"/>
  <c r="F286" i="9"/>
  <c r="F287" i="9"/>
  <c r="F288" i="9"/>
  <c r="F289" i="9"/>
  <c r="F290" i="9"/>
  <c r="F291" i="9"/>
  <c r="F292" i="9"/>
  <c r="F293" i="9"/>
  <c r="F294" i="9"/>
  <c r="F295" i="9"/>
  <c r="F296" i="9"/>
  <c r="F297" i="9"/>
  <c r="F298" i="9"/>
  <c r="F299" i="9"/>
  <c r="F300" i="9"/>
  <c r="F301" i="9"/>
  <c r="F302" i="9"/>
  <c r="F303" i="9"/>
  <c r="F304" i="9"/>
  <c r="F305" i="9"/>
  <c r="F306" i="9"/>
  <c r="F307" i="9"/>
  <c r="F308" i="9"/>
  <c r="F309" i="9"/>
  <c r="F310" i="9"/>
  <c r="H310" i="9" s="1"/>
  <c r="F311" i="9"/>
  <c r="F312" i="9"/>
  <c r="F313" i="9"/>
  <c r="F314" i="9"/>
  <c r="F315" i="9"/>
  <c r="F316" i="9"/>
  <c r="F317" i="9"/>
  <c r="F318" i="9"/>
  <c r="F319" i="9"/>
  <c r="F320" i="9"/>
  <c r="F321" i="9"/>
  <c r="F322" i="9"/>
  <c r="H322" i="9" s="1"/>
  <c r="F323" i="9"/>
  <c r="F324" i="9"/>
  <c r="F325" i="9"/>
  <c r="F326" i="9"/>
  <c r="F327" i="9"/>
  <c r="F328" i="9"/>
  <c r="F329" i="9"/>
  <c r="F330" i="9"/>
  <c r="F331" i="9"/>
  <c r="F332" i="9"/>
  <c r="F333" i="9"/>
  <c r="F334" i="9"/>
  <c r="H334" i="9" s="1"/>
  <c r="F335" i="9"/>
  <c r="F336" i="9"/>
  <c r="F337" i="9"/>
  <c r="F338" i="9"/>
  <c r="F339" i="9"/>
  <c r="F340" i="9"/>
  <c r="F341" i="9"/>
  <c r="F342" i="9"/>
  <c r="F343" i="9"/>
  <c r="F344" i="9"/>
  <c r="F345" i="9"/>
  <c r="F346" i="9"/>
  <c r="F347" i="9"/>
  <c r="F348" i="9"/>
  <c r="F349" i="9"/>
  <c r="F350" i="9"/>
  <c r="H350" i="9" s="1"/>
  <c r="F351" i="9"/>
  <c r="F352" i="9"/>
  <c r="F353" i="9"/>
  <c r="F354" i="9"/>
  <c r="F355" i="9"/>
  <c r="F356" i="9"/>
  <c r="F357" i="9"/>
  <c r="F358" i="9"/>
  <c r="F359" i="9"/>
  <c r="F360" i="9"/>
  <c r="F361" i="9"/>
  <c r="F362" i="9"/>
  <c r="F363" i="9"/>
  <c r="F364" i="9"/>
  <c r="H364" i="9" s="1"/>
  <c r="F365" i="9"/>
  <c r="F366" i="9"/>
  <c r="F367" i="9"/>
  <c r="F368" i="9"/>
  <c r="F369" i="9"/>
  <c r="F370" i="9"/>
  <c r="F371" i="9"/>
  <c r="F372" i="9"/>
  <c r="F373" i="9"/>
  <c r="F374" i="9"/>
  <c r="F375" i="9"/>
  <c r="F376" i="9"/>
  <c r="F377" i="9"/>
  <c r="F378" i="9"/>
  <c r="F379" i="9"/>
  <c r="F380" i="9"/>
  <c r="F381" i="9"/>
  <c r="H381" i="9" s="1"/>
  <c r="F382" i="9"/>
  <c r="F383" i="9"/>
  <c r="F384" i="9"/>
  <c r="F385" i="9"/>
  <c r="F386" i="9"/>
  <c r="F387" i="9"/>
  <c r="F388" i="9"/>
  <c r="F389" i="9"/>
  <c r="F390" i="9"/>
  <c r="F391" i="9"/>
  <c r="F392" i="9"/>
  <c r="F393" i="9"/>
  <c r="F394" i="9"/>
  <c r="H394" i="9" s="1"/>
  <c r="F395" i="9"/>
  <c r="F396" i="9"/>
  <c r="F397" i="9"/>
  <c r="F398" i="9"/>
  <c r="F399" i="9"/>
  <c r="F400" i="9"/>
  <c r="F401" i="9"/>
  <c r="F402" i="9"/>
  <c r="F403" i="9"/>
  <c r="F404" i="9"/>
  <c r="F405" i="9"/>
  <c r="F406" i="9"/>
  <c r="F407" i="9"/>
  <c r="F408" i="9"/>
  <c r="F409" i="9"/>
  <c r="F410" i="9"/>
  <c r="F411" i="9"/>
  <c r="F412" i="9"/>
  <c r="F413" i="9"/>
  <c r="F414" i="9"/>
  <c r="F415" i="9"/>
  <c r="F416" i="9"/>
  <c r="F417" i="9"/>
  <c r="F418" i="9"/>
  <c r="F419" i="9"/>
  <c r="F420" i="9"/>
  <c r="F421" i="9"/>
  <c r="F422" i="9"/>
  <c r="F423" i="9"/>
  <c r="F424" i="9"/>
  <c r="F425" i="9"/>
  <c r="F426" i="9"/>
  <c r="F427" i="9"/>
  <c r="F428" i="9"/>
  <c r="F429" i="9"/>
  <c r="F430" i="9"/>
  <c r="F431" i="9"/>
  <c r="F432" i="9"/>
  <c r="F433" i="9"/>
  <c r="F434" i="9"/>
  <c r="F435" i="9"/>
  <c r="F436" i="9"/>
  <c r="F437" i="9"/>
  <c r="F438" i="9"/>
  <c r="F439" i="9"/>
  <c r="F440" i="9"/>
  <c r="F441" i="9"/>
  <c r="F442" i="9"/>
  <c r="F443" i="9"/>
  <c r="F444" i="9"/>
  <c r="F445" i="9"/>
  <c r="F446" i="9"/>
  <c r="F447" i="9"/>
  <c r="F448" i="9"/>
  <c r="F449" i="9"/>
  <c r="F450" i="9"/>
  <c r="F451" i="9"/>
  <c r="F452" i="9"/>
  <c r="F453" i="9"/>
  <c r="F454" i="9"/>
  <c r="F455" i="9"/>
  <c r="F456" i="9"/>
  <c r="F457" i="9"/>
  <c r="F458" i="9"/>
  <c r="F459" i="9"/>
  <c r="F460" i="9"/>
  <c r="F461" i="9"/>
  <c r="F462" i="9"/>
  <c r="F463" i="9"/>
  <c r="F464" i="9"/>
  <c r="F465" i="9"/>
  <c r="H465" i="9" s="1"/>
  <c r="F466" i="9"/>
  <c r="F467" i="9"/>
  <c r="F468" i="9"/>
  <c r="F469" i="9"/>
  <c r="F470" i="9"/>
  <c r="F471" i="9"/>
  <c r="F472" i="9"/>
  <c r="F473" i="9"/>
  <c r="F474" i="9"/>
  <c r="F475" i="9"/>
  <c r="F476" i="9"/>
  <c r="F477" i="9"/>
  <c r="F478" i="9"/>
  <c r="F479" i="9"/>
  <c r="F480" i="9"/>
  <c r="F481" i="9"/>
  <c r="F482" i="9"/>
  <c r="F483" i="9"/>
  <c r="F484" i="9"/>
  <c r="F485" i="9"/>
  <c r="F486" i="9"/>
  <c r="F487" i="9"/>
  <c r="F488" i="9"/>
  <c r="F489" i="9"/>
  <c r="F490" i="9"/>
  <c r="F491" i="9"/>
  <c r="F492" i="9"/>
  <c r="F493" i="9"/>
  <c r="F494" i="9"/>
  <c r="F495" i="9"/>
  <c r="F496" i="9"/>
  <c r="F497" i="9"/>
  <c r="F498" i="9"/>
  <c r="F499" i="9"/>
  <c r="F500" i="9"/>
  <c r="F501" i="9"/>
  <c r="F502" i="9"/>
  <c r="F503" i="9"/>
  <c r="F504" i="9"/>
  <c r="F505" i="9"/>
  <c r="F506" i="9"/>
  <c r="F507" i="9"/>
  <c r="F508" i="9"/>
  <c r="F509" i="9"/>
  <c r="F510" i="9"/>
  <c r="F511" i="9"/>
  <c r="F512" i="9"/>
  <c r="F513" i="9"/>
  <c r="F514" i="9"/>
  <c r="F515" i="9"/>
  <c r="F516" i="9"/>
  <c r="F517" i="9"/>
  <c r="F518" i="9"/>
  <c r="F519" i="9"/>
  <c r="F520" i="9"/>
  <c r="F521" i="9"/>
  <c r="F522" i="9"/>
  <c r="F523" i="9"/>
  <c r="F524" i="9"/>
  <c r="F525" i="9"/>
  <c r="F526" i="9"/>
  <c r="F527" i="9"/>
  <c r="F528" i="9"/>
  <c r="F529" i="9"/>
  <c r="F530" i="9"/>
  <c r="F531" i="9"/>
  <c r="F532" i="9"/>
  <c r="F533" i="9"/>
  <c r="F534" i="9"/>
  <c r="F535" i="9"/>
  <c r="F536" i="9"/>
  <c r="F537" i="9"/>
  <c r="F538" i="9"/>
  <c r="F539" i="9"/>
  <c r="F540" i="9"/>
  <c r="F541" i="9"/>
  <c r="F542" i="9"/>
  <c r="F543" i="9"/>
  <c r="F544" i="9"/>
  <c r="F545" i="9"/>
  <c r="F546" i="9"/>
  <c r="F547" i="9"/>
  <c r="F548" i="9"/>
  <c r="F549" i="9"/>
  <c r="F550" i="9"/>
  <c r="F551" i="9"/>
  <c r="F552" i="9"/>
  <c r="F553" i="9"/>
  <c r="F554" i="9"/>
  <c r="F555" i="9"/>
  <c r="F556" i="9"/>
  <c r="F557" i="9"/>
  <c r="F558" i="9"/>
  <c r="F559" i="9"/>
  <c r="F560" i="9"/>
  <c r="F561" i="9"/>
  <c r="F562" i="9"/>
  <c r="F563" i="9"/>
  <c r="F564" i="9"/>
  <c r="F565" i="9"/>
  <c r="F566" i="9"/>
  <c r="F567" i="9"/>
  <c r="F568" i="9"/>
  <c r="F569" i="9"/>
  <c r="F570" i="9"/>
  <c r="F571" i="9"/>
  <c r="F572" i="9"/>
  <c r="F573" i="9"/>
  <c r="F574" i="9"/>
  <c r="F575" i="9"/>
  <c r="F576" i="9"/>
  <c r="F577" i="9"/>
  <c r="F578" i="9"/>
  <c r="F579" i="9"/>
  <c r="F580" i="9"/>
  <c r="F581" i="9"/>
  <c r="F582" i="9"/>
  <c r="F583" i="9"/>
  <c r="F584" i="9"/>
  <c r="F585" i="9"/>
  <c r="F586" i="9"/>
  <c r="F587" i="9"/>
  <c r="F588" i="9"/>
  <c r="F589" i="9"/>
  <c r="F590" i="9"/>
  <c r="F591" i="9"/>
  <c r="F592" i="9"/>
  <c r="F593" i="9"/>
  <c r="F594" i="9"/>
  <c r="F595" i="9"/>
  <c r="F596" i="9"/>
  <c r="F597" i="9"/>
  <c r="F598" i="9"/>
  <c r="F599" i="9"/>
  <c r="F600" i="9"/>
  <c r="F601" i="9"/>
  <c r="F602" i="9"/>
  <c r="F603" i="9"/>
  <c r="F604" i="9"/>
  <c r="F605" i="9"/>
  <c r="F606" i="9"/>
  <c r="F607" i="9"/>
  <c r="F608" i="9"/>
  <c r="F609" i="9"/>
  <c r="F610" i="9"/>
  <c r="F611" i="9"/>
  <c r="F612" i="9"/>
  <c r="F613" i="9"/>
  <c r="F614" i="9"/>
  <c r="F615" i="9"/>
  <c r="F616" i="9"/>
  <c r="F617" i="9"/>
  <c r="F618" i="9"/>
  <c r="F619" i="9"/>
  <c r="F620" i="9"/>
  <c r="F621" i="9"/>
  <c r="F622" i="9"/>
  <c r="F623" i="9"/>
  <c r="F624" i="9"/>
  <c r="F625" i="9"/>
  <c r="F626" i="9"/>
  <c r="F627" i="9"/>
  <c r="F628" i="9"/>
  <c r="F629" i="9"/>
  <c r="F630" i="9"/>
  <c r="F631" i="9"/>
  <c r="F632" i="9"/>
  <c r="F633" i="9"/>
  <c r="H633" i="9" s="1"/>
  <c r="F634" i="9"/>
  <c r="F635" i="9"/>
  <c r="F636" i="9"/>
  <c r="F637" i="9"/>
  <c r="F638" i="9"/>
  <c r="F639" i="9"/>
  <c r="F640" i="9"/>
  <c r="F641" i="9"/>
  <c r="F642" i="9"/>
  <c r="F643" i="9"/>
  <c r="F644" i="9"/>
  <c r="F645" i="9"/>
  <c r="F646" i="9"/>
  <c r="F647" i="9"/>
  <c r="F648" i="9"/>
  <c r="F649" i="9"/>
  <c r="F650" i="9"/>
  <c r="F651" i="9"/>
  <c r="F652" i="9"/>
  <c r="F653" i="9"/>
  <c r="F654" i="9"/>
  <c r="F655" i="9"/>
  <c r="F656" i="9"/>
  <c r="F657" i="9"/>
  <c r="F658" i="9"/>
  <c r="F659" i="9"/>
  <c r="F660" i="9"/>
  <c r="F661" i="9"/>
  <c r="F662" i="9"/>
  <c r="F663" i="9"/>
  <c r="F664" i="9"/>
  <c r="F665" i="9"/>
  <c r="F666" i="9"/>
  <c r="F667" i="9"/>
  <c r="F668" i="9"/>
  <c r="F669" i="9"/>
  <c r="F670" i="9"/>
  <c r="F671" i="9"/>
  <c r="F672" i="9"/>
  <c r="F673" i="9"/>
  <c r="F674" i="9"/>
  <c r="F675" i="9"/>
  <c r="F676" i="9"/>
  <c r="F677" i="9"/>
  <c r="F678" i="9"/>
  <c r="F679" i="9"/>
  <c r="F680" i="9"/>
  <c r="F681" i="9"/>
  <c r="F682" i="9"/>
  <c r="F683" i="9"/>
  <c r="H683" i="9" s="1"/>
  <c r="F684" i="9"/>
  <c r="F685" i="9"/>
  <c r="F686" i="9"/>
  <c r="F687" i="9"/>
  <c r="F688" i="9"/>
  <c r="H688" i="9" s="1"/>
  <c r="F689" i="9"/>
  <c r="F690" i="9"/>
  <c r="F691" i="9"/>
  <c r="F692" i="9"/>
  <c r="F693" i="9"/>
  <c r="F694" i="9"/>
  <c r="F695" i="9"/>
  <c r="F696" i="9"/>
  <c r="F697" i="9"/>
  <c r="F698" i="9"/>
  <c r="F699" i="9"/>
  <c r="F700" i="9"/>
  <c r="F701" i="9"/>
  <c r="F702" i="9"/>
  <c r="F703" i="9"/>
  <c r="F704" i="9"/>
  <c r="F705" i="9"/>
  <c r="F706" i="9"/>
  <c r="F707" i="9"/>
  <c r="F708" i="9"/>
  <c r="F709" i="9"/>
  <c r="F710" i="9"/>
  <c r="F711" i="9"/>
  <c r="F712" i="9"/>
  <c r="F713" i="9"/>
  <c r="F714" i="9"/>
  <c r="H714" i="9" s="1"/>
  <c r="F715" i="9"/>
  <c r="H715" i="9" s="1"/>
  <c r="F716" i="9"/>
  <c r="H716" i="9" s="1"/>
  <c r="F717" i="9"/>
  <c r="F718" i="9"/>
  <c r="F719" i="9"/>
  <c r="F720" i="9"/>
  <c r="F721" i="9"/>
  <c r="F722" i="9"/>
  <c r="F723" i="9"/>
  <c r="F4" i="9"/>
  <c r="E5" i="9"/>
  <c r="H5" i="9" s="1"/>
  <c r="E6" i="9"/>
  <c r="H6" i="9" s="1"/>
  <c r="E7" i="9"/>
  <c r="E8" i="9"/>
  <c r="H8" i="9" s="1"/>
  <c r="E9" i="9"/>
  <c r="E10" i="9"/>
  <c r="E11" i="9"/>
  <c r="E12" i="9"/>
  <c r="E13" i="9"/>
  <c r="E14" i="9"/>
  <c r="E15" i="9"/>
  <c r="E16" i="9"/>
  <c r="E17" i="9"/>
  <c r="E18" i="9"/>
  <c r="E19" i="9"/>
  <c r="H19" i="9" s="1"/>
  <c r="E20" i="9"/>
  <c r="H20" i="9" s="1"/>
  <c r="E21" i="9"/>
  <c r="E22" i="9"/>
  <c r="H22" i="9" s="1"/>
  <c r="E23" i="9"/>
  <c r="H23" i="9" s="1"/>
  <c r="E24" i="9"/>
  <c r="H24" i="9" s="1"/>
  <c r="E25" i="9"/>
  <c r="E26" i="9"/>
  <c r="E27" i="9"/>
  <c r="E28" i="9"/>
  <c r="E29" i="9"/>
  <c r="E30" i="9"/>
  <c r="H30" i="9" s="1"/>
  <c r="E31" i="9"/>
  <c r="E32" i="9"/>
  <c r="E33" i="9"/>
  <c r="H33" i="9" s="1"/>
  <c r="E34" i="9"/>
  <c r="H34" i="9" s="1"/>
  <c r="E35" i="9"/>
  <c r="E36" i="9"/>
  <c r="H36" i="9" s="1"/>
  <c r="E37" i="9"/>
  <c r="H37" i="9" s="1"/>
  <c r="E38" i="9"/>
  <c r="E39" i="9"/>
  <c r="E40" i="9"/>
  <c r="E41" i="9"/>
  <c r="E42" i="9"/>
  <c r="E43" i="9"/>
  <c r="E44" i="9"/>
  <c r="H44" i="9" s="1"/>
  <c r="E45" i="9"/>
  <c r="H45" i="9" s="1"/>
  <c r="E46" i="9"/>
  <c r="E47" i="9"/>
  <c r="H47" i="9" s="1"/>
  <c r="E48" i="9"/>
  <c r="H48" i="9" s="1"/>
  <c r="E49" i="9"/>
  <c r="E50" i="9"/>
  <c r="H50" i="9" s="1"/>
  <c r="E51" i="9"/>
  <c r="H51" i="9" s="1"/>
  <c r="E52" i="9"/>
  <c r="H52" i="9" s="1"/>
  <c r="E53" i="9"/>
  <c r="H53" i="9" s="1"/>
  <c r="E54" i="9"/>
  <c r="H54" i="9" s="1"/>
  <c r="E55" i="9"/>
  <c r="E56" i="9"/>
  <c r="E57" i="9"/>
  <c r="E58" i="9"/>
  <c r="E59" i="9"/>
  <c r="E60" i="9"/>
  <c r="E61" i="9"/>
  <c r="H61" i="9" s="1"/>
  <c r="E62" i="9"/>
  <c r="H62" i="9" s="1"/>
  <c r="E63" i="9"/>
  <c r="E64" i="9"/>
  <c r="H64" i="9" s="1"/>
  <c r="E65" i="9"/>
  <c r="H65" i="9" s="1"/>
  <c r="E66" i="9"/>
  <c r="H66" i="9" s="1"/>
  <c r="E67" i="9"/>
  <c r="E68" i="9"/>
  <c r="E69" i="9"/>
  <c r="E70" i="9"/>
  <c r="E71" i="9"/>
  <c r="E72" i="9"/>
  <c r="E73" i="9"/>
  <c r="E74" i="9"/>
  <c r="E75" i="9"/>
  <c r="H75" i="9" s="1"/>
  <c r="E76" i="9"/>
  <c r="H76" i="9" s="1"/>
  <c r="E77" i="9"/>
  <c r="E78" i="9"/>
  <c r="H78" i="9" s="1"/>
  <c r="E79" i="9"/>
  <c r="H79" i="9" s="1"/>
  <c r="E80" i="9"/>
  <c r="H80" i="9" s="1"/>
  <c r="E81" i="9"/>
  <c r="E82" i="9"/>
  <c r="E83" i="9"/>
  <c r="E84" i="9"/>
  <c r="E85" i="9"/>
  <c r="E86" i="9"/>
  <c r="E87" i="9"/>
  <c r="E88" i="9"/>
  <c r="E89" i="9"/>
  <c r="H89" i="9" s="1"/>
  <c r="E90" i="9"/>
  <c r="H90" i="9" s="1"/>
  <c r="E91" i="9"/>
  <c r="E92" i="9"/>
  <c r="H92" i="9" s="1"/>
  <c r="E93" i="9"/>
  <c r="E94" i="9"/>
  <c r="E95" i="9"/>
  <c r="E96" i="9"/>
  <c r="E97" i="9"/>
  <c r="E98" i="9"/>
  <c r="E99" i="9"/>
  <c r="E100" i="9"/>
  <c r="E101" i="9"/>
  <c r="H101" i="9" s="1"/>
  <c r="E102" i="9"/>
  <c r="E103" i="9"/>
  <c r="H103" i="9" s="1"/>
  <c r="E104" i="9"/>
  <c r="H104" i="9" s="1"/>
  <c r="E105" i="9"/>
  <c r="H105" i="9" s="1"/>
  <c r="E106" i="9"/>
  <c r="H106" i="9" s="1"/>
  <c r="E107" i="9"/>
  <c r="H107" i="9" s="1"/>
  <c r="E108" i="9"/>
  <c r="E109" i="9"/>
  <c r="E110" i="9"/>
  <c r="E111" i="9"/>
  <c r="E112" i="9"/>
  <c r="E113" i="9"/>
  <c r="E114" i="9"/>
  <c r="H114" i="9" s="1"/>
  <c r="E115" i="9"/>
  <c r="E116" i="9"/>
  <c r="E117" i="9"/>
  <c r="H117" i="9" s="1"/>
  <c r="E118" i="9"/>
  <c r="H118" i="9" s="1"/>
  <c r="E119" i="9"/>
  <c r="H119" i="9" s="1"/>
  <c r="E120" i="9"/>
  <c r="H120" i="9" s="1"/>
  <c r="E121" i="9"/>
  <c r="H121" i="9" s="1"/>
  <c r="E122" i="9"/>
  <c r="H122" i="9" s="1"/>
  <c r="E123" i="9"/>
  <c r="E124" i="9"/>
  <c r="E125" i="9"/>
  <c r="E126" i="9"/>
  <c r="E127" i="9"/>
  <c r="E128" i="9"/>
  <c r="E129" i="9"/>
  <c r="E130" i="9"/>
  <c r="E131" i="9"/>
  <c r="H131" i="9" s="1"/>
  <c r="E132" i="9"/>
  <c r="H132" i="9" s="1"/>
  <c r="E133" i="9"/>
  <c r="H133" i="9" s="1"/>
  <c r="E134" i="9"/>
  <c r="H134" i="9" s="1"/>
  <c r="E135" i="9"/>
  <c r="H135" i="9" s="1"/>
  <c r="E136" i="9"/>
  <c r="E137" i="9"/>
  <c r="E138" i="9"/>
  <c r="E139" i="9"/>
  <c r="E140" i="9"/>
  <c r="E141" i="9"/>
  <c r="E142" i="9"/>
  <c r="E143" i="9"/>
  <c r="E144" i="9"/>
  <c r="E145" i="9"/>
  <c r="H145" i="9" s="1"/>
  <c r="E146" i="9"/>
  <c r="H146" i="9" s="1"/>
  <c r="E147" i="9"/>
  <c r="H147" i="9" s="1"/>
  <c r="E148" i="9"/>
  <c r="H148" i="9" s="1"/>
  <c r="E149" i="9"/>
  <c r="H149" i="9" s="1"/>
  <c r="E150" i="9"/>
  <c r="H150" i="9" s="1"/>
  <c r="E151" i="9"/>
  <c r="E152" i="9"/>
  <c r="E153" i="9"/>
  <c r="E154" i="9"/>
  <c r="E155" i="9"/>
  <c r="E156" i="9"/>
  <c r="E157" i="9"/>
  <c r="E158" i="9"/>
  <c r="E159" i="9"/>
  <c r="H159" i="9" s="1"/>
  <c r="E160" i="9"/>
  <c r="H160" i="9" s="1"/>
  <c r="E161" i="9"/>
  <c r="H161" i="9" s="1"/>
  <c r="E162" i="9"/>
  <c r="H162" i="9" s="1"/>
  <c r="E163" i="9"/>
  <c r="H163" i="9" s="1"/>
  <c r="E164" i="9"/>
  <c r="E165" i="9"/>
  <c r="E166" i="9"/>
  <c r="E167" i="9"/>
  <c r="E168" i="9"/>
  <c r="E169" i="9"/>
  <c r="E170" i="9"/>
  <c r="E171" i="9"/>
  <c r="E172" i="9"/>
  <c r="E173" i="9"/>
  <c r="H173" i="9" s="1"/>
  <c r="E174" i="9"/>
  <c r="H174" i="9" s="1"/>
  <c r="E175" i="9"/>
  <c r="H175" i="9" s="1"/>
  <c r="E176" i="9"/>
  <c r="H176" i="9" s="1"/>
  <c r="E177" i="9"/>
  <c r="H177" i="9" s="1"/>
  <c r="E178" i="9"/>
  <c r="H178" i="9" s="1"/>
  <c r="E179" i="9"/>
  <c r="E180" i="9"/>
  <c r="E181" i="9"/>
  <c r="E182" i="9"/>
  <c r="E183" i="9"/>
  <c r="E184" i="9"/>
  <c r="E185" i="9"/>
  <c r="H185" i="9" s="1"/>
  <c r="E186" i="9"/>
  <c r="E187" i="9"/>
  <c r="H187" i="9" s="1"/>
  <c r="E188" i="9"/>
  <c r="H188" i="9" s="1"/>
  <c r="E189" i="9"/>
  <c r="H189" i="9" s="1"/>
  <c r="E190" i="9"/>
  <c r="H190" i="9" s="1"/>
  <c r="E191" i="9"/>
  <c r="H191" i="9" s="1"/>
  <c r="E192" i="9"/>
  <c r="E193" i="9"/>
  <c r="E194" i="9"/>
  <c r="E195" i="9"/>
  <c r="E196" i="9"/>
  <c r="E197" i="9"/>
  <c r="E198" i="9"/>
  <c r="H198" i="9" s="1"/>
  <c r="E199" i="9"/>
  <c r="H199" i="9" s="1"/>
  <c r="E200" i="9"/>
  <c r="E201" i="9"/>
  <c r="H201" i="9" s="1"/>
  <c r="E202" i="9"/>
  <c r="H202" i="9" s="1"/>
  <c r="E203" i="9"/>
  <c r="H203" i="9" s="1"/>
  <c r="E204" i="9"/>
  <c r="H204" i="9" s="1"/>
  <c r="E205" i="9"/>
  <c r="H205" i="9" s="1"/>
  <c r="E206" i="9"/>
  <c r="E207" i="9"/>
  <c r="E208" i="9"/>
  <c r="E209" i="9"/>
  <c r="E210" i="9"/>
  <c r="E211" i="9"/>
  <c r="E212" i="9"/>
  <c r="E213" i="9"/>
  <c r="E214" i="9"/>
  <c r="E215" i="9"/>
  <c r="H215" i="9" s="1"/>
  <c r="E216" i="9"/>
  <c r="H216" i="9" s="1"/>
  <c r="E217" i="9"/>
  <c r="H217" i="9" s="1"/>
  <c r="E218" i="9"/>
  <c r="H218" i="9" s="1"/>
  <c r="E219" i="9"/>
  <c r="H219" i="9" s="1"/>
  <c r="E220" i="9"/>
  <c r="E221" i="9"/>
  <c r="E222" i="9"/>
  <c r="E223" i="9"/>
  <c r="E224" i="9"/>
  <c r="E225" i="9"/>
  <c r="E226" i="9"/>
  <c r="E227" i="9"/>
  <c r="E228" i="9"/>
  <c r="E229" i="9"/>
  <c r="H229" i="9" s="1"/>
  <c r="E230" i="9"/>
  <c r="H230" i="9" s="1"/>
  <c r="E231" i="9"/>
  <c r="H231" i="9" s="1"/>
  <c r="E232" i="9"/>
  <c r="H232" i="9" s="1"/>
  <c r="E233" i="9"/>
  <c r="H233" i="9" s="1"/>
  <c r="E234" i="9"/>
  <c r="E235" i="9"/>
  <c r="E236" i="9"/>
  <c r="H236" i="9" s="1"/>
  <c r="E237" i="9"/>
  <c r="E238" i="9"/>
  <c r="E239" i="9"/>
  <c r="E240" i="9"/>
  <c r="E241" i="9"/>
  <c r="E242" i="9"/>
  <c r="E243" i="9"/>
  <c r="H243" i="9" s="1"/>
  <c r="E244" i="9"/>
  <c r="H244" i="9" s="1"/>
  <c r="E245" i="9"/>
  <c r="H245" i="9" s="1"/>
  <c r="E246" i="9"/>
  <c r="H246" i="9" s="1"/>
  <c r="E247" i="9"/>
  <c r="H247" i="9" s="1"/>
  <c r="E248" i="9"/>
  <c r="E249" i="9"/>
  <c r="E250" i="9"/>
  <c r="E251" i="9"/>
  <c r="E252" i="9"/>
  <c r="E253" i="9"/>
  <c r="E254" i="9"/>
  <c r="E255" i="9"/>
  <c r="E256" i="9"/>
  <c r="E257" i="9"/>
  <c r="H257" i="9" s="1"/>
  <c r="E258" i="9"/>
  <c r="H258" i="9" s="1"/>
  <c r="E259" i="9"/>
  <c r="H259" i="9" s="1"/>
  <c r="E260" i="9"/>
  <c r="H260" i="9" s="1"/>
  <c r="E261" i="9"/>
  <c r="H261" i="9" s="1"/>
  <c r="E262" i="9"/>
  <c r="E263" i="9"/>
  <c r="E264" i="9"/>
  <c r="E265" i="9"/>
  <c r="E266" i="9"/>
  <c r="E267" i="9"/>
  <c r="E268" i="9"/>
  <c r="E269" i="9"/>
  <c r="H269" i="9" s="1"/>
  <c r="E270" i="9"/>
  <c r="E271" i="9"/>
  <c r="H271" i="9" s="1"/>
  <c r="E272" i="9"/>
  <c r="H272" i="9" s="1"/>
  <c r="E273" i="9"/>
  <c r="H273" i="9" s="1"/>
  <c r="E274" i="9"/>
  <c r="H274" i="9" s="1"/>
  <c r="E275" i="9"/>
  <c r="H275" i="9" s="1"/>
  <c r="E276" i="9"/>
  <c r="H276" i="9" s="1"/>
  <c r="E277" i="9"/>
  <c r="E278" i="9"/>
  <c r="E279" i="9"/>
  <c r="E280" i="9"/>
  <c r="E281" i="9"/>
  <c r="E282" i="9"/>
  <c r="E283" i="9"/>
  <c r="E284" i="9"/>
  <c r="E285" i="9"/>
  <c r="H285" i="9" s="1"/>
  <c r="E286" i="9"/>
  <c r="H286" i="9" s="1"/>
  <c r="E287" i="9"/>
  <c r="H287" i="9" s="1"/>
  <c r="E288" i="9"/>
  <c r="H288" i="9" s="1"/>
  <c r="E289" i="9"/>
  <c r="H289" i="9" s="1"/>
  <c r="E290" i="9"/>
  <c r="E291" i="9"/>
  <c r="E292" i="9"/>
  <c r="E293" i="9"/>
  <c r="E294" i="9"/>
  <c r="E295" i="9"/>
  <c r="E296" i="9"/>
  <c r="E297" i="9"/>
  <c r="H297" i="9" s="1"/>
  <c r="E298" i="9"/>
  <c r="E299" i="9"/>
  <c r="H299" i="9" s="1"/>
  <c r="E300" i="9"/>
  <c r="H300" i="9" s="1"/>
  <c r="E301" i="9"/>
  <c r="H301" i="9" s="1"/>
  <c r="E302" i="9"/>
  <c r="H302" i="9" s="1"/>
  <c r="E303" i="9"/>
  <c r="H303" i="9" s="1"/>
  <c r="E304" i="9"/>
  <c r="E305" i="9"/>
  <c r="E306" i="9"/>
  <c r="E307" i="9"/>
  <c r="E308" i="9"/>
  <c r="E309" i="9"/>
  <c r="H309" i="9" s="1"/>
  <c r="E310" i="9"/>
  <c r="E311" i="9"/>
  <c r="E312" i="9"/>
  <c r="E313" i="9"/>
  <c r="H313" i="9" s="1"/>
  <c r="E314" i="9"/>
  <c r="H314" i="9" s="1"/>
  <c r="E315" i="9"/>
  <c r="H315" i="9" s="1"/>
  <c r="E316" i="9"/>
  <c r="H316" i="9" s="1"/>
  <c r="E317" i="9"/>
  <c r="H317" i="9" s="1"/>
  <c r="E318" i="9"/>
  <c r="H318" i="9" s="1"/>
  <c r="E319" i="9"/>
  <c r="E320" i="9"/>
  <c r="E321" i="9"/>
  <c r="E322" i="9"/>
  <c r="E323" i="9"/>
  <c r="E324" i="9"/>
  <c r="E325" i="9"/>
  <c r="E326" i="9"/>
  <c r="E327" i="9"/>
  <c r="H327" i="9" s="1"/>
  <c r="E328" i="9"/>
  <c r="H328" i="9" s="1"/>
  <c r="E329" i="9"/>
  <c r="H329" i="9" s="1"/>
  <c r="E330" i="9"/>
  <c r="H330" i="9" s="1"/>
  <c r="E331" i="9"/>
  <c r="H331" i="9" s="1"/>
  <c r="E332" i="9"/>
  <c r="E333" i="9"/>
  <c r="E334" i="9"/>
  <c r="E335" i="9"/>
  <c r="E336" i="9"/>
  <c r="E337" i="9"/>
  <c r="E338" i="9"/>
  <c r="E339" i="9"/>
  <c r="E340" i="9"/>
  <c r="E341" i="9"/>
  <c r="H341" i="9" s="1"/>
  <c r="E342" i="9"/>
  <c r="H342" i="9" s="1"/>
  <c r="E343" i="9"/>
  <c r="H343" i="9" s="1"/>
  <c r="E344" i="9"/>
  <c r="H344" i="9" s="1"/>
  <c r="E345" i="9"/>
  <c r="H345" i="9" s="1"/>
  <c r="E346" i="9"/>
  <c r="E347" i="9"/>
  <c r="E348" i="9"/>
  <c r="E349" i="9"/>
  <c r="E350" i="9"/>
  <c r="E351" i="9"/>
  <c r="E352" i="9"/>
  <c r="E353" i="9"/>
  <c r="E354" i="9"/>
  <c r="E355" i="9"/>
  <c r="H355" i="9" s="1"/>
  <c r="E356" i="9"/>
  <c r="H356" i="9" s="1"/>
  <c r="E357" i="9"/>
  <c r="H357" i="9" s="1"/>
  <c r="E358" i="9"/>
  <c r="H358" i="9" s="1"/>
  <c r="E359" i="9"/>
  <c r="H359" i="9" s="1"/>
  <c r="E360" i="9"/>
  <c r="H360" i="9" s="1"/>
  <c r="E361" i="9"/>
  <c r="E362" i="9"/>
  <c r="E363" i="9"/>
  <c r="E364" i="9"/>
  <c r="E365" i="9"/>
  <c r="E366" i="9"/>
  <c r="E367" i="9"/>
  <c r="E368" i="9"/>
  <c r="E369" i="9"/>
  <c r="H369" i="9" s="1"/>
  <c r="E370" i="9"/>
  <c r="H370" i="9" s="1"/>
  <c r="E371" i="9"/>
  <c r="H371" i="9" s="1"/>
  <c r="E372" i="9"/>
  <c r="H372" i="9" s="1"/>
  <c r="E373" i="9"/>
  <c r="H373" i="9" s="1"/>
  <c r="E374" i="9"/>
  <c r="E375" i="9"/>
  <c r="E376" i="9"/>
  <c r="E377" i="9"/>
  <c r="E378" i="9"/>
  <c r="E379" i="9"/>
  <c r="E380" i="9"/>
  <c r="E381" i="9"/>
  <c r="E382" i="9"/>
  <c r="E383" i="9"/>
  <c r="H383" i="9" s="1"/>
  <c r="E384" i="9"/>
  <c r="H384" i="9" s="1"/>
  <c r="E385" i="9"/>
  <c r="H385" i="9" s="1"/>
  <c r="E386" i="9"/>
  <c r="H386" i="9" s="1"/>
  <c r="E387" i="9"/>
  <c r="H387" i="9" s="1"/>
  <c r="E388" i="9"/>
  <c r="E389" i="9"/>
  <c r="E390" i="9"/>
  <c r="H390" i="9" s="1"/>
  <c r="E391" i="9"/>
  <c r="E392" i="9"/>
  <c r="E393" i="9"/>
  <c r="E394" i="9"/>
  <c r="E395" i="9"/>
  <c r="E396" i="9"/>
  <c r="E397" i="9"/>
  <c r="H397" i="9" s="1"/>
  <c r="E398" i="9"/>
  <c r="H398" i="9" s="1"/>
  <c r="E399" i="9"/>
  <c r="H399" i="9" s="1"/>
  <c r="E400" i="9"/>
  <c r="H400" i="9" s="1"/>
  <c r="E401" i="9"/>
  <c r="H401" i="9" s="1"/>
  <c r="E402" i="9"/>
  <c r="E403" i="9"/>
  <c r="E404" i="9"/>
  <c r="E405" i="9"/>
  <c r="E406" i="9"/>
  <c r="E407" i="9"/>
  <c r="E408" i="9"/>
  <c r="E409" i="9"/>
  <c r="E410" i="9"/>
  <c r="E411" i="9"/>
  <c r="H411" i="9" s="1"/>
  <c r="E412" i="9"/>
  <c r="H412" i="9" s="1"/>
  <c r="E413" i="9"/>
  <c r="H413" i="9" s="1"/>
  <c r="E414" i="9"/>
  <c r="H414" i="9" s="1"/>
  <c r="E415" i="9"/>
  <c r="H415" i="9" s="1"/>
  <c r="E416" i="9"/>
  <c r="H416" i="9" s="1"/>
  <c r="E417" i="9"/>
  <c r="E418" i="9"/>
  <c r="E419" i="9"/>
  <c r="E420" i="9"/>
  <c r="H420" i="9" s="1"/>
  <c r="E421" i="9"/>
  <c r="E422" i="9"/>
  <c r="E423" i="9"/>
  <c r="E424" i="9"/>
  <c r="E425" i="9"/>
  <c r="H425" i="9" s="1"/>
  <c r="E426" i="9"/>
  <c r="H426" i="9" s="1"/>
  <c r="E427" i="9"/>
  <c r="H427" i="9" s="1"/>
  <c r="E428" i="9"/>
  <c r="H428" i="9" s="1"/>
  <c r="E429" i="9"/>
  <c r="H429" i="9" s="1"/>
  <c r="E430" i="9"/>
  <c r="E431" i="9"/>
  <c r="E432" i="9"/>
  <c r="E433" i="9"/>
  <c r="E434" i="9"/>
  <c r="E435" i="9"/>
  <c r="E436" i="9"/>
  <c r="E437" i="9"/>
  <c r="E438" i="9"/>
  <c r="E439" i="9"/>
  <c r="H439" i="9" s="1"/>
  <c r="E440" i="9"/>
  <c r="H440" i="9" s="1"/>
  <c r="E441" i="9"/>
  <c r="H441" i="9" s="1"/>
  <c r="E442" i="9"/>
  <c r="H442" i="9" s="1"/>
  <c r="E443" i="9"/>
  <c r="H443" i="9" s="1"/>
  <c r="E444" i="9"/>
  <c r="H444" i="9" s="1"/>
  <c r="E445" i="9"/>
  <c r="E446" i="9"/>
  <c r="E447" i="9"/>
  <c r="E448" i="9"/>
  <c r="E449" i="9"/>
  <c r="E450" i="9"/>
  <c r="E451" i="9"/>
  <c r="E452" i="9"/>
  <c r="E453" i="9"/>
  <c r="H453" i="9" s="1"/>
  <c r="E454" i="9"/>
  <c r="H454" i="9" s="1"/>
  <c r="E455" i="9"/>
  <c r="H455" i="9" s="1"/>
  <c r="E456" i="9"/>
  <c r="H456" i="9" s="1"/>
  <c r="E457" i="9"/>
  <c r="H457" i="9" s="1"/>
  <c r="E458" i="9"/>
  <c r="H458" i="9" s="1"/>
  <c r="E459" i="9"/>
  <c r="E460" i="9"/>
  <c r="E461" i="9"/>
  <c r="E462" i="9"/>
  <c r="H462" i="9" s="1"/>
  <c r="E463" i="9"/>
  <c r="H463" i="9" s="1"/>
  <c r="E464" i="9"/>
  <c r="E465" i="9"/>
  <c r="E466" i="9"/>
  <c r="E467" i="9"/>
  <c r="H467" i="9" s="1"/>
  <c r="E468" i="9"/>
  <c r="H468" i="9" s="1"/>
  <c r="E469" i="9"/>
  <c r="H469" i="9" s="1"/>
  <c r="E470" i="9"/>
  <c r="H470" i="9" s="1"/>
  <c r="E471" i="9"/>
  <c r="H471" i="9" s="1"/>
  <c r="E472" i="9"/>
  <c r="E473" i="9"/>
  <c r="H473" i="9" s="1"/>
  <c r="E474" i="9"/>
  <c r="E475" i="9"/>
  <c r="E476" i="9"/>
  <c r="E477" i="9"/>
  <c r="E478" i="9"/>
  <c r="E479" i="9"/>
  <c r="E480" i="9"/>
  <c r="E481" i="9"/>
  <c r="H481" i="9" s="1"/>
  <c r="E482" i="9"/>
  <c r="H482" i="9" s="1"/>
  <c r="E483" i="9"/>
  <c r="H483" i="9" s="1"/>
  <c r="E484" i="9"/>
  <c r="H484" i="9" s="1"/>
  <c r="E485" i="9"/>
  <c r="H485" i="9" s="1"/>
  <c r="E486" i="9"/>
  <c r="E487" i="9"/>
  <c r="E488" i="9"/>
  <c r="E489" i="9"/>
  <c r="E490" i="9"/>
  <c r="E491" i="9"/>
  <c r="E492" i="9"/>
  <c r="E493" i="9"/>
  <c r="E494" i="9"/>
  <c r="E495" i="9"/>
  <c r="H495" i="9" s="1"/>
  <c r="E496" i="9"/>
  <c r="H496" i="9" s="1"/>
  <c r="E497" i="9"/>
  <c r="H497" i="9" s="1"/>
  <c r="E498" i="9"/>
  <c r="H498" i="9" s="1"/>
  <c r="E499" i="9"/>
  <c r="H499" i="9" s="1"/>
  <c r="E500" i="9"/>
  <c r="E501" i="9"/>
  <c r="E502" i="9"/>
  <c r="E503" i="9"/>
  <c r="E504" i="9"/>
  <c r="E505" i="9"/>
  <c r="E506" i="9"/>
  <c r="E507" i="9"/>
  <c r="E508" i="9"/>
  <c r="E509" i="9"/>
  <c r="H509" i="9" s="1"/>
  <c r="E510" i="9"/>
  <c r="H510" i="9" s="1"/>
  <c r="E511" i="9"/>
  <c r="H511" i="9" s="1"/>
  <c r="E512" i="9"/>
  <c r="H512" i="9" s="1"/>
  <c r="E513" i="9"/>
  <c r="H513" i="9" s="1"/>
  <c r="E514" i="9"/>
  <c r="H514" i="9" s="1"/>
  <c r="E515" i="9"/>
  <c r="E516" i="9"/>
  <c r="E517" i="9"/>
  <c r="E518" i="9"/>
  <c r="E519" i="9"/>
  <c r="E520" i="9"/>
  <c r="E521" i="9"/>
  <c r="E522" i="9"/>
  <c r="E523" i="9"/>
  <c r="H523" i="9" s="1"/>
  <c r="E524" i="9"/>
  <c r="H524" i="9" s="1"/>
  <c r="E525" i="9"/>
  <c r="H525" i="9" s="1"/>
  <c r="E526" i="9"/>
  <c r="H526" i="9" s="1"/>
  <c r="E527" i="9"/>
  <c r="H527" i="9" s="1"/>
  <c r="E528" i="9"/>
  <c r="E529" i="9"/>
  <c r="E530" i="9"/>
  <c r="E531" i="9"/>
  <c r="E532" i="9"/>
  <c r="E533" i="9"/>
  <c r="E534" i="9"/>
  <c r="E535" i="9"/>
  <c r="E536" i="9"/>
  <c r="E537" i="9"/>
  <c r="H537" i="9" s="1"/>
  <c r="E538" i="9"/>
  <c r="H538" i="9" s="1"/>
  <c r="E539" i="9"/>
  <c r="H539" i="9" s="1"/>
  <c r="E540" i="9"/>
  <c r="H540" i="9" s="1"/>
  <c r="E541" i="9"/>
  <c r="H541" i="9" s="1"/>
  <c r="E542" i="9"/>
  <c r="H542" i="9" s="1"/>
  <c r="E543" i="9"/>
  <c r="E544" i="9"/>
  <c r="E545" i="9"/>
  <c r="E546" i="9"/>
  <c r="E547" i="9"/>
  <c r="E548" i="9"/>
  <c r="E549" i="9"/>
  <c r="E550" i="9"/>
  <c r="E551" i="9"/>
  <c r="H551" i="9" s="1"/>
  <c r="E552" i="9"/>
  <c r="H552" i="9" s="1"/>
  <c r="E553" i="9"/>
  <c r="H553" i="9" s="1"/>
  <c r="E554" i="9"/>
  <c r="H554" i="9" s="1"/>
  <c r="E555" i="9"/>
  <c r="H555" i="9" s="1"/>
  <c r="E556" i="9"/>
  <c r="E557" i="9"/>
  <c r="E558" i="9"/>
  <c r="E559" i="9"/>
  <c r="E560" i="9"/>
  <c r="E561" i="9"/>
  <c r="E562" i="9"/>
  <c r="E563" i="9"/>
  <c r="E564" i="9"/>
  <c r="E565" i="9"/>
  <c r="H565" i="9" s="1"/>
  <c r="E566" i="9"/>
  <c r="H566" i="9" s="1"/>
  <c r="E567" i="9"/>
  <c r="H567" i="9" s="1"/>
  <c r="E568" i="9"/>
  <c r="H568" i="9" s="1"/>
  <c r="E569" i="9"/>
  <c r="H569" i="9" s="1"/>
  <c r="E570" i="9"/>
  <c r="H570" i="9" s="1"/>
  <c r="E571" i="9"/>
  <c r="E572" i="9"/>
  <c r="E573" i="9"/>
  <c r="E574" i="9"/>
  <c r="E575" i="9"/>
  <c r="E576" i="9"/>
  <c r="E577" i="9"/>
  <c r="E578" i="9"/>
  <c r="E579" i="9"/>
  <c r="H579" i="9" s="1"/>
  <c r="E580" i="9"/>
  <c r="H580" i="9" s="1"/>
  <c r="E581" i="9"/>
  <c r="H581" i="9" s="1"/>
  <c r="E582" i="9"/>
  <c r="H582" i="9" s="1"/>
  <c r="E583" i="9"/>
  <c r="H583" i="9" s="1"/>
  <c r="E584" i="9"/>
  <c r="E585" i="9"/>
  <c r="E586" i="9"/>
  <c r="E587" i="9"/>
  <c r="E588" i="9"/>
  <c r="E589" i="9"/>
  <c r="E590" i="9"/>
  <c r="E591" i="9"/>
  <c r="E592" i="9"/>
  <c r="E593" i="9"/>
  <c r="H593" i="9" s="1"/>
  <c r="E594" i="9"/>
  <c r="H594" i="9" s="1"/>
  <c r="E595" i="9"/>
  <c r="H595" i="9" s="1"/>
  <c r="E596" i="9"/>
  <c r="H596" i="9" s="1"/>
  <c r="E597" i="9"/>
  <c r="H597" i="9" s="1"/>
  <c r="E598" i="9"/>
  <c r="E599" i="9"/>
  <c r="E600" i="9"/>
  <c r="E601" i="9"/>
  <c r="E602" i="9"/>
  <c r="E603" i="9"/>
  <c r="H603" i="9" s="1"/>
  <c r="E604" i="9"/>
  <c r="H604" i="9" s="1"/>
  <c r="E605" i="9"/>
  <c r="E606" i="9"/>
  <c r="E607" i="9"/>
  <c r="H607" i="9" s="1"/>
  <c r="E608" i="9"/>
  <c r="H608" i="9" s="1"/>
  <c r="E609" i="9"/>
  <c r="H609" i="9" s="1"/>
  <c r="E610" i="9"/>
  <c r="H610" i="9" s="1"/>
  <c r="E611" i="9"/>
  <c r="H611" i="9" s="1"/>
  <c r="E612" i="9"/>
  <c r="H612" i="9" s="1"/>
  <c r="E613" i="9"/>
  <c r="E614" i="9"/>
  <c r="E615" i="9"/>
  <c r="E616" i="9"/>
  <c r="E617" i="9"/>
  <c r="E618" i="9"/>
  <c r="E619" i="9"/>
  <c r="E620" i="9"/>
  <c r="E621" i="9"/>
  <c r="H621" i="9" s="1"/>
  <c r="E622" i="9"/>
  <c r="H622" i="9" s="1"/>
  <c r="E623" i="9"/>
  <c r="H623" i="9" s="1"/>
  <c r="E624" i="9"/>
  <c r="H624" i="9" s="1"/>
  <c r="E625" i="9"/>
  <c r="H625" i="9" s="1"/>
  <c r="E626" i="9"/>
  <c r="E627" i="9"/>
  <c r="E628" i="9"/>
  <c r="E629" i="9"/>
  <c r="E630" i="9"/>
  <c r="E631" i="9"/>
  <c r="E632" i="9"/>
  <c r="H632" i="9" s="1"/>
  <c r="E633" i="9"/>
  <c r="E634" i="9"/>
  <c r="E635" i="9"/>
  <c r="H635" i="9" s="1"/>
  <c r="E636" i="9"/>
  <c r="H636" i="9" s="1"/>
  <c r="E637" i="9"/>
  <c r="H637" i="9" s="1"/>
  <c r="E638" i="9"/>
  <c r="H638" i="9" s="1"/>
  <c r="E639" i="9"/>
  <c r="H639" i="9" s="1"/>
  <c r="E640" i="9"/>
  <c r="E641" i="9"/>
  <c r="E642" i="9"/>
  <c r="E643" i="9"/>
  <c r="E644" i="9"/>
  <c r="E645" i="9"/>
  <c r="E646" i="9"/>
  <c r="E647" i="9"/>
  <c r="E648" i="9"/>
  <c r="E649" i="9"/>
  <c r="H649" i="9" s="1"/>
  <c r="E650" i="9"/>
  <c r="H650" i="9" s="1"/>
  <c r="E651" i="9"/>
  <c r="H651" i="9" s="1"/>
  <c r="E652" i="9"/>
  <c r="H652" i="9" s="1"/>
  <c r="E653" i="9"/>
  <c r="H653" i="9" s="1"/>
  <c r="E654" i="9"/>
  <c r="H654" i="9" s="1"/>
  <c r="E655" i="9"/>
  <c r="E656" i="9"/>
  <c r="E657" i="9"/>
  <c r="E658" i="9"/>
  <c r="E659" i="9"/>
  <c r="E660" i="9"/>
  <c r="E661" i="9"/>
  <c r="E662" i="9"/>
  <c r="E663" i="9"/>
  <c r="H663" i="9" s="1"/>
  <c r="E664" i="9"/>
  <c r="H664" i="9" s="1"/>
  <c r="E665" i="9"/>
  <c r="H665" i="9" s="1"/>
  <c r="E666" i="9"/>
  <c r="H666" i="9" s="1"/>
  <c r="E667" i="9"/>
  <c r="H667" i="9" s="1"/>
  <c r="E668" i="9"/>
  <c r="H668" i="9" s="1"/>
  <c r="E669" i="9"/>
  <c r="E670" i="9"/>
  <c r="E671" i="9"/>
  <c r="E672" i="9"/>
  <c r="E673" i="9"/>
  <c r="E674" i="9"/>
  <c r="E675" i="9"/>
  <c r="E676" i="9"/>
  <c r="E677" i="9"/>
  <c r="H677" i="9" s="1"/>
  <c r="E678" i="9"/>
  <c r="H678" i="9" s="1"/>
  <c r="E679" i="9"/>
  <c r="H679" i="9" s="1"/>
  <c r="E680" i="9"/>
  <c r="H680" i="9" s="1"/>
  <c r="E681" i="9"/>
  <c r="H681" i="9" s="1"/>
  <c r="E682" i="9"/>
  <c r="H682" i="9" s="1"/>
  <c r="E683" i="9"/>
  <c r="E684" i="9"/>
  <c r="E685" i="9"/>
  <c r="E686" i="9"/>
  <c r="E687" i="9"/>
  <c r="E688" i="9"/>
  <c r="E689" i="9"/>
  <c r="E690" i="9"/>
  <c r="E691" i="9"/>
  <c r="H691" i="9" s="1"/>
  <c r="E692" i="9"/>
  <c r="H692" i="9" s="1"/>
  <c r="E693" i="9"/>
  <c r="H693" i="9" s="1"/>
  <c r="E694" i="9"/>
  <c r="H694" i="9" s="1"/>
  <c r="E695" i="9"/>
  <c r="H695" i="9" s="1"/>
  <c r="E696" i="9"/>
  <c r="H696" i="9" s="1"/>
  <c r="E697" i="9"/>
  <c r="E698" i="9"/>
  <c r="E699" i="9"/>
  <c r="E700" i="9"/>
  <c r="E701" i="9"/>
  <c r="E702" i="9"/>
  <c r="E703" i="9"/>
  <c r="E704" i="9"/>
  <c r="E705" i="9"/>
  <c r="H705" i="9" s="1"/>
  <c r="E706" i="9"/>
  <c r="H706" i="9" s="1"/>
  <c r="E707" i="9"/>
  <c r="H707" i="9" s="1"/>
  <c r="E708" i="9"/>
  <c r="H708" i="9" s="1"/>
  <c r="E709" i="9"/>
  <c r="H709" i="9" s="1"/>
  <c r="E710" i="9"/>
  <c r="H710" i="9" s="1"/>
  <c r="E711" i="9"/>
  <c r="E712" i="9"/>
  <c r="E713" i="9"/>
  <c r="E714" i="9"/>
  <c r="E715" i="9"/>
  <c r="E716" i="9"/>
  <c r="E717" i="9"/>
  <c r="E718" i="9"/>
  <c r="E719" i="9"/>
  <c r="H719" i="9" s="1"/>
  <c r="E720" i="9"/>
  <c r="H720" i="9" s="1"/>
  <c r="E721" i="9"/>
  <c r="H721" i="9" s="1"/>
  <c r="E722" i="9"/>
  <c r="H722" i="9" s="1"/>
  <c r="E723" i="9"/>
  <c r="H723" i="9" s="1"/>
  <c r="F4" i="8"/>
  <c r="E4" i="8"/>
  <c r="C5" i="9"/>
  <c r="C6" i="9"/>
  <c r="C7" i="9"/>
  <c r="C8" i="9"/>
  <c r="C9" i="9"/>
  <c r="C10" i="9"/>
  <c r="C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4" i="9"/>
  <c r="B5" i="9"/>
  <c r="B6" i="9"/>
  <c r="B7" i="9"/>
  <c r="B8" i="9"/>
  <c r="B9" i="9"/>
  <c r="B10" i="9"/>
  <c r="B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4" i="9"/>
  <c r="F5" i="8"/>
  <c r="F6" i="8"/>
  <c r="F7" i="8"/>
  <c r="F8" i="8"/>
  <c r="F9" i="8"/>
  <c r="F10" i="8"/>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F115" i="8"/>
  <c r="F116" i="8"/>
  <c r="F117" i="8"/>
  <c r="F118" i="8"/>
  <c r="F119" i="8"/>
  <c r="F120" i="8"/>
  <c r="F121" i="8"/>
  <c r="F122" i="8"/>
  <c r="F123" i="8"/>
  <c r="F124" i="8"/>
  <c r="F125" i="8"/>
  <c r="F126" i="8"/>
  <c r="F127" i="8"/>
  <c r="F128" i="8"/>
  <c r="F129" i="8"/>
  <c r="F130" i="8"/>
  <c r="F131" i="8"/>
  <c r="F132" i="8"/>
  <c r="F133" i="8"/>
  <c r="F134" i="8"/>
  <c r="F135" i="8"/>
  <c r="F136" i="8"/>
  <c r="F137" i="8"/>
  <c r="F138" i="8"/>
  <c r="F139" i="8"/>
  <c r="F140" i="8"/>
  <c r="F141" i="8"/>
  <c r="F142" i="8"/>
  <c r="F143" i="8"/>
  <c r="F144" i="8"/>
  <c r="F145" i="8"/>
  <c r="F146" i="8"/>
  <c r="F147" i="8"/>
  <c r="F148" i="8"/>
  <c r="F149" i="8"/>
  <c r="F150" i="8"/>
  <c r="F151" i="8"/>
  <c r="F152" i="8"/>
  <c r="F153" i="8"/>
  <c r="F154" i="8"/>
  <c r="F155" i="8"/>
  <c r="F156" i="8"/>
  <c r="F157" i="8"/>
  <c r="F158" i="8"/>
  <c r="F159" i="8"/>
  <c r="F160" i="8"/>
  <c r="F161" i="8"/>
  <c r="F162" i="8"/>
  <c r="F163" i="8"/>
  <c r="F164" i="8"/>
  <c r="F165" i="8"/>
  <c r="F166" i="8"/>
  <c r="F167" i="8"/>
  <c r="F168" i="8"/>
  <c r="F169" i="8"/>
  <c r="F170" i="8"/>
  <c r="F171" i="8"/>
  <c r="F172" i="8"/>
  <c r="F173" i="8"/>
  <c r="F174" i="8"/>
  <c r="F175" i="8"/>
  <c r="F176" i="8"/>
  <c r="F177" i="8"/>
  <c r="F178" i="8"/>
  <c r="F179" i="8"/>
  <c r="F180" i="8"/>
  <c r="F181" i="8"/>
  <c r="F182" i="8"/>
  <c r="F183" i="8"/>
  <c r="F184" i="8"/>
  <c r="F185" i="8"/>
  <c r="F186" i="8"/>
  <c r="F187" i="8"/>
  <c r="F188" i="8"/>
  <c r="F189" i="8"/>
  <c r="F190" i="8"/>
  <c r="F191" i="8"/>
  <c r="F192" i="8"/>
  <c r="F193" i="8"/>
  <c r="F194" i="8"/>
  <c r="F195" i="8"/>
  <c r="F196" i="8"/>
  <c r="F197" i="8"/>
  <c r="F198" i="8"/>
  <c r="F199" i="8"/>
  <c r="F200" i="8"/>
  <c r="F201" i="8"/>
  <c r="F202" i="8"/>
  <c r="F203" i="8"/>
  <c r="F204" i="8"/>
  <c r="F205" i="8"/>
  <c r="F206" i="8"/>
  <c r="F207" i="8"/>
  <c r="F208" i="8"/>
  <c r="F209" i="8"/>
  <c r="F210" i="8"/>
  <c r="F211" i="8"/>
  <c r="F212" i="8"/>
  <c r="F213" i="8"/>
  <c r="F214" i="8"/>
  <c r="F215" i="8"/>
  <c r="F216" i="8"/>
  <c r="F217" i="8"/>
  <c r="F218" i="8"/>
  <c r="F219" i="8"/>
  <c r="F220" i="8"/>
  <c r="F221" i="8"/>
  <c r="F222" i="8"/>
  <c r="F223" i="8"/>
  <c r="F224" i="8"/>
  <c r="F225" i="8"/>
  <c r="F226" i="8"/>
  <c r="F227" i="8"/>
  <c r="F228" i="8"/>
  <c r="F229" i="8"/>
  <c r="F230" i="8"/>
  <c r="F231" i="8"/>
  <c r="F232" i="8"/>
  <c r="F233" i="8"/>
  <c r="F234" i="8"/>
  <c r="F235" i="8"/>
  <c r="F236" i="8"/>
  <c r="F237" i="8"/>
  <c r="F238" i="8"/>
  <c r="F239" i="8"/>
  <c r="F240" i="8"/>
  <c r="F241" i="8"/>
  <c r="F242" i="8"/>
  <c r="F243" i="8"/>
  <c r="F244" i="8"/>
  <c r="F245" i="8"/>
  <c r="F246" i="8"/>
  <c r="F247" i="8"/>
  <c r="F248" i="8"/>
  <c r="F249" i="8"/>
  <c r="F250" i="8"/>
  <c r="F251" i="8"/>
  <c r="F252" i="8"/>
  <c r="F253" i="8"/>
  <c r="F254" i="8"/>
  <c r="F255" i="8"/>
  <c r="F256" i="8"/>
  <c r="F257" i="8"/>
  <c r="F258" i="8"/>
  <c r="F259" i="8"/>
  <c r="F260" i="8"/>
  <c r="F261" i="8"/>
  <c r="F262" i="8"/>
  <c r="F263" i="8"/>
  <c r="F264" i="8"/>
  <c r="F265" i="8"/>
  <c r="F266" i="8"/>
  <c r="F267" i="8"/>
  <c r="F268" i="8"/>
  <c r="F269" i="8"/>
  <c r="F270" i="8"/>
  <c r="F271" i="8"/>
  <c r="F272" i="8"/>
  <c r="F273" i="8"/>
  <c r="F274" i="8"/>
  <c r="F275" i="8"/>
  <c r="F276" i="8"/>
  <c r="F277" i="8"/>
  <c r="F278" i="8"/>
  <c r="F279" i="8"/>
  <c r="F280" i="8"/>
  <c r="F281" i="8"/>
  <c r="F282" i="8"/>
  <c r="F283" i="8"/>
  <c r="F284" i="8"/>
  <c r="F285" i="8"/>
  <c r="F286" i="8"/>
  <c r="F287" i="8"/>
  <c r="F288" i="8"/>
  <c r="F289" i="8"/>
  <c r="F290" i="8"/>
  <c r="F291" i="8"/>
  <c r="F292" i="8"/>
  <c r="F293" i="8"/>
  <c r="F294" i="8"/>
  <c r="F295" i="8"/>
  <c r="F296" i="8"/>
  <c r="F297" i="8"/>
  <c r="F298" i="8"/>
  <c r="F299" i="8"/>
  <c r="F300" i="8"/>
  <c r="F301" i="8"/>
  <c r="F302" i="8"/>
  <c r="F303" i="8"/>
  <c r="F304" i="8"/>
  <c r="F305" i="8"/>
  <c r="F306" i="8"/>
  <c r="F307" i="8"/>
  <c r="F308" i="8"/>
  <c r="F309" i="8"/>
  <c r="F310" i="8"/>
  <c r="F311" i="8"/>
  <c r="F312" i="8"/>
  <c r="F313" i="8"/>
  <c r="F314" i="8"/>
  <c r="F315" i="8"/>
  <c r="F316" i="8"/>
  <c r="F317" i="8"/>
  <c r="F318" i="8"/>
  <c r="F319" i="8"/>
  <c r="F320" i="8"/>
  <c r="F321" i="8"/>
  <c r="F322" i="8"/>
  <c r="F323" i="8"/>
  <c r="F324" i="8"/>
  <c r="F325" i="8"/>
  <c r="F326" i="8"/>
  <c r="F327" i="8"/>
  <c r="F328" i="8"/>
  <c r="F329" i="8"/>
  <c r="F330" i="8"/>
  <c r="F331" i="8"/>
  <c r="F332" i="8"/>
  <c r="F333" i="8"/>
  <c r="F334" i="8"/>
  <c r="F335" i="8"/>
  <c r="F336" i="8"/>
  <c r="F337" i="8"/>
  <c r="F338" i="8"/>
  <c r="F339" i="8"/>
  <c r="F340" i="8"/>
  <c r="F341" i="8"/>
  <c r="F342" i="8"/>
  <c r="F343" i="8"/>
  <c r="F344" i="8"/>
  <c r="F345" i="8"/>
  <c r="F346" i="8"/>
  <c r="F347" i="8"/>
  <c r="F348" i="8"/>
  <c r="F349" i="8"/>
  <c r="F350" i="8"/>
  <c r="F351" i="8"/>
  <c r="F352" i="8"/>
  <c r="F353" i="8"/>
  <c r="F354" i="8"/>
  <c r="F355" i="8"/>
  <c r="F356" i="8"/>
  <c r="F357" i="8"/>
  <c r="F358" i="8"/>
  <c r="F359" i="8"/>
  <c r="F360" i="8"/>
  <c r="F361" i="8"/>
  <c r="F362" i="8"/>
  <c r="F363" i="8"/>
  <c r="F364" i="8"/>
  <c r="F365" i="8"/>
  <c r="F366" i="8"/>
  <c r="F367" i="8"/>
  <c r="F368" i="8"/>
  <c r="F369" i="8"/>
  <c r="F370" i="8"/>
  <c r="F371" i="8"/>
  <c r="F372" i="8"/>
  <c r="F373" i="8"/>
  <c r="F374" i="8"/>
  <c r="F375" i="8"/>
  <c r="F376" i="8"/>
  <c r="F377" i="8"/>
  <c r="F378" i="8"/>
  <c r="F379" i="8"/>
  <c r="F380" i="8"/>
  <c r="F381" i="8"/>
  <c r="F382" i="8"/>
  <c r="F383" i="8"/>
  <c r="F384" i="8"/>
  <c r="F385" i="8"/>
  <c r="F386" i="8"/>
  <c r="F387" i="8"/>
  <c r="F388" i="8"/>
  <c r="F389" i="8"/>
  <c r="F390" i="8"/>
  <c r="F391" i="8"/>
  <c r="F392" i="8"/>
  <c r="F393" i="8"/>
  <c r="F394" i="8"/>
  <c r="F395" i="8"/>
  <c r="F396" i="8"/>
  <c r="F397" i="8"/>
  <c r="F398" i="8"/>
  <c r="F399" i="8"/>
  <c r="F400" i="8"/>
  <c r="F401" i="8"/>
  <c r="F402" i="8"/>
  <c r="F403" i="8"/>
  <c r="F404" i="8"/>
  <c r="F405" i="8"/>
  <c r="F406" i="8"/>
  <c r="F407" i="8"/>
  <c r="F408" i="8"/>
  <c r="F409" i="8"/>
  <c r="F410" i="8"/>
  <c r="F411" i="8"/>
  <c r="F412" i="8"/>
  <c r="F413" i="8"/>
  <c r="F414" i="8"/>
  <c r="F415" i="8"/>
  <c r="F416" i="8"/>
  <c r="F417" i="8"/>
  <c r="F418" i="8"/>
  <c r="F419" i="8"/>
  <c r="F420" i="8"/>
  <c r="F421" i="8"/>
  <c r="F422" i="8"/>
  <c r="F423" i="8"/>
  <c r="F424" i="8"/>
  <c r="F425" i="8"/>
  <c r="F426" i="8"/>
  <c r="F427" i="8"/>
  <c r="F428" i="8"/>
  <c r="F429" i="8"/>
  <c r="F430" i="8"/>
  <c r="F431" i="8"/>
  <c r="F432" i="8"/>
  <c r="F433" i="8"/>
  <c r="F434" i="8"/>
  <c r="F435" i="8"/>
  <c r="F436" i="8"/>
  <c r="F437" i="8"/>
  <c r="F438" i="8"/>
  <c r="F439" i="8"/>
  <c r="F440" i="8"/>
  <c r="F441" i="8"/>
  <c r="F442" i="8"/>
  <c r="F443" i="8"/>
  <c r="F444" i="8"/>
  <c r="F445" i="8"/>
  <c r="F446" i="8"/>
  <c r="F447" i="8"/>
  <c r="F448" i="8"/>
  <c r="F449" i="8"/>
  <c r="F450" i="8"/>
  <c r="F451" i="8"/>
  <c r="F452" i="8"/>
  <c r="F453" i="8"/>
  <c r="F454" i="8"/>
  <c r="F455" i="8"/>
  <c r="F456" i="8"/>
  <c r="F457" i="8"/>
  <c r="F458" i="8"/>
  <c r="F459" i="8"/>
  <c r="F460" i="8"/>
  <c r="F461" i="8"/>
  <c r="F462" i="8"/>
  <c r="F463" i="8"/>
  <c r="F464" i="8"/>
  <c r="F465" i="8"/>
  <c r="F466" i="8"/>
  <c r="F467" i="8"/>
  <c r="F468" i="8"/>
  <c r="F469" i="8"/>
  <c r="F470" i="8"/>
  <c r="F471" i="8"/>
  <c r="F472" i="8"/>
  <c r="F473" i="8"/>
  <c r="F474" i="8"/>
  <c r="F475" i="8"/>
  <c r="F476" i="8"/>
  <c r="F477" i="8"/>
  <c r="F478" i="8"/>
  <c r="F479" i="8"/>
  <c r="F480" i="8"/>
  <c r="F481" i="8"/>
  <c r="F482" i="8"/>
  <c r="F483" i="8"/>
  <c r="F484" i="8"/>
  <c r="F485" i="8"/>
  <c r="F486" i="8"/>
  <c r="F487" i="8"/>
  <c r="F488" i="8"/>
  <c r="F489" i="8"/>
  <c r="F490" i="8"/>
  <c r="F491" i="8"/>
  <c r="F492" i="8"/>
  <c r="F493" i="8"/>
  <c r="F494" i="8"/>
  <c r="F495" i="8"/>
  <c r="F496" i="8"/>
  <c r="F497" i="8"/>
  <c r="F498" i="8"/>
  <c r="F499" i="8"/>
  <c r="F500" i="8"/>
  <c r="F501" i="8"/>
  <c r="F502" i="8"/>
  <c r="F503" i="8"/>
  <c r="F504" i="8"/>
  <c r="F505" i="8"/>
  <c r="F506" i="8"/>
  <c r="F507" i="8"/>
  <c r="F508" i="8"/>
  <c r="F509" i="8"/>
  <c r="F510" i="8"/>
  <c r="F511" i="8"/>
  <c r="F512" i="8"/>
  <c r="F513" i="8"/>
  <c r="F514" i="8"/>
  <c r="F515" i="8"/>
  <c r="F516" i="8"/>
  <c r="F517" i="8"/>
  <c r="F518" i="8"/>
  <c r="F519" i="8"/>
  <c r="F520" i="8"/>
  <c r="F521" i="8"/>
  <c r="F522" i="8"/>
  <c r="F523" i="8"/>
  <c r="F524" i="8"/>
  <c r="F525" i="8"/>
  <c r="F526" i="8"/>
  <c r="F527" i="8"/>
  <c r="F528" i="8"/>
  <c r="F529" i="8"/>
  <c r="F530" i="8"/>
  <c r="F531" i="8"/>
  <c r="F532" i="8"/>
  <c r="F533" i="8"/>
  <c r="F534" i="8"/>
  <c r="F535" i="8"/>
  <c r="F536" i="8"/>
  <c r="F537" i="8"/>
  <c r="F538" i="8"/>
  <c r="F539" i="8"/>
  <c r="F540" i="8"/>
  <c r="F541" i="8"/>
  <c r="F542" i="8"/>
  <c r="F543" i="8"/>
  <c r="F544" i="8"/>
  <c r="F545" i="8"/>
  <c r="F546" i="8"/>
  <c r="F547" i="8"/>
  <c r="F548" i="8"/>
  <c r="F549" i="8"/>
  <c r="F550" i="8"/>
  <c r="F551" i="8"/>
  <c r="F552" i="8"/>
  <c r="F553" i="8"/>
  <c r="F554" i="8"/>
  <c r="F555" i="8"/>
  <c r="F556" i="8"/>
  <c r="F557" i="8"/>
  <c r="F558" i="8"/>
  <c r="F559" i="8"/>
  <c r="F560" i="8"/>
  <c r="F561" i="8"/>
  <c r="F562" i="8"/>
  <c r="F563" i="8"/>
  <c r="F564" i="8"/>
  <c r="F565" i="8"/>
  <c r="F566" i="8"/>
  <c r="F567" i="8"/>
  <c r="F568" i="8"/>
  <c r="F569" i="8"/>
  <c r="F570" i="8"/>
  <c r="F571" i="8"/>
  <c r="F572" i="8"/>
  <c r="F573" i="8"/>
  <c r="F574" i="8"/>
  <c r="F575" i="8"/>
  <c r="F576" i="8"/>
  <c r="F577" i="8"/>
  <c r="F578" i="8"/>
  <c r="F579" i="8"/>
  <c r="F580" i="8"/>
  <c r="F581" i="8"/>
  <c r="F582" i="8"/>
  <c r="F583" i="8"/>
  <c r="F584" i="8"/>
  <c r="F585" i="8"/>
  <c r="F586" i="8"/>
  <c r="F587" i="8"/>
  <c r="F588" i="8"/>
  <c r="F589" i="8"/>
  <c r="F590" i="8"/>
  <c r="F591" i="8"/>
  <c r="F592" i="8"/>
  <c r="F593" i="8"/>
  <c r="F594" i="8"/>
  <c r="F595" i="8"/>
  <c r="F596" i="8"/>
  <c r="F597" i="8"/>
  <c r="F598" i="8"/>
  <c r="F599" i="8"/>
  <c r="F600" i="8"/>
  <c r="F601" i="8"/>
  <c r="F602" i="8"/>
  <c r="F603" i="8"/>
  <c r="F604" i="8"/>
  <c r="F605" i="8"/>
  <c r="F606" i="8"/>
  <c r="F607" i="8"/>
  <c r="F608" i="8"/>
  <c r="F609" i="8"/>
  <c r="F610" i="8"/>
  <c r="F611" i="8"/>
  <c r="F612" i="8"/>
  <c r="F613" i="8"/>
  <c r="F614" i="8"/>
  <c r="F615" i="8"/>
  <c r="F616" i="8"/>
  <c r="F617" i="8"/>
  <c r="F618" i="8"/>
  <c r="F619" i="8"/>
  <c r="F620" i="8"/>
  <c r="F621" i="8"/>
  <c r="F622" i="8"/>
  <c r="F623" i="8"/>
  <c r="F624" i="8"/>
  <c r="F625" i="8"/>
  <c r="F626" i="8"/>
  <c r="F627" i="8"/>
  <c r="F628" i="8"/>
  <c r="F629" i="8"/>
  <c r="F630" i="8"/>
  <c r="F631" i="8"/>
  <c r="F632" i="8"/>
  <c r="F633" i="8"/>
  <c r="F634" i="8"/>
  <c r="F635" i="8"/>
  <c r="F636" i="8"/>
  <c r="F637" i="8"/>
  <c r="F638" i="8"/>
  <c r="F639" i="8"/>
  <c r="F640" i="8"/>
  <c r="F641" i="8"/>
  <c r="F642" i="8"/>
  <c r="F643" i="8"/>
  <c r="F644" i="8"/>
  <c r="F645" i="8"/>
  <c r="F646" i="8"/>
  <c r="F647" i="8"/>
  <c r="F648" i="8"/>
  <c r="F649" i="8"/>
  <c r="F650" i="8"/>
  <c r="F651" i="8"/>
  <c r="F652" i="8"/>
  <c r="F653" i="8"/>
  <c r="F654" i="8"/>
  <c r="F655" i="8"/>
  <c r="F656" i="8"/>
  <c r="F657" i="8"/>
  <c r="F658" i="8"/>
  <c r="F659" i="8"/>
  <c r="F660" i="8"/>
  <c r="F661" i="8"/>
  <c r="F662" i="8"/>
  <c r="F663" i="8"/>
  <c r="F664" i="8"/>
  <c r="F665" i="8"/>
  <c r="F666" i="8"/>
  <c r="F667" i="8"/>
  <c r="F668" i="8"/>
  <c r="F669" i="8"/>
  <c r="F670" i="8"/>
  <c r="F671" i="8"/>
  <c r="F672" i="8"/>
  <c r="F673" i="8"/>
  <c r="F674" i="8"/>
  <c r="F675" i="8"/>
  <c r="F676" i="8"/>
  <c r="F677" i="8"/>
  <c r="F678" i="8"/>
  <c r="F679" i="8"/>
  <c r="F680" i="8"/>
  <c r="F681" i="8"/>
  <c r="F682" i="8"/>
  <c r="F683" i="8"/>
  <c r="F684" i="8"/>
  <c r="F685" i="8"/>
  <c r="F686" i="8"/>
  <c r="F687" i="8"/>
  <c r="F688" i="8"/>
  <c r="F689" i="8"/>
  <c r="F690" i="8"/>
  <c r="F691" i="8"/>
  <c r="F692" i="8"/>
  <c r="F693" i="8"/>
  <c r="F694" i="8"/>
  <c r="F695" i="8"/>
  <c r="F696" i="8"/>
  <c r="F697" i="8"/>
  <c r="F698" i="8"/>
  <c r="F699" i="8"/>
  <c r="F700" i="8"/>
  <c r="F701" i="8"/>
  <c r="F702" i="8"/>
  <c r="F703" i="8"/>
  <c r="F704" i="8"/>
  <c r="F705" i="8"/>
  <c r="F706" i="8"/>
  <c r="F707" i="8"/>
  <c r="F708" i="8"/>
  <c r="F709" i="8"/>
  <c r="F710" i="8"/>
  <c r="F711" i="8"/>
  <c r="F712" i="8"/>
  <c r="F713" i="8"/>
  <c r="F714" i="8"/>
  <c r="F715" i="8"/>
  <c r="F716" i="8"/>
  <c r="F717" i="8"/>
  <c r="F718" i="8"/>
  <c r="F719" i="8"/>
  <c r="F720" i="8"/>
  <c r="F721" i="8"/>
  <c r="F722" i="8"/>
  <c r="F723" i="8"/>
  <c r="F724" i="8"/>
  <c r="F725" i="8"/>
  <c r="F726" i="8"/>
  <c r="F727" i="8"/>
  <c r="F728" i="8"/>
  <c r="F729" i="8"/>
  <c r="F730" i="8"/>
  <c r="F731" i="8"/>
  <c r="F732" i="8"/>
  <c r="F733" i="8"/>
  <c r="F734" i="8"/>
  <c r="F735" i="8"/>
  <c r="F736" i="8"/>
  <c r="F737" i="8"/>
  <c r="F738" i="8"/>
  <c r="F739" i="8"/>
  <c r="F740" i="8"/>
  <c r="F741" i="8"/>
  <c r="F742" i="8"/>
  <c r="F743" i="8"/>
  <c r="F744" i="8"/>
  <c r="F745" i="8"/>
  <c r="F746" i="8"/>
  <c r="F747" i="8"/>
  <c r="E5" i="8"/>
  <c r="E6" i="8"/>
  <c r="E7" i="8"/>
  <c r="H7" i="8" s="1"/>
  <c r="E8" i="8"/>
  <c r="E9" i="8"/>
  <c r="H9" i="8" s="1"/>
  <c r="E10" i="8"/>
  <c r="E11" i="8"/>
  <c r="H11" i="8" s="1"/>
  <c r="E12" i="8"/>
  <c r="E13" i="8"/>
  <c r="E14" i="8"/>
  <c r="E15" i="8"/>
  <c r="E16" i="8"/>
  <c r="H16" i="8" s="1"/>
  <c r="E17" i="8"/>
  <c r="E18" i="8"/>
  <c r="H18" i="8" s="1"/>
  <c r="E19" i="8"/>
  <c r="E20" i="8"/>
  <c r="E21" i="8"/>
  <c r="H21" i="8" s="1"/>
  <c r="E22" i="8"/>
  <c r="E23" i="8"/>
  <c r="H23" i="8" s="1"/>
  <c r="E24" i="8"/>
  <c r="E25" i="8"/>
  <c r="H25" i="8" s="1"/>
  <c r="E26" i="8"/>
  <c r="E27" i="8"/>
  <c r="E28" i="8"/>
  <c r="E29" i="8"/>
  <c r="E30" i="8"/>
  <c r="H30" i="8" s="1"/>
  <c r="E31" i="8"/>
  <c r="E32" i="8"/>
  <c r="H32" i="8" s="1"/>
  <c r="E33" i="8"/>
  <c r="E34" i="8"/>
  <c r="E35" i="8"/>
  <c r="H35" i="8" s="1"/>
  <c r="E36" i="8"/>
  <c r="E37" i="8"/>
  <c r="H37" i="8" s="1"/>
  <c r="E38" i="8"/>
  <c r="E39" i="8"/>
  <c r="H39" i="8" s="1"/>
  <c r="E40" i="8"/>
  <c r="E41" i="8"/>
  <c r="E42" i="8"/>
  <c r="E43" i="8"/>
  <c r="E44" i="8"/>
  <c r="H44" i="8" s="1"/>
  <c r="E45" i="8"/>
  <c r="E46" i="8"/>
  <c r="H46" i="8" s="1"/>
  <c r="E47" i="8"/>
  <c r="E48" i="8"/>
  <c r="E49" i="8"/>
  <c r="H49" i="8" s="1"/>
  <c r="E50" i="8"/>
  <c r="E51" i="8"/>
  <c r="H51" i="8" s="1"/>
  <c r="E52" i="8"/>
  <c r="E53" i="8"/>
  <c r="H53" i="8" s="1"/>
  <c r="E54" i="8"/>
  <c r="E55" i="8"/>
  <c r="E56" i="8"/>
  <c r="E57" i="8"/>
  <c r="E58" i="8"/>
  <c r="H58" i="8" s="1"/>
  <c r="E59" i="8"/>
  <c r="E60" i="8"/>
  <c r="H60" i="8" s="1"/>
  <c r="E61" i="8"/>
  <c r="E62" i="8"/>
  <c r="E63" i="8"/>
  <c r="H63" i="8" s="1"/>
  <c r="E64" i="8"/>
  <c r="E65" i="8"/>
  <c r="H65" i="8" s="1"/>
  <c r="E66" i="8"/>
  <c r="E67" i="8"/>
  <c r="H67" i="8" s="1"/>
  <c r="E68" i="8"/>
  <c r="E69" i="8"/>
  <c r="E70" i="8"/>
  <c r="E71" i="8"/>
  <c r="E72" i="8"/>
  <c r="H72" i="8" s="1"/>
  <c r="E73" i="8"/>
  <c r="E74" i="8"/>
  <c r="H74" i="8" s="1"/>
  <c r="E75" i="8"/>
  <c r="E76" i="8"/>
  <c r="E77" i="8"/>
  <c r="H77" i="8" s="1"/>
  <c r="E78" i="8"/>
  <c r="E79" i="8"/>
  <c r="H79" i="8" s="1"/>
  <c r="E80" i="8"/>
  <c r="E81" i="8"/>
  <c r="H81" i="8" s="1"/>
  <c r="E82" i="8"/>
  <c r="E83" i="8"/>
  <c r="E84" i="8"/>
  <c r="E85" i="8"/>
  <c r="E86" i="8"/>
  <c r="H86" i="8" s="1"/>
  <c r="E87" i="8"/>
  <c r="E88" i="8"/>
  <c r="H88" i="8" s="1"/>
  <c r="E89" i="8"/>
  <c r="E90" i="8"/>
  <c r="E91" i="8"/>
  <c r="H91" i="8" s="1"/>
  <c r="E92" i="8"/>
  <c r="E93" i="8"/>
  <c r="H93" i="8" s="1"/>
  <c r="E94" i="8"/>
  <c r="E95" i="8"/>
  <c r="H95" i="8" s="1"/>
  <c r="E96" i="8"/>
  <c r="E97" i="8"/>
  <c r="E98" i="8"/>
  <c r="E99" i="8"/>
  <c r="E100" i="8"/>
  <c r="H100" i="8" s="1"/>
  <c r="E101" i="8"/>
  <c r="E102" i="8"/>
  <c r="H102" i="8" s="1"/>
  <c r="E103" i="8"/>
  <c r="E104" i="8"/>
  <c r="E105" i="8"/>
  <c r="H105" i="8" s="1"/>
  <c r="E106" i="8"/>
  <c r="E107" i="8"/>
  <c r="H107" i="8" s="1"/>
  <c r="E108" i="8"/>
  <c r="E109" i="8"/>
  <c r="H109" i="8" s="1"/>
  <c r="E110" i="8"/>
  <c r="H110" i="8" s="1"/>
  <c r="E111" i="8"/>
  <c r="E112" i="8"/>
  <c r="E113" i="8"/>
  <c r="E114" i="8"/>
  <c r="H114" i="8" s="1"/>
  <c r="E115" i="8"/>
  <c r="E116" i="8"/>
  <c r="H116" i="8" s="1"/>
  <c r="E117" i="8"/>
  <c r="E118" i="8"/>
  <c r="E119" i="8"/>
  <c r="H119" i="8" s="1"/>
  <c r="E120" i="8"/>
  <c r="E121" i="8"/>
  <c r="H121" i="8" s="1"/>
  <c r="E122" i="8"/>
  <c r="E123" i="8"/>
  <c r="H123" i="8" s="1"/>
  <c r="E124" i="8"/>
  <c r="E125" i="8"/>
  <c r="E126" i="8"/>
  <c r="E127" i="8"/>
  <c r="E128" i="8"/>
  <c r="H128" i="8" s="1"/>
  <c r="E129" i="8"/>
  <c r="E130" i="8"/>
  <c r="H130" i="8" s="1"/>
  <c r="E131" i="8"/>
  <c r="E132" i="8"/>
  <c r="E133" i="8"/>
  <c r="H133" i="8" s="1"/>
  <c r="E134" i="8"/>
  <c r="E135" i="8"/>
  <c r="H135" i="8" s="1"/>
  <c r="E136" i="8"/>
  <c r="E137" i="8"/>
  <c r="H137" i="8" s="1"/>
  <c r="E138" i="8"/>
  <c r="E139" i="8"/>
  <c r="E140" i="8"/>
  <c r="E141" i="8"/>
  <c r="E142" i="8"/>
  <c r="H142" i="8" s="1"/>
  <c r="E143" i="8"/>
  <c r="E144" i="8"/>
  <c r="H144" i="8" s="1"/>
  <c r="E145" i="8"/>
  <c r="E146" i="8"/>
  <c r="E147" i="8"/>
  <c r="H147" i="8" s="1"/>
  <c r="E148" i="8"/>
  <c r="E149" i="8"/>
  <c r="H149" i="8" s="1"/>
  <c r="E150" i="8"/>
  <c r="E151" i="8"/>
  <c r="H151" i="8" s="1"/>
  <c r="E152" i="8"/>
  <c r="E153" i="8"/>
  <c r="E154" i="8"/>
  <c r="E155" i="8"/>
  <c r="E156" i="8"/>
  <c r="H156" i="8" s="1"/>
  <c r="E157" i="8"/>
  <c r="E158" i="8"/>
  <c r="H158" i="8" s="1"/>
  <c r="E159" i="8"/>
  <c r="E160" i="8"/>
  <c r="E161" i="8"/>
  <c r="H161" i="8" s="1"/>
  <c r="E162" i="8"/>
  <c r="E163" i="8"/>
  <c r="H163" i="8" s="1"/>
  <c r="E164" i="8"/>
  <c r="E165" i="8"/>
  <c r="H165" i="8" s="1"/>
  <c r="E166" i="8"/>
  <c r="E167" i="8"/>
  <c r="E168" i="8"/>
  <c r="E169" i="8"/>
  <c r="E170" i="8"/>
  <c r="H170" i="8" s="1"/>
  <c r="E171" i="8"/>
  <c r="E172" i="8"/>
  <c r="H172" i="8" s="1"/>
  <c r="E173" i="8"/>
  <c r="E174" i="8"/>
  <c r="E175" i="8"/>
  <c r="H175" i="8" s="1"/>
  <c r="E176" i="8"/>
  <c r="E177" i="8"/>
  <c r="H177" i="8" s="1"/>
  <c r="E178" i="8"/>
  <c r="E179" i="8"/>
  <c r="H179" i="8" s="1"/>
  <c r="E180" i="8"/>
  <c r="E181" i="8"/>
  <c r="E182" i="8"/>
  <c r="E183" i="8"/>
  <c r="E184" i="8"/>
  <c r="H184" i="8" s="1"/>
  <c r="E185" i="8"/>
  <c r="E186" i="8"/>
  <c r="H186" i="8" s="1"/>
  <c r="E187" i="8"/>
  <c r="E188" i="8"/>
  <c r="E189" i="8"/>
  <c r="H189" i="8" s="1"/>
  <c r="E190" i="8"/>
  <c r="E191" i="8"/>
  <c r="H191" i="8" s="1"/>
  <c r="E192" i="8"/>
  <c r="E193" i="8"/>
  <c r="H193" i="8" s="1"/>
  <c r="E194" i="8"/>
  <c r="E195" i="8"/>
  <c r="E196" i="8"/>
  <c r="E197" i="8"/>
  <c r="E198" i="8"/>
  <c r="H198" i="8" s="1"/>
  <c r="E199" i="8"/>
  <c r="E200" i="8"/>
  <c r="H200" i="8" s="1"/>
  <c r="E201" i="8"/>
  <c r="E202" i="8"/>
  <c r="E203" i="8"/>
  <c r="H203" i="8" s="1"/>
  <c r="E204" i="8"/>
  <c r="E205" i="8"/>
  <c r="H205" i="8" s="1"/>
  <c r="E206" i="8"/>
  <c r="E207" i="8"/>
  <c r="H207" i="8" s="1"/>
  <c r="E208" i="8"/>
  <c r="E209" i="8"/>
  <c r="E210" i="8"/>
  <c r="E211" i="8"/>
  <c r="E212" i="8"/>
  <c r="H212" i="8" s="1"/>
  <c r="E213" i="8"/>
  <c r="E214" i="8"/>
  <c r="H214" i="8" s="1"/>
  <c r="E215" i="8"/>
  <c r="E216" i="8"/>
  <c r="E217" i="8"/>
  <c r="H217" i="8" s="1"/>
  <c r="E218" i="8"/>
  <c r="E219" i="8"/>
  <c r="H219" i="8" s="1"/>
  <c r="E220" i="8"/>
  <c r="E221" i="8"/>
  <c r="H221" i="8" s="1"/>
  <c r="E222" i="8"/>
  <c r="E223" i="8"/>
  <c r="E224" i="8"/>
  <c r="E225" i="8"/>
  <c r="E226" i="8"/>
  <c r="H226" i="8" s="1"/>
  <c r="E227" i="8"/>
  <c r="E228" i="8"/>
  <c r="H228" i="8" s="1"/>
  <c r="E229" i="8"/>
  <c r="E230" i="8"/>
  <c r="E231" i="8"/>
  <c r="H231" i="8" s="1"/>
  <c r="E232" i="8"/>
  <c r="E233" i="8"/>
  <c r="H233" i="8" s="1"/>
  <c r="E234" i="8"/>
  <c r="E235" i="8"/>
  <c r="H235" i="8" s="1"/>
  <c r="E236" i="8"/>
  <c r="E237" i="8"/>
  <c r="E238" i="8"/>
  <c r="E239" i="8"/>
  <c r="E240" i="8"/>
  <c r="H240" i="8" s="1"/>
  <c r="E241" i="8"/>
  <c r="E242" i="8"/>
  <c r="H242" i="8" s="1"/>
  <c r="E243" i="8"/>
  <c r="E244" i="8"/>
  <c r="E245" i="8"/>
  <c r="H245" i="8" s="1"/>
  <c r="E246" i="8"/>
  <c r="E247" i="8"/>
  <c r="H247" i="8" s="1"/>
  <c r="E248" i="8"/>
  <c r="E249" i="8"/>
  <c r="H249" i="8" s="1"/>
  <c r="E250" i="8"/>
  <c r="E251" i="8"/>
  <c r="E252" i="8"/>
  <c r="E253" i="8"/>
  <c r="E254" i="8"/>
  <c r="H254" i="8" s="1"/>
  <c r="E255" i="8"/>
  <c r="E256" i="8"/>
  <c r="H256" i="8" s="1"/>
  <c r="E257" i="8"/>
  <c r="E258" i="8"/>
  <c r="E259" i="8"/>
  <c r="H259" i="8" s="1"/>
  <c r="E260" i="8"/>
  <c r="E261" i="8"/>
  <c r="H261" i="8" s="1"/>
  <c r="E262" i="8"/>
  <c r="E263" i="8"/>
  <c r="H263" i="8" s="1"/>
  <c r="E264" i="8"/>
  <c r="E265" i="8"/>
  <c r="E266" i="8"/>
  <c r="E267" i="8"/>
  <c r="E268" i="8"/>
  <c r="H268" i="8" s="1"/>
  <c r="E269" i="8"/>
  <c r="E270" i="8"/>
  <c r="H270" i="8" s="1"/>
  <c r="E271" i="8"/>
  <c r="E272" i="8"/>
  <c r="E273" i="8"/>
  <c r="H273" i="8" s="1"/>
  <c r="E274" i="8"/>
  <c r="E275" i="8"/>
  <c r="H275" i="8" s="1"/>
  <c r="E276" i="8"/>
  <c r="E277" i="8"/>
  <c r="H277" i="8" s="1"/>
  <c r="E278" i="8"/>
  <c r="E279" i="8"/>
  <c r="E280" i="8"/>
  <c r="E281" i="8"/>
  <c r="E282" i="8"/>
  <c r="H282" i="8" s="1"/>
  <c r="E283" i="8"/>
  <c r="E284" i="8"/>
  <c r="H284" i="8" s="1"/>
  <c r="E285" i="8"/>
  <c r="E286" i="8"/>
  <c r="E287" i="8"/>
  <c r="H287" i="8" s="1"/>
  <c r="E288" i="8"/>
  <c r="E289" i="8"/>
  <c r="H289" i="8" s="1"/>
  <c r="E290" i="8"/>
  <c r="E291" i="8"/>
  <c r="H291" i="8" s="1"/>
  <c r="E292" i="8"/>
  <c r="H292" i="8" s="1"/>
  <c r="E293" i="8"/>
  <c r="E294" i="8"/>
  <c r="E295" i="8"/>
  <c r="E296" i="8"/>
  <c r="H296" i="8" s="1"/>
  <c r="E297" i="8"/>
  <c r="E298" i="8"/>
  <c r="H298" i="8" s="1"/>
  <c r="E299" i="8"/>
  <c r="E300" i="8"/>
  <c r="E301" i="8"/>
  <c r="H301" i="8" s="1"/>
  <c r="E302" i="8"/>
  <c r="E303" i="8"/>
  <c r="H303" i="8" s="1"/>
  <c r="E304" i="8"/>
  <c r="E305" i="8"/>
  <c r="H305" i="8" s="1"/>
  <c r="E306" i="8"/>
  <c r="H306" i="8" s="1"/>
  <c r="E307" i="8"/>
  <c r="E308" i="8"/>
  <c r="E309" i="8"/>
  <c r="E310" i="8"/>
  <c r="H310" i="8" s="1"/>
  <c r="E311" i="8"/>
  <c r="E312" i="8"/>
  <c r="H312" i="8" s="1"/>
  <c r="E313" i="8"/>
  <c r="E314" i="8"/>
  <c r="E315" i="8"/>
  <c r="H315" i="8" s="1"/>
  <c r="E316" i="8"/>
  <c r="E317" i="8"/>
  <c r="H317" i="8" s="1"/>
  <c r="E318" i="8"/>
  <c r="E319" i="8"/>
  <c r="H319" i="8" s="1"/>
  <c r="E320" i="8"/>
  <c r="E321" i="8"/>
  <c r="E322" i="8"/>
  <c r="E323" i="8"/>
  <c r="E324" i="8"/>
  <c r="H324" i="8" s="1"/>
  <c r="E325" i="8"/>
  <c r="E326" i="8"/>
  <c r="H326" i="8" s="1"/>
  <c r="E327" i="8"/>
  <c r="E328" i="8"/>
  <c r="E329" i="8"/>
  <c r="H329" i="8" s="1"/>
  <c r="E330" i="8"/>
  <c r="E331" i="8"/>
  <c r="H331" i="8" s="1"/>
  <c r="E332" i="8"/>
  <c r="E333" i="8"/>
  <c r="H333" i="8" s="1"/>
  <c r="E334" i="8"/>
  <c r="E335" i="8"/>
  <c r="E336" i="8"/>
  <c r="E337" i="8"/>
  <c r="E338" i="8"/>
  <c r="H338" i="8" s="1"/>
  <c r="E339" i="8"/>
  <c r="E340" i="8"/>
  <c r="H340" i="8" s="1"/>
  <c r="E341" i="8"/>
  <c r="E342" i="8"/>
  <c r="E343" i="8"/>
  <c r="H343" i="8" s="1"/>
  <c r="E344" i="8"/>
  <c r="E345" i="8"/>
  <c r="H345" i="8" s="1"/>
  <c r="E346" i="8"/>
  <c r="E347" i="8"/>
  <c r="H347" i="8" s="1"/>
  <c r="E348" i="8"/>
  <c r="E349" i="8"/>
  <c r="E350" i="8"/>
  <c r="E351" i="8"/>
  <c r="E352" i="8"/>
  <c r="H352" i="8" s="1"/>
  <c r="E353" i="8"/>
  <c r="E354" i="8"/>
  <c r="H354" i="8" s="1"/>
  <c r="E355" i="8"/>
  <c r="E356" i="8"/>
  <c r="E357" i="8"/>
  <c r="H357" i="8" s="1"/>
  <c r="E358" i="8"/>
  <c r="E359" i="8"/>
  <c r="H359" i="8" s="1"/>
  <c r="E360" i="8"/>
  <c r="E361" i="8"/>
  <c r="H361" i="8" s="1"/>
  <c r="E362" i="8"/>
  <c r="E363" i="8"/>
  <c r="E364" i="8"/>
  <c r="E365" i="8"/>
  <c r="E366" i="8"/>
  <c r="H366" i="8" s="1"/>
  <c r="E367" i="8"/>
  <c r="E368" i="8"/>
  <c r="H368" i="8" s="1"/>
  <c r="E369" i="8"/>
  <c r="E370" i="8"/>
  <c r="H370" i="8" s="1"/>
  <c r="E371" i="8"/>
  <c r="H371" i="8" s="1"/>
  <c r="E372" i="8"/>
  <c r="E373" i="8"/>
  <c r="H373" i="8" s="1"/>
  <c r="E374" i="8"/>
  <c r="E375" i="8"/>
  <c r="H375" i="8" s="1"/>
  <c r="E376" i="8"/>
  <c r="E377" i="8"/>
  <c r="E378" i="8"/>
  <c r="E379" i="8"/>
  <c r="E380" i="8"/>
  <c r="H380" i="8" s="1"/>
  <c r="E381" i="8"/>
  <c r="E382" i="8"/>
  <c r="H382" i="8" s="1"/>
  <c r="E383" i="8"/>
  <c r="E384" i="8"/>
  <c r="H384" i="8" s="1"/>
  <c r="E385" i="8"/>
  <c r="H385" i="8" s="1"/>
  <c r="E386" i="8"/>
  <c r="E387" i="8"/>
  <c r="H387" i="8" s="1"/>
  <c r="E388" i="8"/>
  <c r="E389" i="8"/>
  <c r="H389" i="8" s="1"/>
  <c r="E390" i="8"/>
  <c r="E391" i="8"/>
  <c r="E392" i="8"/>
  <c r="E393" i="8"/>
  <c r="E394" i="8"/>
  <c r="H394" i="8" s="1"/>
  <c r="E395" i="8"/>
  <c r="E396" i="8"/>
  <c r="H396" i="8" s="1"/>
  <c r="E397" i="8"/>
  <c r="E398" i="8"/>
  <c r="H398" i="8" s="1"/>
  <c r="E399" i="8"/>
  <c r="H399" i="8" s="1"/>
  <c r="E400" i="8"/>
  <c r="E401" i="8"/>
  <c r="H401" i="8" s="1"/>
  <c r="E402" i="8"/>
  <c r="E403" i="8"/>
  <c r="H403" i="8" s="1"/>
  <c r="E404" i="8"/>
  <c r="E405" i="8"/>
  <c r="E406" i="8"/>
  <c r="E407" i="8"/>
  <c r="E408" i="8"/>
  <c r="H408" i="8" s="1"/>
  <c r="E409" i="8"/>
  <c r="E410" i="8"/>
  <c r="H410" i="8" s="1"/>
  <c r="E411" i="8"/>
  <c r="E412" i="8"/>
  <c r="E413" i="8"/>
  <c r="H413" i="8" s="1"/>
  <c r="E414" i="8"/>
  <c r="E415" i="8"/>
  <c r="H415" i="8" s="1"/>
  <c r="E416" i="8"/>
  <c r="E417" i="8"/>
  <c r="H417" i="8" s="1"/>
  <c r="E418" i="8"/>
  <c r="E419" i="8"/>
  <c r="E420" i="8"/>
  <c r="E421" i="8"/>
  <c r="E422" i="8"/>
  <c r="H422" i="8" s="1"/>
  <c r="E423" i="8"/>
  <c r="E424" i="8"/>
  <c r="H424" i="8" s="1"/>
  <c r="E425" i="8"/>
  <c r="E426" i="8"/>
  <c r="E427" i="8"/>
  <c r="H427" i="8" s="1"/>
  <c r="E428" i="8"/>
  <c r="E429" i="8"/>
  <c r="H429" i="8" s="1"/>
  <c r="E430" i="8"/>
  <c r="E431" i="8"/>
  <c r="H431" i="8" s="1"/>
  <c r="E432" i="8"/>
  <c r="E433" i="8"/>
  <c r="E434" i="8"/>
  <c r="E435" i="8"/>
  <c r="E436" i="8"/>
  <c r="H436" i="8" s="1"/>
  <c r="E437" i="8"/>
  <c r="E438" i="8"/>
  <c r="H438" i="8" s="1"/>
  <c r="E439" i="8"/>
  <c r="E440" i="8"/>
  <c r="H440" i="8" s="1"/>
  <c r="E441" i="8"/>
  <c r="H441" i="8" s="1"/>
  <c r="E442" i="8"/>
  <c r="E443" i="8"/>
  <c r="H443" i="8" s="1"/>
  <c r="E444" i="8"/>
  <c r="E445" i="8"/>
  <c r="H445" i="8" s="1"/>
  <c r="E446" i="8"/>
  <c r="E447" i="8"/>
  <c r="E448" i="8"/>
  <c r="E449" i="8"/>
  <c r="E450" i="8"/>
  <c r="H450" i="8" s="1"/>
  <c r="E451" i="8"/>
  <c r="E452" i="8"/>
  <c r="H452" i="8" s="1"/>
  <c r="E453" i="8"/>
  <c r="E454" i="8"/>
  <c r="H454" i="8" s="1"/>
  <c r="E455" i="8"/>
  <c r="H455" i="8" s="1"/>
  <c r="E456" i="8"/>
  <c r="E457" i="8"/>
  <c r="H457" i="8" s="1"/>
  <c r="E458" i="8"/>
  <c r="E459" i="8"/>
  <c r="H459" i="8" s="1"/>
  <c r="E460" i="8"/>
  <c r="E461" i="8"/>
  <c r="E462" i="8"/>
  <c r="E463" i="8"/>
  <c r="E464" i="8"/>
  <c r="H464" i="8" s="1"/>
  <c r="E465" i="8"/>
  <c r="E466" i="8"/>
  <c r="H466" i="8" s="1"/>
  <c r="E467" i="8"/>
  <c r="E468" i="8"/>
  <c r="E469" i="8"/>
  <c r="H469" i="8" s="1"/>
  <c r="E470" i="8"/>
  <c r="E471" i="8"/>
  <c r="H471" i="8" s="1"/>
  <c r="E472" i="8"/>
  <c r="E473" i="8"/>
  <c r="H473" i="8" s="1"/>
  <c r="E474" i="8"/>
  <c r="E475" i="8"/>
  <c r="E476" i="8"/>
  <c r="E477" i="8"/>
  <c r="E478" i="8"/>
  <c r="H478" i="8" s="1"/>
  <c r="E479" i="8"/>
  <c r="E480" i="8"/>
  <c r="H480" i="8" s="1"/>
  <c r="E481" i="8"/>
  <c r="E482" i="8"/>
  <c r="E483" i="8"/>
  <c r="H483" i="8" s="1"/>
  <c r="E484" i="8"/>
  <c r="E485" i="8"/>
  <c r="H485" i="8" s="1"/>
  <c r="E486" i="8"/>
  <c r="E487" i="8"/>
  <c r="H487" i="8" s="1"/>
  <c r="E488" i="8"/>
  <c r="E489" i="8"/>
  <c r="E490" i="8"/>
  <c r="E491" i="8"/>
  <c r="E492" i="8"/>
  <c r="H492" i="8" s="1"/>
  <c r="E493" i="8"/>
  <c r="E494" i="8"/>
  <c r="H494" i="8" s="1"/>
  <c r="E495" i="8"/>
  <c r="E496" i="8"/>
  <c r="E497" i="8"/>
  <c r="H497" i="8" s="1"/>
  <c r="E498" i="8"/>
  <c r="E499" i="8"/>
  <c r="H499" i="8" s="1"/>
  <c r="E500" i="8"/>
  <c r="E501" i="8"/>
  <c r="H501" i="8" s="1"/>
  <c r="E502" i="8"/>
  <c r="E503" i="8"/>
  <c r="E504" i="8"/>
  <c r="E505" i="8"/>
  <c r="E506" i="8"/>
  <c r="H506" i="8" s="1"/>
  <c r="E507" i="8"/>
  <c r="E508" i="8"/>
  <c r="H508" i="8" s="1"/>
  <c r="E509" i="8"/>
  <c r="E510" i="8"/>
  <c r="H510" i="8" s="1"/>
  <c r="E511" i="8"/>
  <c r="H511" i="8" s="1"/>
  <c r="E512" i="8"/>
  <c r="E513" i="8"/>
  <c r="H513" i="8" s="1"/>
  <c r="E514" i="8"/>
  <c r="E515" i="8"/>
  <c r="H515" i="8" s="1"/>
  <c r="E516" i="8"/>
  <c r="H516" i="8" s="1"/>
  <c r="E517" i="8"/>
  <c r="E518" i="8"/>
  <c r="E519" i="8"/>
  <c r="E520" i="8"/>
  <c r="H520" i="8" s="1"/>
  <c r="E521" i="8"/>
  <c r="E522" i="8"/>
  <c r="H522" i="8" s="1"/>
  <c r="E523" i="8"/>
  <c r="E524" i="8"/>
  <c r="H524" i="8" s="1"/>
  <c r="E525" i="8"/>
  <c r="H525" i="8" s="1"/>
  <c r="E526" i="8"/>
  <c r="E527" i="8"/>
  <c r="H527" i="8" s="1"/>
  <c r="E528" i="8"/>
  <c r="E529" i="8"/>
  <c r="H529" i="8" s="1"/>
  <c r="E530" i="8"/>
  <c r="E531" i="8"/>
  <c r="E532" i="8"/>
  <c r="E533" i="8"/>
  <c r="E534" i="8"/>
  <c r="H534" i="8" s="1"/>
  <c r="E535" i="8"/>
  <c r="E536" i="8"/>
  <c r="H536" i="8" s="1"/>
  <c r="E537" i="8"/>
  <c r="E538" i="8"/>
  <c r="E539" i="8"/>
  <c r="H539" i="8" s="1"/>
  <c r="E540" i="8"/>
  <c r="E541" i="8"/>
  <c r="H541" i="8" s="1"/>
  <c r="E542" i="8"/>
  <c r="E543" i="8"/>
  <c r="H543" i="8" s="1"/>
  <c r="E544" i="8"/>
  <c r="E545" i="8"/>
  <c r="E546" i="8"/>
  <c r="E547" i="8"/>
  <c r="E548" i="8"/>
  <c r="H548" i="8" s="1"/>
  <c r="E549" i="8"/>
  <c r="E550" i="8"/>
  <c r="H550" i="8" s="1"/>
  <c r="E551" i="8"/>
  <c r="E552" i="8"/>
  <c r="E553" i="8"/>
  <c r="H553" i="8" s="1"/>
  <c r="E554" i="8"/>
  <c r="E555" i="8"/>
  <c r="H555" i="8" s="1"/>
  <c r="E556" i="8"/>
  <c r="E557" i="8"/>
  <c r="H557" i="8" s="1"/>
  <c r="E558" i="8"/>
  <c r="E559" i="8"/>
  <c r="E560" i="8"/>
  <c r="E561" i="8"/>
  <c r="E562" i="8"/>
  <c r="H562" i="8" s="1"/>
  <c r="E563" i="8"/>
  <c r="E564" i="8"/>
  <c r="H564" i="8" s="1"/>
  <c r="E565" i="8"/>
  <c r="E566" i="8"/>
  <c r="E567" i="8"/>
  <c r="H567" i="8" s="1"/>
  <c r="E568" i="8"/>
  <c r="E569" i="8"/>
  <c r="H569" i="8" s="1"/>
  <c r="E570" i="8"/>
  <c r="E571" i="8"/>
  <c r="H571" i="8" s="1"/>
  <c r="E572" i="8"/>
  <c r="E573" i="8"/>
  <c r="E574" i="8"/>
  <c r="E575" i="8"/>
  <c r="E576" i="8"/>
  <c r="H576" i="8" s="1"/>
  <c r="E577" i="8"/>
  <c r="E578" i="8"/>
  <c r="H578" i="8" s="1"/>
  <c r="E579" i="8"/>
  <c r="E580" i="8"/>
  <c r="E581" i="8"/>
  <c r="H581" i="8" s="1"/>
  <c r="E582" i="8"/>
  <c r="E583" i="8"/>
  <c r="H583" i="8" s="1"/>
  <c r="E584" i="8"/>
  <c r="E585" i="8"/>
  <c r="H585" i="8" s="1"/>
  <c r="E586" i="8"/>
  <c r="H586" i="8" s="1"/>
  <c r="E587" i="8"/>
  <c r="E588" i="8"/>
  <c r="E589" i="8"/>
  <c r="E590" i="8"/>
  <c r="H590" i="8" s="1"/>
  <c r="E591" i="8"/>
  <c r="E592" i="8"/>
  <c r="H592" i="8" s="1"/>
  <c r="E593" i="8"/>
  <c r="E594" i="8"/>
  <c r="H594" i="8" s="1"/>
  <c r="E595" i="8"/>
  <c r="H595" i="8" s="1"/>
  <c r="E596" i="8"/>
  <c r="E597" i="8"/>
  <c r="H597" i="8" s="1"/>
  <c r="E598" i="8"/>
  <c r="E599" i="8"/>
  <c r="H599" i="8" s="1"/>
  <c r="E600" i="8"/>
  <c r="E601" i="8"/>
  <c r="E602" i="8"/>
  <c r="E603" i="8"/>
  <c r="E604" i="8"/>
  <c r="H604" i="8" s="1"/>
  <c r="E605" i="8"/>
  <c r="E606" i="8"/>
  <c r="H606" i="8" s="1"/>
  <c r="E607" i="8"/>
  <c r="E608" i="8"/>
  <c r="H608" i="8" s="1"/>
  <c r="E609" i="8"/>
  <c r="H609" i="8" s="1"/>
  <c r="E610" i="8"/>
  <c r="E611" i="8"/>
  <c r="H611" i="8" s="1"/>
  <c r="E612" i="8"/>
  <c r="E613" i="8"/>
  <c r="H613" i="8" s="1"/>
  <c r="E614" i="8"/>
  <c r="H614" i="8" s="1"/>
  <c r="E615" i="8"/>
  <c r="E616" i="8"/>
  <c r="E617" i="8"/>
  <c r="E618" i="8"/>
  <c r="H618" i="8" s="1"/>
  <c r="E619" i="8"/>
  <c r="E620" i="8"/>
  <c r="H620" i="8" s="1"/>
  <c r="E621" i="8"/>
  <c r="E622" i="8"/>
  <c r="E623" i="8"/>
  <c r="H623" i="8" s="1"/>
  <c r="E624" i="8"/>
  <c r="E625" i="8"/>
  <c r="H625" i="8" s="1"/>
  <c r="E626" i="8"/>
  <c r="E627" i="8"/>
  <c r="H627" i="8" s="1"/>
  <c r="E628" i="8"/>
  <c r="H628" i="8" s="1"/>
  <c r="E629" i="8"/>
  <c r="E630" i="8"/>
  <c r="E631" i="8"/>
  <c r="E632" i="8"/>
  <c r="H632" i="8" s="1"/>
  <c r="E633" i="8"/>
  <c r="E634" i="8"/>
  <c r="H634" i="8" s="1"/>
  <c r="E635" i="8"/>
  <c r="E636" i="8"/>
  <c r="E637" i="8"/>
  <c r="H637" i="8" s="1"/>
  <c r="E638" i="8"/>
  <c r="E639" i="8"/>
  <c r="H639" i="8" s="1"/>
  <c r="E640" i="8"/>
  <c r="E641" i="8"/>
  <c r="H641" i="8" s="1"/>
  <c r="E642" i="8"/>
  <c r="E643" i="8"/>
  <c r="E644" i="8"/>
  <c r="E645" i="8"/>
  <c r="E646" i="8"/>
  <c r="H646" i="8" s="1"/>
  <c r="E647" i="8"/>
  <c r="E648" i="8"/>
  <c r="H648" i="8" s="1"/>
  <c r="E649" i="8"/>
  <c r="E650" i="8"/>
  <c r="E651" i="8"/>
  <c r="H651" i="8" s="1"/>
  <c r="E652" i="8"/>
  <c r="E653" i="8"/>
  <c r="H653" i="8" s="1"/>
  <c r="E654" i="8"/>
  <c r="E655" i="8"/>
  <c r="H655" i="8" s="1"/>
  <c r="E656" i="8"/>
  <c r="H656" i="8" s="1"/>
  <c r="E657" i="8"/>
  <c r="E658" i="8"/>
  <c r="E659" i="8"/>
  <c r="E660" i="8"/>
  <c r="H660" i="8" s="1"/>
  <c r="E661" i="8"/>
  <c r="E662" i="8"/>
  <c r="H662" i="8" s="1"/>
  <c r="E663" i="8"/>
  <c r="E664" i="8"/>
  <c r="E665" i="8"/>
  <c r="H665" i="8" s="1"/>
  <c r="E666" i="8"/>
  <c r="E667" i="8"/>
  <c r="H667" i="8" s="1"/>
  <c r="E668" i="8"/>
  <c r="E669" i="8"/>
  <c r="H669" i="8" s="1"/>
  <c r="E670" i="8"/>
  <c r="E671" i="8"/>
  <c r="E672" i="8"/>
  <c r="E673" i="8"/>
  <c r="E674" i="8"/>
  <c r="H674" i="8" s="1"/>
  <c r="E675" i="8"/>
  <c r="E676" i="8"/>
  <c r="H676" i="8" s="1"/>
  <c r="E677" i="8"/>
  <c r="E678" i="8"/>
  <c r="H678" i="8" s="1"/>
  <c r="E679" i="8"/>
  <c r="H679" i="8" s="1"/>
  <c r="E680" i="8"/>
  <c r="E681" i="8"/>
  <c r="E682" i="8"/>
  <c r="E683" i="8"/>
  <c r="H683" i="8" s="1"/>
  <c r="E684" i="8"/>
  <c r="E685" i="8"/>
  <c r="E686" i="8"/>
  <c r="E687" i="8"/>
  <c r="E688" i="8"/>
  <c r="H688" i="8" s="1"/>
  <c r="E689" i="8"/>
  <c r="E690" i="8"/>
  <c r="H690" i="8" s="1"/>
  <c r="E691" i="8"/>
  <c r="E692" i="8"/>
  <c r="E693" i="8"/>
  <c r="H693" i="8" s="1"/>
  <c r="E694" i="8"/>
  <c r="E695" i="8"/>
  <c r="H695" i="8" s="1"/>
  <c r="E696" i="8"/>
  <c r="E697" i="8"/>
  <c r="H697" i="8" s="1"/>
  <c r="E698" i="8"/>
  <c r="E699" i="8"/>
  <c r="E700" i="8"/>
  <c r="E701" i="8"/>
  <c r="E702" i="8"/>
  <c r="H702" i="8" s="1"/>
  <c r="E703" i="8"/>
  <c r="E704" i="8"/>
  <c r="H704" i="8" s="1"/>
  <c r="E705" i="8"/>
  <c r="E706" i="8"/>
  <c r="H706" i="8" s="1"/>
  <c r="E707" i="8"/>
  <c r="H707" i="8" s="1"/>
  <c r="E708" i="8"/>
  <c r="E709" i="8"/>
  <c r="H709" i="8" s="1"/>
  <c r="E710" i="8"/>
  <c r="E711" i="8"/>
  <c r="H711" i="8" s="1"/>
  <c r="E712" i="8"/>
  <c r="E713" i="8"/>
  <c r="E714" i="8"/>
  <c r="E715" i="8"/>
  <c r="E716" i="8"/>
  <c r="H716" i="8" s="1"/>
  <c r="E717" i="8"/>
  <c r="E718" i="8"/>
  <c r="H718" i="8" s="1"/>
  <c r="E719" i="8"/>
  <c r="E720" i="8"/>
  <c r="H720" i="8" s="1"/>
  <c r="E721" i="8"/>
  <c r="H721" i="8" s="1"/>
  <c r="E722" i="8"/>
  <c r="E723" i="8"/>
  <c r="H723" i="8" s="1"/>
  <c r="E724" i="8"/>
  <c r="E725" i="8"/>
  <c r="H725" i="8" s="1"/>
  <c r="E726" i="8"/>
  <c r="E727" i="8"/>
  <c r="E728" i="8"/>
  <c r="E729" i="8"/>
  <c r="E730" i="8"/>
  <c r="H730" i="8" s="1"/>
  <c r="E731" i="8"/>
  <c r="E732" i="8"/>
  <c r="H732" i="8" s="1"/>
  <c r="E733" i="8"/>
  <c r="E734" i="8"/>
  <c r="H734" i="8" s="1"/>
  <c r="E735" i="8"/>
  <c r="H735" i="8" s="1"/>
  <c r="E736" i="8"/>
  <c r="E737" i="8"/>
  <c r="H737" i="8" s="1"/>
  <c r="E738" i="8"/>
  <c r="E739" i="8"/>
  <c r="H739" i="8" s="1"/>
  <c r="E740" i="8"/>
  <c r="E741" i="8"/>
  <c r="E742" i="8"/>
  <c r="E743" i="8"/>
  <c r="E744" i="8"/>
  <c r="H744" i="8" s="1"/>
  <c r="E745" i="8"/>
  <c r="E746" i="8"/>
  <c r="H746" i="8" s="1"/>
  <c r="E747" i="8"/>
  <c r="H745" i="8" l="1"/>
  <c r="H731" i="8"/>
  <c r="H717" i="8"/>
  <c r="H703" i="8"/>
  <c r="H689" i="8"/>
  <c r="H675" i="8"/>
  <c r="H661" i="8"/>
  <c r="H647" i="8"/>
  <c r="H633" i="8"/>
  <c r="H619" i="8"/>
  <c r="H605" i="8"/>
  <c r="H591" i="8"/>
  <c r="H577" i="8"/>
  <c r="H563" i="8"/>
  <c r="H549" i="8"/>
  <c r="H535" i="8"/>
  <c r="H521" i="8"/>
  <c r="H507" i="8"/>
  <c r="H493" i="8"/>
  <c r="H479" i="8"/>
  <c r="H465" i="8"/>
  <c r="H451" i="8"/>
  <c r="H437" i="8"/>
  <c r="H423" i="8"/>
  <c r="H409" i="8"/>
  <c r="H395" i="8"/>
  <c r="H381" i="8"/>
  <c r="H367" i="8"/>
  <c r="H353" i="8"/>
  <c r="H339" i="8"/>
  <c r="H325" i="8"/>
  <c r="H311" i="8"/>
  <c r="H297" i="8"/>
  <c r="H283" i="8"/>
  <c r="H269" i="8"/>
  <c r="H255" i="8"/>
  <c r="H241" i="8"/>
  <c r="H227" i="8"/>
  <c r="H213" i="8"/>
  <c r="H199" i="8"/>
  <c r="H185" i="8"/>
  <c r="H171" i="8"/>
  <c r="H157" i="8"/>
  <c r="H143" i="8"/>
  <c r="H129" i="8"/>
  <c r="H115" i="8"/>
  <c r="H101" i="8"/>
  <c r="H87" i="8"/>
  <c r="H73" i="8"/>
  <c r="H59" i="8"/>
  <c r="H45" i="8"/>
  <c r="H31" i="8"/>
  <c r="H17" i="8"/>
  <c r="H736" i="8"/>
  <c r="H722" i="8"/>
  <c r="H708" i="8"/>
  <c r="H694" i="8"/>
  <c r="H680" i="8"/>
  <c r="H666" i="8"/>
  <c r="H652" i="8"/>
  <c r="H638" i="8"/>
  <c r="H624" i="8"/>
  <c r="H610" i="8"/>
  <c r="H596" i="8"/>
  <c r="H582" i="8"/>
  <c r="H568" i="8"/>
  <c r="H554" i="8"/>
  <c r="H540" i="8"/>
  <c r="H526" i="8"/>
  <c r="H512" i="8"/>
  <c r="H498" i="8"/>
  <c r="H484" i="8"/>
  <c r="H470" i="8"/>
  <c r="H456" i="8"/>
  <c r="H442" i="8"/>
  <c r="H428" i="8"/>
  <c r="H414" i="8"/>
  <c r="H400" i="8"/>
  <c r="H386" i="8"/>
  <c r="H372" i="8"/>
  <c r="H358" i="8"/>
  <c r="H344" i="8"/>
  <c r="H330" i="8"/>
  <c r="H316" i="8"/>
  <c r="H302" i="8"/>
  <c r="H288" i="8"/>
  <c r="H274" i="8"/>
  <c r="H260" i="8"/>
  <c r="H246" i="8"/>
  <c r="H232" i="8"/>
  <c r="H218" i="8"/>
  <c r="H204" i="8"/>
  <c r="H190" i="8"/>
  <c r="H176" i="8"/>
  <c r="H162" i="8"/>
  <c r="H148" i="8"/>
  <c r="H134" i="8"/>
  <c r="H120" i="8"/>
  <c r="H106" i="8"/>
  <c r="H92" i="8"/>
  <c r="H78" i="8"/>
  <c r="H64" i="8"/>
  <c r="H50" i="8"/>
  <c r="H36" i="8"/>
  <c r="H22" i="8"/>
  <c r="H8" i="8"/>
  <c r="D706" i="9"/>
  <c r="G706" i="9" s="1"/>
  <c r="D80" i="9"/>
  <c r="G80" i="9" s="1"/>
  <c r="H699" i="9"/>
  <c r="H671" i="9"/>
  <c r="H643" i="9"/>
  <c r="H615" i="9"/>
  <c r="H587" i="9"/>
  <c r="H559" i="9"/>
  <c r="H531" i="9"/>
  <c r="H503" i="9"/>
  <c r="H475" i="9"/>
  <c r="H447" i="9"/>
  <c r="H419" i="9"/>
  <c r="H391" i="9"/>
  <c r="H363" i="9"/>
  <c r="H335" i="9"/>
  <c r="H307" i="9"/>
  <c r="H279" i="9"/>
  <c r="H265" i="9"/>
  <c r="H237" i="9"/>
  <c r="H712" i="9"/>
  <c r="H698" i="9"/>
  <c r="H684" i="9"/>
  <c r="H670" i="9"/>
  <c r="H656" i="9"/>
  <c r="H642" i="9"/>
  <c r="H628" i="9"/>
  <c r="H614" i="9"/>
  <c r="H600" i="9"/>
  <c r="H586" i="9"/>
  <c r="H572" i="9"/>
  <c r="H558" i="9"/>
  <c r="H544" i="9"/>
  <c r="H530" i="9"/>
  <c r="H516" i="9"/>
  <c r="H502" i="9"/>
  <c r="H488" i="9"/>
  <c r="H474" i="9"/>
  <c r="H460" i="9"/>
  <c r="H446" i="9"/>
  <c r="H432" i="9"/>
  <c r="H418" i="9"/>
  <c r="H404" i="9"/>
  <c r="H376" i="9"/>
  <c r="H362" i="9"/>
  <c r="H348" i="9"/>
  <c r="H320" i="9"/>
  <c r="H306" i="9"/>
  <c r="H292" i="9"/>
  <c r="H278" i="9"/>
  <c r="H264" i="9"/>
  <c r="H222" i="9"/>
  <c r="H208" i="9"/>
  <c r="H194" i="9"/>
  <c r="H180" i="9"/>
  <c r="H166" i="9"/>
  <c r="H124" i="9"/>
  <c r="H110" i="9"/>
  <c r="H82" i="9"/>
  <c r="H68" i="9"/>
  <c r="H40" i="9"/>
  <c r="H12" i="9"/>
  <c r="D678" i="9"/>
  <c r="G678" i="9" s="1"/>
  <c r="D650" i="9"/>
  <c r="G650" i="9" s="1"/>
  <c r="D692" i="9"/>
  <c r="G692" i="9" s="1"/>
  <c r="D720" i="9"/>
  <c r="G720" i="9" s="1"/>
  <c r="D608" i="9"/>
  <c r="G608" i="9" s="1"/>
  <c r="H713" i="9"/>
  <c r="H685" i="9"/>
  <c r="H657" i="9"/>
  <c r="H629" i="9"/>
  <c r="H601" i="9"/>
  <c r="H573" i="9"/>
  <c r="H545" i="9"/>
  <c r="H517" i="9"/>
  <c r="H489" i="9"/>
  <c r="H461" i="9"/>
  <c r="H433" i="9"/>
  <c r="H405" i="9"/>
  <c r="H377" i="9"/>
  <c r="H349" i="9"/>
  <c r="H321" i="9"/>
  <c r="H293" i="9"/>
  <c r="H251" i="9"/>
  <c r="H669" i="9"/>
  <c r="H655" i="9"/>
  <c r="H543" i="9"/>
  <c r="H459" i="9"/>
  <c r="H389" i="9"/>
  <c r="H375" i="9"/>
  <c r="H347" i="9"/>
  <c r="H291" i="9"/>
  <c r="H277" i="9"/>
  <c r="H263" i="9"/>
  <c r="H249" i="9"/>
  <c r="H193" i="9"/>
  <c r="H179" i="9"/>
  <c r="H165" i="9"/>
  <c r="H151" i="9"/>
  <c r="H95" i="9"/>
  <c r="H81" i="9"/>
  <c r="H67" i="9"/>
  <c r="H718" i="9"/>
  <c r="H704" i="9"/>
  <c r="H690" i="9"/>
  <c r="H676" i="9"/>
  <c r="H662" i="9"/>
  <c r="H648" i="9"/>
  <c r="H634" i="9"/>
  <c r="H620" i="9"/>
  <c r="H606" i="9"/>
  <c r="H592" i="9"/>
  <c r="H578" i="9"/>
  <c r="H564" i="9"/>
  <c r="H550" i="9"/>
  <c r="H536" i="9"/>
  <c r="H522" i="9"/>
  <c r="H508" i="9"/>
  <c r="H494" i="9"/>
  <c r="H480" i="9"/>
  <c r="H466" i="9"/>
  <c r="H452" i="9"/>
  <c r="H438" i="9"/>
  <c r="H424" i="9"/>
  <c r="H410" i="9"/>
  <c r="H396" i="9"/>
  <c r="H382" i="9"/>
  <c r="H368" i="9"/>
  <c r="H354" i="9"/>
  <c r="H340" i="9"/>
  <c r="H326" i="9"/>
  <c r="H312" i="9"/>
  <c r="H298" i="9"/>
  <c r="H284" i="9"/>
  <c r="H270" i="9"/>
  <c r="H256" i="9"/>
  <c r="H242" i="9"/>
  <c r="H228" i="9"/>
  <c r="H214" i="9"/>
  <c r="H200" i="9"/>
  <c r="H186" i="9"/>
  <c r="H172" i="9"/>
  <c r="H158" i="9"/>
  <c r="H144" i="9"/>
  <c r="H130" i="9"/>
  <c r="H116" i="9"/>
  <c r="H102" i="9"/>
  <c r="H88" i="9"/>
  <c r="H74" i="9"/>
  <c r="H60" i="9"/>
  <c r="H46" i="9"/>
  <c r="H32" i="9"/>
  <c r="H18" i="9"/>
  <c r="H472" i="9"/>
  <c r="H374" i="9"/>
  <c r="H220" i="9"/>
  <c r="H164" i="9"/>
  <c r="H717" i="9"/>
  <c r="H703" i="9"/>
  <c r="H689" i="9"/>
  <c r="H675" i="9"/>
  <c r="H661" i="9"/>
  <c r="H647" i="9"/>
  <c r="H619" i="9"/>
  <c r="H605" i="9"/>
  <c r="H591" i="9"/>
  <c r="H577" i="9"/>
  <c r="H549" i="9"/>
  <c r="H535" i="9"/>
  <c r="H521" i="9"/>
  <c r="H507" i="9"/>
  <c r="H493" i="9"/>
  <c r="H451" i="9"/>
  <c r="H437" i="9"/>
  <c r="H423" i="9"/>
  <c r="H409" i="9"/>
  <c r="H395" i="9"/>
  <c r="H367" i="9"/>
  <c r="H353" i="9"/>
  <c r="H339" i="9"/>
  <c r="H325" i="9"/>
  <c r="H311" i="9"/>
  <c r="H283" i="9"/>
  <c r="H255" i="9"/>
  <c r="H227" i="9"/>
  <c r="H213" i="9"/>
  <c r="H157" i="9"/>
  <c r="H129" i="9"/>
  <c r="H115" i="9"/>
  <c r="H59" i="9"/>
  <c r="H31" i="9"/>
  <c r="H17" i="9"/>
  <c r="D653" i="9"/>
  <c r="G653" i="9" s="1"/>
  <c r="D261" i="9"/>
  <c r="G261" i="9" s="1"/>
  <c r="D135" i="9"/>
  <c r="G135" i="9" s="1"/>
  <c r="H702" i="9"/>
  <c r="H674" i="9"/>
  <c r="H660" i="9"/>
  <c r="H646" i="9"/>
  <c r="H618" i="9"/>
  <c r="H590" i="9"/>
  <c r="H576" i="9"/>
  <c r="H562" i="9"/>
  <c r="H548" i="9"/>
  <c r="H534" i="9"/>
  <c r="H506" i="9"/>
  <c r="H492" i="9"/>
  <c r="H478" i="9"/>
  <c r="H464" i="9"/>
  <c r="H450" i="9"/>
  <c r="H436" i="9"/>
  <c r="H422" i="9"/>
  <c r="H408" i="9"/>
  <c r="H380" i="9"/>
  <c r="H366" i="9"/>
  <c r="H352" i="9"/>
  <c r="H324" i="9"/>
  <c r="H296" i="9"/>
  <c r="H282" i="9"/>
  <c r="H268" i="9"/>
  <c r="H254" i="9"/>
  <c r="H240" i="9"/>
  <c r="H226" i="9"/>
  <c r="H212" i="9"/>
  <c r="H184" i="9"/>
  <c r="H170" i="9"/>
  <c r="H156" i="9"/>
  <c r="H142" i="9"/>
  <c r="H100" i="9"/>
  <c r="H86" i="9"/>
  <c r="H72" i="9"/>
  <c r="H58" i="9"/>
  <c r="H16" i="9"/>
  <c r="D695" i="9"/>
  <c r="G695" i="9" s="1"/>
  <c r="H701" i="9"/>
  <c r="H673" i="9"/>
  <c r="H659" i="9"/>
  <c r="H645" i="9"/>
  <c r="H631" i="9"/>
  <c r="H617" i="9"/>
  <c r="H589" i="9"/>
  <c r="H575" i="9"/>
  <c r="H547" i="9"/>
  <c r="H533" i="9"/>
  <c r="H505" i="9"/>
  <c r="H491" i="9"/>
  <c r="H477" i="9"/>
  <c r="H449" i="9"/>
  <c r="H435" i="9"/>
  <c r="H421" i="9"/>
  <c r="H407" i="9"/>
  <c r="H393" i="9"/>
  <c r="H379" i="9"/>
  <c r="H365" i="9"/>
  <c r="H351" i="9"/>
  <c r="H337" i="9"/>
  <c r="H323" i="9"/>
  <c r="H295" i="9"/>
  <c r="H281" i="9"/>
  <c r="H253" i="9"/>
  <c r="H239" i="9"/>
  <c r="H225" i="9"/>
  <c r="H211" i="9"/>
  <c r="H197" i="9"/>
  <c r="H183" i="9"/>
  <c r="H169" i="9"/>
  <c r="H155" i="9"/>
  <c r="H141" i="9"/>
  <c r="H127" i="9"/>
  <c r="H113" i="9"/>
  <c r="H99" i="9"/>
  <c r="H85" i="9"/>
  <c r="H57" i="9"/>
  <c r="H43" i="9"/>
  <c r="H29" i="9"/>
  <c r="H15" i="9"/>
  <c r="D77" i="9"/>
  <c r="G77" i="9" s="1"/>
  <c r="H700" i="9"/>
  <c r="H686" i="9"/>
  <c r="H672" i="9"/>
  <c r="H658" i="9"/>
  <c r="H644" i="9"/>
  <c r="H630" i="9"/>
  <c r="H616" i="9"/>
  <c r="H602" i="9"/>
  <c r="H588" i="9"/>
  <c r="H574" i="9"/>
  <c r="H546" i="9"/>
  <c r="H532" i="9"/>
  <c r="H518" i="9"/>
  <c r="H504" i="9"/>
  <c r="H490" i="9"/>
  <c r="H476" i="9"/>
  <c r="H448" i="9"/>
  <c r="H434" i="9"/>
  <c r="H406" i="9"/>
  <c r="H392" i="9"/>
  <c r="H378" i="9"/>
  <c r="H308" i="9"/>
  <c r="H294" i="9"/>
  <c r="H280" i="9"/>
  <c r="H210" i="9"/>
  <c r="H196" i="9"/>
  <c r="H182" i="9"/>
  <c r="H112" i="9"/>
  <c r="H98" i="9"/>
  <c r="H84" i="9"/>
  <c r="H14" i="9"/>
  <c r="D664" i="9"/>
  <c r="G664" i="9" s="1"/>
  <c r="D594" i="9"/>
  <c r="G594" i="9" s="1"/>
  <c r="D524" i="9"/>
  <c r="G524" i="9" s="1"/>
  <c r="D496" i="9"/>
  <c r="G496" i="9" s="1"/>
  <c r="D412" i="9"/>
  <c r="G412" i="9" s="1"/>
  <c r="D328" i="9"/>
  <c r="G328" i="9" s="1"/>
  <c r="D272" i="9"/>
  <c r="G272" i="9" s="1"/>
  <c r="D244" i="9"/>
  <c r="G244" i="9" s="1"/>
  <c r="D188" i="9"/>
  <c r="G188" i="9" s="1"/>
  <c r="D132" i="9"/>
  <c r="G132" i="9" s="1"/>
  <c r="D76" i="9"/>
  <c r="G76" i="9" s="1"/>
  <c r="D48" i="9"/>
  <c r="G48" i="9" s="1"/>
  <c r="D616" i="9"/>
  <c r="G616" i="9" s="1"/>
  <c r="D378" i="9"/>
  <c r="G378" i="9" s="1"/>
  <c r="D210" i="9"/>
  <c r="G210" i="9" s="1"/>
  <c r="D719" i="9"/>
  <c r="G719" i="9" s="1"/>
  <c r="D677" i="9"/>
  <c r="G677" i="9" s="1"/>
  <c r="D649" i="9"/>
  <c r="G649" i="9" s="1"/>
  <c r="D621" i="9"/>
  <c r="G621" i="9" s="1"/>
  <c r="D565" i="9"/>
  <c r="G565" i="9" s="1"/>
  <c r="D243" i="9"/>
  <c r="G243" i="9" s="1"/>
  <c r="D187" i="9"/>
  <c r="G187" i="9" s="1"/>
  <c r="D61" i="9"/>
  <c r="G61" i="9" s="1"/>
  <c r="D615" i="9"/>
  <c r="G615" i="9" s="1"/>
  <c r="D376" i="9"/>
  <c r="G376" i="9" s="1"/>
  <c r="D22" i="9"/>
  <c r="G22" i="9" s="1"/>
  <c r="D718" i="9"/>
  <c r="G718" i="9" s="1"/>
  <c r="D676" i="9"/>
  <c r="G676" i="9" s="1"/>
  <c r="D620" i="9"/>
  <c r="G620" i="9" s="1"/>
  <c r="D578" i="9"/>
  <c r="G578" i="9" s="1"/>
  <c r="D228" i="9"/>
  <c r="G228" i="9" s="1"/>
  <c r="D172" i="9"/>
  <c r="G172" i="9" s="1"/>
  <c r="D613" i="9"/>
  <c r="G613" i="9" s="1"/>
  <c r="D477" i="9"/>
  <c r="G477" i="9" s="1"/>
  <c r="D201" i="9"/>
  <c r="G201" i="9" s="1"/>
  <c r="D475" i="9"/>
  <c r="G475" i="9" s="1"/>
  <c r="D335" i="9"/>
  <c r="G335" i="9" s="1"/>
  <c r="D17" i="9"/>
  <c r="G17" i="9" s="1"/>
  <c r="D698" i="9"/>
  <c r="G698" i="9" s="1"/>
  <c r="D474" i="9"/>
  <c r="G474" i="9" s="1"/>
  <c r="D333" i="9"/>
  <c r="G333" i="9" s="1"/>
  <c r="D153" i="9"/>
  <c r="G153" i="9" s="1"/>
  <c r="D697" i="9"/>
  <c r="G697" i="9" s="1"/>
  <c r="D573" i="9"/>
  <c r="G573" i="9" s="1"/>
  <c r="D462" i="9"/>
  <c r="G462" i="9" s="1"/>
  <c r="D332" i="9"/>
  <c r="G332" i="9" s="1"/>
  <c r="D151" i="9"/>
  <c r="G151" i="9" s="1"/>
  <c r="D696" i="9"/>
  <c r="G696" i="9" s="1"/>
  <c r="D572" i="9"/>
  <c r="G572" i="9" s="1"/>
  <c r="D435" i="9"/>
  <c r="G435" i="9" s="1"/>
  <c r="D318" i="9"/>
  <c r="G318" i="9" s="1"/>
  <c r="D150" i="9"/>
  <c r="G150" i="9" s="1"/>
  <c r="D560" i="9"/>
  <c r="G560" i="9" s="1"/>
  <c r="D434" i="9"/>
  <c r="G434" i="9" s="1"/>
  <c r="D279" i="9"/>
  <c r="G279" i="9" s="1"/>
  <c r="D670" i="9"/>
  <c r="G670" i="9" s="1"/>
  <c r="D404" i="9"/>
  <c r="G404" i="9" s="1"/>
  <c r="D306" i="9"/>
  <c r="G306" i="9" s="1"/>
  <c r="D689" i="9"/>
  <c r="G689" i="9" s="1"/>
  <c r="D559" i="9"/>
  <c r="G559" i="9" s="1"/>
  <c r="D422" i="9"/>
  <c r="G422" i="9" s="1"/>
  <c r="D278" i="9"/>
  <c r="G278" i="9" s="1"/>
  <c r="D96" i="9"/>
  <c r="G96" i="9" s="1"/>
  <c r="D622" i="9"/>
  <c r="G622" i="9" s="1"/>
  <c r="D538" i="9"/>
  <c r="G538" i="9" s="1"/>
  <c r="D454" i="9"/>
  <c r="G454" i="9" s="1"/>
  <c r="D370" i="9"/>
  <c r="G370" i="9" s="1"/>
  <c r="D286" i="9"/>
  <c r="G286" i="9" s="1"/>
  <c r="D174" i="9"/>
  <c r="G174" i="9" s="1"/>
  <c r="D20" i="9"/>
  <c r="G20" i="9" s="1"/>
  <c r="D593" i="9"/>
  <c r="G593" i="9" s="1"/>
  <c r="D19" i="9"/>
  <c r="G19" i="9" s="1"/>
  <c r="D606" i="9"/>
  <c r="G606" i="9" s="1"/>
  <c r="D658" i="9"/>
  <c r="G658" i="9" s="1"/>
  <c r="D558" i="9"/>
  <c r="G558" i="9" s="1"/>
  <c r="D421" i="9"/>
  <c r="G421" i="9" s="1"/>
  <c r="D263" i="9"/>
  <c r="G263" i="9" s="1"/>
  <c r="D95" i="9"/>
  <c r="G95" i="9" s="1"/>
  <c r="D636" i="9"/>
  <c r="G636" i="9" s="1"/>
  <c r="D552" i="9"/>
  <c r="G552" i="9" s="1"/>
  <c r="D468" i="9"/>
  <c r="G468" i="9" s="1"/>
  <c r="D342" i="9"/>
  <c r="G342" i="9" s="1"/>
  <c r="D258" i="9"/>
  <c r="G258" i="9" s="1"/>
  <c r="D160" i="9"/>
  <c r="G160" i="9" s="1"/>
  <c r="D34" i="9"/>
  <c r="G34" i="9" s="1"/>
  <c r="D607" i="9"/>
  <c r="G607" i="9" s="1"/>
  <c r="D97" i="9"/>
  <c r="G97" i="9" s="1"/>
  <c r="D648" i="9"/>
  <c r="G648" i="9" s="1"/>
  <c r="D657" i="9"/>
  <c r="G657" i="9" s="1"/>
  <c r="D520" i="9"/>
  <c r="G520" i="9" s="1"/>
  <c r="D420" i="9"/>
  <c r="G420" i="9" s="1"/>
  <c r="D262" i="9"/>
  <c r="G262" i="9" s="1"/>
  <c r="D440" i="9"/>
  <c r="G440" i="9" s="1"/>
  <c r="D384" i="9"/>
  <c r="G384" i="9" s="1"/>
  <c r="D300" i="9"/>
  <c r="G300" i="9" s="1"/>
  <c r="D216" i="9"/>
  <c r="G216" i="9" s="1"/>
  <c r="D104" i="9"/>
  <c r="G104" i="9" s="1"/>
  <c r="D6" i="9"/>
  <c r="G6" i="9" s="1"/>
  <c r="D113" i="9"/>
  <c r="G113" i="9" s="1"/>
  <c r="D168" i="9"/>
  <c r="G168" i="9" s="1"/>
  <c r="D274" i="9"/>
  <c r="G274" i="9" s="1"/>
  <c r="D323" i="9"/>
  <c r="G323" i="9" s="1"/>
  <c r="D431" i="9"/>
  <c r="G431" i="9" s="1"/>
  <c r="D529" i="9"/>
  <c r="G529" i="9" s="1"/>
  <c r="D627" i="9"/>
  <c r="G627" i="9" s="1"/>
  <c r="D14" i="9"/>
  <c r="G14" i="9" s="1"/>
  <c r="D120" i="9"/>
  <c r="G120" i="9" s="1"/>
  <c r="D225" i="9"/>
  <c r="G225" i="9" s="1"/>
  <c r="D324" i="9"/>
  <c r="G324" i="9" s="1"/>
  <c r="D392" i="9"/>
  <c r="G392" i="9" s="1"/>
  <c r="D472" i="9"/>
  <c r="G472" i="9" s="1"/>
  <c r="D588" i="9"/>
  <c r="G588" i="9" s="1"/>
  <c r="D36" i="9"/>
  <c r="G36" i="9" s="1"/>
  <c r="D141" i="9"/>
  <c r="G141" i="9" s="1"/>
  <c r="D196" i="9"/>
  <c r="G196" i="9" s="1"/>
  <c r="D391" i="9"/>
  <c r="G391" i="9" s="1"/>
  <c r="D449" i="9"/>
  <c r="G449" i="9" s="1"/>
  <c r="D547" i="9"/>
  <c r="G547" i="9" s="1"/>
  <c r="D645" i="9"/>
  <c r="G645" i="9" s="1"/>
  <c r="D92" i="9"/>
  <c r="G92" i="9" s="1"/>
  <c r="D142" i="9"/>
  <c r="G142" i="9" s="1"/>
  <c r="D248" i="9"/>
  <c r="G248" i="9" s="1"/>
  <c r="D276" i="9"/>
  <c r="G276" i="9" s="1"/>
  <c r="D349" i="9"/>
  <c r="G349" i="9" s="1"/>
  <c r="D450" i="9"/>
  <c r="G450" i="9" s="1"/>
  <c r="D548" i="9"/>
  <c r="G548" i="9" s="1"/>
  <c r="D646" i="9"/>
  <c r="G646" i="9" s="1"/>
  <c r="D302" i="9"/>
  <c r="G302" i="9" s="1"/>
  <c r="D489" i="9"/>
  <c r="G489" i="9" s="1"/>
  <c r="D685" i="9"/>
  <c r="G685" i="9" s="1"/>
  <c r="D170" i="9"/>
  <c r="G170" i="9" s="1"/>
  <c r="D490" i="9"/>
  <c r="G490" i="9" s="1"/>
  <c r="D8" i="9"/>
  <c r="G8" i="9" s="1"/>
  <c r="D587" i="9"/>
  <c r="G587" i="9" s="1"/>
  <c r="D197" i="9"/>
  <c r="G197" i="9" s="1"/>
  <c r="D570" i="9"/>
  <c r="G570" i="9" s="1"/>
  <c r="D44" i="9"/>
  <c r="G44" i="9" s="1"/>
  <c r="D98" i="9"/>
  <c r="G98" i="9" s="1"/>
  <c r="D156" i="9"/>
  <c r="G156" i="9" s="1"/>
  <c r="D227" i="9"/>
  <c r="G227" i="9" s="1"/>
  <c r="D337" i="9"/>
  <c r="G337" i="9" s="1"/>
  <c r="D394" i="9"/>
  <c r="G394" i="9" s="1"/>
  <c r="D437" i="9"/>
  <c r="G437" i="9" s="1"/>
  <c r="D479" i="9"/>
  <c r="G479" i="9" s="1"/>
  <c r="D532" i="9"/>
  <c r="G532" i="9" s="1"/>
  <c r="D575" i="9"/>
  <c r="G575" i="9" s="1"/>
  <c r="D617" i="9"/>
  <c r="G617" i="9" s="1"/>
  <c r="D668" i="9"/>
  <c r="G668" i="9" s="1"/>
  <c r="D68" i="9"/>
  <c r="G68" i="9" s="1"/>
  <c r="D185" i="9"/>
  <c r="G185" i="9" s="1"/>
  <c r="D316" i="9"/>
  <c r="G316" i="9" s="1"/>
  <c r="D640" i="9"/>
  <c r="G640" i="9" s="1"/>
  <c r="D75" i="9"/>
  <c r="G75" i="9" s="1"/>
  <c r="D128" i="9"/>
  <c r="G128" i="9" s="1"/>
  <c r="D45" i="9"/>
  <c r="G45" i="9" s="1"/>
  <c r="D157" i="9"/>
  <c r="G157" i="9" s="1"/>
  <c r="D288" i="9"/>
  <c r="G288" i="9" s="1"/>
  <c r="D338" i="9"/>
  <c r="G338" i="9" s="1"/>
  <c r="D395" i="9"/>
  <c r="G395" i="9" s="1"/>
  <c r="D533" i="9"/>
  <c r="G533" i="9" s="1"/>
  <c r="D576" i="9"/>
  <c r="G576" i="9" s="1"/>
  <c r="D618" i="9"/>
  <c r="G618" i="9" s="1"/>
  <c r="D710" i="9"/>
  <c r="G710" i="9" s="1"/>
  <c r="D502" i="9"/>
  <c r="G502" i="9" s="1"/>
  <c r="D461" i="9"/>
  <c r="G461" i="9" s="1"/>
  <c r="D47" i="9"/>
  <c r="G47" i="9" s="1"/>
  <c r="D106" i="9"/>
  <c r="G106" i="9" s="1"/>
  <c r="D232" i="9"/>
  <c r="G232" i="9" s="1"/>
  <c r="D351" i="9"/>
  <c r="G351" i="9" s="1"/>
  <c r="D492" i="9"/>
  <c r="G492" i="9" s="1"/>
  <c r="D535" i="9"/>
  <c r="G535" i="9" s="1"/>
  <c r="D577" i="9"/>
  <c r="G577" i="9" s="1"/>
  <c r="D630" i="9"/>
  <c r="G630" i="9" s="1"/>
  <c r="D671" i="9"/>
  <c r="G671" i="9" s="1"/>
  <c r="D711" i="9"/>
  <c r="G711" i="9" s="1"/>
  <c r="D686" i="9"/>
  <c r="G686" i="9" s="1"/>
  <c r="D50" i="9"/>
  <c r="G50" i="9" s="1"/>
  <c r="D173" i="9"/>
  <c r="G173" i="9" s="1"/>
  <c r="D291" i="9"/>
  <c r="G291" i="9" s="1"/>
  <c r="D352" i="9"/>
  <c r="G352" i="9" s="1"/>
  <c r="D402" i="9"/>
  <c r="G402" i="9" s="1"/>
  <c r="D444" i="9"/>
  <c r="G444" i="9" s="1"/>
  <c r="D493" i="9"/>
  <c r="G493" i="9" s="1"/>
  <c r="D631" i="9"/>
  <c r="G631" i="9" s="1"/>
  <c r="D673" i="9"/>
  <c r="G673" i="9" s="1"/>
  <c r="D713" i="9"/>
  <c r="G713" i="9" s="1"/>
  <c r="D255" i="9"/>
  <c r="G255" i="9" s="1"/>
  <c r="D460" i="9"/>
  <c r="G460" i="9" s="1"/>
  <c r="D599" i="9"/>
  <c r="G599" i="9" s="1"/>
  <c r="D122" i="9"/>
  <c r="G122" i="9" s="1"/>
  <c r="D181" i="9"/>
  <c r="G181" i="9" s="1"/>
  <c r="D234" i="9"/>
  <c r="G234" i="9" s="1"/>
  <c r="D403" i="9"/>
  <c r="G403" i="9" s="1"/>
  <c r="D590" i="9"/>
  <c r="G590" i="9" s="1"/>
  <c r="D633" i="9"/>
  <c r="G633" i="9" s="1"/>
  <c r="D674" i="9"/>
  <c r="G674" i="9" s="1"/>
  <c r="D714" i="9"/>
  <c r="G714" i="9" s="1"/>
  <c r="D501" i="9"/>
  <c r="G501" i="9" s="1"/>
  <c r="D417" i="9"/>
  <c r="G417" i="9" s="1"/>
  <c r="D514" i="9"/>
  <c r="G514" i="9" s="1"/>
  <c r="D52" i="9"/>
  <c r="G52" i="9" s="1"/>
  <c r="D123" i="9"/>
  <c r="G123" i="9" s="1"/>
  <c r="D182" i="9"/>
  <c r="G182" i="9" s="1"/>
  <c r="D240" i="9"/>
  <c r="G240" i="9" s="1"/>
  <c r="D307" i="9"/>
  <c r="G307" i="9" s="1"/>
  <c r="D360" i="9"/>
  <c r="G360" i="9" s="1"/>
  <c r="D500" i="9"/>
  <c r="G500" i="9" s="1"/>
  <c r="D542" i="9"/>
  <c r="G542" i="9" s="1"/>
  <c r="D591" i="9"/>
  <c r="G591" i="9" s="1"/>
  <c r="D675" i="9"/>
  <c r="G675" i="9" s="1"/>
  <c r="D715" i="9"/>
  <c r="G715" i="9" s="1"/>
  <c r="D67" i="9"/>
  <c r="G67" i="9" s="1"/>
  <c r="D126" i="9"/>
  <c r="G126" i="9" s="1"/>
  <c r="D183" i="9"/>
  <c r="G183" i="9" s="1"/>
  <c r="D309" i="9"/>
  <c r="G309" i="9" s="1"/>
  <c r="D361" i="9"/>
  <c r="G361" i="9" s="1"/>
  <c r="D416" i="9"/>
  <c r="G416" i="9" s="1"/>
  <c r="D459" i="9"/>
  <c r="G459" i="9" s="1"/>
  <c r="D716" i="9"/>
  <c r="G716" i="9" s="1"/>
  <c r="D127" i="9"/>
  <c r="G127" i="9" s="1"/>
  <c r="D362" i="9"/>
  <c r="G362" i="9" s="1"/>
  <c r="D598" i="9"/>
  <c r="G598" i="9" s="1"/>
  <c r="D16" i="9"/>
  <c r="G16" i="9" s="1"/>
  <c r="D375" i="9"/>
  <c r="G375" i="9" s="1"/>
  <c r="D419" i="9"/>
  <c r="G419" i="9" s="1"/>
  <c r="D557" i="9"/>
  <c r="G557" i="9" s="1"/>
  <c r="D688" i="9"/>
  <c r="G688" i="9" s="1"/>
  <c r="D705" i="9"/>
  <c r="G705" i="9" s="1"/>
  <c r="D635" i="9"/>
  <c r="G635" i="9" s="1"/>
  <c r="D257" i="9"/>
  <c r="G257" i="9" s="1"/>
  <c r="D662" i="9"/>
  <c r="G662" i="9" s="1"/>
  <c r="D681" i="9"/>
  <c r="G681" i="9" s="1"/>
  <c r="D639" i="9"/>
  <c r="G639" i="9" s="1"/>
  <c r="D597" i="9"/>
  <c r="G597" i="9" s="1"/>
  <c r="D555" i="9"/>
  <c r="G555" i="9" s="1"/>
  <c r="D527" i="9"/>
  <c r="G527" i="9" s="1"/>
  <c r="D471" i="9"/>
  <c r="G471" i="9" s="1"/>
  <c r="D429" i="9"/>
  <c r="G429" i="9" s="1"/>
  <c r="D387" i="9"/>
  <c r="G387" i="9" s="1"/>
  <c r="D345" i="9"/>
  <c r="G345" i="9" s="1"/>
  <c r="D289" i="9"/>
  <c r="G289" i="9" s="1"/>
  <c r="D233" i="9"/>
  <c r="G233" i="9" s="1"/>
  <c r="D177" i="9"/>
  <c r="G177" i="9" s="1"/>
  <c r="D149" i="9"/>
  <c r="G149" i="9" s="1"/>
  <c r="D79" i="9"/>
  <c r="G79" i="9" s="1"/>
  <c r="D9" i="9"/>
  <c r="G9" i="9" s="1"/>
  <c r="D656" i="9"/>
  <c r="G656" i="9" s="1"/>
  <c r="D381" i="9"/>
  <c r="G381" i="9" s="1"/>
  <c r="D78" i="9"/>
  <c r="G78" i="9" s="1"/>
  <c r="D580" i="9"/>
  <c r="G580" i="9" s="1"/>
  <c r="D510" i="9"/>
  <c r="G510" i="9" s="1"/>
  <c r="D426" i="9"/>
  <c r="G426" i="9" s="1"/>
  <c r="D398" i="9"/>
  <c r="G398" i="9" s="1"/>
  <c r="D314" i="9"/>
  <c r="G314" i="9" s="1"/>
  <c r="D230" i="9"/>
  <c r="G230" i="9" s="1"/>
  <c r="D146" i="9"/>
  <c r="G146" i="9" s="1"/>
  <c r="D118" i="9"/>
  <c r="G118" i="9" s="1"/>
  <c r="D90" i="9"/>
  <c r="G90" i="9" s="1"/>
  <c r="D62" i="9"/>
  <c r="G62" i="9" s="1"/>
  <c r="D515" i="9"/>
  <c r="G515" i="9" s="1"/>
  <c r="D23" i="9"/>
  <c r="G23" i="9" s="1"/>
  <c r="D691" i="9"/>
  <c r="G691" i="9" s="1"/>
  <c r="D663" i="9"/>
  <c r="G663" i="9" s="1"/>
  <c r="D579" i="9"/>
  <c r="G579" i="9" s="1"/>
  <c r="D285" i="9"/>
  <c r="G285" i="9" s="1"/>
  <c r="D271" i="9"/>
  <c r="G271" i="9" s="1"/>
  <c r="D215" i="9"/>
  <c r="G215" i="9" s="1"/>
  <c r="D89" i="9"/>
  <c r="G89" i="9" s="1"/>
  <c r="D478" i="9"/>
  <c r="G478" i="9" s="1"/>
  <c r="D204" i="9"/>
  <c r="G204" i="9" s="1"/>
  <c r="D704" i="9"/>
  <c r="G704" i="9" s="1"/>
  <c r="D690" i="9"/>
  <c r="G690" i="9" s="1"/>
  <c r="D634" i="9"/>
  <c r="G634" i="9" s="1"/>
  <c r="D592" i="9"/>
  <c r="G592" i="9" s="1"/>
  <c r="D256" i="9"/>
  <c r="G256" i="9" s="1"/>
  <c r="D200" i="9"/>
  <c r="G200" i="9" s="1"/>
  <c r="D336" i="9"/>
  <c r="G336" i="9" s="1"/>
  <c r="D21" i="9"/>
  <c r="G21" i="9" s="1"/>
  <c r="D612" i="9"/>
  <c r="G612" i="9" s="1"/>
  <c r="D155" i="9"/>
  <c r="G155" i="9" s="1"/>
  <c r="D600" i="9"/>
  <c r="G600" i="9" s="1"/>
  <c r="D723" i="9"/>
  <c r="G723" i="9" s="1"/>
  <c r="D709" i="9"/>
  <c r="G709" i="9" s="1"/>
  <c r="D667" i="9"/>
  <c r="G667" i="9" s="1"/>
  <c r="D625" i="9"/>
  <c r="G625" i="9" s="1"/>
  <c r="D611" i="9"/>
  <c r="G611" i="9" s="1"/>
  <c r="D583" i="9"/>
  <c r="G583" i="9" s="1"/>
  <c r="D569" i="9"/>
  <c r="G569" i="9" s="1"/>
  <c r="D541" i="9"/>
  <c r="G541" i="9" s="1"/>
  <c r="D513" i="9"/>
  <c r="G513" i="9" s="1"/>
  <c r="D499" i="9"/>
  <c r="G499" i="9" s="1"/>
  <c r="D485" i="9"/>
  <c r="G485" i="9" s="1"/>
  <c r="D457" i="9"/>
  <c r="G457" i="9" s="1"/>
  <c r="D443" i="9"/>
  <c r="G443" i="9" s="1"/>
  <c r="D415" i="9"/>
  <c r="G415" i="9" s="1"/>
  <c r="D401" i="9"/>
  <c r="G401" i="9" s="1"/>
  <c r="D373" i="9"/>
  <c r="G373" i="9" s="1"/>
  <c r="D359" i="9"/>
  <c r="G359" i="9" s="1"/>
  <c r="D331" i="9"/>
  <c r="G331" i="9" s="1"/>
  <c r="D317" i="9"/>
  <c r="G317" i="9" s="1"/>
  <c r="D303" i="9"/>
  <c r="G303" i="9" s="1"/>
  <c r="D275" i="9"/>
  <c r="G275" i="9" s="1"/>
  <c r="D247" i="9"/>
  <c r="G247" i="9" s="1"/>
  <c r="D219" i="9"/>
  <c r="G219" i="9" s="1"/>
  <c r="D205" i="9"/>
  <c r="G205" i="9" s="1"/>
  <c r="D191" i="9"/>
  <c r="G191" i="9" s="1"/>
  <c r="D163" i="9"/>
  <c r="G163" i="9" s="1"/>
  <c r="D121" i="9"/>
  <c r="G121" i="9" s="1"/>
  <c r="D107" i="9"/>
  <c r="G107" i="9" s="1"/>
  <c r="D93" i="9"/>
  <c r="G93" i="9" s="1"/>
  <c r="D65" i="9"/>
  <c r="G65" i="9" s="1"/>
  <c r="D51" i="9"/>
  <c r="G51" i="9" s="1"/>
  <c r="D37" i="9"/>
  <c r="G37" i="9" s="1"/>
  <c r="D519" i="9"/>
  <c r="G519" i="9" s="1"/>
  <c r="D722" i="9"/>
  <c r="G722" i="9" s="1"/>
  <c r="D246" i="9"/>
  <c r="G246" i="9" s="1"/>
  <c r="D218" i="9"/>
  <c r="G218" i="9" s="1"/>
  <c r="D655" i="9"/>
  <c r="G655" i="9" s="1"/>
  <c r="D518" i="9"/>
  <c r="G518" i="9" s="1"/>
  <c r="D380" i="9"/>
  <c r="G380" i="9" s="1"/>
  <c r="D212" i="9"/>
  <c r="G212" i="9" s="1"/>
  <c r="D566" i="9"/>
  <c r="G566" i="9" s="1"/>
  <c r="D482" i="9"/>
  <c r="G482" i="9" s="1"/>
  <c r="D356" i="9"/>
  <c r="G356" i="9" s="1"/>
  <c r="D202" i="9"/>
  <c r="G202" i="9" s="1"/>
  <c r="D721" i="9"/>
  <c r="G721" i="9" s="1"/>
  <c r="D707" i="9"/>
  <c r="G707" i="9" s="1"/>
  <c r="D693" i="9"/>
  <c r="G693" i="9" s="1"/>
  <c r="D679" i="9"/>
  <c r="G679" i="9" s="1"/>
  <c r="D665" i="9"/>
  <c r="G665" i="9" s="1"/>
  <c r="D651" i="9"/>
  <c r="G651" i="9" s="1"/>
  <c r="D637" i="9"/>
  <c r="G637" i="9" s="1"/>
  <c r="D623" i="9"/>
  <c r="G623" i="9" s="1"/>
  <c r="D609" i="9"/>
  <c r="G609" i="9" s="1"/>
  <c r="D595" i="9"/>
  <c r="G595" i="9" s="1"/>
  <c r="D581" i="9"/>
  <c r="G581" i="9" s="1"/>
  <c r="D567" i="9"/>
  <c r="G567" i="9" s="1"/>
  <c r="D553" i="9"/>
  <c r="G553" i="9" s="1"/>
  <c r="D539" i="9"/>
  <c r="G539" i="9" s="1"/>
  <c r="D525" i="9"/>
  <c r="G525" i="9" s="1"/>
  <c r="D511" i="9"/>
  <c r="G511" i="9" s="1"/>
  <c r="D497" i="9"/>
  <c r="G497" i="9" s="1"/>
  <c r="D483" i="9"/>
  <c r="G483" i="9" s="1"/>
  <c r="D469" i="9"/>
  <c r="G469" i="9" s="1"/>
  <c r="D455" i="9"/>
  <c r="G455" i="9" s="1"/>
  <c r="D441" i="9"/>
  <c r="G441" i="9" s="1"/>
  <c r="D427" i="9"/>
  <c r="G427" i="9" s="1"/>
  <c r="D413" i="9"/>
  <c r="G413" i="9" s="1"/>
  <c r="D399" i="9"/>
  <c r="G399" i="9" s="1"/>
  <c r="D385" i="9"/>
  <c r="G385" i="9" s="1"/>
  <c r="D371" i="9"/>
  <c r="G371" i="9" s="1"/>
  <c r="D357" i="9"/>
  <c r="G357" i="9" s="1"/>
  <c r="D343" i="9"/>
  <c r="G343" i="9" s="1"/>
  <c r="D329" i="9"/>
  <c r="G329" i="9" s="1"/>
  <c r="D315" i="9"/>
  <c r="G315" i="9" s="1"/>
  <c r="D301" i="9"/>
  <c r="G301" i="9" s="1"/>
  <c r="D287" i="9"/>
  <c r="G287" i="9" s="1"/>
  <c r="D273" i="9"/>
  <c r="G273" i="9" s="1"/>
  <c r="D259" i="9"/>
  <c r="G259" i="9" s="1"/>
  <c r="D245" i="9"/>
  <c r="G245" i="9" s="1"/>
  <c r="D231" i="9"/>
  <c r="G231" i="9" s="1"/>
  <c r="D217" i="9"/>
  <c r="G217" i="9" s="1"/>
  <c r="D203" i="9"/>
  <c r="G203" i="9" s="1"/>
  <c r="D189" i="9"/>
  <c r="G189" i="9" s="1"/>
  <c r="D175" i="9"/>
  <c r="G175" i="9" s="1"/>
  <c r="D161" i="9"/>
  <c r="G161" i="9" s="1"/>
  <c r="D147" i="9"/>
  <c r="G147" i="9" s="1"/>
  <c r="D133" i="9"/>
  <c r="G133" i="9" s="1"/>
  <c r="D119" i="9"/>
  <c r="G119" i="9" s="1"/>
  <c r="D105" i="9"/>
  <c r="G105" i="9" s="1"/>
  <c r="D91" i="9"/>
  <c r="G91" i="9" s="1"/>
  <c r="D63" i="9"/>
  <c r="G63" i="9" s="1"/>
  <c r="D49" i="9"/>
  <c r="G49" i="9" s="1"/>
  <c r="D35" i="9"/>
  <c r="G35" i="9" s="1"/>
  <c r="D7" i="9"/>
  <c r="G7" i="9" s="1"/>
  <c r="D517" i="9"/>
  <c r="G517" i="9" s="1"/>
  <c r="D379" i="9"/>
  <c r="G379" i="9" s="1"/>
  <c r="D211" i="9"/>
  <c r="G211" i="9" s="1"/>
  <c r="D29" i="9"/>
  <c r="G29" i="9" s="1"/>
  <c r="D536" i="9"/>
  <c r="G536" i="9" s="1"/>
  <c r="D480" i="9"/>
  <c r="G480" i="9" s="1"/>
  <c r="D452" i="9"/>
  <c r="G452" i="9" s="1"/>
  <c r="D410" i="9"/>
  <c r="G410" i="9" s="1"/>
  <c r="D354" i="9"/>
  <c r="G354" i="9" s="1"/>
  <c r="D326" i="9"/>
  <c r="G326" i="9" s="1"/>
  <c r="D270" i="9"/>
  <c r="G270" i="9" s="1"/>
  <c r="D242" i="9"/>
  <c r="G242" i="9" s="1"/>
  <c r="D144" i="9"/>
  <c r="G144" i="9" s="1"/>
  <c r="D116" i="9"/>
  <c r="G116" i="9" s="1"/>
  <c r="D88" i="9"/>
  <c r="G88" i="9" s="1"/>
  <c r="D46" i="9"/>
  <c r="G46" i="9" s="1"/>
  <c r="D18" i="9"/>
  <c r="G18" i="9" s="1"/>
  <c r="D619" i="9"/>
  <c r="G619" i="9" s="1"/>
  <c r="D549" i="9"/>
  <c r="G549" i="9" s="1"/>
  <c r="D353" i="9"/>
  <c r="G353" i="9" s="1"/>
  <c r="D213" i="9"/>
  <c r="G213" i="9" s="1"/>
  <c r="D143" i="9"/>
  <c r="G143" i="9" s="1"/>
  <c r="D59" i="9"/>
  <c r="G59" i="9" s="1"/>
  <c r="D632" i="9"/>
  <c r="G632" i="9" s="1"/>
  <c r="D534" i="9"/>
  <c r="G534" i="9" s="1"/>
  <c r="D506" i="9"/>
  <c r="G506" i="9" s="1"/>
  <c r="D464" i="9"/>
  <c r="G464" i="9" s="1"/>
  <c r="D366" i="9"/>
  <c r="G366" i="9" s="1"/>
  <c r="D226" i="9"/>
  <c r="G226" i="9" s="1"/>
  <c r="D198" i="9"/>
  <c r="G198" i="9" s="1"/>
  <c r="D30" i="9"/>
  <c r="G30" i="9" s="1"/>
  <c r="D701" i="9"/>
  <c r="G701" i="9" s="1"/>
  <c r="D659" i="9"/>
  <c r="G659" i="9" s="1"/>
  <c r="D603" i="9"/>
  <c r="G603" i="9" s="1"/>
  <c r="D589" i="9"/>
  <c r="G589" i="9" s="1"/>
  <c r="D561" i="9"/>
  <c r="G561" i="9" s="1"/>
  <c r="D505" i="9"/>
  <c r="G505" i="9" s="1"/>
  <c r="D491" i="9"/>
  <c r="G491" i="9" s="1"/>
  <c r="D463" i="9"/>
  <c r="G463" i="9" s="1"/>
  <c r="D407" i="9"/>
  <c r="G407" i="9" s="1"/>
  <c r="D393" i="9"/>
  <c r="G393" i="9" s="1"/>
  <c r="D365" i="9"/>
  <c r="G365" i="9" s="1"/>
  <c r="D15" i="9"/>
  <c r="G15" i="9" s="1"/>
  <c r="D564" i="9"/>
  <c r="G564" i="9" s="1"/>
  <c r="D466" i="9"/>
  <c r="G466" i="9" s="1"/>
  <c r="D382" i="9"/>
  <c r="G382" i="9" s="1"/>
  <c r="D312" i="9"/>
  <c r="G312" i="9" s="1"/>
  <c r="D214" i="9"/>
  <c r="G214" i="9" s="1"/>
  <c r="D60" i="9"/>
  <c r="G60" i="9" s="1"/>
  <c r="D661" i="9"/>
  <c r="G661" i="9" s="1"/>
  <c r="D507" i="9"/>
  <c r="G507" i="9" s="1"/>
  <c r="D367" i="9"/>
  <c r="G367" i="9" s="1"/>
  <c r="D604" i="9"/>
  <c r="G604" i="9" s="1"/>
  <c r="D408" i="9"/>
  <c r="G408" i="9" s="1"/>
  <c r="D508" i="9"/>
  <c r="G508" i="9" s="1"/>
  <c r="D368" i="9"/>
  <c r="G368" i="9" s="1"/>
  <c r="D284" i="9"/>
  <c r="G284" i="9" s="1"/>
  <c r="D186" i="9"/>
  <c r="G186" i="9" s="1"/>
  <c r="D102" i="9"/>
  <c r="G102" i="9" s="1"/>
  <c r="D717" i="9"/>
  <c r="G717" i="9" s="1"/>
  <c r="D423" i="9"/>
  <c r="G423" i="9" s="1"/>
  <c r="D660" i="9"/>
  <c r="G660" i="9" s="1"/>
  <c r="D562" i="9"/>
  <c r="G562" i="9" s="1"/>
  <c r="D436" i="9"/>
  <c r="G436" i="9" s="1"/>
  <c r="D494" i="9"/>
  <c r="G494" i="9" s="1"/>
  <c r="D396" i="9"/>
  <c r="G396" i="9" s="1"/>
  <c r="D298" i="9"/>
  <c r="G298" i="9" s="1"/>
  <c r="D130" i="9"/>
  <c r="G130" i="9" s="1"/>
  <c r="D32" i="9"/>
  <c r="G32" i="9" s="1"/>
  <c r="D647" i="9"/>
  <c r="G647" i="9" s="1"/>
  <c r="D465" i="9"/>
  <c r="G465" i="9" s="1"/>
  <c r="D712" i="9"/>
  <c r="G712" i="9" s="1"/>
  <c r="D614" i="9"/>
  <c r="G614" i="9" s="1"/>
  <c r="D516" i="9"/>
  <c r="G516" i="9" s="1"/>
  <c r="D390" i="9"/>
  <c r="G390" i="9" s="1"/>
  <c r="D292" i="9"/>
  <c r="G292" i="9" s="1"/>
  <c r="D236" i="9"/>
  <c r="G236" i="9" s="1"/>
  <c r="D194" i="9"/>
  <c r="G194" i="9" s="1"/>
  <c r="D152" i="9"/>
  <c r="G152" i="9" s="1"/>
  <c r="D110" i="9"/>
  <c r="G110" i="9" s="1"/>
  <c r="D82" i="9"/>
  <c r="G82" i="9" s="1"/>
  <c r="D40" i="9"/>
  <c r="G40" i="9" s="1"/>
  <c r="D26" i="9"/>
  <c r="G26" i="9" s="1"/>
  <c r="D12" i="9"/>
  <c r="G12" i="9" s="1"/>
  <c r="D522" i="9"/>
  <c r="G522" i="9" s="1"/>
  <c r="D438" i="9"/>
  <c r="G438" i="9" s="1"/>
  <c r="D340" i="9"/>
  <c r="G340" i="9" s="1"/>
  <c r="D158" i="9"/>
  <c r="G158" i="9" s="1"/>
  <c r="D74" i="9"/>
  <c r="G74" i="9" s="1"/>
  <c r="D563" i="9"/>
  <c r="G563" i="9" s="1"/>
  <c r="D339" i="9"/>
  <c r="G339" i="9" s="1"/>
  <c r="D684" i="9"/>
  <c r="G684" i="9" s="1"/>
  <c r="D586" i="9"/>
  <c r="G586" i="9" s="1"/>
  <c r="D446" i="9"/>
  <c r="G446" i="9" s="1"/>
  <c r="D334" i="9"/>
  <c r="G334" i="9" s="1"/>
  <c r="D222" i="9"/>
  <c r="G222" i="9" s="1"/>
  <c r="D221" i="9"/>
  <c r="G221" i="9" s="1"/>
  <c r="D39" i="9"/>
  <c r="G39" i="9" s="1"/>
  <c r="D25" i="9"/>
  <c r="G25" i="9" s="1"/>
  <c r="D550" i="9"/>
  <c r="G550" i="9" s="1"/>
  <c r="D424" i="9"/>
  <c r="G424" i="9" s="1"/>
  <c r="D703" i="9"/>
  <c r="G703" i="9" s="1"/>
  <c r="D605" i="9"/>
  <c r="G605" i="9" s="1"/>
  <c r="D521" i="9"/>
  <c r="G521" i="9" s="1"/>
  <c r="D451" i="9"/>
  <c r="G451" i="9" s="1"/>
  <c r="D409" i="9"/>
  <c r="G409" i="9" s="1"/>
  <c r="D241" i="9"/>
  <c r="G241" i="9" s="1"/>
  <c r="D171" i="9"/>
  <c r="G171" i="9" s="1"/>
  <c r="D31" i="9"/>
  <c r="G31" i="9" s="1"/>
  <c r="D702" i="9"/>
  <c r="G702" i="9" s="1"/>
  <c r="D642" i="9"/>
  <c r="G642" i="9" s="1"/>
  <c r="D628" i="9"/>
  <c r="G628" i="9" s="1"/>
  <c r="D544" i="9"/>
  <c r="G544" i="9" s="1"/>
  <c r="D530" i="9"/>
  <c r="G530" i="9" s="1"/>
  <c r="D488" i="9"/>
  <c r="G488" i="9" s="1"/>
  <c r="D432" i="9"/>
  <c r="G432" i="9" s="1"/>
  <c r="D418" i="9"/>
  <c r="G418" i="9" s="1"/>
  <c r="D348" i="9"/>
  <c r="G348" i="9" s="1"/>
  <c r="D320" i="9"/>
  <c r="G320" i="9" s="1"/>
  <c r="D264" i="9"/>
  <c r="G264" i="9" s="1"/>
  <c r="D250" i="9"/>
  <c r="G250" i="9" s="1"/>
  <c r="D208" i="9"/>
  <c r="G208" i="9" s="1"/>
  <c r="D180" i="9"/>
  <c r="G180" i="9" s="1"/>
  <c r="D166" i="9"/>
  <c r="G166" i="9" s="1"/>
  <c r="D138" i="9"/>
  <c r="G138" i="9" s="1"/>
  <c r="D124" i="9"/>
  <c r="G124" i="9" s="1"/>
  <c r="D54" i="9"/>
  <c r="G54" i="9" s="1"/>
  <c r="D235" i="9"/>
  <c r="G235" i="9" s="1"/>
  <c r="D193" i="9"/>
  <c r="G193" i="9" s="1"/>
  <c r="D179" i="9"/>
  <c r="G179" i="9" s="1"/>
  <c r="D220" i="9"/>
  <c r="G220" i="9" s="1"/>
  <c r="D206" i="9"/>
  <c r="G206" i="9" s="1"/>
  <c r="D178" i="9"/>
  <c r="G178" i="9" s="1"/>
  <c r="D164" i="9"/>
  <c r="G164" i="9" s="1"/>
  <c r="D24" i="9"/>
  <c r="G24" i="9" s="1"/>
  <c r="D10" i="9"/>
  <c r="G10" i="9" s="1"/>
  <c r="D708" i="9"/>
  <c r="G708" i="9" s="1"/>
  <c r="D694" i="9"/>
  <c r="G694" i="9" s="1"/>
  <c r="D680" i="9"/>
  <c r="G680" i="9" s="1"/>
  <c r="D666" i="9"/>
  <c r="G666" i="9" s="1"/>
  <c r="D652" i="9"/>
  <c r="G652" i="9" s="1"/>
  <c r="D638" i="9"/>
  <c r="G638" i="9" s="1"/>
  <c r="D624" i="9"/>
  <c r="G624" i="9" s="1"/>
  <c r="D610" i="9"/>
  <c r="G610" i="9" s="1"/>
  <c r="D596" i="9"/>
  <c r="G596" i="9" s="1"/>
  <c r="D582" i="9"/>
  <c r="G582" i="9" s="1"/>
  <c r="D568" i="9"/>
  <c r="G568" i="9" s="1"/>
  <c r="D554" i="9"/>
  <c r="G554" i="9" s="1"/>
  <c r="D540" i="9"/>
  <c r="G540" i="9" s="1"/>
  <c r="D526" i="9"/>
  <c r="G526" i="9" s="1"/>
  <c r="D512" i="9"/>
  <c r="G512" i="9" s="1"/>
  <c r="D498" i="9"/>
  <c r="G498" i="9" s="1"/>
  <c r="D484" i="9"/>
  <c r="G484" i="9" s="1"/>
  <c r="D470" i="9"/>
  <c r="G470" i="9" s="1"/>
  <c r="D456" i="9"/>
  <c r="G456" i="9" s="1"/>
  <c r="D442" i="9"/>
  <c r="G442" i="9" s="1"/>
  <c r="D428" i="9"/>
  <c r="G428" i="9" s="1"/>
  <c r="D414" i="9"/>
  <c r="G414" i="9" s="1"/>
  <c r="D400" i="9"/>
  <c r="G400" i="9" s="1"/>
  <c r="D386" i="9"/>
  <c r="G386" i="9" s="1"/>
  <c r="D372" i="9"/>
  <c r="G372" i="9" s="1"/>
  <c r="D358" i="9"/>
  <c r="G358" i="9" s="1"/>
  <c r="D344" i="9"/>
  <c r="G344" i="9" s="1"/>
  <c r="D330" i="9"/>
  <c r="G330" i="9" s="1"/>
  <c r="D260" i="9"/>
  <c r="G260" i="9" s="1"/>
  <c r="D190" i="9"/>
  <c r="G190" i="9" s="1"/>
  <c r="D176" i="9"/>
  <c r="G176" i="9" s="1"/>
  <c r="D162" i="9"/>
  <c r="G162" i="9" s="1"/>
  <c r="D148" i="9"/>
  <c r="G148" i="9" s="1"/>
  <c r="D134" i="9"/>
  <c r="G134" i="9" s="1"/>
  <c r="D64" i="9"/>
  <c r="G64" i="9" s="1"/>
  <c r="D672" i="9"/>
  <c r="G672" i="9" s="1"/>
  <c r="D654" i="9"/>
  <c r="G654" i="9" s="1"/>
  <c r="D574" i="9"/>
  <c r="G574" i="9" s="1"/>
  <c r="D556" i="9"/>
  <c r="G556" i="9" s="1"/>
  <c r="D476" i="9"/>
  <c r="G476" i="9" s="1"/>
  <c r="D458" i="9"/>
  <c r="G458" i="9" s="1"/>
  <c r="D377" i="9"/>
  <c r="G377" i="9" s="1"/>
  <c r="D308" i="9"/>
  <c r="G308" i="9" s="1"/>
  <c r="D125" i="9"/>
  <c r="G125" i="9" s="1"/>
  <c r="D551" i="9"/>
  <c r="G551" i="9" s="1"/>
  <c r="D537" i="9"/>
  <c r="G537" i="9" s="1"/>
  <c r="D523" i="9"/>
  <c r="G523" i="9" s="1"/>
  <c r="D509" i="9"/>
  <c r="G509" i="9" s="1"/>
  <c r="D495" i="9"/>
  <c r="G495" i="9" s="1"/>
  <c r="D481" i="9"/>
  <c r="G481" i="9" s="1"/>
  <c r="D467" i="9"/>
  <c r="G467" i="9" s="1"/>
  <c r="D453" i="9"/>
  <c r="G453" i="9" s="1"/>
  <c r="D439" i="9"/>
  <c r="G439" i="9" s="1"/>
  <c r="D425" i="9"/>
  <c r="G425" i="9" s="1"/>
  <c r="D411" i="9"/>
  <c r="G411" i="9" s="1"/>
  <c r="D397" i="9"/>
  <c r="G397" i="9" s="1"/>
  <c r="D383" i="9"/>
  <c r="G383" i="9" s="1"/>
  <c r="D369" i="9"/>
  <c r="G369" i="9" s="1"/>
  <c r="D355" i="9"/>
  <c r="G355" i="9" s="1"/>
  <c r="D341" i="9"/>
  <c r="G341" i="9" s="1"/>
  <c r="D327" i="9"/>
  <c r="G327" i="9" s="1"/>
  <c r="D313" i="9"/>
  <c r="G313" i="9" s="1"/>
  <c r="D299" i="9"/>
  <c r="G299" i="9" s="1"/>
  <c r="D229" i="9"/>
  <c r="G229" i="9" s="1"/>
  <c r="D159" i="9"/>
  <c r="G159" i="9" s="1"/>
  <c r="D145" i="9"/>
  <c r="G145" i="9" s="1"/>
  <c r="D131" i="9"/>
  <c r="G131" i="9" s="1"/>
  <c r="D117" i="9"/>
  <c r="G117" i="9" s="1"/>
  <c r="D103" i="9"/>
  <c r="G103" i="9" s="1"/>
  <c r="D33" i="9"/>
  <c r="G33" i="9" s="1"/>
  <c r="D41" i="9"/>
  <c r="G41" i="9" s="1"/>
  <c r="D192" i="9"/>
  <c r="G192" i="9" s="1"/>
  <c r="D11" i="9"/>
  <c r="G11" i="9" s="1"/>
  <c r="D56" i="9"/>
  <c r="G56" i="9" s="1"/>
  <c r="D207" i="9"/>
  <c r="G207" i="9" s="1"/>
  <c r="D237" i="9"/>
  <c r="G237" i="9" s="1"/>
  <c r="D252" i="9"/>
  <c r="G252" i="9" s="1"/>
  <c r="D94" i="9"/>
  <c r="G94" i="9" s="1"/>
  <c r="D109" i="9"/>
  <c r="G109" i="9" s="1"/>
  <c r="D139" i="9"/>
  <c r="G139" i="9" s="1"/>
  <c r="D154" i="9"/>
  <c r="G154" i="9" s="1"/>
  <c r="D290" i="9"/>
  <c r="G290" i="9" s="1"/>
  <c r="D305" i="9"/>
  <c r="G305" i="9" s="1"/>
  <c r="D687" i="9"/>
  <c r="G687" i="9" s="1"/>
  <c r="D669" i="9"/>
  <c r="G669" i="9" s="1"/>
  <c r="D629" i="9"/>
  <c r="G629" i="9" s="1"/>
  <c r="D571" i="9"/>
  <c r="G571" i="9" s="1"/>
  <c r="D531" i="9"/>
  <c r="G531" i="9" s="1"/>
  <c r="D473" i="9"/>
  <c r="G473" i="9" s="1"/>
  <c r="D433" i="9"/>
  <c r="G433" i="9" s="1"/>
  <c r="D374" i="9"/>
  <c r="G374" i="9" s="1"/>
  <c r="D350" i="9"/>
  <c r="G350" i="9" s="1"/>
  <c r="D304" i="9"/>
  <c r="G304" i="9" s="1"/>
  <c r="D277" i="9"/>
  <c r="G277" i="9" s="1"/>
  <c r="D249" i="9"/>
  <c r="G249" i="9" s="1"/>
  <c r="D66" i="9"/>
  <c r="G66" i="9" s="1"/>
  <c r="D38" i="9"/>
  <c r="G38" i="9" s="1"/>
  <c r="D297" i="9"/>
  <c r="G297" i="9" s="1"/>
  <c r="D101" i="9"/>
  <c r="G101" i="9" s="1"/>
  <c r="D268" i="9"/>
  <c r="G268" i="9" s="1"/>
  <c r="D254" i="9"/>
  <c r="G254" i="9" s="1"/>
  <c r="D184" i="9"/>
  <c r="G184" i="9" s="1"/>
  <c r="D114" i="9"/>
  <c r="G114" i="9" s="1"/>
  <c r="D100" i="9"/>
  <c r="G100" i="9" s="1"/>
  <c r="D86" i="9"/>
  <c r="G86" i="9" s="1"/>
  <c r="D72" i="9"/>
  <c r="G72" i="9" s="1"/>
  <c r="D58" i="9"/>
  <c r="G58" i="9" s="1"/>
  <c r="D4" i="9"/>
  <c r="G4" i="9" s="1"/>
  <c r="D644" i="9"/>
  <c r="G644" i="9" s="1"/>
  <c r="D626" i="9"/>
  <c r="G626" i="9" s="1"/>
  <c r="D546" i="9"/>
  <c r="G546" i="9" s="1"/>
  <c r="D528" i="9"/>
  <c r="G528" i="9" s="1"/>
  <c r="D448" i="9"/>
  <c r="G448" i="9" s="1"/>
  <c r="D430" i="9"/>
  <c r="G430" i="9" s="1"/>
  <c r="D347" i="9"/>
  <c r="G347" i="9" s="1"/>
  <c r="D322" i="9"/>
  <c r="G322" i="9" s="1"/>
  <c r="D195" i="9"/>
  <c r="G195" i="9" s="1"/>
  <c r="D167" i="9"/>
  <c r="G167" i="9" s="1"/>
  <c r="D140" i="9"/>
  <c r="G140" i="9" s="1"/>
  <c r="D112" i="9"/>
  <c r="G112" i="9" s="1"/>
  <c r="H641" i="9"/>
  <c r="H585" i="9"/>
  <c r="H571" i="9"/>
  <c r="H557" i="9"/>
  <c r="H487" i="9"/>
  <c r="H445" i="9"/>
  <c r="H361" i="9"/>
  <c r="D269" i="9"/>
  <c r="G269" i="9" s="1"/>
  <c r="D310" i="9"/>
  <c r="G310" i="9" s="1"/>
  <c r="D267" i="9"/>
  <c r="G267" i="9" s="1"/>
  <c r="D99" i="9"/>
  <c r="G99" i="9" s="1"/>
  <c r="D71" i="9"/>
  <c r="G71" i="9" s="1"/>
  <c r="D43" i="9"/>
  <c r="G43" i="9" s="1"/>
  <c r="D683" i="9"/>
  <c r="G683" i="9" s="1"/>
  <c r="D643" i="9"/>
  <c r="G643" i="9" s="1"/>
  <c r="D585" i="9"/>
  <c r="G585" i="9" s="1"/>
  <c r="D545" i="9"/>
  <c r="G545" i="9" s="1"/>
  <c r="D487" i="9"/>
  <c r="G487" i="9" s="1"/>
  <c r="D447" i="9"/>
  <c r="G447" i="9" s="1"/>
  <c r="D389" i="9"/>
  <c r="G389" i="9" s="1"/>
  <c r="D346" i="9"/>
  <c r="G346" i="9" s="1"/>
  <c r="D321" i="9"/>
  <c r="G321" i="9" s="1"/>
  <c r="D294" i="9"/>
  <c r="G294" i="9" s="1"/>
  <c r="D111" i="9"/>
  <c r="G111" i="9" s="1"/>
  <c r="D83" i="9"/>
  <c r="G83" i="9" s="1"/>
  <c r="D5" i="9"/>
  <c r="G5" i="9" s="1"/>
  <c r="D311" i="9"/>
  <c r="G311" i="9" s="1"/>
  <c r="D199" i="9"/>
  <c r="G199" i="9" s="1"/>
  <c r="D129" i="9"/>
  <c r="G129" i="9" s="1"/>
  <c r="D73" i="9"/>
  <c r="G73" i="9" s="1"/>
  <c r="D296" i="9"/>
  <c r="G296" i="9" s="1"/>
  <c r="D295" i="9"/>
  <c r="G295" i="9" s="1"/>
  <c r="D253" i="9"/>
  <c r="G253" i="9" s="1"/>
  <c r="D85" i="9"/>
  <c r="G85" i="9" s="1"/>
  <c r="D280" i="9"/>
  <c r="G280" i="9" s="1"/>
  <c r="D266" i="9"/>
  <c r="G266" i="9" s="1"/>
  <c r="D224" i="9"/>
  <c r="G224" i="9" s="1"/>
  <c r="D84" i="9"/>
  <c r="G84" i="9" s="1"/>
  <c r="D70" i="9"/>
  <c r="G70" i="9" s="1"/>
  <c r="D42" i="9"/>
  <c r="G42" i="9" s="1"/>
  <c r="D28" i="9"/>
  <c r="G28" i="9" s="1"/>
  <c r="D700" i="9"/>
  <c r="G700" i="9" s="1"/>
  <c r="D682" i="9"/>
  <c r="G682" i="9" s="1"/>
  <c r="D602" i="9"/>
  <c r="G602" i="9" s="1"/>
  <c r="D584" i="9"/>
  <c r="G584" i="9" s="1"/>
  <c r="D504" i="9"/>
  <c r="G504" i="9" s="1"/>
  <c r="D486" i="9"/>
  <c r="G486" i="9" s="1"/>
  <c r="D406" i="9"/>
  <c r="G406" i="9" s="1"/>
  <c r="D388" i="9"/>
  <c r="G388" i="9" s="1"/>
  <c r="D364" i="9"/>
  <c r="G364" i="9" s="1"/>
  <c r="D293" i="9"/>
  <c r="G293" i="9" s="1"/>
  <c r="D165" i="9"/>
  <c r="G165" i="9" s="1"/>
  <c r="D137" i="9"/>
  <c r="G137" i="9" s="1"/>
  <c r="D325" i="9"/>
  <c r="G325" i="9" s="1"/>
  <c r="D283" i="9"/>
  <c r="G283" i="9" s="1"/>
  <c r="D115" i="9"/>
  <c r="G115" i="9" s="1"/>
  <c r="D87" i="9"/>
  <c r="G87" i="9" s="1"/>
  <c r="D282" i="9"/>
  <c r="G282" i="9" s="1"/>
  <c r="D281" i="9"/>
  <c r="G281" i="9" s="1"/>
  <c r="D239" i="9"/>
  <c r="G239" i="9" s="1"/>
  <c r="D169" i="9"/>
  <c r="G169" i="9" s="1"/>
  <c r="D57" i="9"/>
  <c r="G57" i="9" s="1"/>
  <c r="D238" i="9"/>
  <c r="G238" i="9" s="1"/>
  <c r="D265" i="9"/>
  <c r="G265" i="9" s="1"/>
  <c r="D251" i="9"/>
  <c r="G251" i="9" s="1"/>
  <c r="D223" i="9"/>
  <c r="G223" i="9" s="1"/>
  <c r="D209" i="9"/>
  <c r="G209" i="9" s="1"/>
  <c r="D69" i="9"/>
  <c r="G69" i="9" s="1"/>
  <c r="D55" i="9"/>
  <c r="G55" i="9" s="1"/>
  <c r="D27" i="9"/>
  <c r="G27" i="9" s="1"/>
  <c r="D13" i="9"/>
  <c r="G13" i="9" s="1"/>
  <c r="D699" i="9"/>
  <c r="G699" i="9" s="1"/>
  <c r="D641" i="9"/>
  <c r="G641" i="9" s="1"/>
  <c r="D601" i="9"/>
  <c r="G601" i="9" s="1"/>
  <c r="D543" i="9"/>
  <c r="G543" i="9" s="1"/>
  <c r="D503" i="9"/>
  <c r="G503" i="9" s="1"/>
  <c r="D445" i="9"/>
  <c r="G445" i="9" s="1"/>
  <c r="D405" i="9"/>
  <c r="G405" i="9" s="1"/>
  <c r="D363" i="9"/>
  <c r="G363" i="9" s="1"/>
  <c r="D319" i="9"/>
  <c r="G319" i="9" s="1"/>
  <c r="D136" i="9"/>
  <c r="G136" i="9" s="1"/>
  <c r="D108" i="9"/>
  <c r="G108" i="9" s="1"/>
  <c r="D81" i="9"/>
  <c r="G81" i="9" s="1"/>
  <c r="D53" i="9"/>
  <c r="G53" i="9" s="1"/>
  <c r="H4" i="9"/>
  <c r="H711" i="9"/>
  <c r="H697" i="9"/>
  <c r="H627" i="9"/>
  <c r="H613" i="9"/>
  <c r="H599" i="9"/>
  <c r="H529" i="9"/>
  <c r="H515" i="9"/>
  <c r="H501" i="9"/>
  <c r="H431" i="9"/>
  <c r="H417" i="9"/>
  <c r="H403" i="9"/>
  <c r="H333" i="9"/>
  <c r="H319" i="9"/>
  <c r="H305" i="9"/>
  <c r="H235" i="9"/>
  <c r="H221" i="9"/>
  <c r="H207" i="9"/>
  <c r="H137" i="9"/>
  <c r="H123" i="9"/>
  <c r="H109" i="9"/>
  <c r="H39" i="9"/>
  <c r="H25" i="9"/>
  <c r="H11" i="9"/>
  <c r="H626" i="9"/>
  <c r="H598" i="9"/>
  <c r="H584" i="9"/>
  <c r="H528" i="9"/>
  <c r="H500" i="9"/>
  <c r="H486" i="9"/>
  <c r="H430" i="9"/>
  <c r="H402" i="9"/>
  <c r="H388" i="9"/>
  <c r="H332" i="9"/>
  <c r="H304" i="9"/>
  <c r="H290" i="9"/>
  <c r="H234" i="9"/>
  <c r="H206" i="9"/>
  <c r="H192" i="9"/>
  <c r="H136" i="9"/>
  <c r="H108" i="9"/>
  <c r="H94" i="9"/>
  <c r="H38" i="9"/>
  <c r="H10" i="9"/>
  <c r="H91" i="9"/>
  <c r="H77" i="9"/>
  <c r="H63" i="9"/>
  <c r="H49" i="9"/>
  <c r="H35" i="9"/>
  <c r="H21" i="9"/>
  <c r="H7" i="9"/>
  <c r="H223" i="9"/>
  <c r="H209" i="9"/>
  <c r="H195" i="9"/>
  <c r="H181" i="9"/>
  <c r="H167" i="9"/>
  <c r="H153" i="9"/>
  <c r="H139" i="9"/>
  <c r="H125" i="9"/>
  <c r="H111" i="9"/>
  <c r="H97" i="9"/>
  <c r="H83" i="9"/>
  <c r="H69" i="9"/>
  <c r="H55" i="9"/>
  <c r="H41" i="9"/>
  <c r="H27" i="9"/>
  <c r="H13" i="9"/>
  <c r="H334" i="8"/>
  <c r="H738" i="8"/>
  <c r="H724" i="8"/>
  <c r="H710" i="8"/>
  <c r="H696" i="8"/>
  <c r="H682" i="8"/>
  <c r="H668" i="8"/>
  <c r="H654" i="8"/>
  <c r="H640" i="8"/>
  <c r="H626" i="8"/>
  <c r="H612" i="8"/>
  <c r="H598" i="8"/>
  <c r="H584" i="8"/>
  <c r="H570" i="8"/>
  <c r="H556" i="8"/>
  <c r="H542" i="8"/>
  <c r="H528" i="8"/>
  <c r="H514" i="8"/>
  <c r="H500" i="8"/>
  <c r="H486" i="8"/>
  <c r="H472" i="8"/>
  <c r="H458" i="8"/>
  <c r="H444" i="8"/>
  <c r="H430" i="8"/>
  <c r="H416" i="8"/>
  <c r="H402" i="8"/>
  <c r="H388" i="8"/>
  <c r="H374" i="8"/>
  <c r="H360" i="8"/>
  <c r="H346" i="8"/>
  <c r="H332" i="8"/>
  <c r="H318" i="8"/>
  <c r="H304" i="8"/>
  <c r="H290" i="8"/>
  <c r="H276" i="8"/>
  <c r="H262" i="8"/>
  <c r="H248" i="8"/>
  <c r="H234" i="8"/>
  <c r="H220" i="8"/>
  <c r="H206" i="8"/>
  <c r="H192" i="8"/>
  <c r="H178" i="8"/>
  <c r="H164" i="8"/>
  <c r="H150" i="8"/>
  <c r="H136" i="8"/>
  <c r="H122" i="8"/>
  <c r="H108" i="8"/>
  <c r="H94" i="8"/>
  <c r="H80" i="8"/>
  <c r="H66" i="8"/>
  <c r="H52" i="8"/>
  <c r="H38" i="8"/>
  <c r="H24" i="8"/>
  <c r="H10" i="8"/>
  <c r="H701" i="8"/>
  <c r="H673" i="8"/>
  <c r="H659" i="8"/>
  <c r="H645" i="8"/>
  <c r="H617" i="8"/>
  <c r="H603" i="8"/>
  <c r="H561" i="8"/>
  <c r="H547" i="8"/>
  <c r="H533" i="8"/>
  <c r="H505" i="8"/>
  <c r="H477" i="8"/>
  <c r="H463" i="8"/>
  <c r="H421" i="8"/>
  <c r="H407" i="8"/>
  <c r="H379" i="8"/>
  <c r="H365" i="8"/>
  <c r="H355" i="8"/>
  <c r="H439" i="8"/>
  <c r="H350" i="8"/>
  <c r="H98" i="8"/>
  <c r="H70" i="8"/>
  <c r="H747" i="8"/>
  <c r="H733" i="8"/>
  <c r="H719" i="8"/>
  <c r="H705" i="8"/>
  <c r="H691" i="8"/>
  <c r="H677" i="8"/>
  <c r="H663" i="8"/>
  <c r="H649" i="8"/>
  <c r="H635" i="8"/>
  <c r="H621" i="8"/>
  <c r="H607" i="8"/>
  <c r="H593" i="8"/>
  <c r="H579" i="8"/>
  <c r="H565" i="8"/>
  <c r="H551" i="8"/>
  <c r="H537" i="8"/>
  <c r="H523" i="8"/>
  <c r="H509" i="8"/>
  <c r="H495" i="8"/>
  <c r="H481" i="8"/>
  <c r="H467" i="8"/>
  <c r="H453" i="8"/>
  <c r="H425" i="8"/>
  <c r="H411" i="8"/>
  <c r="H397" i="8"/>
  <c r="H383" i="8"/>
  <c r="H369" i="8"/>
  <c r="H341" i="8"/>
  <c r="H327" i="8"/>
  <c r="H313" i="8"/>
  <c r="H299" i="8"/>
  <c r="H285" i="8"/>
  <c r="H271" i="8"/>
  <c r="H257" i="8"/>
  <c r="H243" i="8"/>
  <c r="H229" i="8"/>
  <c r="H215" i="8"/>
  <c r="H201" i="8"/>
  <c r="H187" i="8"/>
  <c r="H173" i="8"/>
  <c r="H159" i="8"/>
  <c r="H145" i="8"/>
  <c r="H131" i="8"/>
  <c r="H117" i="8"/>
  <c r="H103" i="8"/>
  <c r="H89" i="8"/>
  <c r="H75" i="8"/>
  <c r="H61" i="8"/>
  <c r="H47" i="8"/>
  <c r="H33" i="8"/>
  <c r="H19" i="8"/>
  <c r="H5" i="8"/>
  <c r="H681" i="8"/>
  <c r="H390" i="8"/>
  <c r="H636" i="8"/>
  <c r="H622" i="8"/>
  <c r="H580" i="8"/>
  <c r="H538" i="8"/>
  <c r="H482" i="8"/>
  <c r="H286" i="8"/>
  <c r="H272" i="8"/>
  <c r="H4" i="8"/>
  <c r="H743" i="8"/>
  <c r="H729" i="8"/>
  <c r="H631" i="8"/>
  <c r="H449" i="8"/>
  <c r="H712" i="8"/>
  <c r="H698" i="8"/>
  <c r="H684" i="8"/>
  <c r="H600" i="8"/>
  <c r="H572" i="8"/>
  <c r="H558" i="8"/>
  <c r="H502" i="8"/>
  <c r="H488" i="8"/>
  <c r="H460" i="8"/>
  <c r="H404" i="8"/>
  <c r="H362" i="8"/>
  <c r="H222" i="8"/>
  <c r="H138" i="8"/>
  <c r="H124" i="8"/>
  <c r="H82" i="8"/>
  <c r="H12" i="8"/>
  <c r="H650" i="8"/>
  <c r="H741" i="8"/>
  <c r="H727" i="8"/>
  <c r="H713" i="8"/>
  <c r="H699" i="8"/>
  <c r="H685" i="8"/>
  <c r="H671" i="8"/>
  <c r="H657" i="8"/>
  <c r="H643" i="8"/>
  <c r="H629" i="8"/>
  <c r="H615" i="8"/>
  <c r="H601" i="8"/>
  <c r="H587" i="8"/>
  <c r="H573" i="8"/>
  <c r="H559" i="8"/>
  <c r="H545" i="8"/>
  <c r="H531" i="8"/>
  <c r="H517" i="8"/>
  <c r="H503" i="8"/>
  <c r="H489" i="8"/>
  <c r="H475" i="8"/>
  <c r="H461" i="8"/>
  <c r="H447" i="8"/>
  <c r="H433" i="8"/>
  <c r="H419" i="8"/>
  <c r="H405" i="8"/>
  <c r="H391" i="8"/>
  <c r="H377" i="8"/>
  <c r="H363" i="8"/>
  <c r="H349" i="8"/>
  <c r="H335" i="8"/>
  <c r="H321" i="8"/>
  <c r="H307" i="8"/>
  <c r="H293" i="8"/>
  <c r="H279" i="8"/>
  <c r="H265" i="8"/>
  <c r="H251" i="8"/>
  <c r="H237" i="8"/>
  <c r="H223" i="8"/>
  <c r="H209" i="8"/>
  <c r="H195" i="8"/>
  <c r="H181" i="8"/>
  <c r="H167" i="8"/>
  <c r="H153" i="8"/>
  <c r="H139" i="8"/>
  <c r="H125" i="8"/>
  <c r="H111" i="8"/>
  <c r="H97" i="8"/>
  <c r="H83" i="8"/>
  <c r="H69" i="8"/>
  <c r="H55" i="8"/>
  <c r="H41" i="8"/>
  <c r="H27" i="8"/>
  <c r="H13" i="8"/>
  <c r="H280" i="8"/>
  <c r="H210" i="8"/>
  <c r="H84" i="8"/>
  <c r="H14" i="8"/>
  <c r="H742" i="8"/>
  <c r="H728" i="8"/>
  <c r="H714" i="8"/>
  <c r="H700" i="8"/>
  <c r="H686" i="8"/>
  <c r="H672" i="8"/>
  <c r="H658" i="8"/>
  <c r="H644" i="8"/>
  <c r="H630" i="8"/>
  <c r="H616" i="8"/>
  <c r="H602" i="8"/>
  <c r="H588" i="8"/>
  <c r="H574" i="8"/>
  <c r="H560" i="8"/>
  <c r="H546" i="8"/>
  <c r="H532" i="8"/>
  <c r="H518" i="8"/>
  <c r="H504" i="8"/>
  <c r="H490" i="8"/>
  <c r="H476" i="8"/>
  <c r="H462" i="8"/>
  <c r="H448" i="8"/>
  <c r="H434" i="8"/>
  <c r="H420" i="8"/>
  <c r="H406" i="8"/>
  <c r="H392" i="8"/>
  <c r="H378" i="8"/>
  <c r="H364" i="8"/>
  <c r="H336" i="8"/>
  <c r="H322" i="8"/>
  <c r="H308" i="8"/>
  <c r="H294" i="8"/>
  <c r="H266" i="8"/>
  <c r="H252" i="8"/>
  <c r="H238" i="8"/>
  <c r="H224" i="8"/>
  <c r="H196" i="8"/>
  <c r="H182" i="8"/>
  <c r="H168" i="8"/>
  <c r="H154" i="8"/>
  <c r="H140" i="8"/>
  <c r="H126" i="8"/>
  <c r="H112" i="8"/>
  <c r="H56" i="8"/>
  <c r="H42" i="8"/>
  <c r="H28" i="8"/>
  <c r="H715" i="8"/>
  <c r="H687" i="8"/>
  <c r="H589" i="8"/>
  <c r="H575" i="8"/>
  <c r="H519" i="8"/>
  <c r="H491" i="8"/>
  <c r="H435" i="8"/>
  <c r="H393" i="8"/>
  <c r="H351" i="8"/>
  <c r="H337" i="8"/>
  <c r="H323" i="8"/>
  <c r="H309" i="8"/>
  <c r="H295" i="8"/>
  <c r="H281" i="8"/>
  <c r="H267" i="8"/>
  <c r="H253" i="8"/>
  <c r="H239" i="8"/>
  <c r="H225" i="8"/>
  <c r="H211" i="8"/>
  <c r="H197" i="8"/>
  <c r="H183" i="8"/>
  <c r="H169" i="8"/>
  <c r="H155" i="8"/>
  <c r="H141" i="8"/>
  <c r="H127" i="8"/>
  <c r="H113" i="8"/>
  <c r="H99" i="8"/>
  <c r="H85" i="8"/>
  <c r="H71" i="8"/>
  <c r="H57" i="8"/>
  <c r="H43" i="8"/>
  <c r="H29" i="8"/>
  <c r="H15" i="8"/>
  <c r="H740" i="8"/>
  <c r="H726" i="8"/>
  <c r="H670" i="8"/>
  <c r="H642" i="8"/>
  <c r="H544" i="8"/>
  <c r="H530" i="8"/>
  <c r="H474" i="8"/>
  <c r="H446" i="8"/>
  <c r="H432" i="8"/>
  <c r="H418" i="8"/>
  <c r="H376" i="8"/>
  <c r="H348" i="8"/>
  <c r="H320" i="8"/>
  <c r="H278" i="8"/>
  <c r="H264" i="8"/>
  <c r="H250" i="8"/>
  <c r="H236" i="8"/>
  <c r="H208" i="8"/>
  <c r="H194" i="8"/>
  <c r="H180" i="8"/>
  <c r="H166" i="8"/>
  <c r="H152" i="8"/>
  <c r="H96" i="8"/>
  <c r="H68" i="8"/>
  <c r="H54" i="8"/>
  <c r="H40" i="8"/>
  <c r="H26" i="8"/>
  <c r="H692" i="8"/>
  <c r="H664" i="8"/>
  <c r="H566" i="8"/>
  <c r="H552" i="8"/>
  <c r="H496" i="8"/>
  <c r="H468" i="8"/>
  <c r="H426" i="8"/>
  <c r="H412" i="8"/>
  <c r="H356" i="8"/>
  <c r="H342" i="8"/>
  <c r="H328" i="8"/>
  <c r="H314" i="8"/>
  <c r="H300" i="8"/>
  <c r="H258" i="8"/>
  <c r="H244" i="8"/>
  <c r="H230" i="8"/>
  <c r="H216" i="8"/>
  <c r="H202" i="8"/>
  <c r="H188" i="8"/>
  <c r="H174" i="8"/>
  <c r="H160" i="8"/>
  <c r="H146" i="8"/>
  <c r="H132" i="8"/>
  <c r="H118" i="8"/>
  <c r="H104" i="8"/>
  <c r="H90" i="8"/>
  <c r="H76" i="8"/>
  <c r="H62" i="8"/>
  <c r="H48" i="8"/>
  <c r="H34" i="8"/>
  <c r="H20" i="8"/>
  <c r="H6" i="8"/>
  <c r="N12" i="9" l="1"/>
  <c r="N13" i="9"/>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C131" i="8"/>
  <c r="C132" i="8"/>
  <c r="C133" i="8"/>
  <c r="C134" i="8"/>
  <c r="C135" i="8"/>
  <c r="C136" i="8"/>
  <c r="C137" i="8"/>
  <c r="C138" i="8"/>
  <c r="C139" i="8"/>
  <c r="C140" i="8"/>
  <c r="C141" i="8"/>
  <c r="C142" i="8"/>
  <c r="C143" i="8"/>
  <c r="C144" i="8"/>
  <c r="C145" i="8"/>
  <c r="C146" i="8"/>
  <c r="C147" i="8"/>
  <c r="C148" i="8"/>
  <c r="C149" i="8"/>
  <c r="C150" i="8"/>
  <c r="C151" i="8"/>
  <c r="C152" i="8"/>
  <c r="C153" i="8"/>
  <c r="C154" i="8"/>
  <c r="C155" i="8"/>
  <c r="C156" i="8"/>
  <c r="C157" i="8"/>
  <c r="C158" i="8"/>
  <c r="C159" i="8"/>
  <c r="C160" i="8"/>
  <c r="C161" i="8"/>
  <c r="C162" i="8"/>
  <c r="C163" i="8"/>
  <c r="C164" i="8"/>
  <c r="C165" i="8"/>
  <c r="C166" i="8"/>
  <c r="C167" i="8"/>
  <c r="C168" i="8"/>
  <c r="C169" i="8"/>
  <c r="C170" i="8"/>
  <c r="C171" i="8"/>
  <c r="C172" i="8"/>
  <c r="C173" i="8"/>
  <c r="C174" i="8"/>
  <c r="C175" i="8"/>
  <c r="C176" i="8"/>
  <c r="C177" i="8"/>
  <c r="C178" i="8"/>
  <c r="C179" i="8"/>
  <c r="C180" i="8"/>
  <c r="C181" i="8"/>
  <c r="C182" i="8"/>
  <c r="C183" i="8"/>
  <c r="C184" i="8"/>
  <c r="C185" i="8"/>
  <c r="C186" i="8"/>
  <c r="C187" i="8"/>
  <c r="C188" i="8"/>
  <c r="C189" i="8"/>
  <c r="C190" i="8"/>
  <c r="C191" i="8"/>
  <c r="C192" i="8"/>
  <c r="C193" i="8"/>
  <c r="C194" i="8"/>
  <c r="C195" i="8"/>
  <c r="C196" i="8"/>
  <c r="C197" i="8"/>
  <c r="C198" i="8"/>
  <c r="C199" i="8"/>
  <c r="C200" i="8"/>
  <c r="C201" i="8"/>
  <c r="C202" i="8"/>
  <c r="C203" i="8"/>
  <c r="C204" i="8"/>
  <c r="C205" i="8"/>
  <c r="C206" i="8"/>
  <c r="C207" i="8"/>
  <c r="C208" i="8"/>
  <c r="C209" i="8"/>
  <c r="C210" i="8"/>
  <c r="C211" i="8"/>
  <c r="C212" i="8"/>
  <c r="C213" i="8"/>
  <c r="C214" i="8"/>
  <c r="C215" i="8"/>
  <c r="C216" i="8"/>
  <c r="C217" i="8"/>
  <c r="C218" i="8"/>
  <c r="C219" i="8"/>
  <c r="C220" i="8"/>
  <c r="C221" i="8"/>
  <c r="C222" i="8"/>
  <c r="C223" i="8"/>
  <c r="C224" i="8"/>
  <c r="C225" i="8"/>
  <c r="C226" i="8"/>
  <c r="C227" i="8"/>
  <c r="C228" i="8"/>
  <c r="C229" i="8"/>
  <c r="C230" i="8"/>
  <c r="C231" i="8"/>
  <c r="C232" i="8"/>
  <c r="C233" i="8"/>
  <c r="C234" i="8"/>
  <c r="C235" i="8"/>
  <c r="C236" i="8"/>
  <c r="C237" i="8"/>
  <c r="C238" i="8"/>
  <c r="C239" i="8"/>
  <c r="C240" i="8"/>
  <c r="C241" i="8"/>
  <c r="C242" i="8"/>
  <c r="C243" i="8"/>
  <c r="C244" i="8"/>
  <c r="C245" i="8"/>
  <c r="C246" i="8"/>
  <c r="C247" i="8"/>
  <c r="C248" i="8"/>
  <c r="C249" i="8"/>
  <c r="C250" i="8"/>
  <c r="C251" i="8"/>
  <c r="C252" i="8"/>
  <c r="C253" i="8"/>
  <c r="C254" i="8"/>
  <c r="C255" i="8"/>
  <c r="C256" i="8"/>
  <c r="C257" i="8"/>
  <c r="C258" i="8"/>
  <c r="C259" i="8"/>
  <c r="C260" i="8"/>
  <c r="C261" i="8"/>
  <c r="C262" i="8"/>
  <c r="C263" i="8"/>
  <c r="C264" i="8"/>
  <c r="C265" i="8"/>
  <c r="C266" i="8"/>
  <c r="C267" i="8"/>
  <c r="C268" i="8"/>
  <c r="C269" i="8"/>
  <c r="C270" i="8"/>
  <c r="C271" i="8"/>
  <c r="C272" i="8"/>
  <c r="C273" i="8"/>
  <c r="C274" i="8"/>
  <c r="C275" i="8"/>
  <c r="C276" i="8"/>
  <c r="C277" i="8"/>
  <c r="C278" i="8"/>
  <c r="C279" i="8"/>
  <c r="C280" i="8"/>
  <c r="C281" i="8"/>
  <c r="C282" i="8"/>
  <c r="C283" i="8"/>
  <c r="C284" i="8"/>
  <c r="C285" i="8"/>
  <c r="C286" i="8"/>
  <c r="C287" i="8"/>
  <c r="C288" i="8"/>
  <c r="C289" i="8"/>
  <c r="C290" i="8"/>
  <c r="C291" i="8"/>
  <c r="C292" i="8"/>
  <c r="C293" i="8"/>
  <c r="C294" i="8"/>
  <c r="C295" i="8"/>
  <c r="C296" i="8"/>
  <c r="C297" i="8"/>
  <c r="C298" i="8"/>
  <c r="C299" i="8"/>
  <c r="C300" i="8"/>
  <c r="C301" i="8"/>
  <c r="C302" i="8"/>
  <c r="C303" i="8"/>
  <c r="C304" i="8"/>
  <c r="C305" i="8"/>
  <c r="C306" i="8"/>
  <c r="C307" i="8"/>
  <c r="C308" i="8"/>
  <c r="C309" i="8"/>
  <c r="C310" i="8"/>
  <c r="C311" i="8"/>
  <c r="C312" i="8"/>
  <c r="C313" i="8"/>
  <c r="C314" i="8"/>
  <c r="C315" i="8"/>
  <c r="C316" i="8"/>
  <c r="C317" i="8"/>
  <c r="C318" i="8"/>
  <c r="C319" i="8"/>
  <c r="C320" i="8"/>
  <c r="C321" i="8"/>
  <c r="C322" i="8"/>
  <c r="C323" i="8"/>
  <c r="C324" i="8"/>
  <c r="C325" i="8"/>
  <c r="C326" i="8"/>
  <c r="C327" i="8"/>
  <c r="C328" i="8"/>
  <c r="C329" i="8"/>
  <c r="C330" i="8"/>
  <c r="C331" i="8"/>
  <c r="C332" i="8"/>
  <c r="C333" i="8"/>
  <c r="C334" i="8"/>
  <c r="C335" i="8"/>
  <c r="C336" i="8"/>
  <c r="C337" i="8"/>
  <c r="C338" i="8"/>
  <c r="C339" i="8"/>
  <c r="C340" i="8"/>
  <c r="C341" i="8"/>
  <c r="C342" i="8"/>
  <c r="C343" i="8"/>
  <c r="C344" i="8"/>
  <c r="C345" i="8"/>
  <c r="C346" i="8"/>
  <c r="C347" i="8"/>
  <c r="C348" i="8"/>
  <c r="C349" i="8"/>
  <c r="C350" i="8"/>
  <c r="C351" i="8"/>
  <c r="C352" i="8"/>
  <c r="C353" i="8"/>
  <c r="C354" i="8"/>
  <c r="C355" i="8"/>
  <c r="C356" i="8"/>
  <c r="C357" i="8"/>
  <c r="C358" i="8"/>
  <c r="C359" i="8"/>
  <c r="C360" i="8"/>
  <c r="C361" i="8"/>
  <c r="C362" i="8"/>
  <c r="C363" i="8"/>
  <c r="C364" i="8"/>
  <c r="C365" i="8"/>
  <c r="C366" i="8"/>
  <c r="C367" i="8"/>
  <c r="C368" i="8"/>
  <c r="C369" i="8"/>
  <c r="C370" i="8"/>
  <c r="C371" i="8"/>
  <c r="C372" i="8"/>
  <c r="C373" i="8"/>
  <c r="C374" i="8"/>
  <c r="C375" i="8"/>
  <c r="C376" i="8"/>
  <c r="C377" i="8"/>
  <c r="C378" i="8"/>
  <c r="C379" i="8"/>
  <c r="C380" i="8"/>
  <c r="C381" i="8"/>
  <c r="C382" i="8"/>
  <c r="C383" i="8"/>
  <c r="C384" i="8"/>
  <c r="C385" i="8"/>
  <c r="C386" i="8"/>
  <c r="C387" i="8"/>
  <c r="C388" i="8"/>
  <c r="C389" i="8"/>
  <c r="C390" i="8"/>
  <c r="C391" i="8"/>
  <c r="C392" i="8"/>
  <c r="C393" i="8"/>
  <c r="C394" i="8"/>
  <c r="C395" i="8"/>
  <c r="C396" i="8"/>
  <c r="C397" i="8"/>
  <c r="C398" i="8"/>
  <c r="C399" i="8"/>
  <c r="C400" i="8"/>
  <c r="C401" i="8"/>
  <c r="C402" i="8"/>
  <c r="C403" i="8"/>
  <c r="C404" i="8"/>
  <c r="C405" i="8"/>
  <c r="C406" i="8"/>
  <c r="C407" i="8"/>
  <c r="C408" i="8"/>
  <c r="C409" i="8"/>
  <c r="C410" i="8"/>
  <c r="C411" i="8"/>
  <c r="C412" i="8"/>
  <c r="C413" i="8"/>
  <c r="C414" i="8"/>
  <c r="C415" i="8"/>
  <c r="C416" i="8"/>
  <c r="C417" i="8"/>
  <c r="C418" i="8"/>
  <c r="C419" i="8"/>
  <c r="C420" i="8"/>
  <c r="C421" i="8"/>
  <c r="C422" i="8"/>
  <c r="C423" i="8"/>
  <c r="C424" i="8"/>
  <c r="C425" i="8"/>
  <c r="C426" i="8"/>
  <c r="C427" i="8"/>
  <c r="C428" i="8"/>
  <c r="C429" i="8"/>
  <c r="C430" i="8"/>
  <c r="C431" i="8"/>
  <c r="C432" i="8"/>
  <c r="C433" i="8"/>
  <c r="C434" i="8"/>
  <c r="C435" i="8"/>
  <c r="C436" i="8"/>
  <c r="C437" i="8"/>
  <c r="C438" i="8"/>
  <c r="C439" i="8"/>
  <c r="C440" i="8"/>
  <c r="C441" i="8"/>
  <c r="C442" i="8"/>
  <c r="C443" i="8"/>
  <c r="C444" i="8"/>
  <c r="C445" i="8"/>
  <c r="C446" i="8"/>
  <c r="C447" i="8"/>
  <c r="C448" i="8"/>
  <c r="C449" i="8"/>
  <c r="C450" i="8"/>
  <c r="C451" i="8"/>
  <c r="C452" i="8"/>
  <c r="C453" i="8"/>
  <c r="C454" i="8"/>
  <c r="C455" i="8"/>
  <c r="C456" i="8"/>
  <c r="C457" i="8"/>
  <c r="C458" i="8"/>
  <c r="C459" i="8"/>
  <c r="C460" i="8"/>
  <c r="C461" i="8"/>
  <c r="C462" i="8"/>
  <c r="C463" i="8"/>
  <c r="C464" i="8"/>
  <c r="C465" i="8"/>
  <c r="C466" i="8"/>
  <c r="C467" i="8"/>
  <c r="C468" i="8"/>
  <c r="C469" i="8"/>
  <c r="C470" i="8"/>
  <c r="C471" i="8"/>
  <c r="C472" i="8"/>
  <c r="C473" i="8"/>
  <c r="C474" i="8"/>
  <c r="C475" i="8"/>
  <c r="C476" i="8"/>
  <c r="C477" i="8"/>
  <c r="C478" i="8"/>
  <c r="C479" i="8"/>
  <c r="C480" i="8"/>
  <c r="C481" i="8"/>
  <c r="C482" i="8"/>
  <c r="C483" i="8"/>
  <c r="C484" i="8"/>
  <c r="C485" i="8"/>
  <c r="C486" i="8"/>
  <c r="C487" i="8"/>
  <c r="C488" i="8"/>
  <c r="C489" i="8"/>
  <c r="C490" i="8"/>
  <c r="C491" i="8"/>
  <c r="C492" i="8"/>
  <c r="C493" i="8"/>
  <c r="C494" i="8"/>
  <c r="C495" i="8"/>
  <c r="C496" i="8"/>
  <c r="C497" i="8"/>
  <c r="C498" i="8"/>
  <c r="C499" i="8"/>
  <c r="C500" i="8"/>
  <c r="C501" i="8"/>
  <c r="C502" i="8"/>
  <c r="C503" i="8"/>
  <c r="C504" i="8"/>
  <c r="C505" i="8"/>
  <c r="C506" i="8"/>
  <c r="C507" i="8"/>
  <c r="C508" i="8"/>
  <c r="C509" i="8"/>
  <c r="C510" i="8"/>
  <c r="C511" i="8"/>
  <c r="C512" i="8"/>
  <c r="C513" i="8"/>
  <c r="C514" i="8"/>
  <c r="C515" i="8"/>
  <c r="C516" i="8"/>
  <c r="C517" i="8"/>
  <c r="C518" i="8"/>
  <c r="C519" i="8"/>
  <c r="C520" i="8"/>
  <c r="C521" i="8"/>
  <c r="C522" i="8"/>
  <c r="C523" i="8"/>
  <c r="C524" i="8"/>
  <c r="C525" i="8"/>
  <c r="C526" i="8"/>
  <c r="C527" i="8"/>
  <c r="C528" i="8"/>
  <c r="C529" i="8"/>
  <c r="C530" i="8"/>
  <c r="C531" i="8"/>
  <c r="C532" i="8"/>
  <c r="C533" i="8"/>
  <c r="C534" i="8"/>
  <c r="C535" i="8"/>
  <c r="C536" i="8"/>
  <c r="C537" i="8"/>
  <c r="C538" i="8"/>
  <c r="C539" i="8"/>
  <c r="C540" i="8"/>
  <c r="C541" i="8"/>
  <c r="C542" i="8"/>
  <c r="C543" i="8"/>
  <c r="C544" i="8"/>
  <c r="C545" i="8"/>
  <c r="C546" i="8"/>
  <c r="C547" i="8"/>
  <c r="C548" i="8"/>
  <c r="C549" i="8"/>
  <c r="C550" i="8"/>
  <c r="C551" i="8"/>
  <c r="C552" i="8"/>
  <c r="C553" i="8"/>
  <c r="C554" i="8"/>
  <c r="C555" i="8"/>
  <c r="C556" i="8"/>
  <c r="C557" i="8"/>
  <c r="C558" i="8"/>
  <c r="C559" i="8"/>
  <c r="C560" i="8"/>
  <c r="C561" i="8"/>
  <c r="C562" i="8"/>
  <c r="C563" i="8"/>
  <c r="C564" i="8"/>
  <c r="C565" i="8"/>
  <c r="C566" i="8"/>
  <c r="C567" i="8"/>
  <c r="C568" i="8"/>
  <c r="C569" i="8"/>
  <c r="C570" i="8"/>
  <c r="C571" i="8"/>
  <c r="C572" i="8"/>
  <c r="C573" i="8"/>
  <c r="C574" i="8"/>
  <c r="C575" i="8"/>
  <c r="C576" i="8"/>
  <c r="C577" i="8"/>
  <c r="C578" i="8"/>
  <c r="C579" i="8"/>
  <c r="C580" i="8"/>
  <c r="C581" i="8"/>
  <c r="C582" i="8"/>
  <c r="C583" i="8"/>
  <c r="C584" i="8"/>
  <c r="C585" i="8"/>
  <c r="C586" i="8"/>
  <c r="C587" i="8"/>
  <c r="C588" i="8"/>
  <c r="C589" i="8"/>
  <c r="C590" i="8"/>
  <c r="C591" i="8"/>
  <c r="C592" i="8"/>
  <c r="C593" i="8"/>
  <c r="C594" i="8"/>
  <c r="C595" i="8"/>
  <c r="C596" i="8"/>
  <c r="C597" i="8"/>
  <c r="C598" i="8"/>
  <c r="C599" i="8"/>
  <c r="C600" i="8"/>
  <c r="C601" i="8"/>
  <c r="C602" i="8"/>
  <c r="C603" i="8"/>
  <c r="C604" i="8"/>
  <c r="C605" i="8"/>
  <c r="C606" i="8"/>
  <c r="C607" i="8"/>
  <c r="C608" i="8"/>
  <c r="C609" i="8"/>
  <c r="C610" i="8"/>
  <c r="C611" i="8"/>
  <c r="C612" i="8"/>
  <c r="C613" i="8"/>
  <c r="C614" i="8"/>
  <c r="C615" i="8"/>
  <c r="C616" i="8"/>
  <c r="C617" i="8"/>
  <c r="C618" i="8"/>
  <c r="C619" i="8"/>
  <c r="C620" i="8"/>
  <c r="C621" i="8"/>
  <c r="C622" i="8"/>
  <c r="C623" i="8"/>
  <c r="C624" i="8"/>
  <c r="C625" i="8"/>
  <c r="C626" i="8"/>
  <c r="C627" i="8"/>
  <c r="C628" i="8"/>
  <c r="C629" i="8"/>
  <c r="C630" i="8"/>
  <c r="C631" i="8"/>
  <c r="C632" i="8"/>
  <c r="C633" i="8"/>
  <c r="C634" i="8"/>
  <c r="C635" i="8"/>
  <c r="C636" i="8"/>
  <c r="C637" i="8"/>
  <c r="C638" i="8"/>
  <c r="C639" i="8"/>
  <c r="C640" i="8"/>
  <c r="C641" i="8"/>
  <c r="C642" i="8"/>
  <c r="C643" i="8"/>
  <c r="C644" i="8"/>
  <c r="C645" i="8"/>
  <c r="C646" i="8"/>
  <c r="C647" i="8"/>
  <c r="C648" i="8"/>
  <c r="C649" i="8"/>
  <c r="C650" i="8"/>
  <c r="C651" i="8"/>
  <c r="C652" i="8"/>
  <c r="C653" i="8"/>
  <c r="C654" i="8"/>
  <c r="C655" i="8"/>
  <c r="C656" i="8"/>
  <c r="C657" i="8"/>
  <c r="C658" i="8"/>
  <c r="C659" i="8"/>
  <c r="C660" i="8"/>
  <c r="C661" i="8"/>
  <c r="C662" i="8"/>
  <c r="C663" i="8"/>
  <c r="C664" i="8"/>
  <c r="C665" i="8"/>
  <c r="C666" i="8"/>
  <c r="C667" i="8"/>
  <c r="C668" i="8"/>
  <c r="C669" i="8"/>
  <c r="C670" i="8"/>
  <c r="C671" i="8"/>
  <c r="C672" i="8"/>
  <c r="C673" i="8"/>
  <c r="C674" i="8"/>
  <c r="C675" i="8"/>
  <c r="C676" i="8"/>
  <c r="C677" i="8"/>
  <c r="C678" i="8"/>
  <c r="C679" i="8"/>
  <c r="C680" i="8"/>
  <c r="C681" i="8"/>
  <c r="C682" i="8"/>
  <c r="C683" i="8"/>
  <c r="C684" i="8"/>
  <c r="C685" i="8"/>
  <c r="C686" i="8"/>
  <c r="C687" i="8"/>
  <c r="C688" i="8"/>
  <c r="C689" i="8"/>
  <c r="C690" i="8"/>
  <c r="C691" i="8"/>
  <c r="C692" i="8"/>
  <c r="C693" i="8"/>
  <c r="C694" i="8"/>
  <c r="C695" i="8"/>
  <c r="C696" i="8"/>
  <c r="C697" i="8"/>
  <c r="C698" i="8"/>
  <c r="C699" i="8"/>
  <c r="C700" i="8"/>
  <c r="C701" i="8"/>
  <c r="C702" i="8"/>
  <c r="C703" i="8"/>
  <c r="C704" i="8"/>
  <c r="C705" i="8"/>
  <c r="C706" i="8"/>
  <c r="C707" i="8"/>
  <c r="C708" i="8"/>
  <c r="C709" i="8"/>
  <c r="C710" i="8"/>
  <c r="C711" i="8"/>
  <c r="C712" i="8"/>
  <c r="C713" i="8"/>
  <c r="C714" i="8"/>
  <c r="C715" i="8"/>
  <c r="C716" i="8"/>
  <c r="C717" i="8"/>
  <c r="C718" i="8"/>
  <c r="C719" i="8"/>
  <c r="C720" i="8"/>
  <c r="C721" i="8"/>
  <c r="C722" i="8"/>
  <c r="C723" i="8"/>
  <c r="C724" i="8"/>
  <c r="C725" i="8"/>
  <c r="C726" i="8"/>
  <c r="C727" i="8"/>
  <c r="C728" i="8"/>
  <c r="C729" i="8"/>
  <c r="C730" i="8"/>
  <c r="C731" i="8"/>
  <c r="C732" i="8"/>
  <c r="C733" i="8"/>
  <c r="C734" i="8"/>
  <c r="C735" i="8"/>
  <c r="C736" i="8"/>
  <c r="C737" i="8"/>
  <c r="C738" i="8"/>
  <c r="C739" i="8"/>
  <c r="C740" i="8"/>
  <c r="C741" i="8"/>
  <c r="C742" i="8"/>
  <c r="C743" i="8"/>
  <c r="C744" i="8"/>
  <c r="C745" i="8"/>
  <c r="C746" i="8"/>
  <c r="C747" i="8"/>
  <c r="C4"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B119" i="8"/>
  <c r="B120" i="8"/>
  <c r="B121" i="8"/>
  <c r="B122" i="8"/>
  <c r="B123" i="8"/>
  <c r="B124" i="8"/>
  <c r="B125" i="8"/>
  <c r="B126" i="8"/>
  <c r="B127" i="8"/>
  <c r="B128" i="8"/>
  <c r="B129" i="8"/>
  <c r="B130" i="8"/>
  <c r="B131" i="8"/>
  <c r="B132" i="8"/>
  <c r="B133" i="8"/>
  <c r="B134" i="8"/>
  <c r="B135" i="8"/>
  <c r="B136" i="8"/>
  <c r="B137" i="8"/>
  <c r="B138" i="8"/>
  <c r="B139" i="8"/>
  <c r="B140" i="8"/>
  <c r="B141" i="8"/>
  <c r="B142" i="8"/>
  <c r="B143" i="8"/>
  <c r="B144" i="8"/>
  <c r="B145" i="8"/>
  <c r="B146" i="8"/>
  <c r="B147" i="8"/>
  <c r="B148" i="8"/>
  <c r="B149" i="8"/>
  <c r="B150" i="8"/>
  <c r="B151" i="8"/>
  <c r="B152" i="8"/>
  <c r="B153" i="8"/>
  <c r="B154" i="8"/>
  <c r="B155" i="8"/>
  <c r="B156" i="8"/>
  <c r="B157" i="8"/>
  <c r="B158" i="8"/>
  <c r="B159" i="8"/>
  <c r="B160" i="8"/>
  <c r="B161" i="8"/>
  <c r="B162" i="8"/>
  <c r="B163" i="8"/>
  <c r="B164" i="8"/>
  <c r="B165" i="8"/>
  <c r="B166" i="8"/>
  <c r="B167" i="8"/>
  <c r="B168" i="8"/>
  <c r="B169" i="8"/>
  <c r="B170" i="8"/>
  <c r="B171" i="8"/>
  <c r="B172" i="8"/>
  <c r="B173" i="8"/>
  <c r="B174" i="8"/>
  <c r="B175" i="8"/>
  <c r="B176" i="8"/>
  <c r="B177" i="8"/>
  <c r="B178" i="8"/>
  <c r="B179" i="8"/>
  <c r="B180" i="8"/>
  <c r="B181" i="8"/>
  <c r="B182" i="8"/>
  <c r="B183" i="8"/>
  <c r="B184" i="8"/>
  <c r="B185" i="8"/>
  <c r="B186" i="8"/>
  <c r="B187" i="8"/>
  <c r="B188" i="8"/>
  <c r="B189" i="8"/>
  <c r="B190" i="8"/>
  <c r="B191" i="8"/>
  <c r="B192" i="8"/>
  <c r="B193" i="8"/>
  <c r="B194" i="8"/>
  <c r="B195" i="8"/>
  <c r="B196" i="8"/>
  <c r="B197" i="8"/>
  <c r="B198" i="8"/>
  <c r="B199" i="8"/>
  <c r="B200" i="8"/>
  <c r="B201" i="8"/>
  <c r="B202" i="8"/>
  <c r="B203" i="8"/>
  <c r="B204" i="8"/>
  <c r="B205" i="8"/>
  <c r="B206" i="8"/>
  <c r="B207" i="8"/>
  <c r="B208" i="8"/>
  <c r="B209" i="8"/>
  <c r="B210" i="8"/>
  <c r="B211" i="8"/>
  <c r="B212" i="8"/>
  <c r="B213" i="8"/>
  <c r="B214" i="8"/>
  <c r="B215" i="8"/>
  <c r="B216" i="8"/>
  <c r="B217" i="8"/>
  <c r="B218" i="8"/>
  <c r="B219" i="8"/>
  <c r="B220" i="8"/>
  <c r="B221" i="8"/>
  <c r="B222" i="8"/>
  <c r="B223" i="8"/>
  <c r="B224" i="8"/>
  <c r="B225" i="8"/>
  <c r="B226" i="8"/>
  <c r="B227" i="8"/>
  <c r="B228" i="8"/>
  <c r="B229" i="8"/>
  <c r="B230" i="8"/>
  <c r="B231" i="8"/>
  <c r="B232" i="8"/>
  <c r="B233" i="8"/>
  <c r="B234" i="8"/>
  <c r="B235" i="8"/>
  <c r="B236" i="8"/>
  <c r="B237" i="8"/>
  <c r="B238" i="8"/>
  <c r="B239" i="8"/>
  <c r="B240" i="8"/>
  <c r="B241" i="8"/>
  <c r="B242" i="8"/>
  <c r="B243" i="8"/>
  <c r="B244" i="8"/>
  <c r="B245" i="8"/>
  <c r="B246" i="8"/>
  <c r="B247" i="8"/>
  <c r="B248" i="8"/>
  <c r="B249" i="8"/>
  <c r="B250" i="8"/>
  <c r="B251" i="8"/>
  <c r="B252" i="8"/>
  <c r="B253" i="8"/>
  <c r="B254" i="8"/>
  <c r="B255" i="8"/>
  <c r="B256" i="8"/>
  <c r="B257" i="8"/>
  <c r="B258" i="8"/>
  <c r="B259" i="8"/>
  <c r="B260" i="8"/>
  <c r="B261" i="8"/>
  <c r="B262" i="8"/>
  <c r="B263" i="8"/>
  <c r="B264" i="8"/>
  <c r="B265" i="8"/>
  <c r="B266" i="8"/>
  <c r="B267" i="8"/>
  <c r="B268" i="8"/>
  <c r="B269" i="8"/>
  <c r="B270" i="8"/>
  <c r="B271" i="8"/>
  <c r="B272" i="8"/>
  <c r="B273" i="8"/>
  <c r="B274" i="8"/>
  <c r="B275" i="8"/>
  <c r="B276" i="8"/>
  <c r="B277" i="8"/>
  <c r="B278" i="8"/>
  <c r="B279" i="8"/>
  <c r="B280" i="8"/>
  <c r="B281" i="8"/>
  <c r="B282" i="8"/>
  <c r="B283" i="8"/>
  <c r="B284" i="8"/>
  <c r="B285" i="8"/>
  <c r="B286" i="8"/>
  <c r="B287" i="8"/>
  <c r="B288" i="8"/>
  <c r="B289" i="8"/>
  <c r="B290" i="8"/>
  <c r="B291" i="8"/>
  <c r="B292" i="8"/>
  <c r="B293" i="8"/>
  <c r="B294" i="8"/>
  <c r="B295" i="8"/>
  <c r="B296" i="8"/>
  <c r="B297" i="8"/>
  <c r="B298" i="8"/>
  <c r="B299" i="8"/>
  <c r="B300" i="8"/>
  <c r="B301" i="8"/>
  <c r="B302" i="8"/>
  <c r="B303" i="8"/>
  <c r="B304" i="8"/>
  <c r="B305" i="8"/>
  <c r="B306" i="8"/>
  <c r="B307" i="8"/>
  <c r="B308" i="8"/>
  <c r="B309" i="8"/>
  <c r="B310" i="8"/>
  <c r="B311" i="8"/>
  <c r="B312" i="8"/>
  <c r="B313" i="8"/>
  <c r="B314" i="8"/>
  <c r="B315" i="8"/>
  <c r="B316" i="8"/>
  <c r="B317" i="8"/>
  <c r="B318" i="8"/>
  <c r="B319" i="8"/>
  <c r="B320" i="8"/>
  <c r="B321" i="8"/>
  <c r="B322" i="8"/>
  <c r="B323" i="8"/>
  <c r="B324" i="8"/>
  <c r="B325" i="8"/>
  <c r="B326" i="8"/>
  <c r="B327" i="8"/>
  <c r="B328" i="8"/>
  <c r="B329" i="8"/>
  <c r="B330" i="8"/>
  <c r="B331" i="8"/>
  <c r="B332" i="8"/>
  <c r="B333" i="8"/>
  <c r="B334" i="8"/>
  <c r="B335" i="8"/>
  <c r="B336" i="8"/>
  <c r="B337" i="8"/>
  <c r="B338" i="8"/>
  <c r="B339" i="8"/>
  <c r="B340" i="8"/>
  <c r="B341" i="8"/>
  <c r="B342" i="8"/>
  <c r="B343" i="8"/>
  <c r="B344" i="8"/>
  <c r="B345" i="8"/>
  <c r="B346" i="8"/>
  <c r="B347" i="8"/>
  <c r="B348" i="8"/>
  <c r="B349" i="8"/>
  <c r="B350" i="8"/>
  <c r="B351" i="8"/>
  <c r="B352" i="8"/>
  <c r="B353" i="8"/>
  <c r="B354" i="8"/>
  <c r="B355" i="8"/>
  <c r="B356" i="8"/>
  <c r="B357" i="8"/>
  <c r="B358" i="8"/>
  <c r="B359" i="8"/>
  <c r="B360" i="8"/>
  <c r="B361" i="8"/>
  <c r="B362" i="8"/>
  <c r="B363" i="8"/>
  <c r="B364" i="8"/>
  <c r="B365" i="8"/>
  <c r="B366" i="8"/>
  <c r="B367" i="8"/>
  <c r="B368" i="8"/>
  <c r="B369" i="8"/>
  <c r="B370" i="8"/>
  <c r="B371" i="8"/>
  <c r="B372" i="8"/>
  <c r="B373" i="8"/>
  <c r="B374" i="8"/>
  <c r="B375" i="8"/>
  <c r="B376" i="8"/>
  <c r="B377" i="8"/>
  <c r="B378" i="8"/>
  <c r="B379" i="8"/>
  <c r="B380" i="8"/>
  <c r="B381" i="8"/>
  <c r="B382" i="8"/>
  <c r="B383" i="8"/>
  <c r="B384" i="8"/>
  <c r="B385" i="8"/>
  <c r="B386" i="8"/>
  <c r="B387" i="8"/>
  <c r="B388" i="8"/>
  <c r="B389" i="8"/>
  <c r="B390" i="8"/>
  <c r="B391" i="8"/>
  <c r="B392" i="8"/>
  <c r="B393" i="8"/>
  <c r="B394" i="8"/>
  <c r="B395" i="8"/>
  <c r="B396" i="8"/>
  <c r="B397" i="8"/>
  <c r="B398" i="8"/>
  <c r="B399" i="8"/>
  <c r="B400" i="8"/>
  <c r="B401" i="8"/>
  <c r="B402" i="8"/>
  <c r="B403" i="8"/>
  <c r="B404" i="8"/>
  <c r="B405" i="8"/>
  <c r="B406" i="8"/>
  <c r="B407" i="8"/>
  <c r="B408" i="8"/>
  <c r="B409" i="8"/>
  <c r="B410" i="8"/>
  <c r="B411" i="8"/>
  <c r="B412" i="8"/>
  <c r="B413" i="8"/>
  <c r="B414" i="8"/>
  <c r="B415" i="8"/>
  <c r="B416" i="8"/>
  <c r="B417" i="8"/>
  <c r="B418" i="8"/>
  <c r="B419" i="8"/>
  <c r="B420" i="8"/>
  <c r="B421" i="8"/>
  <c r="B422" i="8"/>
  <c r="B423" i="8"/>
  <c r="B424" i="8"/>
  <c r="B425" i="8"/>
  <c r="B426" i="8"/>
  <c r="B427" i="8"/>
  <c r="B428" i="8"/>
  <c r="B429" i="8"/>
  <c r="B430" i="8"/>
  <c r="B431" i="8"/>
  <c r="B432" i="8"/>
  <c r="B433" i="8"/>
  <c r="B434" i="8"/>
  <c r="B435" i="8"/>
  <c r="B436" i="8"/>
  <c r="B437" i="8"/>
  <c r="B438" i="8"/>
  <c r="B439" i="8"/>
  <c r="B440" i="8"/>
  <c r="B441" i="8"/>
  <c r="B442" i="8"/>
  <c r="B443" i="8"/>
  <c r="B444" i="8"/>
  <c r="B445" i="8"/>
  <c r="B446" i="8"/>
  <c r="B447" i="8"/>
  <c r="B448" i="8"/>
  <c r="B449" i="8"/>
  <c r="B450" i="8"/>
  <c r="B451" i="8"/>
  <c r="B452" i="8"/>
  <c r="B453" i="8"/>
  <c r="B454" i="8"/>
  <c r="B455" i="8"/>
  <c r="B456" i="8"/>
  <c r="B457" i="8"/>
  <c r="B458" i="8"/>
  <c r="B459" i="8"/>
  <c r="B460" i="8"/>
  <c r="B461" i="8"/>
  <c r="B462" i="8"/>
  <c r="B463" i="8"/>
  <c r="B464" i="8"/>
  <c r="B465" i="8"/>
  <c r="B466" i="8"/>
  <c r="B467" i="8"/>
  <c r="B468" i="8"/>
  <c r="B469" i="8"/>
  <c r="B470" i="8"/>
  <c r="B471" i="8"/>
  <c r="B472" i="8"/>
  <c r="B473" i="8"/>
  <c r="B474" i="8"/>
  <c r="B475" i="8"/>
  <c r="B476" i="8"/>
  <c r="B477" i="8"/>
  <c r="B478" i="8"/>
  <c r="B479" i="8"/>
  <c r="B480" i="8"/>
  <c r="B481" i="8"/>
  <c r="B482" i="8"/>
  <c r="B483" i="8"/>
  <c r="B484" i="8"/>
  <c r="B485" i="8"/>
  <c r="B486" i="8"/>
  <c r="B487" i="8"/>
  <c r="B488" i="8"/>
  <c r="B489" i="8"/>
  <c r="B490" i="8"/>
  <c r="B491" i="8"/>
  <c r="B492" i="8"/>
  <c r="B493" i="8"/>
  <c r="B494" i="8"/>
  <c r="B495" i="8"/>
  <c r="B496" i="8"/>
  <c r="B497" i="8"/>
  <c r="B498" i="8"/>
  <c r="B499" i="8"/>
  <c r="B500" i="8"/>
  <c r="B501" i="8"/>
  <c r="B502" i="8"/>
  <c r="B503" i="8"/>
  <c r="B504" i="8"/>
  <c r="B505" i="8"/>
  <c r="B506" i="8"/>
  <c r="B507" i="8"/>
  <c r="B508" i="8"/>
  <c r="B509" i="8"/>
  <c r="B510" i="8"/>
  <c r="B511" i="8"/>
  <c r="B512" i="8"/>
  <c r="B513" i="8"/>
  <c r="B514" i="8"/>
  <c r="B515" i="8"/>
  <c r="B516" i="8"/>
  <c r="B517" i="8"/>
  <c r="B518" i="8"/>
  <c r="B519" i="8"/>
  <c r="B520" i="8"/>
  <c r="B521" i="8"/>
  <c r="B522" i="8"/>
  <c r="B523" i="8"/>
  <c r="B524" i="8"/>
  <c r="B525" i="8"/>
  <c r="B526" i="8"/>
  <c r="B527" i="8"/>
  <c r="B528" i="8"/>
  <c r="B529" i="8"/>
  <c r="B530" i="8"/>
  <c r="B531" i="8"/>
  <c r="B532" i="8"/>
  <c r="B533" i="8"/>
  <c r="B534" i="8"/>
  <c r="B535" i="8"/>
  <c r="B536" i="8"/>
  <c r="B537" i="8"/>
  <c r="B538" i="8"/>
  <c r="B539" i="8"/>
  <c r="B540" i="8"/>
  <c r="B541" i="8"/>
  <c r="B542" i="8"/>
  <c r="B543" i="8"/>
  <c r="B544" i="8"/>
  <c r="B545" i="8"/>
  <c r="B546" i="8"/>
  <c r="B547" i="8"/>
  <c r="B548" i="8"/>
  <c r="B549" i="8"/>
  <c r="B550" i="8"/>
  <c r="B551" i="8"/>
  <c r="B552" i="8"/>
  <c r="B553" i="8"/>
  <c r="B554" i="8"/>
  <c r="B555" i="8"/>
  <c r="B556" i="8"/>
  <c r="B557" i="8"/>
  <c r="B558" i="8"/>
  <c r="B559" i="8"/>
  <c r="B560" i="8"/>
  <c r="B561" i="8"/>
  <c r="B562" i="8"/>
  <c r="B563" i="8"/>
  <c r="B564" i="8"/>
  <c r="B565" i="8"/>
  <c r="B566" i="8"/>
  <c r="B567" i="8"/>
  <c r="B568" i="8"/>
  <c r="B569" i="8"/>
  <c r="B570" i="8"/>
  <c r="B571" i="8"/>
  <c r="B572" i="8"/>
  <c r="B573" i="8"/>
  <c r="B574" i="8"/>
  <c r="B575" i="8"/>
  <c r="B576" i="8"/>
  <c r="B577" i="8"/>
  <c r="B578" i="8"/>
  <c r="B579" i="8"/>
  <c r="B580" i="8"/>
  <c r="B581" i="8"/>
  <c r="B582" i="8"/>
  <c r="B583" i="8"/>
  <c r="B584" i="8"/>
  <c r="B585" i="8"/>
  <c r="B586" i="8"/>
  <c r="B587" i="8"/>
  <c r="B588" i="8"/>
  <c r="B589" i="8"/>
  <c r="B590" i="8"/>
  <c r="B591" i="8"/>
  <c r="B592" i="8"/>
  <c r="B593" i="8"/>
  <c r="B594" i="8"/>
  <c r="B595" i="8"/>
  <c r="B596" i="8"/>
  <c r="B597" i="8"/>
  <c r="B598" i="8"/>
  <c r="B599" i="8"/>
  <c r="B600" i="8"/>
  <c r="B601" i="8"/>
  <c r="B602" i="8"/>
  <c r="B603" i="8"/>
  <c r="B604" i="8"/>
  <c r="B605" i="8"/>
  <c r="B606" i="8"/>
  <c r="B607" i="8"/>
  <c r="B608" i="8"/>
  <c r="B609" i="8"/>
  <c r="B610" i="8"/>
  <c r="B611" i="8"/>
  <c r="B612" i="8"/>
  <c r="B613" i="8"/>
  <c r="B614" i="8"/>
  <c r="B615" i="8"/>
  <c r="B616" i="8"/>
  <c r="B617" i="8"/>
  <c r="B618" i="8"/>
  <c r="B619" i="8"/>
  <c r="B620" i="8"/>
  <c r="B621" i="8"/>
  <c r="B622" i="8"/>
  <c r="B623" i="8"/>
  <c r="B624" i="8"/>
  <c r="B625" i="8"/>
  <c r="B626" i="8"/>
  <c r="B627" i="8"/>
  <c r="B628" i="8"/>
  <c r="B629" i="8"/>
  <c r="B630" i="8"/>
  <c r="B631" i="8"/>
  <c r="B632" i="8"/>
  <c r="B633" i="8"/>
  <c r="B634" i="8"/>
  <c r="B635" i="8"/>
  <c r="B636" i="8"/>
  <c r="B637" i="8"/>
  <c r="B638" i="8"/>
  <c r="B639" i="8"/>
  <c r="B640" i="8"/>
  <c r="B641" i="8"/>
  <c r="B642" i="8"/>
  <c r="B643" i="8"/>
  <c r="B644" i="8"/>
  <c r="B645" i="8"/>
  <c r="B646" i="8"/>
  <c r="B647" i="8"/>
  <c r="B648" i="8"/>
  <c r="B649" i="8"/>
  <c r="B650" i="8"/>
  <c r="B651" i="8"/>
  <c r="B652" i="8"/>
  <c r="B653" i="8"/>
  <c r="B654" i="8"/>
  <c r="B655" i="8"/>
  <c r="B656" i="8"/>
  <c r="B657" i="8"/>
  <c r="B658" i="8"/>
  <c r="B659" i="8"/>
  <c r="B660" i="8"/>
  <c r="B661" i="8"/>
  <c r="B662" i="8"/>
  <c r="B663" i="8"/>
  <c r="B664" i="8"/>
  <c r="B665" i="8"/>
  <c r="B666" i="8"/>
  <c r="B667" i="8"/>
  <c r="B668" i="8"/>
  <c r="B669" i="8"/>
  <c r="B670" i="8"/>
  <c r="B671" i="8"/>
  <c r="B672" i="8"/>
  <c r="B673" i="8"/>
  <c r="B674" i="8"/>
  <c r="B675" i="8"/>
  <c r="B676" i="8"/>
  <c r="B677" i="8"/>
  <c r="B678" i="8"/>
  <c r="B679" i="8"/>
  <c r="B680" i="8"/>
  <c r="B681" i="8"/>
  <c r="B682" i="8"/>
  <c r="B683" i="8"/>
  <c r="B684" i="8"/>
  <c r="B685" i="8"/>
  <c r="B686" i="8"/>
  <c r="B687" i="8"/>
  <c r="B688" i="8"/>
  <c r="B689" i="8"/>
  <c r="B690" i="8"/>
  <c r="B691" i="8"/>
  <c r="B692" i="8"/>
  <c r="B693" i="8"/>
  <c r="B694" i="8"/>
  <c r="B695" i="8"/>
  <c r="B696" i="8"/>
  <c r="B697" i="8"/>
  <c r="B698" i="8"/>
  <c r="B699" i="8"/>
  <c r="B700" i="8"/>
  <c r="B701" i="8"/>
  <c r="B702" i="8"/>
  <c r="B703" i="8"/>
  <c r="B704" i="8"/>
  <c r="B705" i="8"/>
  <c r="B706" i="8"/>
  <c r="B707" i="8"/>
  <c r="B708" i="8"/>
  <c r="B709" i="8"/>
  <c r="B710" i="8"/>
  <c r="B711" i="8"/>
  <c r="B712" i="8"/>
  <c r="B713" i="8"/>
  <c r="B714" i="8"/>
  <c r="B715" i="8"/>
  <c r="B716" i="8"/>
  <c r="B717" i="8"/>
  <c r="B718" i="8"/>
  <c r="B719" i="8"/>
  <c r="B720" i="8"/>
  <c r="B721" i="8"/>
  <c r="B722" i="8"/>
  <c r="B723" i="8"/>
  <c r="B724" i="8"/>
  <c r="B725" i="8"/>
  <c r="B726" i="8"/>
  <c r="B727" i="8"/>
  <c r="B728" i="8"/>
  <c r="B729" i="8"/>
  <c r="B730" i="8"/>
  <c r="B731" i="8"/>
  <c r="B732" i="8"/>
  <c r="B733" i="8"/>
  <c r="B734" i="8"/>
  <c r="B735" i="8"/>
  <c r="B736" i="8"/>
  <c r="B737" i="8"/>
  <c r="B738" i="8"/>
  <c r="B739" i="8"/>
  <c r="B740" i="8"/>
  <c r="B741" i="8"/>
  <c r="B742" i="8"/>
  <c r="B743" i="8"/>
  <c r="B744" i="8"/>
  <c r="B745" i="8"/>
  <c r="B746" i="8"/>
  <c r="B747" i="8"/>
  <c r="B5" i="8"/>
  <c r="B6" i="8"/>
  <c r="B7" i="8"/>
  <c r="B8" i="8"/>
  <c r="B9" i="8"/>
  <c r="B10" i="8"/>
  <c r="B11" i="8"/>
  <c r="B12" i="8"/>
  <c r="B13" i="8"/>
  <c r="B4" i="8"/>
  <c r="N14" i="9" l="1"/>
  <c r="D18" i="8"/>
  <c r="G18" i="8" s="1"/>
  <c r="D17" i="8"/>
  <c r="G17" i="8" s="1"/>
  <c r="D352" i="8"/>
  <c r="G352" i="8" s="1"/>
  <c r="D422" i="8"/>
  <c r="G422" i="8" s="1"/>
  <c r="D380" i="8"/>
  <c r="G380" i="8" s="1"/>
  <c r="D394" i="8"/>
  <c r="G394" i="8" s="1"/>
  <c r="D690" i="8"/>
  <c r="G690" i="8" s="1"/>
  <c r="D606" i="8"/>
  <c r="G606" i="8" s="1"/>
  <c r="D522" i="8"/>
  <c r="G522" i="8" s="1"/>
  <c r="D452" i="8"/>
  <c r="G452" i="8" s="1"/>
  <c r="D354" i="8"/>
  <c r="G354" i="8" s="1"/>
  <c r="D256" i="8"/>
  <c r="G256" i="8" s="1"/>
  <c r="D74" i="8"/>
  <c r="G74" i="8" s="1"/>
  <c r="D731" i="8"/>
  <c r="G731" i="8" s="1"/>
  <c r="D619" i="8"/>
  <c r="G619" i="8" s="1"/>
  <c r="D549" i="8"/>
  <c r="G549" i="8" s="1"/>
  <c r="D423" i="8"/>
  <c r="G423" i="8" s="1"/>
  <c r="D325" i="8"/>
  <c r="G325" i="8" s="1"/>
  <c r="D227" i="8"/>
  <c r="G227" i="8" s="1"/>
  <c r="D143" i="8"/>
  <c r="G143" i="8" s="1"/>
  <c r="D59" i="8"/>
  <c r="G59" i="8" s="1"/>
  <c r="D660" i="8"/>
  <c r="G660" i="8" s="1"/>
  <c r="D590" i="8"/>
  <c r="G590" i="8" s="1"/>
  <c r="D506" i="8"/>
  <c r="G506" i="8" s="1"/>
  <c r="D338" i="8"/>
  <c r="G338" i="8" s="1"/>
  <c r="D746" i="8"/>
  <c r="G746" i="8" s="1"/>
  <c r="D704" i="8"/>
  <c r="G704" i="8" s="1"/>
  <c r="D634" i="8"/>
  <c r="G634" i="8" s="1"/>
  <c r="D564" i="8"/>
  <c r="G564" i="8" s="1"/>
  <c r="D494" i="8"/>
  <c r="G494" i="8" s="1"/>
  <c r="D466" i="8"/>
  <c r="G466" i="8" s="1"/>
  <c r="D382" i="8"/>
  <c r="G382" i="8" s="1"/>
  <c r="D340" i="8"/>
  <c r="G340" i="8" s="1"/>
  <c r="D228" i="8"/>
  <c r="G228" i="8" s="1"/>
  <c r="D158" i="8"/>
  <c r="G158" i="8" s="1"/>
  <c r="D130" i="8"/>
  <c r="G130" i="8" s="1"/>
  <c r="D116" i="8"/>
  <c r="G116" i="8" s="1"/>
  <c r="D32" i="8"/>
  <c r="G32" i="8" s="1"/>
  <c r="D703" i="8"/>
  <c r="G703" i="8" s="1"/>
  <c r="D675" i="8"/>
  <c r="G675" i="8" s="1"/>
  <c r="D633" i="8"/>
  <c r="G633" i="8" s="1"/>
  <c r="D577" i="8"/>
  <c r="G577" i="8" s="1"/>
  <c r="D479" i="8"/>
  <c r="G479" i="8" s="1"/>
  <c r="D451" i="8"/>
  <c r="G451" i="8" s="1"/>
  <c r="D409" i="8"/>
  <c r="G409" i="8" s="1"/>
  <c r="D353" i="8"/>
  <c r="G353" i="8" s="1"/>
  <c r="D297" i="8"/>
  <c r="G297" i="8" s="1"/>
  <c r="D255" i="8"/>
  <c r="G255" i="8" s="1"/>
  <c r="D213" i="8"/>
  <c r="G213" i="8" s="1"/>
  <c r="D157" i="8"/>
  <c r="G157" i="8" s="1"/>
  <c r="D115" i="8"/>
  <c r="G115" i="8" s="1"/>
  <c r="D31" i="8"/>
  <c r="G31" i="8" s="1"/>
  <c r="D730" i="8"/>
  <c r="G730" i="8" s="1"/>
  <c r="D674" i="8"/>
  <c r="G674" i="8" s="1"/>
  <c r="D632" i="8"/>
  <c r="G632" i="8" s="1"/>
  <c r="D604" i="8"/>
  <c r="G604" i="8" s="1"/>
  <c r="D562" i="8"/>
  <c r="G562" i="8" s="1"/>
  <c r="D534" i="8"/>
  <c r="G534" i="8" s="1"/>
  <c r="D478" i="8"/>
  <c r="G478" i="8" s="1"/>
  <c r="D450" i="8"/>
  <c r="G450" i="8" s="1"/>
  <c r="D296" i="8"/>
  <c r="G296" i="8" s="1"/>
  <c r="D408" i="8"/>
  <c r="G408" i="8" s="1"/>
  <c r="D366" i="8"/>
  <c r="G366" i="8" s="1"/>
  <c r="D718" i="8"/>
  <c r="G718" i="8" s="1"/>
  <c r="D536" i="8"/>
  <c r="G536" i="8" s="1"/>
  <c r="D424" i="8"/>
  <c r="G424" i="8" s="1"/>
  <c r="D312" i="8"/>
  <c r="G312" i="8" s="1"/>
  <c r="D200" i="8"/>
  <c r="G200" i="8" s="1"/>
  <c r="D88" i="8"/>
  <c r="G88" i="8" s="1"/>
  <c r="D745" i="8"/>
  <c r="G745" i="8" s="1"/>
  <c r="D647" i="8"/>
  <c r="G647" i="8" s="1"/>
  <c r="D535" i="8"/>
  <c r="G535" i="8" s="1"/>
  <c r="D395" i="8"/>
  <c r="G395" i="8" s="1"/>
  <c r="D269" i="8"/>
  <c r="G269" i="8" s="1"/>
  <c r="D101" i="8"/>
  <c r="G101" i="8" s="1"/>
  <c r="D324" i="8"/>
  <c r="G324" i="8" s="1"/>
  <c r="D732" i="8"/>
  <c r="G732" i="8" s="1"/>
  <c r="D620" i="8"/>
  <c r="G620" i="8" s="1"/>
  <c r="D550" i="8"/>
  <c r="G550" i="8" s="1"/>
  <c r="D438" i="8"/>
  <c r="G438" i="8" s="1"/>
  <c r="D270" i="8"/>
  <c r="G270" i="8" s="1"/>
  <c r="D172" i="8"/>
  <c r="G172" i="8" s="1"/>
  <c r="D60" i="8"/>
  <c r="G60" i="8" s="1"/>
  <c r="D591" i="8"/>
  <c r="G591" i="8" s="1"/>
  <c r="D493" i="8"/>
  <c r="G493" i="8" s="1"/>
  <c r="D381" i="8"/>
  <c r="G381" i="8" s="1"/>
  <c r="D199" i="8"/>
  <c r="G199" i="8" s="1"/>
  <c r="D87" i="8"/>
  <c r="G87" i="8" s="1"/>
  <c r="D744" i="8"/>
  <c r="G744" i="8" s="1"/>
  <c r="D310" i="8"/>
  <c r="G310" i="8" s="1"/>
  <c r="D676" i="8"/>
  <c r="G676" i="8" s="1"/>
  <c r="D648" i="8"/>
  <c r="G648" i="8" s="1"/>
  <c r="D592" i="8"/>
  <c r="G592" i="8" s="1"/>
  <c r="D508" i="8"/>
  <c r="G508" i="8" s="1"/>
  <c r="D410" i="8"/>
  <c r="G410" i="8" s="1"/>
  <c r="D368" i="8"/>
  <c r="G368" i="8" s="1"/>
  <c r="D326" i="8"/>
  <c r="G326" i="8" s="1"/>
  <c r="D284" i="8"/>
  <c r="G284" i="8" s="1"/>
  <c r="D242" i="8"/>
  <c r="G242" i="8" s="1"/>
  <c r="D186" i="8"/>
  <c r="G186" i="8" s="1"/>
  <c r="D144" i="8"/>
  <c r="G144" i="8" s="1"/>
  <c r="D46" i="8"/>
  <c r="G46" i="8" s="1"/>
  <c r="D717" i="8"/>
  <c r="G717" i="8" s="1"/>
  <c r="D661" i="8"/>
  <c r="G661" i="8" s="1"/>
  <c r="D563" i="8"/>
  <c r="G563" i="8" s="1"/>
  <c r="D521" i="8"/>
  <c r="G521" i="8" s="1"/>
  <c r="D465" i="8"/>
  <c r="G465" i="8" s="1"/>
  <c r="D437" i="8"/>
  <c r="G437" i="8" s="1"/>
  <c r="D367" i="8"/>
  <c r="G367" i="8" s="1"/>
  <c r="D339" i="8"/>
  <c r="G339" i="8" s="1"/>
  <c r="D283" i="8"/>
  <c r="G283" i="8" s="1"/>
  <c r="D241" i="8"/>
  <c r="G241" i="8" s="1"/>
  <c r="D171" i="8"/>
  <c r="G171" i="8" s="1"/>
  <c r="D129" i="8"/>
  <c r="G129" i="8" s="1"/>
  <c r="D45" i="8"/>
  <c r="G45" i="8" s="1"/>
  <c r="D716" i="8"/>
  <c r="G716" i="8" s="1"/>
  <c r="D688" i="8"/>
  <c r="G688" i="8" s="1"/>
  <c r="D646" i="8"/>
  <c r="G646" i="8" s="1"/>
  <c r="D618" i="8"/>
  <c r="G618" i="8" s="1"/>
  <c r="D576" i="8"/>
  <c r="G576" i="8" s="1"/>
  <c r="D548" i="8"/>
  <c r="G548" i="8" s="1"/>
  <c r="D520" i="8"/>
  <c r="G520" i="8" s="1"/>
  <c r="D492" i="8"/>
  <c r="G492" i="8" s="1"/>
  <c r="D464" i="8"/>
  <c r="G464" i="8" s="1"/>
  <c r="D436" i="8"/>
  <c r="G436" i="8" s="1"/>
  <c r="D268" i="8"/>
  <c r="G268" i="8" s="1"/>
  <c r="D662" i="8"/>
  <c r="G662" i="8" s="1"/>
  <c r="D578" i="8"/>
  <c r="G578" i="8" s="1"/>
  <c r="D480" i="8"/>
  <c r="G480" i="8" s="1"/>
  <c r="D396" i="8"/>
  <c r="G396" i="8" s="1"/>
  <c r="D298" i="8"/>
  <c r="G298" i="8" s="1"/>
  <c r="D214" i="8"/>
  <c r="G214" i="8" s="1"/>
  <c r="D102" i="8"/>
  <c r="G102" i="8" s="1"/>
  <c r="D689" i="8"/>
  <c r="G689" i="8" s="1"/>
  <c r="D605" i="8"/>
  <c r="G605" i="8" s="1"/>
  <c r="D507" i="8"/>
  <c r="G507" i="8" s="1"/>
  <c r="D311" i="8"/>
  <c r="G311" i="8" s="1"/>
  <c r="D185" i="8"/>
  <c r="G185" i="8" s="1"/>
  <c r="D73" i="8"/>
  <c r="G73" i="8" s="1"/>
  <c r="D702" i="8"/>
  <c r="G702" i="8" s="1"/>
  <c r="D282" i="8"/>
  <c r="G282" i="8" s="1"/>
  <c r="D212" i="8"/>
  <c r="G212" i="8" s="1"/>
  <c r="D128" i="8"/>
  <c r="G128" i="8" s="1"/>
  <c r="D86" i="8"/>
  <c r="G86" i="8" s="1"/>
  <c r="D701" i="8"/>
  <c r="G701" i="8" s="1"/>
  <c r="D603" i="8"/>
  <c r="G603" i="8" s="1"/>
  <c r="D547" i="8"/>
  <c r="G547" i="8" s="1"/>
  <c r="D519" i="8"/>
  <c r="G519" i="8" s="1"/>
  <c r="D435" i="8"/>
  <c r="G435" i="8" s="1"/>
  <c r="D421" i="8"/>
  <c r="G421" i="8" s="1"/>
  <c r="D407" i="8"/>
  <c r="G407" i="8" s="1"/>
  <c r="D393" i="8"/>
  <c r="G393" i="8" s="1"/>
  <c r="D379" i="8"/>
  <c r="G379" i="8" s="1"/>
  <c r="D365" i="8"/>
  <c r="G365" i="8" s="1"/>
  <c r="D351" i="8"/>
  <c r="G351" i="8" s="1"/>
  <c r="D337" i="8"/>
  <c r="G337" i="8" s="1"/>
  <c r="D323" i="8"/>
  <c r="G323" i="8" s="1"/>
  <c r="D309" i="8"/>
  <c r="G309" i="8" s="1"/>
  <c r="D295" i="8"/>
  <c r="G295" i="8" s="1"/>
  <c r="D281" i="8"/>
  <c r="G281" i="8" s="1"/>
  <c r="D267" i="8"/>
  <c r="G267" i="8" s="1"/>
  <c r="D253" i="8"/>
  <c r="G253" i="8" s="1"/>
  <c r="D239" i="8"/>
  <c r="G239" i="8" s="1"/>
  <c r="D225" i="8"/>
  <c r="G225" i="8" s="1"/>
  <c r="D211" i="8"/>
  <c r="G211" i="8" s="1"/>
  <c r="D197" i="8"/>
  <c r="G197" i="8" s="1"/>
  <c r="D183" i="8"/>
  <c r="G183" i="8" s="1"/>
  <c r="D169" i="8"/>
  <c r="G169" i="8" s="1"/>
  <c r="D155" i="8"/>
  <c r="G155" i="8" s="1"/>
  <c r="D141" i="8"/>
  <c r="G141" i="8" s="1"/>
  <c r="D127" i="8"/>
  <c r="G127" i="8" s="1"/>
  <c r="D113" i="8"/>
  <c r="G113" i="8" s="1"/>
  <c r="D99" i="8"/>
  <c r="G99" i="8" s="1"/>
  <c r="D85" i="8"/>
  <c r="G85" i="8" s="1"/>
  <c r="D71" i="8"/>
  <c r="G71" i="8" s="1"/>
  <c r="D57" i="8"/>
  <c r="G57" i="8" s="1"/>
  <c r="D43" i="8"/>
  <c r="G43" i="8" s="1"/>
  <c r="D29" i="8"/>
  <c r="G29" i="8" s="1"/>
  <c r="D15" i="8"/>
  <c r="G15" i="8" s="1"/>
  <c r="D742" i="8"/>
  <c r="G742" i="8" s="1"/>
  <c r="D728" i="8"/>
  <c r="G728" i="8" s="1"/>
  <c r="D714" i="8"/>
  <c r="G714" i="8" s="1"/>
  <c r="D700" i="8"/>
  <c r="G700" i="8" s="1"/>
  <c r="D686" i="8"/>
  <c r="G686" i="8" s="1"/>
  <c r="D672" i="8"/>
  <c r="G672" i="8" s="1"/>
  <c r="D658" i="8"/>
  <c r="G658" i="8" s="1"/>
  <c r="D644" i="8"/>
  <c r="G644" i="8" s="1"/>
  <c r="D630" i="8"/>
  <c r="G630" i="8" s="1"/>
  <c r="D616" i="8"/>
  <c r="G616" i="8" s="1"/>
  <c r="D602" i="8"/>
  <c r="G602" i="8" s="1"/>
  <c r="D588" i="8"/>
  <c r="G588" i="8" s="1"/>
  <c r="D574" i="8"/>
  <c r="G574" i="8" s="1"/>
  <c r="D560" i="8"/>
  <c r="G560" i="8" s="1"/>
  <c r="D546" i="8"/>
  <c r="G546" i="8" s="1"/>
  <c r="D532" i="8"/>
  <c r="G532" i="8" s="1"/>
  <c r="D518" i="8"/>
  <c r="G518" i="8" s="1"/>
  <c r="D504" i="8"/>
  <c r="G504" i="8" s="1"/>
  <c r="D490" i="8"/>
  <c r="G490" i="8" s="1"/>
  <c r="D476" i="8"/>
  <c r="G476" i="8" s="1"/>
  <c r="D462" i="8"/>
  <c r="G462" i="8" s="1"/>
  <c r="D448" i="8"/>
  <c r="G448" i="8" s="1"/>
  <c r="D434" i="8"/>
  <c r="G434" i="8" s="1"/>
  <c r="D420" i="8"/>
  <c r="G420" i="8" s="1"/>
  <c r="D406" i="8"/>
  <c r="G406" i="8" s="1"/>
  <c r="D392" i="8"/>
  <c r="G392" i="8" s="1"/>
  <c r="D378" i="8"/>
  <c r="G378" i="8" s="1"/>
  <c r="D364" i="8"/>
  <c r="G364" i="8" s="1"/>
  <c r="D350" i="8"/>
  <c r="G350" i="8" s="1"/>
  <c r="D336" i="8"/>
  <c r="G336" i="8" s="1"/>
  <c r="D322" i="8"/>
  <c r="G322" i="8" s="1"/>
  <c r="D308" i="8"/>
  <c r="G308" i="8" s="1"/>
  <c r="D294" i="8"/>
  <c r="G294" i="8" s="1"/>
  <c r="D280" i="8"/>
  <c r="G280" i="8" s="1"/>
  <c r="D266" i="8"/>
  <c r="G266" i="8" s="1"/>
  <c r="D252" i="8"/>
  <c r="G252" i="8" s="1"/>
  <c r="D238" i="8"/>
  <c r="G238" i="8" s="1"/>
  <c r="D224" i="8"/>
  <c r="G224" i="8" s="1"/>
  <c r="D210" i="8"/>
  <c r="G210" i="8" s="1"/>
  <c r="D196" i="8"/>
  <c r="G196" i="8" s="1"/>
  <c r="D182" i="8"/>
  <c r="G182" i="8" s="1"/>
  <c r="D168" i="8"/>
  <c r="G168" i="8" s="1"/>
  <c r="D154" i="8"/>
  <c r="G154" i="8" s="1"/>
  <c r="D140" i="8"/>
  <c r="G140" i="8" s="1"/>
  <c r="D126" i="8"/>
  <c r="G126" i="8" s="1"/>
  <c r="D112" i="8"/>
  <c r="G112" i="8" s="1"/>
  <c r="D98" i="8"/>
  <c r="G98" i="8" s="1"/>
  <c r="D84" i="8"/>
  <c r="G84" i="8" s="1"/>
  <c r="D70" i="8"/>
  <c r="G70" i="8" s="1"/>
  <c r="D56" i="8"/>
  <c r="G56" i="8" s="1"/>
  <c r="D42" i="8"/>
  <c r="G42" i="8" s="1"/>
  <c r="D28" i="8"/>
  <c r="G28" i="8" s="1"/>
  <c r="D14" i="8"/>
  <c r="G14" i="8" s="1"/>
  <c r="D240" i="8"/>
  <c r="G240" i="8" s="1"/>
  <c r="D170" i="8"/>
  <c r="G170" i="8" s="1"/>
  <c r="D114" i="8"/>
  <c r="G114" i="8" s="1"/>
  <c r="D100" i="8"/>
  <c r="G100" i="8" s="1"/>
  <c r="D16" i="8"/>
  <c r="G16" i="8" s="1"/>
  <c r="D715" i="8"/>
  <c r="G715" i="8" s="1"/>
  <c r="D659" i="8"/>
  <c r="G659" i="8" s="1"/>
  <c r="D617" i="8"/>
  <c r="G617" i="8" s="1"/>
  <c r="D561" i="8"/>
  <c r="G561" i="8" s="1"/>
  <c r="D533" i="8"/>
  <c r="G533" i="8" s="1"/>
  <c r="D477" i="8"/>
  <c r="G477" i="8" s="1"/>
  <c r="D741" i="8"/>
  <c r="G741" i="8" s="1"/>
  <c r="D727" i="8"/>
  <c r="G727" i="8" s="1"/>
  <c r="D713" i="8"/>
  <c r="G713" i="8" s="1"/>
  <c r="D699" i="8"/>
  <c r="G699" i="8" s="1"/>
  <c r="D685" i="8"/>
  <c r="G685" i="8" s="1"/>
  <c r="D671" i="8"/>
  <c r="G671" i="8" s="1"/>
  <c r="D657" i="8"/>
  <c r="G657" i="8" s="1"/>
  <c r="D643" i="8"/>
  <c r="G643" i="8" s="1"/>
  <c r="D629" i="8"/>
  <c r="G629" i="8" s="1"/>
  <c r="D615" i="8"/>
  <c r="G615" i="8" s="1"/>
  <c r="D601" i="8"/>
  <c r="G601" i="8" s="1"/>
  <c r="D587" i="8"/>
  <c r="G587" i="8" s="1"/>
  <c r="D573" i="8"/>
  <c r="G573" i="8" s="1"/>
  <c r="D559" i="8"/>
  <c r="G559" i="8" s="1"/>
  <c r="D545" i="8"/>
  <c r="G545" i="8" s="1"/>
  <c r="D531" i="8"/>
  <c r="G531" i="8" s="1"/>
  <c r="D517" i="8"/>
  <c r="G517" i="8" s="1"/>
  <c r="D503" i="8"/>
  <c r="G503" i="8" s="1"/>
  <c r="D489" i="8"/>
  <c r="G489" i="8" s="1"/>
  <c r="D475" i="8"/>
  <c r="G475" i="8" s="1"/>
  <c r="D461" i="8"/>
  <c r="G461" i="8" s="1"/>
  <c r="D447" i="8"/>
  <c r="G447" i="8" s="1"/>
  <c r="D433" i="8"/>
  <c r="G433" i="8" s="1"/>
  <c r="D419" i="8"/>
  <c r="G419" i="8" s="1"/>
  <c r="D405" i="8"/>
  <c r="G405" i="8" s="1"/>
  <c r="D391" i="8"/>
  <c r="G391" i="8" s="1"/>
  <c r="D377" i="8"/>
  <c r="G377" i="8" s="1"/>
  <c r="D363" i="8"/>
  <c r="G363" i="8" s="1"/>
  <c r="D349" i="8"/>
  <c r="G349" i="8" s="1"/>
  <c r="D335" i="8"/>
  <c r="G335" i="8" s="1"/>
  <c r="D321" i="8"/>
  <c r="G321" i="8" s="1"/>
  <c r="D307" i="8"/>
  <c r="G307" i="8" s="1"/>
  <c r="D293" i="8"/>
  <c r="G293" i="8" s="1"/>
  <c r="D279" i="8"/>
  <c r="G279" i="8" s="1"/>
  <c r="D265" i="8"/>
  <c r="G265" i="8" s="1"/>
  <c r="D251" i="8"/>
  <c r="G251" i="8" s="1"/>
  <c r="D237" i="8"/>
  <c r="G237" i="8" s="1"/>
  <c r="D223" i="8"/>
  <c r="G223" i="8" s="1"/>
  <c r="D209" i="8"/>
  <c r="G209" i="8" s="1"/>
  <c r="D195" i="8"/>
  <c r="G195" i="8" s="1"/>
  <c r="D181" i="8"/>
  <c r="G181" i="8" s="1"/>
  <c r="D167" i="8"/>
  <c r="G167" i="8" s="1"/>
  <c r="D153" i="8"/>
  <c r="G153" i="8" s="1"/>
  <c r="D139" i="8"/>
  <c r="G139" i="8" s="1"/>
  <c r="D125" i="8"/>
  <c r="G125" i="8" s="1"/>
  <c r="D111" i="8"/>
  <c r="G111" i="8" s="1"/>
  <c r="D97" i="8"/>
  <c r="G97" i="8" s="1"/>
  <c r="D83" i="8"/>
  <c r="G83" i="8" s="1"/>
  <c r="D69" i="8"/>
  <c r="G69" i="8" s="1"/>
  <c r="D55" i="8"/>
  <c r="G55" i="8" s="1"/>
  <c r="D41" i="8"/>
  <c r="G41" i="8" s="1"/>
  <c r="D27" i="8"/>
  <c r="G27" i="8" s="1"/>
  <c r="D13" i="8"/>
  <c r="G13" i="8" s="1"/>
  <c r="D740" i="8"/>
  <c r="G740" i="8" s="1"/>
  <c r="D726" i="8"/>
  <c r="G726" i="8" s="1"/>
  <c r="D712" i="8"/>
  <c r="G712" i="8" s="1"/>
  <c r="D698" i="8"/>
  <c r="G698" i="8" s="1"/>
  <c r="D684" i="8"/>
  <c r="G684" i="8" s="1"/>
  <c r="D670" i="8"/>
  <c r="G670" i="8" s="1"/>
  <c r="D656" i="8"/>
  <c r="G656" i="8" s="1"/>
  <c r="D642" i="8"/>
  <c r="G642" i="8" s="1"/>
  <c r="D628" i="8"/>
  <c r="G628" i="8" s="1"/>
  <c r="D614" i="8"/>
  <c r="G614" i="8" s="1"/>
  <c r="D600" i="8"/>
  <c r="G600" i="8" s="1"/>
  <c r="D586" i="8"/>
  <c r="G586" i="8" s="1"/>
  <c r="D572" i="8"/>
  <c r="G572" i="8" s="1"/>
  <c r="D558" i="8"/>
  <c r="G558" i="8" s="1"/>
  <c r="D544" i="8"/>
  <c r="G544" i="8" s="1"/>
  <c r="D530" i="8"/>
  <c r="G530" i="8" s="1"/>
  <c r="D516" i="8"/>
  <c r="G516" i="8" s="1"/>
  <c r="D502" i="8"/>
  <c r="G502" i="8" s="1"/>
  <c r="D488" i="8"/>
  <c r="G488" i="8" s="1"/>
  <c r="D474" i="8"/>
  <c r="G474" i="8" s="1"/>
  <c r="D460" i="8"/>
  <c r="G460" i="8" s="1"/>
  <c r="D446" i="8"/>
  <c r="G446" i="8" s="1"/>
  <c r="D432" i="8"/>
  <c r="G432" i="8" s="1"/>
  <c r="D418" i="8"/>
  <c r="G418" i="8" s="1"/>
  <c r="D404" i="8"/>
  <c r="G404" i="8" s="1"/>
  <c r="D390" i="8"/>
  <c r="G390" i="8" s="1"/>
  <c r="D376" i="8"/>
  <c r="G376" i="8" s="1"/>
  <c r="D362" i="8"/>
  <c r="G362" i="8" s="1"/>
  <c r="D348" i="8"/>
  <c r="G348" i="8" s="1"/>
  <c r="D334" i="8"/>
  <c r="G334" i="8" s="1"/>
  <c r="D320" i="8"/>
  <c r="G320" i="8" s="1"/>
  <c r="D306" i="8"/>
  <c r="G306" i="8" s="1"/>
  <c r="D292" i="8"/>
  <c r="G292" i="8" s="1"/>
  <c r="D278" i="8"/>
  <c r="G278" i="8" s="1"/>
  <c r="D264" i="8"/>
  <c r="G264" i="8" s="1"/>
  <c r="D250" i="8"/>
  <c r="G250" i="8" s="1"/>
  <c r="D236" i="8"/>
  <c r="G236" i="8" s="1"/>
  <c r="D222" i="8"/>
  <c r="G222" i="8" s="1"/>
  <c r="D208" i="8"/>
  <c r="G208" i="8" s="1"/>
  <c r="D194" i="8"/>
  <c r="G194" i="8" s="1"/>
  <c r="D180" i="8"/>
  <c r="G180" i="8" s="1"/>
  <c r="D166" i="8"/>
  <c r="G166" i="8" s="1"/>
  <c r="D152" i="8"/>
  <c r="G152" i="8" s="1"/>
  <c r="D138" i="8"/>
  <c r="G138" i="8" s="1"/>
  <c r="D124" i="8"/>
  <c r="G124" i="8" s="1"/>
  <c r="D110" i="8"/>
  <c r="G110" i="8" s="1"/>
  <c r="D96" i="8"/>
  <c r="G96" i="8" s="1"/>
  <c r="D82" i="8"/>
  <c r="G82" i="8" s="1"/>
  <c r="D68" i="8"/>
  <c r="G68" i="8" s="1"/>
  <c r="D54" i="8"/>
  <c r="G54" i="8" s="1"/>
  <c r="D40" i="8"/>
  <c r="G40" i="8" s="1"/>
  <c r="D26" i="8"/>
  <c r="G26" i="8" s="1"/>
  <c r="D12" i="8"/>
  <c r="G12" i="8" s="1"/>
  <c r="D739" i="8"/>
  <c r="G739" i="8" s="1"/>
  <c r="D725" i="8"/>
  <c r="G725" i="8" s="1"/>
  <c r="D711" i="8"/>
  <c r="G711" i="8" s="1"/>
  <c r="D697" i="8"/>
  <c r="G697" i="8" s="1"/>
  <c r="D683" i="8"/>
  <c r="G683" i="8" s="1"/>
  <c r="D669" i="8"/>
  <c r="G669" i="8" s="1"/>
  <c r="D655" i="8"/>
  <c r="G655" i="8" s="1"/>
  <c r="D641" i="8"/>
  <c r="G641" i="8" s="1"/>
  <c r="D627" i="8"/>
  <c r="G627" i="8" s="1"/>
  <c r="D613" i="8"/>
  <c r="G613" i="8" s="1"/>
  <c r="D599" i="8"/>
  <c r="G599" i="8" s="1"/>
  <c r="D585" i="8"/>
  <c r="G585" i="8" s="1"/>
  <c r="D571" i="8"/>
  <c r="G571" i="8" s="1"/>
  <c r="D557" i="8"/>
  <c r="G557" i="8" s="1"/>
  <c r="D543" i="8"/>
  <c r="G543" i="8" s="1"/>
  <c r="D529" i="8"/>
  <c r="G529" i="8" s="1"/>
  <c r="D515" i="8"/>
  <c r="G515" i="8" s="1"/>
  <c r="D501" i="8"/>
  <c r="G501" i="8" s="1"/>
  <c r="D487" i="8"/>
  <c r="G487" i="8" s="1"/>
  <c r="D473" i="8"/>
  <c r="G473" i="8" s="1"/>
  <c r="D459" i="8"/>
  <c r="G459" i="8" s="1"/>
  <c r="D445" i="8"/>
  <c r="G445" i="8" s="1"/>
  <c r="D431" i="8"/>
  <c r="G431" i="8" s="1"/>
  <c r="D417" i="8"/>
  <c r="G417" i="8" s="1"/>
  <c r="D403" i="8"/>
  <c r="G403" i="8" s="1"/>
  <c r="D389" i="8"/>
  <c r="G389" i="8" s="1"/>
  <c r="D375" i="8"/>
  <c r="G375" i="8" s="1"/>
  <c r="D361" i="8"/>
  <c r="G361" i="8" s="1"/>
  <c r="D347" i="8"/>
  <c r="G347" i="8" s="1"/>
  <c r="D333" i="8"/>
  <c r="G333" i="8" s="1"/>
  <c r="D319" i="8"/>
  <c r="G319" i="8" s="1"/>
  <c r="D305" i="8"/>
  <c r="G305" i="8" s="1"/>
  <c r="D291" i="8"/>
  <c r="G291" i="8" s="1"/>
  <c r="D277" i="8"/>
  <c r="G277" i="8" s="1"/>
  <c r="D263" i="8"/>
  <c r="G263" i="8" s="1"/>
  <c r="D249" i="8"/>
  <c r="G249" i="8" s="1"/>
  <c r="D235" i="8"/>
  <c r="G235" i="8" s="1"/>
  <c r="D221" i="8"/>
  <c r="G221" i="8" s="1"/>
  <c r="D207" i="8"/>
  <c r="G207" i="8" s="1"/>
  <c r="D193" i="8"/>
  <c r="G193" i="8" s="1"/>
  <c r="D179" i="8"/>
  <c r="G179" i="8" s="1"/>
  <c r="D165" i="8"/>
  <c r="G165" i="8" s="1"/>
  <c r="D151" i="8"/>
  <c r="G151" i="8" s="1"/>
  <c r="D137" i="8"/>
  <c r="G137" i="8" s="1"/>
  <c r="D123" i="8"/>
  <c r="G123" i="8" s="1"/>
  <c r="D109" i="8"/>
  <c r="G109" i="8" s="1"/>
  <c r="D95" i="8"/>
  <c r="G95" i="8" s="1"/>
  <c r="D81" i="8"/>
  <c r="G81" i="8" s="1"/>
  <c r="D67" i="8"/>
  <c r="G67" i="8" s="1"/>
  <c r="D53" i="8"/>
  <c r="G53" i="8" s="1"/>
  <c r="D39" i="8"/>
  <c r="G39" i="8" s="1"/>
  <c r="D25" i="8"/>
  <c r="G25" i="8" s="1"/>
  <c r="D11" i="8"/>
  <c r="G11" i="8" s="1"/>
  <c r="D254" i="8"/>
  <c r="G254" i="8" s="1"/>
  <c r="D156" i="8"/>
  <c r="G156" i="8" s="1"/>
  <c r="D30" i="8"/>
  <c r="G30" i="8" s="1"/>
  <c r="D687" i="8"/>
  <c r="G687" i="8" s="1"/>
  <c r="D589" i="8"/>
  <c r="G589" i="8" s="1"/>
  <c r="D449" i="8"/>
  <c r="G449" i="8" s="1"/>
  <c r="D724" i="8"/>
  <c r="G724" i="8" s="1"/>
  <c r="D682" i="8"/>
  <c r="G682" i="8" s="1"/>
  <c r="D626" i="8"/>
  <c r="G626" i="8" s="1"/>
  <c r="D570" i="8"/>
  <c r="G570" i="8" s="1"/>
  <c r="D514" i="8"/>
  <c r="G514" i="8" s="1"/>
  <c r="D458" i="8"/>
  <c r="G458" i="8" s="1"/>
  <c r="D374" i="8"/>
  <c r="G374" i="8" s="1"/>
  <c r="D332" i="8"/>
  <c r="G332" i="8" s="1"/>
  <c r="D290" i="8"/>
  <c r="G290" i="8" s="1"/>
  <c r="D234" i="8"/>
  <c r="G234" i="8" s="1"/>
  <c r="D178" i="8"/>
  <c r="G178" i="8" s="1"/>
  <c r="D150" i="8"/>
  <c r="G150" i="8" s="1"/>
  <c r="D108" i="8"/>
  <c r="G108" i="8" s="1"/>
  <c r="D52" i="8"/>
  <c r="G52" i="8" s="1"/>
  <c r="D723" i="8"/>
  <c r="G723" i="8" s="1"/>
  <c r="D667" i="8"/>
  <c r="G667" i="8" s="1"/>
  <c r="D611" i="8"/>
  <c r="G611" i="8" s="1"/>
  <c r="D541" i="8"/>
  <c r="G541" i="8" s="1"/>
  <c r="D485" i="8"/>
  <c r="G485" i="8" s="1"/>
  <c r="D429" i="8"/>
  <c r="G429" i="8" s="1"/>
  <c r="D373" i="8"/>
  <c r="G373" i="8" s="1"/>
  <c r="D317" i="8"/>
  <c r="G317" i="8" s="1"/>
  <c r="D261" i="8"/>
  <c r="G261" i="8" s="1"/>
  <c r="D205" i="8"/>
  <c r="G205" i="8" s="1"/>
  <c r="D149" i="8"/>
  <c r="G149" i="8" s="1"/>
  <c r="D107" i="8"/>
  <c r="G107" i="8" s="1"/>
  <c r="D65" i="8"/>
  <c r="G65" i="8" s="1"/>
  <c r="D9" i="8"/>
  <c r="G9" i="8" s="1"/>
  <c r="D736" i="8"/>
  <c r="G736" i="8" s="1"/>
  <c r="D722" i="8"/>
  <c r="G722" i="8" s="1"/>
  <c r="D708" i="8"/>
  <c r="G708" i="8" s="1"/>
  <c r="D694" i="8"/>
  <c r="G694" i="8" s="1"/>
  <c r="D680" i="8"/>
  <c r="G680" i="8" s="1"/>
  <c r="D666" i="8"/>
  <c r="G666" i="8" s="1"/>
  <c r="D652" i="8"/>
  <c r="G652" i="8" s="1"/>
  <c r="D638" i="8"/>
  <c r="G638" i="8" s="1"/>
  <c r="D624" i="8"/>
  <c r="G624" i="8" s="1"/>
  <c r="D610" i="8"/>
  <c r="G610" i="8" s="1"/>
  <c r="D596" i="8"/>
  <c r="G596" i="8" s="1"/>
  <c r="D582" i="8"/>
  <c r="G582" i="8" s="1"/>
  <c r="D568" i="8"/>
  <c r="G568" i="8" s="1"/>
  <c r="D554" i="8"/>
  <c r="G554" i="8" s="1"/>
  <c r="D540" i="8"/>
  <c r="G540" i="8" s="1"/>
  <c r="D526" i="8"/>
  <c r="G526" i="8" s="1"/>
  <c r="D512" i="8"/>
  <c r="G512" i="8" s="1"/>
  <c r="D498" i="8"/>
  <c r="G498" i="8" s="1"/>
  <c r="D484" i="8"/>
  <c r="G484" i="8" s="1"/>
  <c r="D470" i="8"/>
  <c r="G470" i="8" s="1"/>
  <c r="D456" i="8"/>
  <c r="G456" i="8" s="1"/>
  <c r="D442" i="8"/>
  <c r="G442" i="8" s="1"/>
  <c r="D428" i="8"/>
  <c r="G428" i="8" s="1"/>
  <c r="D414" i="8"/>
  <c r="G414" i="8" s="1"/>
  <c r="D400" i="8"/>
  <c r="G400" i="8" s="1"/>
  <c r="D386" i="8"/>
  <c r="G386" i="8" s="1"/>
  <c r="D372" i="8"/>
  <c r="G372" i="8" s="1"/>
  <c r="D358" i="8"/>
  <c r="G358" i="8" s="1"/>
  <c r="D344" i="8"/>
  <c r="G344" i="8" s="1"/>
  <c r="D330" i="8"/>
  <c r="G330" i="8" s="1"/>
  <c r="D316" i="8"/>
  <c r="G316" i="8" s="1"/>
  <c r="D302" i="8"/>
  <c r="G302" i="8" s="1"/>
  <c r="D288" i="8"/>
  <c r="G288" i="8" s="1"/>
  <c r="D274" i="8"/>
  <c r="G274" i="8" s="1"/>
  <c r="D260" i="8"/>
  <c r="G260" i="8" s="1"/>
  <c r="D246" i="8"/>
  <c r="G246" i="8" s="1"/>
  <c r="D232" i="8"/>
  <c r="G232" i="8" s="1"/>
  <c r="D218" i="8"/>
  <c r="G218" i="8" s="1"/>
  <c r="D204" i="8"/>
  <c r="G204" i="8" s="1"/>
  <c r="D190" i="8"/>
  <c r="G190" i="8" s="1"/>
  <c r="D176" i="8"/>
  <c r="G176" i="8" s="1"/>
  <c r="D162" i="8"/>
  <c r="G162" i="8" s="1"/>
  <c r="D148" i="8"/>
  <c r="G148" i="8" s="1"/>
  <c r="D134" i="8"/>
  <c r="G134" i="8" s="1"/>
  <c r="D120" i="8"/>
  <c r="G120" i="8" s="1"/>
  <c r="D106" i="8"/>
  <c r="G106" i="8" s="1"/>
  <c r="D92" i="8"/>
  <c r="G92" i="8" s="1"/>
  <c r="D78" i="8"/>
  <c r="G78" i="8" s="1"/>
  <c r="D64" i="8"/>
  <c r="G64" i="8" s="1"/>
  <c r="D50" i="8"/>
  <c r="G50" i="8" s="1"/>
  <c r="D36" i="8"/>
  <c r="G36" i="8" s="1"/>
  <c r="D22" i="8"/>
  <c r="G22" i="8" s="1"/>
  <c r="D8" i="8"/>
  <c r="G8" i="8" s="1"/>
  <c r="D226" i="8"/>
  <c r="G226" i="8" s="1"/>
  <c r="D142" i="8"/>
  <c r="G142" i="8" s="1"/>
  <c r="D72" i="8"/>
  <c r="G72" i="8" s="1"/>
  <c r="D729" i="8"/>
  <c r="G729" i="8" s="1"/>
  <c r="D645" i="8"/>
  <c r="G645" i="8" s="1"/>
  <c r="D463" i="8"/>
  <c r="G463" i="8" s="1"/>
  <c r="D710" i="8"/>
  <c r="G710" i="8" s="1"/>
  <c r="D654" i="8"/>
  <c r="G654" i="8" s="1"/>
  <c r="D598" i="8"/>
  <c r="G598" i="8" s="1"/>
  <c r="D542" i="8"/>
  <c r="G542" i="8" s="1"/>
  <c r="D500" i="8"/>
  <c r="G500" i="8" s="1"/>
  <c r="D444" i="8"/>
  <c r="G444" i="8" s="1"/>
  <c r="D402" i="8"/>
  <c r="G402" i="8" s="1"/>
  <c r="D346" i="8"/>
  <c r="G346" i="8" s="1"/>
  <c r="D262" i="8"/>
  <c r="G262" i="8" s="1"/>
  <c r="D206" i="8"/>
  <c r="G206" i="8" s="1"/>
  <c r="D94" i="8"/>
  <c r="G94" i="8" s="1"/>
  <c r="D10" i="8"/>
  <c r="G10" i="8" s="1"/>
  <c r="D709" i="8"/>
  <c r="G709" i="8" s="1"/>
  <c r="D653" i="8"/>
  <c r="G653" i="8" s="1"/>
  <c r="D597" i="8"/>
  <c r="G597" i="8" s="1"/>
  <c r="D555" i="8"/>
  <c r="G555" i="8" s="1"/>
  <c r="D499" i="8"/>
  <c r="G499" i="8" s="1"/>
  <c r="D457" i="8"/>
  <c r="G457" i="8" s="1"/>
  <c r="D415" i="8"/>
  <c r="G415" i="8" s="1"/>
  <c r="D359" i="8"/>
  <c r="G359" i="8" s="1"/>
  <c r="D289" i="8"/>
  <c r="G289" i="8" s="1"/>
  <c r="D247" i="8"/>
  <c r="G247" i="8" s="1"/>
  <c r="D191" i="8"/>
  <c r="G191" i="8" s="1"/>
  <c r="D93" i="8"/>
  <c r="G93" i="8" s="1"/>
  <c r="D79" i="8"/>
  <c r="G79" i="8" s="1"/>
  <c r="D23" i="8"/>
  <c r="G23" i="8" s="1"/>
  <c r="D735" i="8"/>
  <c r="G735" i="8" s="1"/>
  <c r="D721" i="8"/>
  <c r="G721" i="8" s="1"/>
  <c r="D707" i="8"/>
  <c r="G707" i="8" s="1"/>
  <c r="D693" i="8"/>
  <c r="G693" i="8" s="1"/>
  <c r="D679" i="8"/>
  <c r="G679" i="8" s="1"/>
  <c r="D665" i="8"/>
  <c r="G665" i="8" s="1"/>
  <c r="D651" i="8"/>
  <c r="G651" i="8" s="1"/>
  <c r="D637" i="8"/>
  <c r="G637" i="8" s="1"/>
  <c r="D623" i="8"/>
  <c r="G623" i="8" s="1"/>
  <c r="D609" i="8"/>
  <c r="G609" i="8" s="1"/>
  <c r="D595" i="8"/>
  <c r="G595" i="8" s="1"/>
  <c r="D581" i="8"/>
  <c r="G581" i="8" s="1"/>
  <c r="D567" i="8"/>
  <c r="G567" i="8" s="1"/>
  <c r="D553" i="8"/>
  <c r="G553" i="8" s="1"/>
  <c r="D539" i="8"/>
  <c r="G539" i="8" s="1"/>
  <c r="D525" i="8"/>
  <c r="G525" i="8" s="1"/>
  <c r="D511" i="8"/>
  <c r="G511" i="8" s="1"/>
  <c r="D497" i="8"/>
  <c r="G497" i="8" s="1"/>
  <c r="D483" i="8"/>
  <c r="G483" i="8" s="1"/>
  <c r="D469" i="8"/>
  <c r="G469" i="8" s="1"/>
  <c r="D455" i="8"/>
  <c r="G455" i="8" s="1"/>
  <c r="D441" i="8"/>
  <c r="G441" i="8" s="1"/>
  <c r="D427" i="8"/>
  <c r="G427" i="8" s="1"/>
  <c r="D413" i="8"/>
  <c r="G413" i="8" s="1"/>
  <c r="D399" i="8"/>
  <c r="G399" i="8" s="1"/>
  <c r="D385" i="8"/>
  <c r="G385" i="8" s="1"/>
  <c r="D371" i="8"/>
  <c r="G371" i="8" s="1"/>
  <c r="D357" i="8"/>
  <c r="G357" i="8" s="1"/>
  <c r="D343" i="8"/>
  <c r="G343" i="8" s="1"/>
  <c r="D329" i="8"/>
  <c r="G329" i="8" s="1"/>
  <c r="D315" i="8"/>
  <c r="G315" i="8" s="1"/>
  <c r="D301" i="8"/>
  <c r="G301" i="8" s="1"/>
  <c r="D287" i="8"/>
  <c r="G287" i="8" s="1"/>
  <c r="D273" i="8"/>
  <c r="G273" i="8" s="1"/>
  <c r="D259" i="8"/>
  <c r="G259" i="8" s="1"/>
  <c r="D245" i="8"/>
  <c r="G245" i="8" s="1"/>
  <c r="D231" i="8"/>
  <c r="G231" i="8" s="1"/>
  <c r="D217" i="8"/>
  <c r="G217" i="8" s="1"/>
  <c r="D203" i="8"/>
  <c r="G203" i="8" s="1"/>
  <c r="D189" i="8"/>
  <c r="G189" i="8" s="1"/>
  <c r="D175" i="8"/>
  <c r="G175" i="8" s="1"/>
  <c r="D161" i="8"/>
  <c r="G161" i="8" s="1"/>
  <c r="D147" i="8"/>
  <c r="G147" i="8" s="1"/>
  <c r="D133" i="8"/>
  <c r="G133" i="8" s="1"/>
  <c r="D119" i="8"/>
  <c r="G119" i="8" s="1"/>
  <c r="D105" i="8"/>
  <c r="G105" i="8" s="1"/>
  <c r="D91" i="8"/>
  <c r="G91" i="8" s="1"/>
  <c r="D77" i="8"/>
  <c r="G77" i="8" s="1"/>
  <c r="D63" i="8"/>
  <c r="G63" i="8" s="1"/>
  <c r="D49" i="8"/>
  <c r="G49" i="8" s="1"/>
  <c r="D35" i="8"/>
  <c r="G35" i="8" s="1"/>
  <c r="D21" i="8"/>
  <c r="G21" i="8" s="1"/>
  <c r="D7" i="8"/>
  <c r="G7" i="8" s="1"/>
  <c r="D198" i="8"/>
  <c r="G198" i="8" s="1"/>
  <c r="D44" i="8"/>
  <c r="G44" i="8" s="1"/>
  <c r="D673" i="8"/>
  <c r="G673" i="8" s="1"/>
  <c r="D575" i="8"/>
  <c r="G575" i="8" s="1"/>
  <c r="D491" i="8"/>
  <c r="G491" i="8" s="1"/>
  <c r="D738" i="8"/>
  <c r="G738" i="8" s="1"/>
  <c r="D696" i="8"/>
  <c r="G696" i="8" s="1"/>
  <c r="D640" i="8"/>
  <c r="G640" i="8" s="1"/>
  <c r="D584" i="8"/>
  <c r="G584" i="8" s="1"/>
  <c r="D528" i="8"/>
  <c r="G528" i="8" s="1"/>
  <c r="D472" i="8"/>
  <c r="G472" i="8" s="1"/>
  <c r="D416" i="8"/>
  <c r="G416" i="8" s="1"/>
  <c r="D360" i="8"/>
  <c r="G360" i="8" s="1"/>
  <c r="D304" i="8"/>
  <c r="G304" i="8" s="1"/>
  <c r="D248" i="8"/>
  <c r="G248" i="8" s="1"/>
  <c r="D192" i="8"/>
  <c r="G192" i="8" s="1"/>
  <c r="D136" i="8"/>
  <c r="G136" i="8" s="1"/>
  <c r="D80" i="8"/>
  <c r="G80" i="8" s="1"/>
  <c r="D24" i="8"/>
  <c r="G24" i="8" s="1"/>
  <c r="D737" i="8"/>
  <c r="G737" i="8" s="1"/>
  <c r="D681" i="8"/>
  <c r="G681" i="8" s="1"/>
  <c r="D625" i="8"/>
  <c r="G625" i="8" s="1"/>
  <c r="D569" i="8"/>
  <c r="G569" i="8" s="1"/>
  <c r="D513" i="8"/>
  <c r="G513" i="8" s="1"/>
  <c r="D443" i="8"/>
  <c r="G443" i="8" s="1"/>
  <c r="D387" i="8"/>
  <c r="G387" i="8" s="1"/>
  <c r="D331" i="8"/>
  <c r="G331" i="8" s="1"/>
  <c r="D275" i="8"/>
  <c r="G275" i="8" s="1"/>
  <c r="D219" i="8"/>
  <c r="G219" i="8" s="1"/>
  <c r="D177" i="8"/>
  <c r="G177" i="8" s="1"/>
  <c r="D135" i="8"/>
  <c r="G135" i="8" s="1"/>
  <c r="D51" i="8"/>
  <c r="G51" i="8" s="1"/>
  <c r="D4" i="8"/>
  <c r="G4" i="8" s="1"/>
  <c r="D734" i="8"/>
  <c r="G734" i="8" s="1"/>
  <c r="D720" i="8"/>
  <c r="G720" i="8" s="1"/>
  <c r="D706" i="8"/>
  <c r="G706" i="8" s="1"/>
  <c r="D692" i="8"/>
  <c r="G692" i="8" s="1"/>
  <c r="D678" i="8"/>
  <c r="G678" i="8" s="1"/>
  <c r="D664" i="8"/>
  <c r="G664" i="8" s="1"/>
  <c r="D650" i="8"/>
  <c r="G650" i="8" s="1"/>
  <c r="D636" i="8"/>
  <c r="G636" i="8" s="1"/>
  <c r="D622" i="8"/>
  <c r="G622" i="8" s="1"/>
  <c r="D608" i="8"/>
  <c r="G608" i="8" s="1"/>
  <c r="D594" i="8"/>
  <c r="G594" i="8" s="1"/>
  <c r="D580" i="8"/>
  <c r="G580" i="8" s="1"/>
  <c r="D566" i="8"/>
  <c r="G566" i="8" s="1"/>
  <c r="D552" i="8"/>
  <c r="G552" i="8" s="1"/>
  <c r="D538" i="8"/>
  <c r="G538" i="8" s="1"/>
  <c r="D524" i="8"/>
  <c r="G524" i="8" s="1"/>
  <c r="D510" i="8"/>
  <c r="G510" i="8" s="1"/>
  <c r="D496" i="8"/>
  <c r="G496" i="8" s="1"/>
  <c r="D482" i="8"/>
  <c r="G482" i="8" s="1"/>
  <c r="D468" i="8"/>
  <c r="G468" i="8" s="1"/>
  <c r="D454" i="8"/>
  <c r="G454" i="8" s="1"/>
  <c r="D440" i="8"/>
  <c r="G440" i="8" s="1"/>
  <c r="D426" i="8"/>
  <c r="G426" i="8" s="1"/>
  <c r="D412" i="8"/>
  <c r="G412" i="8" s="1"/>
  <c r="D398" i="8"/>
  <c r="G398" i="8" s="1"/>
  <c r="D384" i="8"/>
  <c r="G384" i="8" s="1"/>
  <c r="D370" i="8"/>
  <c r="G370" i="8" s="1"/>
  <c r="D356" i="8"/>
  <c r="G356" i="8" s="1"/>
  <c r="D342" i="8"/>
  <c r="G342" i="8" s="1"/>
  <c r="D328" i="8"/>
  <c r="G328" i="8" s="1"/>
  <c r="D314" i="8"/>
  <c r="G314" i="8" s="1"/>
  <c r="D300" i="8"/>
  <c r="G300" i="8" s="1"/>
  <c r="D286" i="8"/>
  <c r="G286" i="8" s="1"/>
  <c r="D272" i="8"/>
  <c r="G272" i="8" s="1"/>
  <c r="D258" i="8"/>
  <c r="G258" i="8" s="1"/>
  <c r="D244" i="8"/>
  <c r="G244" i="8" s="1"/>
  <c r="D230" i="8"/>
  <c r="G230" i="8" s="1"/>
  <c r="D216" i="8"/>
  <c r="G216" i="8" s="1"/>
  <c r="D202" i="8"/>
  <c r="G202" i="8" s="1"/>
  <c r="D188" i="8"/>
  <c r="G188" i="8" s="1"/>
  <c r="D174" i="8"/>
  <c r="G174" i="8" s="1"/>
  <c r="D160" i="8"/>
  <c r="G160" i="8" s="1"/>
  <c r="D146" i="8"/>
  <c r="G146" i="8" s="1"/>
  <c r="D132" i="8"/>
  <c r="G132" i="8" s="1"/>
  <c r="D118" i="8"/>
  <c r="G118" i="8" s="1"/>
  <c r="D104" i="8"/>
  <c r="G104" i="8" s="1"/>
  <c r="D90" i="8"/>
  <c r="G90" i="8" s="1"/>
  <c r="D76" i="8"/>
  <c r="G76" i="8" s="1"/>
  <c r="D62" i="8"/>
  <c r="G62" i="8" s="1"/>
  <c r="D48" i="8"/>
  <c r="G48" i="8" s="1"/>
  <c r="D34" i="8"/>
  <c r="G34" i="8" s="1"/>
  <c r="D20" i="8"/>
  <c r="G20" i="8" s="1"/>
  <c r="D6" i="8"/>
  <c r="G6" i="8" s="1"/>
  <c r="D184" i="8"/>
  <c r="G184" i="8" s="1"/>
  <c r="D58" i="8"/>
  <c r="G58" i="8" s="1"/>
  <c r="D743" i="8"/>
  <c r="G743" i="8" s="1"/>
  <c r="D631" i="8"/>
  <c r="G631" i="8" s="1"/>
  <c r="D505" i="8"/>
  <c r="G505" i="8" s="1"/>
  <c r="D668" i="8"/>
  <c r="G668" i="8" s="1"/>
  <c r="D612" i="8"/>
  <c r="G612" i="8" s="1"/>
  <c r="D556" i="8"/>
  <c r="G556" i="8" s="1"/>
  <c r="D486" i="8"/>
  <c r="G486" i="8" s="1"/>
  <c r="D430" i="8"/>
  <c r="G430" i="8" s="1"/>
  <c r="D388" i="8"/>
  <c r="G388" i="8" s="1"/>
  <c r="D318" i="8"/>
  <c r="G318" i="8" s="1"/>
  <c r="D276" i="8"/>
  <c r="G276" i="8" s="1"/>
  <c r="D220" i="8"/>
  <c r="G220" i="8" s="1"/>
  <c r="D164" i="8"/>
  <c r="G164" i="8" s="1"/>
  <c r="D122" i="8"/>
  <c r="G122" i="8" s="1"/>
  <c r="D66" i="8"/>
  <c r="G66" i="8" s="1"/>
  <c r="D38" i="8"/>
  <c r="G38" i="8" s="1"/>
  <c r="D695" i="8"/>
  <c r="G695" i="8" s="1"/>
  <c r="D639" i="8"/>
  <c r="G639" i="8" s="1"/>
  <c r="D583" i="8"/>
  <c r="G583" i="8" s="1"/>
  <c r="D527" i="8"/>
  <c r="G527" i="8" s="1"/>
  <c r="D471" i="8"/>
  <c r="G471" i="8" s="1"/>
  <c r="D401" i="8"/>
  <c r="G401" i="8" s="1"/>
  <c r="D345" i="8"/>
  <c r="G345" i="8" s="1"/>
  <c r="D303" i="8"/>
  <c r="G303" i="8" s="1"/>
  <c r="D233" i="8"/>
  <c r="G233" i="8" s="1"/>
  <c r="D163" i="8"/>
  <c r="G163" i="8" s="1"/>
  <c r="D121" i="8"/>
  <c r="G121" i="8" s="1"/>
  <c r="D37" i="8"/>
  <c r="G37" i="8" s="1"/>
  <c r="D747" i="8"/>
  <c r="G747" i="8" s="1"/>
  <c r="D733" i="8"/>
  <c r="G733" i="8" s="1"/>
  <c r="D719" i="8"/>
  <c r="G719" i="8" s="1"/>
  <c r="D705" i="8"/>
  <c r="G705" i="8" s="1"/>
  <c r="D691" i="8"/>
  <c r="G691" i="8" s="1"/>
  <c r="D677" i="8"/>
  <c r="G677" i="8" s="1"/>
  <c r="D663" i="8"/>
  <c r="G663" i="8" s="1"/>
  <c r="D649" i="8"/>
  <c r="G649" i="8" s="1"/>
  <c r="D635" i="8"/>
  <c r="G635" i="8" s="1"/>
  <c r="D621" i="8"/>
  <c r="G621" i="8" s="1"/>
  <c r="D607" i="8"/>
  <c r="G607" i="8" s="1"/>
  <c r="D593" i="8"/>
  <c r="G593" i="8" s="1"/>
  <c r="D579" i="8"/>
  <c r="G579" i="8" s="1"/>
  <c r="D565" i="8"/>
  <c r="G565" i="8" s="1"/>
  <c r="D551" i="8"/>
  <c r="G551" i="8" s="1"/>
  <c r="D537" i="8"/>
  <c r="G537" i="8" s="1"/>
  <c r="D523" i="8"/>
  <c r="G523" i="8" s="1"/>
  <c r="D509" i="8"/>
  <c r="G509" i="8" s="1"/>
  <c r="D495" i="8"/>
  <c r="G495" i="8" s="1"/>
  <c r="D481" i="8"/>
  <c r="G481" i="8" s="1"/>
  <c r="D467" i="8"/>
  <c r="G467" i="8" s="1"/>
  <c r="D453" i="8"/>
  <c r="G453" i="8" s="1"/>
  <c r="D439" i="8"/>
  <c r="G439" i="8" s="1"/>
  <c r="D425" i="8"/>
  <c r="G425" i="8" s="1"/>
  <c r="D411" i="8"/>
  <c r="G411" i="8" s="1"/>
  <c r="D397" i="8"/>
  <c r="G397" i="8" s="1"/>
  <c r="D383" i="8"/>
  <c r="G383" i="8" s="1"/>
  <c r="D369" i="8"/>
  <c r="G369" i="8" s="1"/>
  <c r="D355" i="8"/>
  <c r="G355" i="8" s="1"/>
  <c r="D341" i="8"/>
  <c r="G341" i="8" s="1"/>
  <c r="D327" i="8"/>
  <c r="G327" i="8" s="1"/>
  <c r="D313" i="8"/>
  <c r="G313" i="8" s="1"/>
  <c r="D299" i="8"/>
  <c r="G299" i="8" s="1"/>
  <c r="D285" i="8"/>
  <c r="G285" i="8" s="1"/>
  <c r="D271" i="8"/>
  <c r="G271" i="8" s="1"/>
  <c r="D257" i="8"/>
  <c r="G257" i="8" s="1"/>
  <c r="D243" i="8"/>
  <c r="G243" i="8" s="1"/>
  <c r="D229" i="8"/>
  <c r="G229" i="8" s="1"/>
  <c r="D215" i="8"/>
  <c r="G215" i="8" s="1"/>
  <c r="D201" i="8"/>
  <c r="G201" i="8" s="1"/>
  <c r="D187" i="8"/>
  <c r="G187" i="8" s="1"/>
  <c r="D173" i="8"/>
  <c r="G173" i="8" s="1"/>
  <c r="D159" i="8"/>
  <c r="G159" i="8" s="1"/>
  <c r="D145" i="8"/>
  <c r="G145" i="8" s="1"/>
  <c r="D131" i="8"/>
  <c r="G131" i="8" s="1"/>
  <c r="D117" i="8"/>
  <c r="G117" i="8" s="1"/>
  <c r="D103" i="8"/>
  <c r="G103" i="8" s="1"/>
  <c r="D89" i="8"/>
  <c r="G89" i="8" s="1"/>
  <c r="D75" i="8"/>
  <c r="G75" i="8" s="1"/>
  <c r="D61" i="8"/>
  <c r="G61" i="8" s="1"/>
  <c r="D47" i="8"/>
  <c r="G47" i="8" s="1"/>
  <c r="D33" i="8"/>
  <c r="G33" i="8" s="1"/>
  <c r="D19" i="8"/>
  <c r="G19" i="8" s="1"/>
  <c r="D5" i="8"/>
  <c r="G5" i="8" s="1"/>
</calcChain>
</file>

<file path=xl/sharedStrings.xml><?xml version="1.0" encoding="utf-8"?>
<sst xmlns="http://schemas.openxmlformats.org/spreadsheetml/2006/main" count="1965" uniqueCount="96">
  <si>
    <t>LLH</t>
  </si>
  <si>
    <t>HLH</t>
  </si>
  <si>
    <t>Month</t>
  </si>
  <si>
    <t>Oct</t>
  </si>
  <si>
    <t>Nov</t>
  </si>
  <si>
    <t>Dec</t>
  </si>
  <si>
    <t>Jan</t>
  </si>
  <si>
    <t>Feb</t>
  </si>
  <si>
    <t>Mar</t>
  </si>
  <si>
    <t>Apr</t>
  </si>
  <si>
    <t>May</t>
  </si>
  <si>
    <t>Jun</t>
  </si>
  <si>
    <t>Jul</t>
  </si>
  <si>
    <t>Aug</t>
  </si>
  <si>
    <t>Sep</t>
  </si>
  <si>
    <t>Diurnal Category</t>
  </si>
  <si>
    <t>Hour in Series</t>
  </si>
  <si>
    <t>Illustrative Generation and Prices (Hourly), Dec 2028</t>
  </si>
  <si>
    <t>HydroA (Existing), MWh</t>
  </si>
  <si>
    <t>SolarA (Existing), MWh</t>
  </si>
  <si>
    <t>WindA (Existing), MWh</t>
  </si>
  <si>
    <t>HydroB (New), MWh</t>
  </si>
  <si>
    <t>SolarB (New), MWh</t>
  </si>
  <si>
    <t>WindB (New), MWh</t>
  </si>
  <si>
    <t>Hourly Market Price (Day-Ahead, $/MWh)</t>
  </si>
  <si>
    <t>Illustrative Generation and Prices (Hourly), Jun 2029</t>
  </si>
  <si>
    <t>Marginal</t>
  </si>
  <si>
    <t>Embedded</t>
  </si>
  <si>
    <t>annual aMW</t>
  </si>
  <si>
    <t>Fiscal Year 2029</t>
  </si>
  <si>
    <t>Total (MWh)</t>
  </si>
  <si>
    <t>HLH (MWh)</t>
  </si>
  <si>
    <t>LLH (MWh)</t>
  </si>
  <si>
    <t>Peak (MW)</t>
  </si>
  <si>
    <t>N/A</t>
  </si>
  <si>
    <t>Exhibit-A MWh (Flat)</t>
  </si>
  <si>
    <t>Actual Metered</t>
  </si>
  <si>
    <t>Market</t>
  </si>
  <si>
    <t>Energy Charges</t>
  </si>
  <si>
    <t>Energy Credits</t>
  </si>
  <si>
    <t>Energy Net Charges/Credits</t>
  </si>
  <si>
    <t xml:space="preserve">Energy Charges </t>
  </si>
  <si>
    <t>Resource QCC Capacity (MW)</t>
  </si>
  <si>
    <t>RSS Capacity Charge (Obligation * Embedded Capacity)</t>
  </si>
  <si>
    <t>Exhibit A Specified Resource Amounts (HydroA)</t>
  </si>
  <si>
    <t>RSS Cost &amp; Credits, Exhibit A Contractual Obligations (DEC FY29)</t>
  </si>
  <si>
    <t>Forced Outage Rating</t>
  </si>
  <si>
    <t>Additional Capacity (Forced Outage)</t>
  </si>
  <si>
    <t>Exhibit A Specified Resource Amounts (SolarA)</t>
  </si>
  <si>
    <t>Exhibit A Specified Resource Amounts (WindA)</t>
  </si>
  <si>
    <t>RSS Capacity Charge (Obligation * Marginal Capacity)</t>
  </si>
  <si>
    <t>RSS Cost &amp; Credits, Exhibit A Contractual Obligations (JUN FY29)</t>
  </si>
  <si>
    <t>Exhibit A Specified Resource Amounts (HydroB)</t>
  </si>
  <si>
    <t>Exhibit A Specified Resource Amounts (SolarB)</t>
  </si>
  <si>
    <t>Exhibit A Specified Resource Amounts (WindB)</t>
  </si>
  <si>
    <t>BPA Capacity Obligation (MW)</t>
  </si>
  <si>
    <t>Description</t>
  </si>
  <si>
    <t>HydroA (Dec)</t>
  </si>
  <si>
    <t>HydroA (Jun)</t>
  </si>
  <si>
    <t>SolarA (Dec)</t>
  </si>
  <si>
    <t>SolarA (Jun)</t>
  </si>
  <si>
    <t>WindA (Dec)</t>
  </si>
  <si>
    <t>WindA (Jun)</t>
  </si>
  <si>
    <t>HydroB (Dec)</t>
  </si>
  <si>
    <t>HydroB (Jun)</t>
  </si>
  <si>
    <t>SolarB (Dec)</t>
  </si>
  <si>
    <t>SolarB (Jun)</t>
  </si>
  <si>
    <t>WindB (Dec)</t>
  </si>
  <si>
    <t>WindB (Jun)</t>
  </si>
  <si>
    <t>DEC 2028 Metered Gen</t>
  </si>
  <si>
    <t>JUN 2029 Metered Gen</t>
  </si>
  <si>
    <t>Capacity Rate</t>
  </si>
  <si>
    <t>Resource Support Services Charges, Conceptual Illustration</t>
  </si>
  <si>
    <t>Date released</t>
  </si>
  <si>
    <t xml:space="preserve">Disclaimer: </t>
  </si>
  <si>
    <t>Table of Contents</t>
  </si>
  <si>
    <t>Tab</t>
  </si>
  <si>
    <t>Hydroelectric Resource
"Existing Resource."  December Month Charges
FORS-Based Fee, Using Embedded Capacity Cost</t>
  </si>
  <si>
    <t>Hydroelectric Resource
"Existing Resource."  June Month Charges
FORS-Based Fee, Using Embedded Capacity Cost</t>
  </si>
  <si>
    <t>Solar Resource
"Existing Resource."  December Month Charges
Capacity-Based Fee, Using Embedded Capacity Cost</t>
  </si>
  <si>
    <t>Solar Resource
"Existing Resource."  June Month Charges
Capacity-Based Fee, Using Embedded Capacity Cost</t>
  </si>
  <si>
    <t>Wind Resource
"Existing Resource."  December Month Charges
Capacity-Based Fee, Using Embedded Capacity Cost</t>
  </si>
  <si>
    <t>Wind Resource
"Existing Resource."  June Month Charges
Capacity-Based Fee, Using Embedded Capacity Cost</t>
  </si>
  <si>
    <t>Hydroelectric Resource
Resource Serving Above-CHWM Load.  December Month Charges
Capacity-Based Fee, Using Marginal Capacity Cost</t>
  </si>
  <si>
    <t>Hydroelectric Resource
Resource Serving Above-CHWM Load.  June Month Charges
Capacity-Based Fee, Using Marginal Capacity Cost</t>
  </si>
  <si>
    <t>Solar Resource
Resource Serving Above-CHWM Load.  December Month Charges
Capacity-Based Fee, Using Marginal Capacity Cost</t>
  </si>
  <si>
    <t>Solar Resource
Resource Serving Above-CHWM Load.  June Month Charges
Capacity-Based Fee, Using Marginal Capacity Cost</t>
  </si>
  <si>
    <t>Wind Resource
Resource Serving Above-CHWM Load.  December Month Charges
Capacity-Based Fee, Using Marginal Capacity Cost</t>
  </si>
  <si>
    <t>Wind Resource
Resource Serving Above-CHWM Load.  June Month Charges
Capacity-Based Fee, Using Marginal Capacity Cost</t>
  </si>
  <si>
    <t>This conceptual illustration is provided for discussion purposes as part of an ongoing workshop process.  The design of RSS rates and billing factors is ongoing.  Final rates and charges will be established in each 7(i) process.</t>
  </si>
  <si>
    <t>December Month.  Illustrative hourly generation values for various resource types.  Illustrative hourly market prices.</t>
  </si>
  <si>
    <t>Illustrative Capacity Rates ($/kW/month), FY 2029</t>
  </si>
  <si>
    <t>Table of Illustrative Capacity Rates ($/kW/month) during Fiscal Year 2029
Marginal Cost of Capacity, and Embedded Cost of Capacity</t>
  </si>
  <si>
    <t>June Month.  Illustrative hourly generation values for various resource types.  Illustrative hourly market prices.</t>
  </si>
  <si>
    <t xml:space="preserve">Comment:  Under the 2029 Public Rate Design Methodology (PRDM), Section 6.2, BPA will apply a Forced Outage Reserves Service (FORS)-based fee to all Load Following Customer’s Non-Dispatchable Dedicated Resources that are Existing Resources but not Variable Energy Resources.  </t>
  </si>
  <si>
    <t>RSS FORS-Based Fee (FORS Rating * MW * Embedded Capacity)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</si>
</sst>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0.0"/>
  </numFmts>
  <fonts count="13" x14ac:knownFonts="1">
    <font>
      <sz val="11"/>
      <color theme="1"/>
      <name val="Aptos Narrow"/>
      <family val="2"/>
      <scheme val="minor"/>
    </font>
    <font>
      <b/>
      <sz val="11"/>
      <color theme="1"/>
      <name val="Aptos Narrow"/>
      <family val="2"/>
      <scheme val="minor"/>
    </font>
    <font>
      <b/>
      <sz val="10"/>
      <color theme="4" tint="-0.249977111117893"/>
      <name val="Aptos Narrow"/>
      <family val="2"/>
      <scheme val="minor"/>
    </font>
    <font>
      <sz val="11"/>
      <color theme="2" tint="-0.499984740745262"/>
      <name val="Aptos Narrow"/>
      <family val="2"/>
      <scheme val="minor"/>
    </font>
    <font>
      <sz val="11"/>
      <color theme="1"/>
      <name val="Century Schoolbook"/>
      <family val="1"/>
    </font>
    <font>
      <u/>
      <sz val="11"/>
      <color theme="10"/>
      <name val="Aptos Narrow"/>
      <family val="2"/>
      <scheme val="minor"/>
    </font>
    <font>
      <sz val="11"/>
      <color theme="1"/>
      <name val="Arial"/>
      <family val="2"/>
    </font>
    <font>
      <b/>
      <sz val="14"/>
      <color theme="1"/>
      <name val="Arial"/>
      <family val="2"/>
    </font>
    <font>
      <b/>
      <sz val="11"/>
      <color theme="1"/>
      <name val="Arial"/>
      <family val="2"/>
    </font>
    <font>
      <b/>
      <sz val="12"/>
      <color theme="1"/>
      <name val="Arial"/>
      <family val="2"/>
    </font>
    <font>
      <sz val="12"/>
      <color theme="1"/>
      <name val="Arial"/>
      <family val="2"/>
    </font>
    <font>
      <b/>
      <sz val="12"/>
      <color theme="0"/>
      <name val="Arial"/>
      <family val="2"/>
    </font>
    <font>
      <u/>
      <sz val="14"/>
      <color rgb="FF0070C0"/>
      <name val="Arial"/>
      <family val="2"/>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FFCC66"/>
        <bgColor indexed="64"/>
      </patternFill>
    </fill>
    <fill>
      <patternFill patternType="solid">
        <fgColor rgb="FF003C71"/>
        <bgColor indexed="64"/>
      </patternFill>
    </fill>
    <fill>
      <patternFill patternType="solid">
        <fgColor theme="3" tint="0.89999084444715716"/>
        <bgColor indexed="64"/>
      </patternFill>
    </fill>
    <fill>
      <patternFill patternType="solid">
        <fgColor theme="3" tint="0.749992370372631"/>
        <bgColor indexed="64"/>
      </patternFill>
    </fill>
  </fills>
  <borders count="30">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74">
    <xf numFmtId="0" fontId="0" fillId="0" borderId="0" xfId="0"/>
    <xf numFmtId="0" fontId="2" fillId="0" borderId="0" xfId="0" applyFont="1"/>
    <xf numFmtId="0" fontId="1" fillId="0" borderId="8" xfId="0" applyFont="1" applyBorder="1"/>
    <xf numFmtId="0" fontId="0" fillId="0" borderId="8" xfId="0" applyBorder="1"/>
    <xf numFmtId="0" fontId="2" fillId="0" borderId="9" xfId="0" applyFont="1" applyBorder="1"/>
    <xf numFmtId="0" fontId="1" fillId="0" borderId="10" xfId="0" applyFont="1" applyBorder="1"/>
    <xf numFmtId="0" fontId="0" fillId="0" borderId="9" xfId="0" applyBorder="1"/>
    <xf numFmtId="0" fontId="0" fillId="0" borderId="10" xfId="0" applyBorder="1"/>
    <xf numFmtId="0" fontId="3" fillId="3" borderId="0" xfId="0" applyFont="1" applyFill="1"/>
    <xf numFmtId="164" fontId="3" fillId="2" borderId="0" xfId="0" applyNumberFormat="1" applyFont="1" applyFill="1"/>
    <xf numFmtId="0" fontId="3" fillId="0" borderId="0" xfId="0" applyFont="1"/>
    <xf numFmtId="164" fontId="3" fillId="0" borderId="0" xfId="0" applyNumberFormat="1" applyFont="1"/>
    <xf numFmtId="164" fontId="3" fillId="4" borderId="0" xfId="0" applyNumberFormat="1" applyFont="1" applyFill="1"/>
    <xf numFmtId="0" fontId="4" fillId="0" borderId="5" xfId="0" applyFont="1" applyBorder="1"/>
    <xf numFmtId="0" fontId="4" fillId="0" borderId="6" xfId="0" applyFont="1" applyBorder="1"/>
    <xf numFmtId="0" fontId="4" fillId="0" borderId="7" xfId="0" applyFont="1" applyBorder="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3" borderId="16" xfId="0" applyFont="1" applyFill="1" applyBorder="1" applyAlignment="1">
      <alignment horizontal="center" vertical="center"/>
    </xf>
    <xf numFmtId="0" fontId="4" fillId="0" borderId="17" xfId="0" applyFont="1" applyBorder="1" applyAlignment="1">
      <alignment horizontal="center" vertical="center"/>
    </xf>
    <xf numFmtId="0" fontId="4" fillId="0" borderId="14" xfId="0" applyFont="1" applyBorder="1" applyAlignment="1">
      <alignment horizontal="center" vertical="center"/>
    </xf>
    <xf numFmtId="0" fontId="4" fillId="3" borderId="14" xfId="0" applyFont="1" applyFill="1" applyBorder="1" applyAlignment="1">
      <alignment horizontal="center" vertical="center"/>
    </xf>
    <xf numFmtId="0" fontId="4" fillId="0" borderId="19" xfId="0" applyFont="1" applyBorder="1" applyAlignment="1">
      <alignment horizontal="center" vertical="center"/>
    </xf>
    <xf numFmtId="0" fontId="4" fillId="0" borderId="21" xfId="0" applyFont="1" applyBorder="1" applyAlignment="1">
      <alignment horizontal="center" vertical="center"/>
    </xf>
    <xf numFmtId="0" fontId="4" fillId="3" borderId="21" xfId="0" applyFont="1" applyFill="1" applyBorder="1" applyAlignment="1">
      <alignment horizontal="center" vertical="center"/>
    </xf>
    <xf numFmtId="0" fontId="4" fillId="0" borderId="22" xfId="0" applyFont="1" applyBorder="1" applyAlignment="1">
      <alignment horizontal="center" vertical="center"/>
    </xf>
    <xf numFmtId="0" fontId="4" fillId="0" borderId="11" xfId="0" applyFont="1" applyBorder="1" applyAlignment="1">
      <alignment horizontal="left" vertical="center"/>
    </xf>
    <xf numFmtId="0" fontId="4" fillId="0" borderId="15" xfId="0" applyFont="1" applyBorder="1" applyAlignment="1">
      <alignment horizontal="left" vertical="center"/>
    </xf>
    <xf numFmtId="0" fontId="4" fillId="0" borderId="18" xfId="0" applyFont="1" applyBorder="1" applyAlignment="1">
      <alignment horizontal="left" vertical="center"/>
    </xf>
    <xf numFmtId="0" fontId="4" fillId="0" borderId="20" xfId="0" applyFont="1" applyBorder="1" applyAlignment="1">
      <alignment horizontal="left" vertical="center"/>
    </xf>
    <xf numFmtId="0" fontId="4" fillId="4" borderId="11" xfId="0" applyFont="1" applyFill="1" applyBorder="1" applyAlignment="1">
      <alignment horizontal="left" vertical="center"/>
    </xf>
    <xf numFmtId="164" fontId="0" fillId="4" borderId="13" xfId="0" applyNumberFormat="1" applyFill="1" applyBorder="1"/>
    <xf numFmtId="0" fontId="4" fillId="4" borderId="1" xfId="0" applyFont="1" applyFill="1" applyBorder="1" applyAlignment="1">
      <alignment horizontal="left" vertical="center"/>
    </xf>
    <xf numFmtId="164" fontId="0" fillId="4" borderId="2" xfId="0" applyNumberFormat="1" applyFill="1" applyBorder="1"/>
    <xf numFmtId="0" fontId="0" fillId="4" borderId="1" xfId="0" applyFill="1" applyBorder="1"/>
    <xf numFmtId="0" fontId="0" fillId="4" borderId="2" xfId="0" applyFill="1" applyBorder="1"/>
    <xf numFmtId="0" fontId="4" fillId="4" borderId="3" xfId="0" applyFont="1" applyFill="1" applyBorder="1" applyAlignment="1">
      <alignment horizontal="left" vertical="center"/>
    </xf>
    <xf numFmtId="164" fontId="0" fillId="4" borderId="4" xfId="0" applyNumberFormat="1" applyFill="1" applyBorder="1"/>
    <xf numFmtId="0" fontId="1" fillId="0" borderId="0" xfId="0" applyFont="1"/>
    <xf numFmtId="165" fontId="3" fillId="0" borderId="0" xfId="0" applyNumberFormat="1" applyFont="1"/>
    <xf numFmtId="2" fontId="0" fillId="4" borderId="2" xfId="0" applyNumberFormat="1" applyFill="1" applyBorder="1"/>
    <xf numFmtId="9" fontId="0" fillId="4" borderId="2" xfId="0" applyNumberFormat="1" applyFill="1" applyBorder="1"/>
    <xf numFmtId="2" fontId="3" fillId="3" borderId="0" xfId="0" applyNumberFormat="1" applyFont="1" applyFill="1"/>
    <xf numFmtId="2" fontId="3" fillId="0" borderId="0" xfId="0" applyNumberFormat="1" applyFont="1"/>
    <xf numFmtId="0" fontId="4" fillId="3" borderId="17" xfId="0" applyFont="1" applyFill="1" applyBorder="1" applyAlignment="1">
      <alignment horizontal="center" vertical="center"/>
    </xf>
    <xf numFmtId="0" fontId="6" fillId="0" borderId="0" xfId="0" applyFont="1"/>
    <xf numFmtId="0" fontId="7" fillId="0" borderId="0" xfId="0" applyFont="1"/>
    <xf numFmtId="0" fontId="8" fillId="0" borderId="0" xfId="0" applyFont="1"/>
    <xf numFmtId="0" fontId="9" fillId="0" borderId="0" xfId="0" applyFont="1"/>
    <xf numFmtId="14" fontId="6" fillId="0" borderId="0" xfId="0" applyNumberFormat="1" applyFont="1" applyAlignment="1">
      <alignment horizontal="left"/>
    </xf>
    <xf numFmtId="0" fontId="10" fillId="0" borderId="0" xfId="0" applyFont="1" applyAlignment="1">
      <alignment horizontal="left" vertical="top" wrapText="1"/>
    </xf>
    <xf numFmtId="0" fontId="11" fillId="7" borderId="28" xfId="0" applyFont="1" applyFill="1" applyBorder="1"/>
    <xf numFmtId="0" fontId="11" fillId="7" borderId="29" xfId="0" applyFont="1" applyFill="1" applyBorder="1" applyAlignment="1">
      <alignment horizontal="center"/>
    </xf>
    <xf numFmtId="0" fontId="12" fillId="0" borderId="14" xfId="1" applyFont="1" applyBorder="1" applyAlignment="1">
      <alignment horizontal="left" vertical="top"/>
    </xf>
    <xf numFmtId="0" fontId="12" fillId="8" borderId="14" xfId="1" applyFont="1" applyFill="1" applyBorder="1" applyAlignment="1">
      <alignment horizontal="left" vertical="top"/>
    </xf>
    <xf numFmtId="0" fontId="12" fillId="9" borderId="14" xfId="1" applyFont="1" applyFill="1" applyBorder="1" applyAlignment="1">
      <alignment horizontal="left" vertical="top"/>
    </xf>
    <xf numFmtId="0" fontId="6" fillId="0" borderId="14" xfId="0" applyFont="1" applyBorder="1" applyAlignment="1">
      <alignment horizontal="left" vertical="top" wrapText="1" indent="1"/>
    </xf>
    <xf numFmtId="0" fontId="6" fillId="8" borderId="14" xfId="0" applyFont="1" applyFill="1" applyBorder="1" applyAlignment="1">
      <alignment horizontal="left" vertical="top" indent="1"/>
    </xf>
    <xf numFmtId="0" fontId="6" fillId="9" borderId="14" xfId="0" applyFont="1" applyFill="1" applyBorder="1" applyAlignment="1">
      <alignment horizontal="left" vertical="top" wrapText="1" indent="1"/>
    </xf>
    <xf numFmtId="0" fontId="10" fillId="6" borderId="5" xfId="0" applyFont="1" applyFill="1" applyBorder="1" applyAlignment="1">
      <alignment vertical="top" wrapText="1"/>
    </xf>
    <xf numFmtId="0" fontId="10" fillId="6" borderId="7" xfId="0" applyFont="1" applyFill="1" applyBorder="1" applyAlignment="1">
      <alignment vertical="top" wrapText="1"/>
    </xf>
    <xf numFmtId="0" fontId="0" fillId="5" borderId="23" xfId="0" applyFill="1" applyBorder="1" applyAlignment="1">
      <alignment horizontal="left" vertical="top" wrapText="1"/>
    </xf>
    <xf numFmtId="0" fontId="0" fillId="5" borderId="24" xfId="0" applyFill="1" applyBorder="1" applyAlignment="1">
      <alignment horizontal="left" vertical="top" wrapText="1"/>
    </xf>
    <xf numFmtId="0" fontId="0" fillId="5" borderId="25" xfId="0" applyFill="1" applyBorder="1" applyAlignment="1">
      <alignment horizontal="left" vertical="top" wrapText="1"/>
    </xf>
    <xf numFmtId="0" fontId="0" fillId="5" borderId="26" xfId="0" applyFill="1" applyBorder="1" applyAlignment="1">
      <alignment horizontal="left" vertical="top" wrapText="1"/>
    </xf>
    <xf numFmtId="0" fontId="0" fillId="5" borderId="0" xfId="0" applyFill="1" applyAlignment="1">
      <alignment horizontal="left" vertical="top" wrapText="1"/>
    </xf>
    <xf numFmtId="0" fontId="0" fillId="5" borderId="9" xfId="0" applyFill="1" applyBorder="1" applyAlignment="1">
      <alignment horizontal="left" vertical="top" wrapText="1"/>
    </xf>
    <xf numFmtId="0" fontId="0" fillId="5" borderId="27" xfId="0" applyFill="1" applyBorder="1" applyAlignment="1">
      <alignment horizontal="left" vertical="top" wrapText="1"/>
    </xf>
    <xf numFmtId="0" fontId="0" fillId="5" borderId="8" xfId="0" applyFill="1" applyBorder="1" applyAlignment="1">
      <alignment horizontal="left" vertical="top" wrapText="1"/>
    </xf>
    <xf numFmtId="0" fontId="0" fillId="5" borderId="10" xfId="0"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75F0-CC69-40D0-96B4-319AF3E4B8EA}">
  <sheetPr codeName="Sheet17">
    <tabColor rgb="FFFFFF00"/>
  </sheetPr>
  <dimension ref="B2:C24"/>
  <sheetViews>
    <sheetView showGridLines="0" tabSelected="1" zoomScale="85" zoomScaleNormal="85" workbookViewId="0"/>
  </sheetViews>
  <sheetFormatPr defaultRowHeight="14.25" x14ac:dyDescent="0.2"/>
  <cols>
    <col min="1" max="1" width="9.140625" style="49"/>
    <col min="2" max="2" width="36.7109375" style="49" customWidth="1"/>
    <col min="3" max="3" width="141.85546875" style="49" customWidth="1"/>
    <col min="4" max="16384" width="9.140625" style="49"/>
  </cols>
  <sheetData>
    <row r="2" spans="2:3" s="50" customFormat="1" ht="18" x14ac:dyDescent="0.25">
      <c r="B2" s="50" t="s">
        <v>72</v>
      </c>
    </row>
    <row r="3" spans="2:3" ht="15" x14ac:dyDescent="0.25">
      <c r="B3" s="51" t="s">
        <v>73</v>
      </c>
      <c r="C3" s="53">
        <v>46132</v>
      </c>
    </row>
    <row r="5" spans="2:3" ht="16.5" thickBot="1" x14ac:dyDescent="0.3">
      <c r="B5" s="52" t="s">
        <v>74</v>
      </c>
      <c r="C5" s="53"/>
    </row>
    <row r="6" spans="2:3" ht="51" customHeight="1" thickBot="1" x14ac:dyDescent="0.25">
      <c r="B6" s="63" t="s">
        <v>89</v>
      </c>
      <c r="C6" s="64"/>
    </row>
    <row r="8" spans="2:3" ht="16.5" thickBot="1" x14ac:dyDescent="0.3">
      <c r="B8" s="52" t="s">
        <v>75</v>
      </c>
      <c r="C8" s="54"/>
    </row>
    <row r="9" spans="2:3" ht="15.75" x14ac:dyDescent="0.25">
      <c r="B9" s="55" t="s">
        <v>76</v>
      </c>
      <c r="C9" s="56" t="s">
        <v>56</v>
      </c>
    </row>
    <row r="10" spans="2:3" ht="57" customHeight="1" x14ac:dyDescent="0.2">
      <c r="B10" s="57" t="s">
        <v>57</v>
      </c>
      <c r="C10" s="60" t="s">
        <v>77</v>
      </c>
    </row>
    <row r="11" spans="2:3" ht="57" customHeight="1" x14ac:dyDescent="0.2">
      <c r="B11" s="57" t="s">
        <v>58</v>
      </c>
      <c r="C11" s="60" t="s">
        <v>78</v>
      </c>
    </row>
    <row r="12" spans="2:3" ht="57" customHeight="1" x14ac:dyDescent="0.2">
      <c r="B12" s="57" t="s">
        <v>59</v>
      </c>
      <c r="C12" s="60" t="s">
        <v>79</v>
      </c>
    </row>
    <row r="13" spans="2:3" ht="57" customHeight="1" x14ac:dyDescent="0.2">
      <c r="B13" s="57" t="s">
        <v>60</v>
      </c>
      <c r="C13" s="60" t="s">
        <v>80</v>
      </c>
    </row>
    <row r="14" spans="2:3" ht="57" customHeight="1" x14ac:dyDescent="0.2">
      <c r="B14" s="57" t="s">
        <v>61</v>
      </c>
      <c r="C14" s="60" t="s">
        <v>81</v>
      </c>
    </row>
    <row r="15" spans="2:3" ht="57" customHeight="1" x14ac:dyDescent="0.2">
      <c r="B15" s="57" t="s">
        <v>62</v>
      </c>
      <c r="C15" s="60" t="s">
        <v>82</v>
      </c>
    </row>
    <row r="16" spans="2:3" ht="57" customHeight="1" x14ac:dyDescent="0.2">
      <c r="B16" s="57" t="s">
        <v>63</v>
      </c>
      <c r="C16" s="60" t="s">
        <v>83</v>
      </c>
    </row>
    <row r="17" spans="2:3" ht="57" customHeight="1" x14ac:dyDescent="0.2">
      <c r="B17" s="57" t="s">
        <v>64</v>
      </c>
      <c r="C17" s="60" t="s">
        <v>84</v>
      </c>
    </row>
    <row r="18" spans="2:3" ht="57" customHeight="1" x14ac:dyDescent="0.2">
      <c r="B18" s="57" t="s">
        <v>65</v>
      </c>
      <c r="C18" s="60" t="s">
        <v>85</v>
      </c>
    </row>
    <row r="19" spans="2:3" ht="57" customHeight="1" x14ac:dyDescent="0.2">
      <c r="B19" s="57" t="s">
        <v>66</v>
      </c>
      <c r="C19" s="60" t="s">
        <v>86</v>
      </c>
    </row>
    <row r="20" spans="2:3" ht="57" customHeight="1" x14ac:dyDescent="0.2">
      <c r="B20" s="57" t="s">
        <v>67</v>
      </c>
      <c r="C20" s="60" t="s">
        <v>87</v>
      </c>
    </row>
    <row r="21" spans="2:3" ht="57" customHeight="1" x14ac:dyDescent="0.2">
      <c r="B21" s="57" t="s">
        <v>68</v>
      </c>
      <c r="C21" s="60" t="s">
        <v>88</v>
      </c>
    </row>
    <row r="22" spans="2:3" ht="36" customHeight="1" x14ac:dyDescent="0.2">
      <c r="B22" s="58" t="s">
        <v>69</v>
      </c>
      <c r="C22" s="61" t="s">
        <v>90</v>
      </c>
    </row>
    <row r="23" spans="2:3" ht="36" customHeight="1" x14ac:dyDescent="0.2">
      <c r="B23" s="58" t="s">
        <v>70</v>
      </c>
      <c r="C23" s="61" t="s">
        <v>93</v>
      </c>
    </row>
    <row r="24" spans="2:3" ht="36" customHeight="1" x14ac:dyDescent="0.2">
      <c r="B24" s="59" t="s">
        <v>71</v>
      </c>
      <c r="C24" s="62" t="s">
        <v>92</v>
      </c>
    </row>
  </sheetData>
  <mergeCells count="1">
    <mergeCell ref="B6:C6"/>
  </mergeCells>
  <hyperlinks>
    <hyperlink ref="B10" location="'HydroA (Dec)'!A1" display="HydroA (Dec)" xr:uid="{C3655801-79EE-4A76-AFFF-630196C58EF1}"/>
    <hyperlink ref="B11" location="'HydroA (Jun)'!A1" display="HydroA (Jun)" xr:uid="{F022022A-F8F6-4A75-BCA2-B4991EE19B42}"/>
    <hyperlink ref="B12" location="'SolarA (Dec)'!A1" display="SolarA (Dec)" xr:uid="{EE5F6338-F76E-41E1-AB1E-C9FC1B8982B2}"/>
    <hyperlink ref="B13" location="'SolarA (Jun)'!A1" display="SolarA (Jun)" xr:uid="{92C12739-BA3C-41F5-830F-02C52BAB1E90}"/>
    <hyperlink ref="B14" location="'WindA (Dec)'!A1" display="WindA (Dec)" xr:uid="{8FF0EA27-4E57-4668-98B5-726EF45C9F88}"/>
    <hyperlink ref="B15" location="'WindA (Jun)'!A1" display="WindA (Jun)" xr:uid="{4C4C39C3-7E46-4BB1-9D86-386763F4FCF8}"/>
    <hyperlink ref="B16" location="'HydroB (Dec)'!A1" display="HydroB (Dec)" xr:uid="{106E5E37-9817-4402-9205-1557AD4C21B8}"/>
    <hyperlink ref="B17" location="'HydroB (Jun)'!A1" display="HydroB (Jun)" xr:uid="{CD832A68-7C4F-40E0-9B36-242833903811}"/>
    <hyperlink ref="B18" location="'SolarB (Dec)'!A1" display="SolarB (Dec)" xr:uid="{57138592-7263-49C4-B478-796AF9125813}"/>
    <hyperlink ref="B19" location="'SolarB (Jun)'!A1" display="SolarB (Jun)" xr:uid="{EC8C2BE5-A727-4F5B-87D2-A6397150BE47}"/>
    <hyperlink ref="B20" location="'WindB (Dec)'!A1" display="WindB (Dec)" xr:uid="{2BEC1D16-4EE1-4FE1-8A18-A879E4F6400B}"/>
    <hyperlink ref="B21" location="'WindB (Jun)'!A1" display="WindB (Jun)" xr:uid="{DAF55BB8-2BCC-4519-9148-8602CC272CCC}"/>
    <hyperlink ref="B22" location="'DEC 2028 Metered Gen'!A1" display="DEC 2028 Metered Gen" xr:uid="{48852B0A-59FB-4395-A4C2-E7DB17EA9E9F}"/>
    <hyperlink ref="B23" location="'JUN 2029 Metered Gen'!A1" display="JUN 2029 Metered Gen" xr:uid="{B2DFB4B7-41D9-4231-9C9E-B64B128123E5}"/>
    <hyperlink ref="B24" location="'Capacity Rate'!A1" display="Capacity Rate" xr:uid="{06CD4C05-CD30-4C81-A617-DD5FDD62E30E}"/>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8788D-1068-472D-AB59-65434B5CC87F}">
  <sheetPr codeName="Sheet2">
    <tabColor theme="7"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IF(C4="HLH",$P$8/COUNTIF($C$4:$C$747, "HLH"), $P$9/COUNTIF($C$4:$C$747, "LLH"))</f>
        <v>0.81976744186046513</v>
      </c>
      <c r="E4" s="10">
        <f>'DEC 2028 Metered Gen'!$D4</f>
        <v>2.2999999999999998</v>
      </c>
      <c r="F4" s="11">
        <f>'DEC 2028 Metered Gen'!$L4</f>
        <v>40.524999999999999</v>
      </c>
      <c r="G4" s="11">
        <f>D4*F4</f>
        <v>33.221075581395347</v>
      </c>
      <c r="H4" s="11">
        <f>E4*F4*(-1)</f>
        <v>-93.207499999999996</v>
      </c>
      <c r="M4" s="13" t="s">
        <v>44</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IF(C5="HLH",$P$8/COUNTIF($C$4:$C$747, "HLH"), $P$9/COUNTIF($C$4:$C$747, "LLH"))</f>
        <v>0.81976744186046513</v>
      </c>
      <c r="E5" s="10">
        <f>'DEC 2028 Metered Gen'!$D5</f>
        <v>2.11</v>
      </c>
      <c r="F5" s="11">
        <f>'DEC 2028 Metered Gen'!$L5</f>
        <v>40.616</v>
      </c>
      <c r="G5" s="11">
        <f t="shared" ref="G5:G68" si="1">D5*F5</f>
        <v>33.295674418604655</v>
      </c>
      <c r="H5" s="11">
        <f t="shared" ref="H5:H68" si="2">E5*F5*(-1)</f>
        <v>-85.699759999999998</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'DEC 2028 Metered Gen'!$B6</f>
        <v>3</v>
      </c>
      <c r="C6" s="10" t="str">
        <f>'DEC 2028 Metered Gen'!$C6</f>
        <v>LLH</v>
      </c>
      <c r="D6" s="43">
        <f t="shared" si="0"/>
        <v>0.81976744186046513</v>
      </c>
      <c r="E6" s="10">
        <f>'DEC 2028 Metered Gen'!$D6</f>
        <v>2.31</v>
      </c>
      <c r="F6" s="11">
        <f>'DEC 2028 Metered Gen'!$L6</f>
        <v>37.250999999999998</v>
      </c>
      <c r="G6" s="11">
        <f t="shared" si="1"/>
        <v>30.537156976744185</v>
      </c>
      <c r="H6" s="11">
        <f t="shared" si="2"/>
        <v>-86.049809999999994</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0.81976744186046513</v>
      </c>
      <c r="E7" s="10">
        <f>'DEC 2028 Metered Gen'!$D7</f>
        <v>2.21</v>
      </c>
      <c r="F7" s="11">
        <f>'DEC 2028 Metered Gen'!$L7</f>
        <v>37.81</v>
      </c>
      <c r="G7" s="11">
        <f t="shared" si="1"/>
        <v>30.995406976744189</v>
      </c>
      <c r="H7" s="11">
        <f t="shared" si="2"/>
        <v>-83.560100000000006</v>
      </c>
      <c r="M7" s="31" t="s">
        <v>30</v>
      </c>
      <c r="N7" s="21">
        <v>933</v>
      </c>
      <c r="O7" s="21">
        <v>713</v>
      </c>
      <c r="P7" s="22">
        <v>610</v>
      </c>
      <c r="Q7" s="21">
        <v>546</v>
      </c>
      <c r="R7" s="21">
        <v>444</v>
      </c>
      <c r="S7" s="21">
        <v>586</v>
      </c>
      <c r="T7" s="21">
        <v>1125</v>
      </c>
      <c r="U7" s="21">
        <v>3600</v>
      </c>
      <c r="V7" s="21">
        <v>2728</v>
      </c>
      <c r="W7" s="21">
        <v>1091</v>
      </c>
      <c r="X7" s="21">
        <v>579</v>
      </c>
      <c r="Y7" s="21">
        <v>447</v>
      </c>
      <c r="Z7" s="23">
        <v>1.53</v>
      </c>
    </row>
    <row r="8" spans="2:26" x14ac:dyDescent="0.25">
      <c r="B8" s="10">
        <f>'DEC 2028 Metered Gen'!$B8</f>
        <v>5</v>
      </c>
      <c r="C8" s="10" t="str">
        <f>'DEC 2028 Metered Gen'!$C8</f>
        <v>LLH</v>
      </c>
      <c r="D8" s="43">
        <f t="shared" si="0"/>
        <v>0.81976744186046513</v>
      </c>
      <c r="E8" s="10">
        <f>'DEC 2028 Metered Gen'!$D8</f>
        <v>2.1800000000000002</v>
      </c>
      <c r="F8" s="11">
        <f>'DEC 2028 Metered Gen'!$L8</f>
        <v>36.164000000000001</v>
      </c>
      <c r="G8" s="11">
        <f t="shared" si="1"/>
        <v>29.646069767441862</v>
      </c>
      <c r="H8" s="11">
        <f t="shared" si="2"/>
        <v>-78.837520000000012</v>
      </c>
      <c r="M8" s="32" t="s">
        <v>31</v>
      </c>
      <c r="N8" s="24">
        <v>522</v>
      </c>
      <c r="O8" s="24">
        <v>396</v>
      </c>
      <c r="P8" s="25">
        <v>328</v>
      </c>
      <c r="Q8" s="24">
        <v>305</v>
      </c>
      <c r="R8" s="24">
        <v>254</v>
      </c>
      <c r="S8" s="24">
        <v>341</v>
      </c>
      <c r="T8" s="24">
        <v>625</v>
      </c>
      <c r="U8" s="24">
        <v>2013</v>
      </c>
      <c r="V8" s="24">
        <v>1576</v>
      </c>
      <c r="W8" s="24">
        <v>587</v>
      </c>
      <c r="X8" s="24">
        <v>336</v>
      </c>
      <c r="Y8" s="24">
        <v>238</v>
      </c>
      <c r="Z8" s="26">
        <v>1.536</v>
      </c>
    </row>
    <row r="9" spans="2:26" x14ac:dyDescent="0.25">
      <c r="B9" s="10">
        <f>'DEC 2028 Metered Gen'!$B9</f>
        <v>6</v>
      </c>
      <c r="C9" s="10" t="str">
        <f>'DEC 2028 Metered Gen'!$C9</f>
        <v>LLH</v>
      </c>
      <c r="D9" s="43">
        <f t="shared" si="0"/>
        <v>0.81976744186046513</v>
      </c>
      <c r="E9" s="10">
        <f>'DEC 2028 Metered Gen'!$D9</f>
        <v>2.31</v>
      </c>
      <c r="F9" s="11">
        <f>'DEC 2028 Metered Gen'!$L9</f>
        <v>39.390999999999998</v>
      </c>
      <c r="G9" s="11">
        <f t="shared" si="1"/>
        <v>32.291459302325578</v>
      </c>
      <c r="H9" s="11">
        <f t="shared" si="2"/>
        <v>-90.993210000000005</v>
      </c>
      <c r="M9" s="32" t="s">
        <v>32</v>
      </c>
      <c r="N9" s="24">
        <v>411</v>
      </c>
      <c r="O9" s="24">
        <v>317</v>
      </c>
      <c r="P9" s="25">
        <v>282</v>
      </c>
      <c r="Q9" s="24">
        <v>241</v>
      </c>
      <c r="R9" s="24">
        <v>190</v>
      </c>
      <c r="S9" s="24">
        <v>245</v>
      </c>
      <c r="T9" s="24">
        <v>500</v>
      </c>
      <c r="U9" s="24">
        <v>1587</v>
      </c>
      <c r="V9" s="24">
        <v>1152</v>
      </c>
      <c r="W9" s="24">
        <v>504</v>
      </c>
      <c r="X9" s="24">
        <v>243</v>
      </c>
      <c r="Y9" s="24">
        <v>209</v>
      </c>
      <c r="Z9" s="26">
        <v>1.522</v>
      </c>
    </row>
    <row r="10" spans="2:26" ht="15.75" thickBot="1" x14ac:dyDescent="0.3">
      <c r="B10" s="10">
        <f>'DEC 2028 Metered Gen'!$B10</f>
        <v>7</v>
      </c>
      <c r="C10" s="10" t="str">
        <f>'DEC 2028 Metered Gen'!$C10</f>
        <v>HLH</v>
      </c>
      <c r="D10" s="43">
        <f t="shared" si="0"/>
        <v>0.82</v>
      </c>
      <c r="E10" s="10">
        <f>'DEC 2028 Metered Gen'!$D10</f>
        <v>2.06</v>
      </c>
      <c r="F10" s="11">
        <f>'DEC 2028 Metered Gen'!$L10</f>
        <v>41.121000000000002</v>
      </c>
      <c r="G10" s="11">
        <f t="shared" si="1"/>
        <v>33.71922</v>
      </c>
      <c r="H10" s="11">
        <f t="shared" si="2"/>
        <v>-84.70926</v>
      </c>
      <c r="M10" s="33" t="s">
        <v>33</v>
      </c>
      <c r="N10" s="27">
        <v>0</v>
      </c>
      <c r="O10" s="27">
        <v>0</v>
      </c>
      <c r="P10" s="28">
        <v>0.2</v>
      </c>
      <c r="Q10" s="27">
        <v>0.3</v>
      </c>
      <c r="R10" s="27">
        <v>0.4</v>
      </c>
      <c r="S10" s="27">
        <v>0.8</v>
      </c>
      <c r="T10" s="27">
        <v>0.7</v>
      </c>
      <c r="U10" s="27">
        <v>0.7</v>
      </c>
      <c r="V10" s="27">
        <v>0.7</v>
      </c>
      <c r="W10" s="27">
        <v>0.7</v>
      </c>
      <c r="X10" s="27">
        <v>0.3</v>
      </c>
      <c r="Y10" s="27">
        <v>0.2</v>
      </c>
      <c r="Z10" s="29" t="s">
        <v>34</v>
      </c>
    </row>
    <row r="11" spans="2:26" ht="15.75" customHeight="1" thickBot="1" x14ac:dyDescent="0.3">
      <c r="B11" s="10">
        <f>'DEC 2028 Metered Gen'!$B11</f>
        <v>8</v>
      </c>
      <c r="C11" s="10" t="str">
        <f>'DEC 2028 Metered Gen'!$C11</f>
        <v>HLH</v>
      </c>
      <c r="D11" s="43">
        <f t="shared" si="0"/>
        <v>0.82</v>
      </c>
      <c r="E11" s="10">
        <f>'DEC 2028 Metered Gen'!$D11</f>
        <v>2.2799999999999998</v>
      </c>
      <c r="F11" s="11">
        <f>'DEC 2028 Metered Gen'!$L11</f>
        <v>42.646999999999998</v>
      </c>
      <c r="G11" s="11">
        <f t="shared" si="1"/>
        <v>34.97054</v>
      </c>
      <c r="H11" s="11">
        <f t="shared" si="2"/>
        <v>-97.235159999999993</v>
      </c>
    </row>
    <row r="12" spans="2:26" ht="15" customHeight="1" x14ac:dyDescent="0.25">
      <c r="B12" s="10">
        <f>'DEC 2028 Metered Gen'!$B12</f>
        <v>9</v>
      </c>
      <c r="C12" s="10" t="str">
        <f>'DEC 2028 Metered Gen'!$C12</f>
        <v>HLH</v>
      </c>
      <c r="D12" s="43">
        <f t="shared" si="0"/>
        <v>0.82</v>
      </c>
      <c r="E12" s="10">
        <f>'DEC 2028 Metered Gen'!$D12</f>
        <v>2.2599999999999998</v>
      </c>
      <c r="F12" s="11">
        <f>'DEC 2028 Metered Gen'!$L12</f>
        <v>42.494999999999997</v>
      </c>
      <c r="G12" s="11">
        <f t="shared" si="1"/>
        <v>34.845899999999993</v>
      </c>
      <c r="H12" s="11">
        <f t="shared" si="2"/>
        <v>-96.038699999999992</v>
      </c>
      <c r="M12" s="34" t="s">
        <v>41</v>
      </c>
      <c r="N12" s="35">
        <f>SUM(G:G)</f>
        <v>21141.458273488366</v>
      </c>
      <c r="P12" s="65" t="s">
        <v>94</v>
      </c>
      <c r="Q12" s="66"/>
      <c r="R12" s="66"/>
      <c r="S12" s="67"/>
    </row>
    <row r="13" spans="2:26" x14ac:dyDescent="0.25">
      <c r="B13" s="10">
        <f>'DEC 2028 Metered Gen'!$B13</f>
        <v>10</v>
      </c>
      <c r="C13" s="10" t="str">
        <f>'DEC 2028 Metered Gen'!$C13</f>
        <v>HLH</v>
      </c>
      <c r="D13" s="43">
        <f t="shared" si="0"/>
        <v>0.82</v>
      </c>
      <c r="E13" s="10">
        <f>'DEC 2028 Metered Gen'!$D13</f>
        <v>2.09</v>
      </c>
      <c r="F13" s="11">
        <f>'DEC 2028 Metered Gen'!$L13</f>
        <v>46.781999999999996</v>
      </c>
      <c r="G13" s="11">
        <f t="shared" si="1"/>
        <v>38.361239999999995</v>
      </c>
      <c r="H13" s="11">
        <f t="shared" si="2"/>
        <v>-97.774379999999979</v>
      </c>
      <c r="M13" s="36" t="s">
        <v>39</v>
      </c>
      <c r="N13" s="37">
        <f>SUM(H:H)</f>
        <v>-65438.587090000052</v>
      </c>
      <c r="P13" s="68"/>
      <c r="Q13" s="69"/>
      <c r="R13" s="69"/>
      <c r="S13" s="70"/>
    </row>
    <row r="14" spans="2:26" x14ac:dyDescent="0.25">
      <c r="B14" s="10">
        <f>'DEC 2028 Metered Gen'!$B14</f>
        <v>11</v>
      </c>
      <c r="C14" s="10" t="str">
        <f>'DEC 2028 Metered Gen'!$C14</f>
        <v>HLH</v>
      </c>
      <c r="D14" s="43">
        <f t="shared" si="0"/>
        <v>0.82</v>
      </c>
      <c r="E14" s="10">
        <f>'DEC 2028 Metered Gen'!$D14</f>
        <v>2.2200000000000002</v>
      </c>
      <c r="F14" s="11">
        <f>'DEC 2028 Metered Gen'!$L14</f>
        <v>42.814999999999998</v>
      </c>
      <c r="G14" s="11">
        <f t="shared" si="1"/>
        <v>35.108299999999993</v>
      </c>
      <c r="H14" s="11">
        <f t="shared" si="2"/>
        <v>-95.049300000000002</v>
      </c>
      <c r="M14" s="36" t="s">
        <v>40</v>
      </c>
      <c r="N14" s="37">
        <f>N12+N13</f>
        <v>-44297.128816511686</v>
      </c>
      <c r="P14" s="68"/>
      <c r="Q14" s="69"/>
      <c r="R14" s="69"/>
      <c r="S14" s="70"/>
    </row>
    <row r="15" spans="2:26" x14ac:dyDescent="0.25">
      <c r="B15" s="10">
        <f>'DEC 2028 Metered Gen'!$B15</f>
        <v>12</v>
      </c>
      <c r="C15" s="10" t="str">
        <f>'DEC 2028 Metered Gen'!$C15</f>
        <v>HLH</v>
      </c>
      <c r="D15" s="43">
        <f t="shared" si="0"/>
        <v>0.82</v>
      </c>
      <c r="E15" s="10">
        <f>'DEC 2028 Metered Gen'!$D15</f>
        <v>2.2599999999999998</v>
      </c>
      <c r="F15" s="11">
        <f>'DEC 2028 Metered Gen'!$L15</f>
        <v>40.335000000000001</v>
      </c>
      <c r="G15" s="11">
        <f t="shared" si="1"/>
        <v>33.0747</v>
      </c>
      <c r="H15" s="11">
        <f t="shared" si="2"/>
        <v>-91.1571</v>
      </c>
      <c r="M15" s="38"/>
      <c r="N15" s="39"/>
      <c r="P15" s="68"/>
      <c r="Q15" s="69"/>
      <c r="R15" s="69"/>
      <c r="S15" s="70"/>
    </row>
    <row r="16" spans="2:26" x14ac:dyDescent="0.25">
      <c r="B16" s="10">
        <f>'DEC 2028 Metered Gen'!$B16</f>
        <v>13</v>
      </c>
      <c r="C16" s="10" t="str">
        <f>'DEC 2028 Metered Gen'!$C16</f>
        <v>HLH</v>
      </c>
      <c r="D16" s="43">
        <f t="shared" si="0"/>
        <v>0.82</v>
      </c>
      <c r="E16" s="10">
        <f>'DEC 2028 Metered Gen'!$D16</f>
        <v>2.06</v>
      </c>
      <c r="F16" s="11">
        <f>'DEC 2028 Metered Gen'!$L16</f>
        <v>39.773000000000003</v>
      </c>
      <c r="G16" s="11">
        <f t="shared" si="1"/>
        <v>32.613860000000003</v>
      </c>
      <c r="H16" s="11">
        <f t="shared" si="2"/>
        <v>-81.932380000000009</v>
      </c>
      <c r="M16" s="36"/>
      <c r="N16" s="39"/>
      <c r="P16" s="68"/>
      <c r="Q16" s="69"/>
      <c r="R16" s="69"/>
      <c r="S16" s="70"/>
    </row>
    <row r="17" spans="2:19" x14ac:dyDescent="0.25">
      <c r="B17" s="10">
        <f>'DEC 2028 Metered Gen'!$B17</f>
        <v>14</v>
      </c>
      <c r="C17" s="10" t="str">
        <f>'DEC 2028 Metered Gen'!$C17</f>
        <v>HLH</v>
      </c>
      <c r="D17" s="43">
        <f t="shared" si="0"/>
        <v>0.82</v>
      </c>
      <c r="E17" s="10">
        <f>'DEC 2028 Metered Gen'!$D17</f>
        <v>2.27</v>
      </c>
      <c r="F17" s="11">
        <f>'DEC 2028 Metered Gen'!$L17</f>
        <v>37.972000000000001</v>
      </c>
      <c r="G17" s="11">
        <f t="shared" si="1"/>
        <v>31.137039999999999</v>
      </c>
      <c r="H17" s="11">
        <f t="shared" si="2"/>
        <v>-86.19644000000001</v>
      </c>
      <c r="M17" s="36" t="s">
        <v>46</v>
      </c>
      <c r="N17" s="45">
        <v>0.05</v>
      </c>
      <c r="P17" s="68"/>
      <c r="Q17" s="69"/>
      <c r="R17" s="69"/>
      <c r="S17" s="70"/>
    </row>
    <row r="18" spans="2:19" x14ac:dyDescent="0.25">
      <c r="B18" s="10">
        <f>'DEC 2028 Metered Gen'!$B18</f>
        <v>15</v>
      </c>
      <c r="C18" s="10" t="str">
        <f>'DEC 2028 Metered Gen'!$C18</f>
        <v>HLH</v>
      </c>
      <c r="D18" s="43">
        <f t="shared" si="0"/>
        <v>0.82</v>
      </c>
      <c r="E18" s="10">
        <f>'DEC 2028 Metered Gen'!$D18</f>
        <v>2.23</v>
      </c>
      <c r="F18" s="11">
        <f>'DEC 2028 Metered Gen'!$L18</f>
        <v>38.643999999999998</v>
      </c>
      <c r="G18" s="11">
        <f t="shared" si="1"/>
        <v>31.688079999999996</v>
      </c>
      <c r="H18" s="11">
        <f t="shared" si="2"/>
        <v>-86.176119999999997</v>
      </c>
      <c r="M18" s="36"/>
      <c r="N18" s="39"/>
      <c r="P18" s="68"/>
      <c r="Q18" s="69"/>
      <c r="R18" s="69"/>
      <c r="S18" s="70"/>
    </row>
    <row r="19" spans="2:19" x14ac:dyDescent="0.25">
      <c r="B19" s="10">
        <f>'DEC 2028 Metered Gen'!$B19</f>
        <v>16</v>
      </c>
      <c r="C19" s="10" t="str">
        <f>'DEC 2028 Metered Gen'!$C19</f>
        <v>HLH</v>
      </c>
      <c r="D19" s="43">
        <f t="shared" si="0"/>
        <v>0.82</v>
      </c>
      <c r="E19" s="10">
        <f>'DEC 2028 Metered Gen'!$D19</f>
        <v>2.08</v>
      </c>
      <c r="F19" s="11">
        <f>'DEC 2028 Metered Gen'!$L19</f>
        <v>39.680999999999997</v>
      </c>
      <c r="G19" s="11">
        <f t="shared" si="1"/>
        <v>32.538419999999995</v>
      </c>
      <c r="H19" s="11">
        <f t="shared" si="2"/>
        <v>-82.536479999999997</v>
      </c>
      <c r="M19" s="36"/>
      <c r="N19" s="39"/>
      <c r="P19" s="68"/>
      <c r="Q19" s="69"/>
      <c r="R19" s="69"/>
      <c r="S19" s="70"/>
    </row>
    <row r="20" spans="2:19" x14ac:dyDescent="0.25">
      <c r="B20" s="10">
        <f>'DEC 2028 Metered Gen'!$B20</f>
        <v>17</v>
      </c>
      <c r="C20" s="10" t="str">
        <f>'DEC 2028 Metered Gen'!$C20</f>
        <v>HLH</v>
      </c>
      <c r="D20" s="43">
        <f t="shared" si="0"/>
        <v>0.82</v>
      </c>
      <c r="E20" s="10">
        <f>'DEC 2028 Metered Gen'!$D20</f>
        <v>2.2999999999999998</v>
      </c>
      <c r="F20" s="11">
        <f>'DEC 2028 Metered Gen'!$L20</f>
        <v>39.408999999999999</v>
      </c>
      <c r="G20" s="11">
        <f t="shared" si="1"/>
        <v>32.315379999999998</v>
      </c>
      <c r="H20" s="11">
        <f t="shared" si="2"/>
        <v>-90.640699999999995</v>
      </c>
      <c r="M20" s="38"/>
      <c r="N20" s="39"/>
      <c r="P20" s="68"/>
      <c r="Q20" s="69"/>
      <c r="R20" s="69"/>
      <c r="S20" s="70"/>
    </row>
    <row r="21" spans="2:19" ht="15.75" thickBot="1" x14ac:dyDescent="0.3">
      <c r="B21" s="10">
        <f>'DEC 2028 Metered Gen'!$B21</f>
        <v>18</v>
      </c>
      <c r="C21" s="10" t="str">
        <f>'DEC 2028 Metered Gen'!$C21</f>
        <v>HLH</v>
      </c>
      <c r="D21" s="43">
        <f t="shared" si="0"/>
        <v>0.82</v>
      </c>
      <c r="E21" s="10">
        <f>'DEC 2028 Metered Gen'!$D21</f>
        <v>2.25</v>
      </c>
      <c r="F21" s="11">
        <f>'DEC 2028 Metered Gen'!$L21</f>
        <v>42.863999999999997</v>
      </c>
      <c r="G21" s="11">
        <f t="shared" si="1"/>
        <v>35.148479999999992</v>
      </c>
      <c r="H21" s="11">
        <f t="shared" si="2"/>
        <v>-96.443999999999988</v>
      </c>
      <c r="M21" s="40" t="s">
        <v>95</v>
      </c>
      <c r="N21" s="41">
        <f>N17*P7/COUNT(B4:B800)*'Capacity Rate'!D6*1000</f>
        <v>247.19758064516128</v>
      </c>
      <c r="P21" s="71"/>
      <c r="Q21" s="72"/>
      <c r="R21" s="72"/>
      <c r="S21" s="73"/>
    </row>
    <row r="22" spans="2:19" x14ac:dyDescent="0.25">
      <c r="B22" s="10">
        <f>'DEC 2028 Metered Gen'!$B22</f>
        <v>19</v>
      </c>
      <c r="C22" s="10" t="str">
        <f>'DEC 2028 Metered Gen'!$C22</f>
        <v>HLH</v>
      </c>
      <c r="D22" s="43">
        <f t="shared" si="0"/>
        <v>0.82</v>
      </c>
      <c r="E22" s="10">
        <f>'DEC 2028 Metered Gen'!$D22</f>
        <v>2.23</v>
      </c>
      <c r="F22" s="11">
        <f>'DEC 2028 Metered Gen'!$L22</f>
        <v>44.311999999999998</v>
      </c>
      <c r="G22" s="11">
        <f t="shared" si="1"/>
        <v>36.335839999999997</v>
      </c>
      <c r="H22" s="11">
        <f t="shared" si="2"/>
        <v>-98.815759999999997</v>
      </c>
    </row>
    <row r="23" spans="2:19" x14ac:dyDescent="0.25">
      <c r="B23" s="10">
        <f>'DEC 2028 Metered Gen'!$B23</f>
        <v>20</v>
      </c>
      <c r="C23" s="10" t="str">
        <f>'DEC 2028 Metered Gen'!$C23</f>
        <v>HLH</v>
      </c>
      <c r="D23" s="43">
        <f t="shared" si="0"/>
        <v>0.82</v>
      </c>
      <c r="E23" s="10">
        <f>'DEC 2028 Metered Gen'!$D23</f>
        <v>2.08</v>
      </c>
      <c r="F23" s="11">
        <f>'DEC 2028 Metered Gen'!$L23</f>
        <v>50.381999999999998</v>
      </c>
      <c r="G23" s="11">
        <f t="shared" si="1"/>
        <v>41.313239999999993</v>
      </c>
      <c r="H23" s="11">
        <f t="shared" si="2"/>
        <v>-104.79456</v>
      </c>
    </row>
    <row r="24" spans="2:19" x14ac:dyDescent="0.25">
      <c r="B24" s="10">
        <f>'DEC 2028 Metered Gen'!$B24</f>
        <v>21</v>
      </c>
      <c r="C24" s="10" t="str">
        <f>'DEC 2028 Metered Gen'!$C24</f>
        <v>HLH</v>
      </c>
      <c r="D24" s="43">
        <f t="shared" si="0"/>
        <v>0.82</v>
      </c>
      <c r="E24" s="10">
        <f>'DEC 2028 Metered Gen'!$D24</f>
        <v>2.29</v>
      </c>
      <c r="F24" s="11">
        <f>'DEC 2028 Metered Gen'!$L24</f>
        <v>51.790999999999997</v>
      </c>
      <c r="G24" s="11">
        <f t="shared" si="1"/>
        <v>42.468619999999994</v>
      </c>
      <c r="H24" s="11">
        <f t="shared" si="2"/>
        <v>-118.60138999999999</v>
      </c>
    </row>
    <row r="25" spans="2:19" x14ac:dyDescent="0.25">
      <c r="B25" s="10">
        <f>'DEC 2028 Metered Gen'!$B25</f>
        <v>22</v>
      </c>
      <c r="C25" s="10" t="str">
        <f>'DEC 2028 Metered Gen'!$C25</f>
        <v>HLH</v>
      </c>
      <c r="D25" s="43">
        <f t="shared" si="0"/>
        <v>0.82</v>
      </c>
      <c r="E25" s="10">
        <f>'DEC 2028 Metered Gen'!$D25</f>
        <v>2.2799999999999998</v>
      </c>
      <c r="F25" s="11">
        <f>'DEC 2028 Metered Gen'!$L25</f>
        <v>42.277999999999999</v>
      </c>
      <c r="G25" s="11">
        <f t="shared" si="1"/>
        <v>34.667959999999994</v>
      </c>
      <c r="H25" s="11">
        <f t="shared" si="2"/>
        <v>-96.393839999999983</v>
      </c>
    </row>
    <row r="26" spans="2:19" x14ac:dyDescent="0.25">
      <c r="B26" s="10">
        <f>'DEC 2028 Metered Gen'!$B26</f>
        <v>23</v>
      </c>
      <c r="C26" s="10" t="str">
        <f>'DEC 2028 Metered Gen'!$C26</f>
        <v>LLH</v>
      </c>
      <c r="D26" s="43">
        <f t="shared" si="0"/>
        <v>0.81976744186046513</v>
      </c>
      <c r="E26" s="10">
        <f>'DEC 2028 Metered Gen'!$D26</f>
        <v>2.08</v>
      </c>
      <c r="F26" s="11">
        <f>'DEC 2028 Metered Gen'!$L26</f>
        <v>43.26</v>
      </c>
      <c r="G26" s="11">
        <f t="shared" si="1"/>
        <v>35.463139534883723</v>
      </c>
      <c r="H26" s="11">
        <f t="shared" si="2"/>
        <v>-89.980800000000002</v>
      </c>
    </row>
    <row r="27" spans="2:19" x14ac:dyDescent="0.25">
      <c r="B27" s="10">
        <f>'DEC 2028 Metered Gen'!$B27</f>
        <v>24</v>
      </c>
      <c r="C27" s="10" t="str">
        <f>'DEC 2028 Metered Gen'!$C27</f>
        <v>LLH</v>
      </c>
      <c r="D27" s="43">
        <f t="shared" si="0"/>
        <v>0.81976744186046513</v>
      </c>
      <c r="E27" s="10">
        <f>'DEC 2028 Metered Gen'!$D27</f>
        <v>2.27</v>
      </c>
      <c r="F27" s="11">
        <f>'DEC 2028 Metered Gen'!$L27</f>
        <v>40.710999999999999</v>
      </c>
      <c r="G27" s="11">
        <f t="shared" si="1"/>
        <v>33.373552325581393</v>
      </c>
      <c r="H27" s="11">
        <f t="shared" si="2"/>
        <v>-92.413969999999992</v>
      </c>
    </row>
    <row r="28" spans="2:19" x14ac:dyDescent="0.25">
      <c r="B28" s="10">
        <f>'DEC 2028 Metered Gen'!$B28</f>
        <v>25</v>
      </c>
      <c r="C28" s="10" t="str">
        <f>'DEC 2028 Metered Gen'!$C28</f>
        <v>LLH</v>
      </c>
      <c r="D28" s="43">
        <f t="shared" si="0"/>
        <v>0.81976744186046513</v>
      </c>
      <c r="E28" s="10">
        <f>'DEC 2028 Metered Gen'!$D28</f>
        <v>2.25</v>
      </c>
      <c r="F28" s="11">
        <f>'DEC 2028 Metered Gen'!$L28</f>
        <v>42.374000000000002</v>
      </c>
      <c r="G28" s="11">
        <f t="shared" si="1"/>
        <v>34.736825581395351</v>
      </c>
      <c r="H28" s="11">
        <f t="shared" si="2"/>
        <v>-95.341500000000011</v>
      </c>
    </row>
    <row r="29" spans="2:19" x14ac:dyDescent="0.25">
      <c r="B29" s="10">
        <f>'DEC 2028 Metered Gen'!$B29</f>
        <v>26</v>
      </c>
      <c r="C29" s="10" t="str">
        <f>'DEC 2028 Metered Gen'!$C29</f>
        <v>LLH</v>
      </c>
      <c r="D29" s="43">
        <f t="shared" si="0"/>
        <v>0.81976744186046513</v>
      </c>
      <c r="E29" s="10">
        <f>'DEC 2028 Metered Gen'!$D29</f>
        <v>2.08</v>
      </c>
      <c r="F29" s="11">
        <f>'DEC 2028 Metered Gen'!$L29</f>
        <v>43.466000000000001</v>
      </c>
      <c r="G29" s="11">
        <f t="shared" si="1"/>
        <v>35.632011627906977</v>
      </c>
      <c r="H29" s="11">
        <f t="shared" si="2"/>
        <v>-90.40928000000001</v>
      </c>
    </row>
    <row r="30" spans="2:19" x14ac:dyDescent="0.25">
      <c r="B30" s="10">
        <f>'DEC 2028 Metered Gen'!$B30</f>
        <v>27</v>
      </c>
      <c r="C30" s="10" t="str">
        <f>'DEC 2028 Metered Gen'!$C30</f>
        <v>LLH</v>
      </c>
      <c r="D30" s="43">
        <f t="shared" si="0"/>
        <v>0.81976744186046513</v>
      </c>
      <c r="E30" s="10">
        <f>'DEC 2028 Metered Gen'!$D30</f>
        <v>2.2999999999999998</v>
      </c>
      <c r="F30" s="11">
        <f>'DEC 2028 Metered Gen'!$L30</f>
        <v>43.87</v>
      </c>
      <c r="G30" s="11">
        <f t="shared" si="1"/>
        <v>35.963197674418602</v>
      </c>
      <c r="H30" s="11">
        <f t="shared" si="2"/>
        <v>-100.90099999999998</v>
      </c>
    </row>
    <row r="31" spans="2:19" x14ac:dyDescent="0.25">
      <c r="B31" s="10">
        <f>'DEC 2028 Metered Gen'!$B31</f>
        <v>28</v>
      </c>
      <c r="C31" s="10" t="str">
        <f>'DEC 2028 Metered Gen'!$C31</f>
        <v>LLH</v>
      </c>
      <c r="D31" s="43">
        <f t="shared" si="0"/>
        <v>0.81976744186046513</v>
      </c>
      <c r="E31" s="10">
        <f>'DEC 2028 Metered Gen'!$D31</f>
        <v>2.2200000000000002</v>
      </c>
      <c r="F31" s="11">
        <f>'DEC 2028 Metered Gen'!$L31</f>
        <v>42.677999999999997</v>
      </c>
      <c r="G31" s="11">
        <f t="shared" si="1"/>
        <v>34.986034883720926</v>
      </c>
      <c r="H31" s="11">
        <f t="shared" si="2"/>
        <v>-94.745159999999998</v>
      </c>
    </row>
    <row r="32" spans="2:19" x14ac:dyDescent="0.25">
      <c r="B32" s="10">
        <f>'DEC 2028 Metered Gen'!$B32</f>
        <v>29</v>
      </c>
      <c r="C32" s="10" t="str">
        <f>'DEC 2028 Metered Gen'!$C32</f>
        <v>LLH</v>
      </c>
      <c r="D32" s="43">
        <f t="shared" si="0"/>
        <v>0.81976744186046513</v>
      </c>
      <c r="E32" s="10">
        <f>'DEC 2028 Metered Gen'!$D32</f>
        <v>2.0699999999999998</v>
      </c>
      <c r="F32" s="11">
        <f>'DEC 2028 Metered Gen'!$L32</f>
        <v>43.747999999999998</v>
      </c>
      <c r="G32" s="11">
        <f t="shared" si="1"/>
        <v>35.863186046511629</v>
      </c>
      <c r="H32" s="11">
        <f t="shared" si="2"/>
        <v>-90.558359999999993</v>
      </c>
    </row>
    <row r="33" spans="2:8" x14ac:dyDescent="0.25">
      <c r="B33" s="10">
        <f>'DEC 2028 Metered Gen'!$B33</f>
        <v>30</v>
      </c>
      <c r="C33" s="10" t="str">
        <f>'DEC 2028 Metered Gen'!$C33</f>
        <v>LLH</v>
      </c>
      <c r="D33" s="43">
        <f t="shared" si="0"/>
        <v>0.81976744186046513</v>
      </c>
      <c r="E33" s="10">
        <f>'DEC 2028 Metered Gen'!$D33</f>
        <v>2.2599999999999998</v>
      </c>
      <c r="F33" s="11">
        <f>'DEC 2028 Metered Gen'!$L33</f>
        <v>41.225999999999999</v>
      </c>
      <c r="G33" s="11">
        <f t="shared" si="1"/>
        <v>33.795732558139534</v>
      </c>
      <c r="H33" s="11">
        <f t="shared" si="2"/>
        <v>-93.170759999999987</v>
      </c>
    </row>
    <row r="34" spans="2:8" x14ac:dyDescent="0.25">
      <c r="B34" s="10">
        <f>'DEC 2028 Metered Gen'!$B34</f>
        <v>31</v>
      </c>
      <c r="C34" s="10" t="str">
        <f>'DEC 2028 Metered Gen'!$C34</f>
        <v>HLH</v>
      </c>
      <c r="D34" s="43">
        <f t="shared" si="0"/>
        <v>0.82</v>
      </c>
      <c r="E34" s="10">
        <f>'DEC 2028 Metered Gen'!$D34</f>
        <v>2.16</v>
      </c>
      <c r="F34" s="11">
        <f>'DEC 2028 Metered Gen'!$L34</f>
        <v>47.552</v>
      </c>
      <c r="G34" s="11">
        <f t="shared" si="1"/>
        <v>38.992639999999994</v>
      </c>
      <c r="H34" s="11">
        <f t="shared" si="2"/>
        <v>-102.71232000000001</v>
      </c>
    </row>
    <row r="35" spans="2:8" x14ac:dyDescent="0.25">
      <c r="B35" s="10">
        <f>'DEC 2028 Metered Gen'!$B35</f>
        <v>32</v>
      </c>
      <c r="C35" s="10" t="str">
        <f>'DEC 2028 Metered Gen'!$C35</f>
        <v>HLH</v>
      </c>
      <c r="D35" s="43">
        <f t="shared" si="0"/>
        <v>0.82</v>
      </c>
      <c r="E35" s="10">
        <f>'DEC 2028 Metered Gen'!$D35</f>
        <v>2.02</v>
      </c>
      <c r="F35" s="11">
        <f>'DEC 2028 Metered Gen'!$L35</f>
        <v>46.756999999999998</v>
      </c>
      <c r="G35" s="11">
        <f t="shared" si="1"/>
        <v>38.340739999999997</v>
      </c>
      <c r="H35" s="11">
        <f t="shared" si="2"/>
        <v>-94.44914</v>
      </c>
    </row>
    <row r="36" spans="2:8" x14ac:dyDescent="0.25">
      <c r="B36" s="10">
        <f>'DEC 2028 Metered Gen'!$B36</f>
        <v>33</v>
      </c>
      <c r="C36" s="10" t="str">
        <f>'DEC 2028 Metered Gen'!$C36</f>
        <v>HLH</v>
      </c>
      <c r="D36" s="43">
        <f t="shared" si="0"/>
        <v>0.82</v>
      </c>
      <c r="E36" s="10">
        <f>'DEC 2028 Metered Gen'!$D36</f>
        <v>2.2000000000000002</v>
      </c>
      <c r="F36" s="11">
        <f>'DEC 2028 Metered Gen'!$L36</f>
        <v>48.942</v>
      </c>
      <c r="G36" s="11">
        <f t="shared" si="1"/>
        <v>40.132439999999995</v>
      </c>
      <c r="H36" s="11">
        <f t="shared" si="2"/>
        <v>-107.67240000000001</v>
      </c>
    </row>
    <row r="37" spans="2:8" x14ac:dyDescent="0.25">
      <c r="B37" s="10">
        <f>'DEC 2028 Metered Gen'!$B37</f>
        <v>34</v>
      </c>
      <c r="C37" s="10" t="str">
        <f>'DEC 2028 Metered Gen'!$C37</f>
        <v>HLH</v>
      </c>
      <c r="D37" s="43">
        <f t="shared" si="0"/>
        <v>0.82</v>
      </c>
      <c r="E37" s="10">
        <f>'DEC 2028 Metered Gen'!$D37</f>
        <v>2.17</v>
      </c>
      <c r="F37" s="11">
        <f>'DEC 2028 Metered Gen'!$L37</f>
        <v>46.405999999999999</v>
      </c>
      <c r="G37" s="11">
        <f t="shared" si="1"/>
        <v>38.05292</v>
      </c>
      <c r="H37" s="11">
        <f t="shared" si="2"/>
        <v>-100.70102</v>
      </c>
    </row>
    <row r="38" spans="2:8" x14ac:dyDescent="0.25">
      <c r="B38" s="10">
        <f>'DEC 2028 Metered Gen'!$B38</f>
        <v>35</v>
      </c>
      <c r="C38" s="10" t="str">
        <f>'DEC 2028 Metered Gen'!$C38</f>
        <v>HLH</v>
      </c>
      <c r="D38" s="43">
        <f t="shared" si="0"/>
        <v>0.82</v>
      </c>
      <c r="E38" s="10">
        <f>'DEC 2028 Metered Gen'!$D38</f>
        <v>1.99</v>
      </c>
      <c r="F38" s="11">
        <f>'DEC 2028 Metered Gen'!$L38</f>
        <v>50.555999999999997</v>
      </c>
      <c r="G38" s="11">
        <f t="shared" si="1"/>
        <v>41.455919999999992</v>
      </c>
      <c r="H38" s="11">
        <f t="shared" si="2"/>
        <v>-100.60643999999999</v>
      </c>
    </row>
    <row r="39" spans="2:8" x14ac:dyDescent="0.25">
      <c r="B39" s="10">
        <f>'DEC 2028 Metered Gen'!$B39</f>
        <v>36</v>
      </c>
      <c r="C39" s="10" t="str">
        <f>'DEC 2028 Metered Gen'!$C39</f>
        <v>HLH</v>
      </c>
      <c r="D39" s="43">
        <f t="shared" si="0"/>
        <v>0.82</v>
      </c>
      <c r="E39" s="10">
        <f>'DEC 2028 Metered Gen'!$D39</f>
        <v>2.2200000000000002</v>
      </c>
      <c r="F39" s="11">
        <f>'DEC 2028 Metered Gen'!$L39</f>
        <v>49.741</v>
      </c>
      <c r="G39" s="11">
        <f t="shared" si="1"/>
        <v>40.787619999999997</v>
      </c>
      <c r="H39" s="11">
        <f t="shared" si="2"/>
        <v>-110.42502</v>
      </c>
    </row>
    <row r="40" spans="2:8" x14ac:dyDescent="0.25">
      <c r="B40" s="10">
        <f>'DEC 2028 Metered Gen'!$B40</f>
        <v>37</v>
      </c>
      <c r="C40" s="10" t="str">
        <f>'DEC 2028 Metered Gen'!$C40</f>
        <v>HLH</v>
      </c>
      <c r="D40" s="43">
        <f t="shared" si="0"/>
        <v>0.82</v>
      </c>
      <c r="E40" s="10">
        <f>'DEC 2028 Metered Gen'!$D40</f>
        <v>2.08</v>
      </c>
      <c r="F40" s="11">
        <f>'DEC 2028 Metered Gen'!$L40</f>
        <v>59.219000000000001</v>
      </c>
      <c r="G40" s="11">
        <f t="shared" si="1"/>
        <v>48.559579999999997</v>
      </c>
      <c r="H40" s="11">
        <f t="shared" si="2"/>
        <v>-123.17552000000001</v>
      </c>
    </row>
    <row r="41" spans="2:8" x14ac:dyDescent="0.25">
      <c r="B41" s="10">
        <f>'DEC 2028 Metered Gen'!$B41</f>
        <v>38</v>
      </c>
      <c r="C41" s="10" t="str">
        <f>'DEC 2028 Metered Gen'!$C41</f>
        <v>HLH</v>
      </c>
      <c r="D41" s="43">
        <f t="shared" si="0"/>
        <v>0.82</v>
      </c>
      <c r="E41" s="10">
        <f>'DEC 2028 Metered Gen'!$D41</f>
        <v>2.0499999999999998</v>
      </c>
      <c r="F41" s="11">
        <f>'DEC 2028 Metered Gen'!$L41</f>
        <v>53.01</v>
      </c>
      <c r="G41" s="11">
        <f t="shared" si="1"/>
        <v>43.468199999999996</v>
      </c>
      <c r="H41" s="11">
        <f t="shared" si="2"/>
        <v>-108.67049999999999</v>
      </c>
    </row>
    <row r="42" spans="2:8" x14ac:dyDescent="0.25">
      <c r="B42" s="10">
        <f>'DEC 2028 Metered Gen'!$B42</f>
        <v>39</v>
      </c>
      <c r="C42" s="10" t="str">
        <f>'DEC 2028 Metered Gen'!$C42</f>
        <v>HLH</v>
      </c>
      <c r="D42" s="43">
        <f t="shared" si="0"/>
        <v>0.82</v>
      </c>
      <c r="E42" s="10">
        <f>'DEC 2028 Metered Gen'!$D42</f>
        <v>2.2000000000000002</v>
      </c>
      <c r="F42" s="11">
        <f>'DEC 2028 Metered Gen'!$L42</f>
        <v>49.777000000000001</v>
      </c>
      <c r="G42" s="11">
        <f t="shared" si="1"/>
        <v>40.817139999999995</v>
      </c>
      <c r="H42" s="11">
        <f t="shared" si="2"/>
        <v>-109.50940000000001</v>
      </c>
    </row>
    <row r="43" spans="2:8" x14ac:dyDescent="0.25">
      <c r="B43" s="10">
        <f>'DEC 2028 Metered Gen'!$B43</f>
        <v>40</v>
      </c>
      <c r="C43" s="10" t="str">
        <f>'DEC 2028 Metered Gen'!$C43</f>
        <v>HLH</v>
      </c>
      <c r="D43" s="43">
        <f t="shared" si="0"/>
        <v>0.82</v>
      </c>
      <c r="E43" s="10">
        <f>'DEC 2028 Metered Gen'!$D43</f>
        <v>1.98</v>
      </c>
      <c r="F43" s="11">
        <f>'DEC 2028 Metered Gen'!$L43</f>
        <v>47.731000000000002</v>
      </c>
      <c r="G43" s="11">
        <f t="shared" si="1"/>
        <v>39.139420000000001</v>
      </c>
      <c r="H43" s="11">
        <f t="shared" si="2"/>
        <v>-94.507379999999998</v>
      </c>
    </row>
    <row r="44" spans="2:8" x14ac:dyDescent="0.25">
      <c r="B44" s="10">
        <f>'DEC 2028 Metered Gen'!$B44</f>
        <v>41</v>
      </c>
      <c r="C44" s="10" t="str">
        <f>'DEC 2028 Metered Gen'!$C44</f>
        <v>HLH</v>
      </c>
      <c r="D44" s="43">
        <f t="shared" si="0"/>
        <v>0.82</v>
      </c>
      <c r="E44" s="10">
        <f>'DEC 2028 Metered Gen'!$D44</f>
        <v>2.1</v>
      </c>
      <c r="F44" s="11">
        <f>'DEC 2028 Metered Gen'!$L44</f>
        <v>45.043999999999997</v>
      </c>
      <c r="G44" s="11">
        <f t="shared" si="1"/>
        <v>36.936079999999997</v>
      </c>
      <c r="H44" s="11">
        <f t="shared" si="2"/>
        <v>-94.592399999999998</v>
      </c>
    </row>
    <row r="45" spans="2:8" x14ac:dyDescent="0.25">
      <c r="B45" s="10">
        <f>'DEC 2028 Metered Gen'!$B45</f>
        <v>42</v>
      </c>
      <c r="C45" s="10" t="str">
        <f>'DEC 2028 Metered Gen'!$C45</f>
        <v>HLH</v>
      </c>
      <c r="D45" s="43">
        <f t="shared" si="0"/>
        <v>0.82</v>
      </c>
      <c r="E45" s="10">
        <f>'DEC 2028 Metered Gen'!$D45</f>
        <v>2.15</v>
      </c>
      <c r="F45" s="11">
        <f>'DEC 2028 Metered Gen'!$L45</f>
        <v>43.292999999999999</v>
      </c>
      <c r="G45" s="11">
        <f t="shared" si="1"/>
        <v>35.500259999999997</v>
      </c>
      <c r="H45" s="11">
        <f t="shared" si="2"/>
        <v>-93.079949999999997</v>
      </c>
    </row>
    <row r="46" spans="2:8" x14ac:dyDescent="0.25">
      <c r="B46" s="10">
        <f>'DEC 2028 Metered Gen'!$B46</f>
        <v>43</v>
      </c>
      <c r="C46" s="10" t="str">
        <f>'DEC 2028 Metered Gen'!$C46</f>
        <v>HLH</v>
      </c>
      <c r="D46" s="43">
        <f t="shared" si="0"/>
        <v>0.82</v>
      </c>
      <c r="E46" s="10">
        <f>'DEC 2028 Metered Gen'!$D46</f>
        <v>1.9</v>
      </c>
      <c r="F46" s="11">
        <f>'DEC 2028 Metered Gen'!$L46</f>
        <v>42.551000000000002</v>
      </c>
      <c r="G46" s="11">
        <f t="shared" si="1"/>
        <v>34.891820000000003</v>
      </c>
      <c r="H46" s="11">
        <f t="shared" si="2"/>
        <v>-80.846900000000005</v>
      </c>
    </row>
    <row r="47" spans="2:8" x14ac:dyDescent="0.25">
      <c r="B47" s="10">
        <f>'DEC 2028 Metered Gen'!$B47</f>
        <v>44</v>
      </c>
      <c r="C47" s="10" t="str">
        <f>'DEC 2028 Metered Gen'!$C47</f>
        <v>HLH</v>
      </c>
      <c r="D47" s="43">
        <f t="shared" si="0"/>
        <v>0.82</v>
      </c>
      <c r="E47" s="10">
        <f>'DEC 2028 Metered Gen'!$D47</f>
        <v>2.14</v>
      </c>
      <c r="F47" s="11">
        <f>'DEC 2028 Metered Gen'!$L47</f>
        <v>43.972999999999999</v>
      </c>
      <c r="G47" s="11">
        <f t="shared" si="1"/>
        <v>36.057859999999998</v>
      </c>
      <c r="H47" s="11">
        <f t="shared" si="2"/>
        <v>-94.102220000000003</v>
      </c>
    </row>
    <row r="48" spans="2:8" x14ac:dyDescent="0.25">
      <c r="B48" s="10">
        <f>'DEC 2028 Metered Gen'!$B48</f>
        <v>45</v>
      </c>
      <c r="C48" s="10" t="str">
        <f>'DEC 2028 Metered Gen'!$C48</f>
        <v>HLH</v>
      </c>
      <c r="D48" s="43">
        <f t="shared" si="0"/>
        <v>0.82</v>
      </c>
      <c r="E48" s="10">
        <f>'DEC 2028 Metered Gen'!$D48</f>
        <v>2.0699999999999998</v>
      </c>
      <c r="F48" s="11">
        <f>'DEC 2028 Metered Gen'!$L48</f>
        <v>42.741999999999997</v>
      </c>
      <c r="G48" s="11">
        <f t="shared" si="1"/>
        <v>35.048439999999992</v>
      </c>
      <c r="H48" s="11">
        <f t="shared" si="2"/>
        <v>-88.475939999999994</v>
      </c>
    </row>
    <row r="49" spans="2:8" x14ac:dyDescent="0.25">
      <c r="B49" s="10">
        <f>'DEC 2028 Metered Gen'!$B49</f>
        <v>46</v>
      </c>
      <c r="C49" s="10" t="str">
        <f>'DEC 2028 Metered Gen'!$C49</f>
        <v>HLH</v>
      </c>
      <c r="D49" s="43">
        <f t="shared" si="0"/>
        <v>0.82</v>
      </c>
      <c r="E49" s="10">
        <f>'DEC 2028 Metered Gen'!$D49</f>
        <v>1.96</v>
      </c>
      <c r="F49" s="11">
        <f>'DEC 2028 Metered Gen'!$L49</f>
        <v>41.284999999999997</v>
      </c>
      <c r="G49" s="11">
        <f t="shared" si="1"/>
        <v>33.853699999999996</v>
      </c>
      <c r="H49" s="11">
        <f t="shared" si="2"/>
        <v>-80.918599999999998</v>
      </c>
    </row>
    <row r="50" spans="2:8" x14ac:dyDescent="0.25">
      <c r="B50" s="10">
        <f>'DEC 2028 Metered Gen'!$B50</f>
        <v>47</v>
      </c>
      <c r="C50" s="10" t="str">
        <f>'DEC 2028 Metered Gen'!$C50</f>
        <v>LLH</v>
      </c>
      <c r="D50" s="43">
        <f t="shared" si="0"/>
        <v>0.81976744186046513</v>
      </c>
      <c r="E50" s="10">
        <f>'DEC 2028 Metered Gen'!$D50</f>
        <v>2.13</v>
      </c>
      <c r="F50" s="11">
        <f>'DEC 2028 Metered Gen'!$L50</f>
        <v>45.418999999999997</v>
      </c>
      <c r="G50" s="11">
        <f t="shared" si="1"/>
        <v>37.233017441860461</v>
      </c>
      <c r="H50" s="11">
        <f t="shared" si="2"/>
        <v>-96.742469999999983</v>
      </c>
    </row>
    <row r="51" spans="2:8" x14ac:dyDescent="0.25">
      <c r="B51" s="10">
        <f>'DEC 2028 Metered Gen'!$B51</f>
        <v>48</v>
      </c>
      <c r="C51" s="10" t="str">
        <f>'DEC 2028 Metered Gen'!$C51</f>
        <v>LLH</v>
      </c>
      <c r="D51" s="43">
        <f t="shared" si="0"/>
        <v>0.81976744186046513</v>
      </c>
      <c r="E51" s="10">
        <f>'DEC 2028 Metered Gen'!$D51</f>
        <v>2</v>
      </c>
      <c r="F51" s="11">
        <f>'DEC 2028 Metered Gen'!$L51</f>
        <v>39.165999999999997</v>
      </c>
      <c r="G51" s="11">
        <f t="shared" si="1"/>
        <v>32.107011627906978</v>
      </c>
      <c r="H51" s="11">
        <f t="shared" si="2"/>
        <v>-78.331999999999994</v>
      </c>
    </row>
    <row r="52" spans="2:8" x14ac:dyDescent="0.25">
      <c r="B52" s="10">
        <f>'DEC 2028 Metered Gen'!$B52</f>
        <v>49</v>
      </c>
      <c r="C52" s="10" t="str">
        <f>'DEC 2028 Metered Gen'!$C52</f>
        <v>LLH</v>
      </c>
      <c r="D52" s="43">
        <f t="shared" si="0"/>
        <v>0.81976744186046513</v>
      </c>
      <c r="E52" s="10">
        <f>'DEC 2028 Metered Gen'!$D52</f>
        <v>1.97</v>
      </c>
      <c r="F52" s="11">
        <f>'DEC 2028 Metered Gen'!$L52</f>
        <v>38.64</v>
      </c>
      <c r="G52" s="11">
        <f t="shared" si="1"/>
        <v>31.675813953488372</v>
      </c>
      <c r="H52" s="11">
        <f t="shared" si="2"/>
        <v>-76.120800000000003</v>
      </c>
    </row>
    <row r="53" spans="2:8" x14ac:dyDescent="0.25">
      <c r="B53" s="10">
        <f>'DEC 2028 Metered Gen'!$B53</f>
        <v>50</v>
      </c>
      <c r="C53" s="10" t="str">
        <f>'DEC 2028 Metered Gen'!$C53</f>
        <v>LLH</v>
      </c>
      <c r="D53" s="43">
        <f t="shared" si="0"/>
        <v>0.81976744186046513</v>
      </c>
      <c r="E53" s="10">
        <f>'DEC 2028 Metered Gen'!$D53</f>
        <v>2.09</v>
      </c>
      <c r="F53" s="11">
        <f>'DEC 2028 Metered Gen'!$L53</f>
        <v>39.292000000000002</v>
      </c>
      <c r="G53" s="11">
        <f t="shared" si="1"/>
        <v>32.210302325581395</v>
      </c>
      <c r="H53" s="11">
        <f t="shared" si="2"/>
        <v>-82.120279999999994</v>
      </c>
    </row>
    <row r="54" spans="2:8" x14ac:dyDescent="0.25">
      <c r="B54" s="10">
        <f>'DEC 2028 Metered Gen'!$B54</f>
        <v>51</v>
      </c>
      <c r="C54" s="10" t="str">
        <f>'DEC 2028 Metered Gen'!$C54</f>
        <v>LLH</v>
      </c>
      <c r="D54" s="43">
        <f t="shared" si="0"/>
        <v>0.81976744186046513</v>
      </c>
      <c r="E54" s="10">
        <f>'DEC 2028 Metered Gen'!$D54</f>
        <v>2.04</v>
      </c>
      <c r="F54" s="11">
        <f>'DEC 2028 Metered Gen'!$L54</f>
        <v>38.08</v>
      </c>
      <c r="G54" s="11">
        <f t="shared" si="1"/>
        <v>31.216744186046512</v>
      </c>
      <c r="H54" s="11">
        <f t="shared" si="2"/>
        <v>-77.683199999999999</v>
      </c>
    </row>
    <row r="55" spans="2:8" x14ac:dyDescent="0.25">
      <c r="B55" s="10">
        <f>'DEC 2028 Metered Gen'!$B55</f>
        <v>52</v>
      </c>
      <c r="C55" s="10" t="str">
        <f>'DEC 2028 Metered Gen'!$C55</f>
        <v>LLH</v>
      </c>
      <c r="D55" s="43">
        <f t="shared" si="0"/>
        <v>0.81976744186046513</v>
      </c>
      <c r="E55" s="10">
        <f>'DEC 2028 Metered Gen'!$D55</f>
        <v>1.89</v>
      </c>
      <c r="F55" s="11">
        <f>'DEC 2028 Metered Gen'!$L55</f>
        <v>36.027000000000001</v>
      </c>
      <c r="G55" s="11">
        <f t="shared" si="1"/>
        <v>29.533761627906976</v>
      </c>
      <c r="H55" s="11">
        <f t="shared" si="2"/>
        <v>-68.091030000000003</v>
      </c>
    </row>
    <row r="56" spans="2:8" x14ac:dyDescent="0.25">
      <c r="B56" s="10">
        <f>'DEC 2028 Metered Gen'!$B56</f>
        <v>53</v>
      </c>
      <c r="C56" s="10" t="str">
        <f>'DEC 2028 Metered Gen'!$C56</f>
        <v>LLH</v>
      </c>
      <c r="D56" s="43">
        <f t="shared" si="0"/>
        <v>0.81976744186046513</v>
      </c>
      <c r="E56" s="10">
        <f>'DEC 2028 Metered Gen'!$D56</f>
        <v>2.1</v>
      </c>
      <c r="F56" s="11">
        <f>'DEC 2028 Metered Gen'!$L56</f>
        <v>37.735999999999997</v>
      </c>
      <c r="G56" s="11">
        <f t="shared" si="1"/>
        <v>30.934744186046508</v>
      </c>
      <c r="H56" s="11">
        <f t="shared" si="2"/>
        <v>-79.245599999999996</v>
      </c>
    </row>
    <row r="57" spans="2:8" x14ac:dyDescent="0.25">
      <c r="B57" s="10">
        <f>'DEC 2028 Metered Gen'!$B57</f>
        <v>54</v>
      </c>
      <c r="C57" s="10" t="str">
        <f>'DEC 2028 Metered Gen'!$C57</f>
        <v>LLH</v>
      </c>
      <c r="D57" s="43">
        <f t="shared" si="0"/>
        <v>0.81976744186046513</v>
      </c>
      <c r="E57" s="10">
        <f>'DEC 2028 Metered Gen'!$D57</f>
        <v>2.0099999999999998</v>
      </c>
      <c r="F57" s="11">
        <f>'DEC 2028 Metered Gen'!$L57</f>
        <v>41.453000000000003</v>
      </c>
      <c r="G57" s="11">
        <f t="shared" si="1"/>
        <v>33.981819767441863</v>
      </c>
      <c r="H57" s="11">
        <f t="shared" si="2"/>
        <v>-83.320529999999991</v>
      </c>
    </row>
    <row r="58" spans="2:8" x14ac:dyDescent="0.25">
      <c r="B58" s="10">
        <f>'DEC 2028 Metered Gen'!$B58</f>
        <v>55</v>
      </c>
      <c r="C58" s="10" t="str">
        <f>'DEC 2028 Metered Gen'!$C58</f>
        <v>LLH</v>
      </c>
      <c r="D58" s="43">
        <f t="shared" si="0"/>
        <v>0.81976744186046513</v>
      </c>
      <c r="E58" s="10">
        <f>'DEC 2028 Metered Gen'!$D58</f>
        <v>1.89</v>
      </c>
      <c r="F58" s="11">
        <f>'DEC 2028 Metered Gen'!$L58</f>
        <v>43.536999999999999</v>
      </c>
      <c r="G58" s="11">
        <f t="shared" si="1"/>
        <v>35.69021511627907</v>
      </c>
      <c r="H58" s="11">
        <f t="shared" si="2"/>
        <v>-82.284929999999989</v>
      </c>
    </row>
    <row r="59" spans="2:8" x14ac:dyDescent="0.25">
      <c r="B59" s="10">
        <f>'DEC 2028 Metered Gen'!$B59</f>
        <v>56</v>
      </c>
      <c r="C59" s="10" t="str">
        <f>'DEC 2028 Metered Gen'!$C59</f>
        <v>LLH</v>
      </c>
      <c r="D59" s="43">
        <f t="shared" si="0"/>
        <v>0.81976744186046513</v>
      </c>
      <c r="E59" s="10">
        <f>'DEC 2028 Metered Gen'!$D59</f>
        <v>2.0299999999999998</v>
      </c>
      <c r="F59" s="11">
        <f>'DEC 2028 Metered Gen'!$L59</f>
        <v>49.875</v>
      </c>
      <c r="G59" s="11">
        <f t="shared" si="1"/>
        <v>40.885901162790695</v>
      </c>
      <c r="H59" s="11">
        <f t="shared" si="2"/>
        <v>-101.24624999999999</v>
      </c>
    </row>
    <row r="60" spans="2:8" x14ac:dyDescent="0.25">
      <c r="B60" s="10">
        <f>'DEC 2028 Metered Gen'!$B60</f>
        <v>57</v>
      </c>
      <c r="C60" s="10" t="str">
        <f>'DEC 2028 Metered Gen'!$C60</f>
        <v>LLH</v>
      </c>
      <c r="D60" s="43">
        <f t="shared" si="0"/>
        <v>0.81976744186046513</v>
      </c>
      <c r="E60" s="10">
        <f>'DEC 2028 Metered Gen'!$D60</f>
        <v>2.02</v>
      </c>
      <c r="F60" s="11">
        <f>'DEC 2028 Metered Gen'!$L60</f>
        <v>47.960999999999999</v>
      </c>
      <c r="G60" s="11">
        <f t="shared" si="1"/>
        <v>39.316866279069764</v>
      </c>
      <c r="H60" s="11">
        <f t="shared" si="2"/>
        <v>-96.881219999999999</v>
      </c>
    </row>
    <row r="61" spans="2:8" x14ac:dyDescent="0.25">
      <c r="B61" s="10">
        <f>'DEC 2028 Metered Gen'!$B61</f>
        <v>58</v>
      </c>
      <c r="C61" s="10" t="str">
        <f>'DEC 2028 Metered Gen'!$C61</f>
        <v>LLH</v>
      </c>
      <c r="D61" s="43">
        <f t="shared" si="0"/>
        <v>0.81976744186046513</v>
      </c>
      <c r="E61" s="10">
        <f>'DEC 2028 Metered Gen'!$D61</f>
        <v>2.02</v>
      </c>
      <c r="F61" s="11">
        <f>'DEC 2028 Metered Gen'!$L61</f>
        <v>46.747</v>
      </c>
      <c r="G61" s="11">
        <f t="shared" si="1"/>
        <v>38.321668604651165</v>
      </c>
      <c r="H61" s="11">
        <f t="shared" si="2"/>
        <v>-94.428939999999997</v>
      </c>
    </row>
    <row r="62" spans="2:8" x14ac:dyDescent="0.25">
      <c r="B62" s="10">
        <f>'DEC 2028 Metered Gen'!$B62</f>
        <v>59</v>
      </c>
      <c r="C62" s="10" t="str">
        <f>'DEC 2028 Metered Gen'!$C62</f>
        <v>LLH</v>
      </c>
      <c r="D62" s="43">
        <f t="shared" si="0"/>
        <v>0.81976744186046513</v>
      </c>
      <c r="E62" s="10">
        <f>'DEC 2028 Metered Gen'!$D62</f>
        <v>1.85</v>
      </c>
      <c r="F62" s="11">
        <f>'DEC 2028 Metered Gen'!$L62</f>
        <v>47.664000000000001</v>
      </c>
      <c r="G62" s="11">
        <f t="shared" si="1"/>
        <v>39.073395348837209</v>
      </c>
      <c r="H62" s="11">
        <f t="shared" si="2"/>
        <v>-88.178400000000011</v>
      </c>
    </row>
    <row r="63" spans="2:8" x14ac:dyDescent="0.25">
      <c r="B63" s="10">
        <f>'DEC 2028 Metered Gen'!$B63</f>
        <v>60</v>
      </c>
      <c r="C63" s="10" t="str">
        <f>'DEC 2028 Metered Gen'!$C63</f>
        <v>LLH</v>
      </c>
      <c r="D63" s="43">
        <f t="shared" si="0"/>
        <v>0.81976744186046513</v>
      </c>
      <c r="E63" s="10">
        <f>'DEC 2028 Metered Gen'!$D63</f>
        <v>2.0699999999999998</v>
      </c>
      <c r="F63" s="11">
        <f>'DEC 2028 Metered Gen'!$L63</f>
        <v>54.316000000000003</v>
      </c>
      <c r="G63" s="11">
        <f t="shared" si="1"/>
        <v>44.526488372093027</v>
      </c>
      <c r="H63" s="11">
        <f t="shared" si="2"/>
        <v>-112.43411999999999</v>
      </c>
    </row>
    <row r="64" spans="2:8" x14ac:dyDescent="0.25">
      <c r="B64" s="10">
        <f>'DEC 2028 Metered Gen'!$B64</f>
        <v>61</v>
      </c>
      <c r="C64" s="10" t="str">
        <f>'DEC 2028 Metered Gen'!$C64</f>
        <v>LLH</v>
      </c>
      <c r="D64" s="43">
        <f t="shared" si="0"/>
        <v>0.81976744186046513</v>
      </c>
      <c r="E64" s="10">
        <f>'DEC 2028 Metered Gen'!$D64</f>
        <v>1.96</v>
      </c>
      <c r="F64" s="11">
        <f>'DEC 2028 Metered Gen'!$L64</f>
        <v>44.561</v>
      </c>
      <c r="G64" s="11">
        <f t="shared" si="1"/>
        <v>36.529656976744185</v>
      </c>
      <c r="H64" s="11">
        <f t="shared" si="2"/>
        <v>-87.339559999999992</v>
      </c>
    </row>
    <row r="65" spans="2:8" x14ac:dyDescent="0.25">
      <c r="B65" s="10">
        <f>'DEC 2028 Metered Gen'!$B65</f>
        <v>62</v>
      </c>
      <c r="C65" s="10" t="str">
        <f>'DEC 2028 Metered Gen'!$C65</f>
        <v>LLH</v>
      </c>
      <c r="D65" s="43">
        <f t="shared" si="0"/>
        <v>0.81976744186046513</v>
      </c>
      <c r="E65" s="10">
        <f>'DEC 2028 Metered Gen'!$D65</f>
        <v>1.93</v>
      </c>
      <c r="F65" s="11">
        <f>'DEC 2028 Metered Gen'!$L65</f>
        <v>35.966999999999999</v>
      </c>
      <c r="G65" s="11">
        <f t="shared" si="1"/>
        <v>29.484575581395347</v>
      </c>
      <c r="H65" s="11">
        <f t="shared" si="2"/>
        <v>-69.416309999999996</v>
      </c>
    </row>
    <row r="66" spans="2:8" x14ac:dyDescent="0.25">
      <c r="B66" s="10">
        <f>'DEC 2028 Metered Gen'!$B66</f>
        <v>63</v>
      </c>
      <c r="C66" s="10" t="str">
        <f>'DEC 2028 Metered Gen'!$C66</f>
        <v>LLH</v>
      </c>
      <c r="D66" s="43">
        <f t="shared" si="0"/>
        <v>0.81976744186046513</v>
      </c>
      <c r="E66" s="10">
        <f>'DEC 2028 Metered Gen'!$D66</f>
        <v>2.08</v>
      </c>
      <c r="F66" s="11">
        <f>'DEC 2028 Metered Gen'!$L66</f>
        <v>36.167000000000002</v>
      </c>
      <c r="G66" s="11">
        <f t="shared" si="1"/>
        <v>29.648529069767445</v>
      </c>
      <c r="H66" s="11">
        <f t="shared" si="2"/>
        <v>-75.227360000000004</v>
      </c>
    </row>
    <row r="67" spans="2:8" x14ac:dyDescent="0.25">
      <c r="B67" s="10">
        <f>'DEC 2028 Metered Gen'!$B67</f>
        <v>64</v>
      </c>
      <c r="C67" s="10" t="str">
        <f>'DEC 2028 Metered Gen'!$C67</f>
        <v>LLH</v>
      </c>
      <c r="D67" s="43">
        <f t="shared" si="0"/>
        <v>0.81976744186046513</v>
      </c>
      <c r="E67" s="10">
        <f>'DEC 2028 Metered Gen'!$D67</f>
        <v>1.87</v>
      </c>
      <c r="F67" s="11">
        <f>'DEC 2028 Metered Gen'!$L67</f>
        <v>35.323999999999998</v>
      </c>
      <c r="G67" s="11">
        <f t="shared" si="1"/>
        <v>28.957465116279067</v>
      </c>
      <c r="H67" s="11">
        <f t="shared" si="2"/>
        <v>-66.055880000000002</v>
      </c>
    </row>
    <row r="68" spans="2:8" x14ac:dyDescent="0.25">
      <c r="B68" s="10">
        <f>'DEC 2028 Metered Gen'!$B68</f>
        <v>65</v>
      </c>
      <c r="C68" s="10" t="str">
        <f>'DEC 2028 Metered Gen'!$C68</f>
        <v>LLH</v>
      </c>
      <c r="D68" s="43">
        <f t="shared" si="0"/>
        <v>0.81976744186046513</v>
      </c>
      <c r="E68" s="10">
        <f>'DEC 2028 Metered Gen'!$D68</f>
        <v>1.97</v>
      </c>
      <c r="F68" s="11">
        <f>'DEC 2028 Metered Gen'!$L68</f>
        <v>39.701000000000001</v>
      </c>
      <c r="G68" s="11">
        <f t="shared" si="1"/>
        <v>32.545587209302326</v>
      </c>
      <c r="H68" s="11">
        <f t="shared" si="2"/>
        <v>-78.210970000000003</v>
      </c>
    </row>
    <row r="69" spans="2:8" x14ac:dyDescent="0.25">
      <c r="B69" s="10">
        <f>'DEC 2028 Metered Gen'!$B69</f>
        <v>66</v>
      </c>
      <c r="C69" s="10" t="str">
        <f>'DEC 2028 Metered Gen'!$C69</f>
        <v>LLH</v>
      </c>
      <c r="D69" s="43">
        <f t="shared" ref="D69:D132" si="3">IF(C69="HLH",$P$8/COUNTIF($C$4:$C$747, "HLH"), $P$9/COUNTIF($C$4:$C$747, "LLH"))</f>
        <v>0.81976744186046513</v>
      </c>
      <c r="E69" s="10">
        <f>'DEC 2028 Metered Gen'!$D69</f>
        <v>2.02</v>
      </c>
      <c r="F69" s="11">
        <f>'DEC 2028 Metered Gen'!$L69</f>
        <v>45.395000000000003</v>
      </c>
      <c r="G69" s="11">
        <f t="shared" ref="G69:G132" si="4">D69*F69</f>
        <v>37.213343023255817</v>
      </c>
      <c r="H69" s="11">
        <f t="shared" ref="H69:H132" si="5">E69*F69*(-1)</f>
        <v>-91.697900000000004</v>
      </c>
    </row>
    <row r="70" spans="2:8" x14ac:dyDescent="0.25">
      <c r="B70" s="10">
        <f>'DEC 2028 Metered Gen'!$B70</f>
        <v>67</v>
      </c>
      <c r="C70" s="10" t="str">
        <f>'DEC 2028 Metered Gen'!$C70</f>
        <v>LLH</v>
      </c>
      <c r="D70" s="43">
        <f t="shared" si="3"/>
        <v>0.81976744186046513</v>
      </c>
      <c r="E70" s="10">
        <f>'DEC 2028 Metered Gen'!$D70</f>
        <v>1.86</v>
      </c>
      <c r="F70" s="11">
        <f>'DEC 2028 Metered Gen'!$L70</f>
        <v>48.503</v>
      </c>
      <c r="G70" s="11">
        <f t="shared" si="4"/>
        <v>39.761180232558139</v>
      </c>
      <c r="H70" s="11">
        <f t="shared" si="5"/>
        <v>-90.215580000000003</v>
      </c>
    </row>
    <row r="71" spans="2:8" x14ac:dyDescent="0.25">
      <c r="B71" s="10">
        <f>'DEC 2028 Metered Gen'!$B71</f>
        <v>68</v>
      </c>
      <c r="C71" s="10" t="str">
        <f>'DEC 2028 Metered Gen'!$C71</f>
        <v>LLH</v>
      </c>
      <c r="D71" s="43">
        <f t="shared" si="3"/>
        <v>0.81976744186046513</v>
      </c>
      <c r="E71" s="10">
        <f>'DEC 2028 Metered Gen'!$D71</f>
        <v>1.99</v>
      </c>
      <c r="F71" s="11">
        <f>'DEC 2028 Metered Gen'!$L71</f>
        <v>47.639000000000003</v>
      </c>
      <c r="G71" s="11">
        <f t="shared" si="4"/>
        <v>39.052901162790704</v>
      </c>
      <c r="H71" s="11">
        <f t="shared" si="5"/>
        <v>-94.801610000000011</v>
      </c>
    </row>
    <row r="72" spans="2:8" x14ac:dyDescent="0.25">
      <c r="B72" s="10">
        <f>'DEC 2028 Metered Gen'!$B72</f>
        <v>69</v>
      </c>
      <c r="C72" s="10" t="str">
        <f>'DEC 2028 Metered Gen'!$C72</f>
        <v>LLH</v>
      </c>
      <c r="D72" s="43">
        <f t="shared" si="3"/>
        <v>0.81976744186046513</v>
      </c>
      <c r="E72" s="10">
        <f>'DEC 2028 Metered Gen'!$D72</f>
        <v>2.0099999999999998</v>
      </c>
      <c r="F72" s="11">
        <f>'DEC 2028 Metered Gen'!$L72</f>
        <v>44.652999999999999</v>
      </c>
      <c r="G72" s="11">
        <f t="shared" si="4"/>
        <v>36.605075581395347</v>
      </c>
      <c r="H72" s="11">
        <f t="shared" si="5"/>
        <v>-89.752529999999993</v>
      </c>
    </row>
    <row r="73" spans="2:8" x14ac:dyDescent="0.25">
      <c r="B73" s="10">
        <f>'DEC 2028 Metered Gen'!$B73</f>
        <v>70</v>
      </c>
      <c r="C73" s="10" t="str">
        <f>'DEC 2028 Metered Gen'!$C73</f>
        <v>LLH</v>
      </c>
      <c r="D73" s="43">
        <f t="shared" si="3"/>
        <v>0.81976744186046513</v>
      </c>
      <c r="E73" s="10">
        <f>'DEC 2028 Metered Gen'!$D73</f>
        <v>1.97</v>
      </c>
      <c r="F73" s="11">
        <f>'DEC 2028 Metered Gen'!$L73</f>
        <v>40.725000000000001</v>
      </c>
      <c r="G73" s="11">
        <f t="shared" si="4"/>
        <v>33.385029069767441</v>
      </c>
      <c r="H73" s="11">
        <f t="shared" si="5"/>
        <v>-80.228250000000003</v>
      </c>
    </row>
    <row r="74" spans="2:8" x14ac:dyDescent="0.25">
      <c r="B74" s="10">
        <f>'DEC 2028 Metered Gen'!$B74</f>
        <v>71</v>
      </c>
      <c r="C74" s="10" t="str">
        <f>'DEC 2028 Metered Gen'!$C74</f>
        <v>LLH</v>
      </c>
      <c r="D74" s="43">
        <f t="shared" si="3"/>
        <v>0.81976744186046513</v>
      </c>
      <c r="E74" s="10">
        <f>'DEC 2028 Metered Gen'!$D74</f>
        <v>1.81</v>
      </c>
      <c r="F74" s="11">
        <f>'DEC 2028 Metered Gen'!$L74</f>
        <v>45.883000000000003</v>
      </c>
      <c r="G74" s="11">
        <f t="shared" si="4"/>
        <v>37.613389534883723</v>
      </c>
      <c r="H74" s="11">
        <f t="shared" si="5"/>
        <v>-83.048230000000004</v>
      </c>
    </row>
    <row r="75" spans="2:8" x14ac:dyDescent="0.25">
      <c r="B75" s="10">
        <f>'DEC 2028 Metered Gen'!$B75</f>
        <v>72</v>
      </c>
      <c r="C75" s="10" t="str">
        <f>'DEC 2028 Metered Gen'!$C75</f>
        <v>LLH</v>
      </c>
      <c r="D75" s="43">
        <f t="shared" si="3"/>
        <v>0.81976744186046513</v>
      </c>
      <c r="E75" s="10">
        <f>'DEC 2028 Metered Gen'!$D75</f>
        <v>2</v>
      </c>
      <c r="F75" s="11">
        <f>'DEC 2028 Metered Gen'!$L75</f>
        <v>45.534999999999997</v>
      </c>
      <c r="G75" s="11">
        <f t="shared" si="4"/>
        <v>37.328110465116275</v>
      </c>
      <c r="H75" s="11">
        <f t="shared" si="5"/>
        <v>-91.07</v>
      </c>
    </row>
    <row r="76" spans="2:8" x14ac:dyDescent="0.25">
      <c r="B76" s="10">
        <f>'DEC 2028 Metered Gen'!$B76</f>
        <v>73</v>
      </c>
      <c r="C76" s="10" t="str">
        <f>'DEC 2028 Metered Gen'!$C76</f>
        <v>LLH</v>
      </c>
      <c r="D76" s="43">
        <f t="shared" si="3"/>
        <v>0.81976744186046513</v>
      </c>
      <c r="E76" s="10">
        <f>'DEC 2028 Metered Gen'!$D76</f>
        <v>1.97</v>
      </c>
      <c r="F76" s="11">
        <f>'DEC 2028 Metered Gen'!$L76</f>
        <v>39.192999999999998</v>
      </c>
      <c r="G76" s="11">
        <f t="shared" si="4"/>
        <v>32.129145348837206</v>
      </c>
      <c r="H76" s="11">
        <f t="shared" si="5"/>
        <v>-77.210209999999989</v>
      </c>
    </row>
    <row r="77" spans="2:8" x14ac:dyDescent="0.25">
      <c r="B77" s="10">
        <f>'DEC 2028 Metered Gen'!$B77</f>
        <v>74</v>
      </c>
      <c r="C77" s="10" t="str">
        <f>'DEC 2028 Metered Gen'!$C77</f>
        <v>LLH</v>
      </c>
      <c r="D77" s="43">
        <f t="shared" si="3"/>
        <v>0.81976744186046513</v>
      </c>
      <c r="E77" s="10">
        <f>'DEC 2028 Metered Gen'!$D77</f>
        <v>1.77</v>
      </c>
      <c r="F77" s="11">
        <f>'DEC 2028 Metered Gen'!$L77</f>
        <v>40.731000000000002</v>
      </c>
      <c r="G77" s="11">
        <f t="shared" si="4"/>
        <v>33.389947674418607</v>
      </c>
      <c r="H77" s="11">
        <f t="shared" si="5"/>
        <v>-72.09387000000001</v>
      </c>
    </row>
    <row r="78" spans="2:8" x14ac:dyDescent="0.25">
      <c r="B78" s="10">
        <f>'DEC 2028 Metered Gen'!$B78</f>
        <v>75</v>
      </c>
      <c r="C78" s="10" t="str">
        <f>'DEC 2028 Metered Gen'!$C78</f>
        <v>LLH</v>
      </c>
      <c r="D78" s="43">
        <f t="shared" si="3"/>
        <v>0.81976744186046513</v>
      </c>
      <c r="E78" s="10">
        <f>'DEC 2028 Metered Gen'!$D78</f>
        <v>1.99</v>
      </c>
      <c r="F78" s="11">
        <f>'DEC 2028 Metered Gen'!$L78</f>
        <v>47.41</v>
      </c>
      <c r="G78" s="11">
        <f t="shared" si="4"/>
        <v>38.865174418604646</v>
      </c>
      <c r="H78" s="11">
        <f t="shared" si="5"/>
        <v>-94.345899999999986</v>
      </c>
    </row>
    <row r="79" spans="2:8" x14ac:dyDescent="0.25">
      <c r="B79" s="10">
        <f>'DEC 2028 Metered Gen'!$B79</f>
        <v>76</v>
      </c>
      <c r="C79" s="10" t="str">
        <f>'DEC 2028 Metered Gen'!$C79</f>
        <v>LLH</v>
      </c>
      <c r="D79" s="43">
        <f t="shared" si="3"/>
        <v>0.81976744186046513</v>
      </c>
      <c r="E79" s="10">
        <f>'DEC 2028 Metered Gen'!$D79</f>
        <v>1.94</v>
      </c>
      <c r="F79" s="11">
        <f>'DEC 2028 Metered Gen'!$L79</f>
        <v>45.777999999999999</v>
      </c>
      <c r="G79" s="11">
        <f t="shared" si="4"/>
        <v>37.527313953488374</v>
      </c>
      <c r="H79" s="11">
        <f t="shared" si="5"/>
        <v>-88.80932</v>
      </c>
    </row>
    <row r="80" spans="2:8" x14ac:dyDescent="0.25">
      <c r="B80" s="10">
        <f>'DEC 2028 Metered Gen'!$B80</f>
        <v>77</v>
      </c>
      <c r="C80" s="10" t="str">
        <f>'DEC 2028 Metered Gen'!$C80</f>
        <v>LLH</v>
      </c>
      <c r="D80" s="43">
        <f t="shared" si="3"/>
        <v>0.81976744186046513</v>
      </c>
      <c r="E80" s="10">
        <f>'DEC 2028 Metered Gen'!$D80</f>
        <v>1.77</v>
      </c>
      <c r="F80" s="11">
        <f>'DEC 2028 Metered Gen'!$L80</f>
        <v>45.494999999999997</v>
      </c>
      <c r="G80" s="11">
        <f t="shared" si="4"/>
        <v>37.29531976744186</v>
      </c>
      <c r="H80" s="11">
        <f t="shared" si="5"/>
        <v>-80.526150000000001</v>
      </c>
    </row>
    <row r="81" spans="2:8" x14ac:dyDescent="0.25">
      <c r="B81" s="10">
        <f>'DEC 2028 Metered Gen'!$B81</f>
        <v>78</v>
      </c>
      <c r="C81" s="10" t="str">
        <f>'DEC 2028 Metered Gen'!$C81</f>
        <v>LLH</v>
      </c>
      <c r="D81" s="43">
        <f t="shared" si="3"/>
        <v>0.81976744186046513</v>
      </c>
      <c r="E81" s="10">
        <f>'DEC 2028 Metered Gen'!$D81</f>
        <v>1.98</v>
      </c>
      <c r="F81" s="11">
        <f>'DEC 2028 Metered Gen'!$L81</f>
        <v>44.298000000000002</v>
      </c>
      <c r="G81" s="11">
        <f t="shared" si="4"/>
        <v>36.314058139534886</v>
      </c>
      <c r="H81" s="11">
        <f t="shared" si="5"/>
        <v>-87.710040000000006</v>
      </c>
    </row>
    <row r="82" spans="2:8" x14ac:dyDescent="0.25">
      <c r="B82" s="10">
        <f>'DEC 2028 Metered Gen'!$B82</f>
        <v>79</v>
      </c>
      <c r="C82" s="10" t="str">
        <f>'DEC 2028 Metered Gen'!$C82</f>
        <v>HLH</v>
      </c>
      <c r="D82" s="43">
        <f t="shared" si="3"/>
        <v>0.82</v>
      </c>
      <c r="E82" s="10">
        <f>'DEC 2028 Metered Gen'!$D82</f>
        <v>1.93</v>
      </c>
      <c r="F82" s="11">
        <f>'DEC 2028 Metered Gen'!$L82</f>
        <v>55.247</v>
      </c>
      <c r="G82" s="11">
        <f t="shared" si="4"/>
        <v>45.30254</v>
      </c>
      <c r="H82" s="11">
        <f t="shared" si="5"/>
        <v>-106.62671</v>
      </c>
    </row>
    <row r="83" spans="2:8" x14ac:dyDescent="0.25">
      <c r="B83" s="10">
        <f>'DEC 2028 Metered Gen'!$B83</f>
        <v>80</v>
      </c>
      <c r="C83" s="10" t="str">
        <f>'DEC 2028 Metered Gen'!$C83</f>
        <v>HLH</v>
      </c>
      <c r="D83" s="43">
        <f t="shared" si="3"/>
        <v>0.82</v>
      </c>
      <c r="E83" s="10">
        <f>'DEC 2028 Metered Gen'!$D83</f>
        <v>1.74</v>
      </c>
      <c r="F83" s="11">
        <f>'DEC 2028 Metered Gen'!$L83</f>
        <v>54.372</v>
      </c>
      <c r="G83" s="11">
        <f t="shared" si="4"/>
        <v>44.585039999999999</v>
      </c>
      <c r="H83" s="11">
        <f t="shared" si="5"/>
        <v>-94.607280000000003</v>
      </c>
    </row>
    <row r="84" spans="2:8" x14ac:dyDescent="0.25">
      <c r="B84" s="10">
        <f>'DEC 2028 Metered Gen'!$B84</f>
        <v>81</v>
      </c>
      <c r="C84" s="10" t="str">
        <f>'DEC 2028 Metered Gen'!$C84</f>
        <v>HLH</v>
      </c>
      <c r="D84" s="43">
        <f t="shared" si="3"/>
        <v>0.82</v>
      </c>
      <c r="E84" s="10">
        <f>'DEC 2028 Metered Gen'!$D84</f>
        <v>1.93</v>
      </c>
      <c r="F84" s="11">
        <f>'DEC 2028 Metered Gen'!$L84</f>
        <v>51.183</v>
      </c>
      <c r="G84" s="11">
        <f t="shared" si="4"/>
        <v>41.970059999999997</v>
      </c>
      <c r="H84" s="11">
        <f t="shared" si="5"/>
        <v>-98.783189999999991</v>
      </c>
    </row>
    <row r="85" spans="2:8" x14ac:dyDescent="0.25">
      <c r="B85" s="10">
        <f>'DEC 2028 Metered Gen'!$B85</f>
        <v>82</v>
      </c>
      <c r="C85" s="10" t="str">
        <f>'DEC 2028 Metered Gen'!$C85</f>
        <v>HLH</v>
      </c>
      <c r="D85" s="43">
        <f t="shared" si="3"/>
        <v>0.82</v>
      </c>
      <c r="E85" s="10">
        <f>'DEC 2028 Metered Gen'!$D85</f>
        <v>1.95</v>
      </c>
      <c r="F85" s="11">
        <f>'DEC 2028 Metered Gen'!$L85</f>
        <v>57.353999999999999</v>
      </c>
      <c r="G85" s="11">
        <f t="shared" si="4"/>
        <v>47.030279999999998</v>
      </c>
      <c r="H85" s="11">
        <f t="shared" si="5"/>
        <v>-111.8403</v>
      </c>
    </row>
    <row r="86" spans="2:8" x14ac:dyDescent="0.25">
      <c r="B86" s="10">
        <f>'DEC 2028 Metered Gen'!$B86</f>
        <v>83</v>
      </c>
      <c r="C86" s="10" t="str">
        <f>'DEC 2028 Metered Gen'!$C86</f>
        <v>HLH</v>
      </c>
      <c r="D86" s="43">
        <f t="shared" si="3"/>
        <v>0.82</v>
      </c>
      <c r="E86" s="10">
        <f>'DEC 2028 Metered Gen'!$D86</f>
        <v>1.74</v>
      </c>
      <c r="F86" s="11">
        <f>'DEC 2028 Metered Gen'!$L86</f>
        <v>57.753999999999998</v>
      </c>
      <c r="G86" s="11">
        <f t="shared" si="4"/>
        <v>47.358279999999993</v>
      </c>
      <c r="H86" s="11">
        <f t="shared" si="5"/>
        <v>-100.49195999999999</v>
      </c>
    </row>
    <row r="87" spans="2:8" x14ac:dyDescent="0.25">
      <c r="B87" s="10">
        <f>'DEC 2028 Metered Gen'!$B87</f>
        <v>84</v>
      </c>
      <c r="C87" s="10" t="str">
        <f>'DEC 2028 Metered Gen'!$C87</f>
        <v>HLH</v>
      </c>
      <c r="D87" s="43">
        <f t="shared" si="3"/>
        <v>0.82</v>
      </c>
      <c r="E87" s="10">
        <f>'DEC 2028 Metered Gen'!$D87</f>
        <v>1.98</v>
      </c>
      <c r="F87" s="11">
        <f>'DEC 2028 Metered Gen'!$L87</f>
        <v>56.226999999999997</v>
      </c>
      <c r="G87" s="11">
        <f t="shared" si="4"/>
        <v>46.106139999999996</v>
      </c>
      <c r="H87" s="11">
        <f t="shared" si="5"/>
        <v>-111.32946</v>
      </c>
    </row>
    <row r="88" spans="2:8" x14ac:dyDescent="0.25">
      <c r="B88" s="10">
        <f>'DEC 2028 Metered Gen'!$B88</f>
        <v>85</v>
      </c>
      <c r="C88" s="10" t="str">
        <f>'DEC 2028 Metered Gen'!$C88</f>
        <v>HLH</v>
      </c>
      <c r="D88" s="43">
        <f t="shared" si="3"/>
        <v>0.82</v>
      </c>
      <c r="E88" s="10">
        <f>'DEC 2028 Metered Gen'!$D88</f>
        <v>1.92</v>
      </c>
      <c r="F88" s="11">
        <f>'DEC 2028 Metered Gen'!$L88</f>
        <v>50.162999999999997</v>
      </c>
      <c r="G88" s="11">
        <f t="shared" si="4"/>
        <v>41.133659999999992</v>
      </c>
      <c r="H88" s="11">
        <f t="shared" si="5"/>
        <v>-96.31295999999999</v>
      </c>
    </row>
    <row r="89" spans="2:8" x14ac:dyDescent="0.25">
      <c r="B89" s="10">
        <f>'DEC 2028 Metered Gen'!$B89</f>
        <v>86</v>
      </c>
      <c r="C89" s="10" t="str">
        <f>'DEC 2028 Metered Gen'!$C89</f>
        <v>HLH</v>
      </c>
      <c r="D89" s="43">
        <f t="shared" si="3"/>
        <v>0.82</v>
      </c>
      <c r="E89" s="10">
        <f>'DEC 2028 Metered Gen'!$D89</f>
        <v>1.81</v>
      </c>
      <c r="F89" s="11">
        <f>'DEC 2028 Metered Gen'!$L89</f>
        <v>49.396999999999998</v>
      </c>
      <c r="G89" s="11">
        <f t="shared" si="4"/>
        <v>40.505539999999996</v>
      </c>
      <c r="H89" s="11">
        <f t="shared" si="5"/>
        <v>-89.408569999999997</v>
      </c>
    </row>
    <row r="90" spans="2:8" x14ac:dyDescent="0.25">
      <c r="B90" s="10">
        <f>'DEC 2028 Metered Gen'!$B90</f>
        <v>87</v>
      </c>
      <c r="C90" s="10" t="str">
        <f>'DEC 2028 Metered Gen'!$C90</f>
        <v>HLH</v>
      </c>
      <c r="D90" s="43">
        <f t="shared" si="3"/>
        <v>0.82</v>
      </c>
      <c r="E90" s="10">
        <f>'DEC 2028 Metered Gen'!$D90</f>
        <v>1.89</v>
      </c>
      <c r="F90" s="11">
        <f>'DEC 2028 Metered Gen'!$L90</f>
        <v>47.491</v>
      </c>
      <c r="G90" s="11">
        <f t="shared" si="4"/>
        <v>38.942619999999998</v>
      </c>
      <c r="H90" s="11">
        <f t="shared" si="5"/>
        <v>-89.757989999999992</v>
      </c>
    </row>
    <row r="91" spans="2:8" x14ac:dyDescent="0.25">
      <c r="B91" s="10">
        <f>'DEC 2028 Metered Gen'!$B91</f>
        <v>88</v>
      </c>
      <c r="C91" s="10" t="str">
        <f>'DEC 2028 Metered Gen'!$C91</f>
        <v>HLH</v>
      </c>
      <c r="D91" s="43">
        <f t="shared" si="3"/>
        <v>0.82</v>
      </c>
      <c r="E91" s="10">
        <f>'DEC 2028 Metered Gen'!$D91</f>
        <v>1.93</v>
      </c>
      <c r="F91" s="11">
        <f>'DEC 2028 Metered Gen'!$L91</f>
        <v>53.71</v>
      </c>
      <c r="G91" s="11">
        <f t="shared" si="4"/>
        <v>44.042200000000001</v>
      </c>
      <c r="H91" s="11">
        <f t="shared" si="5"/>
        <v>-103.66029999999999</v>
      </c>
    </row>
    <row r="92" spans="2:8" x14ac:dyDescent="0.25">
      <c r="B92" s="10">
        <f>'DEC 2028 Metered Gen'!$B92</f>
        <v>89</v>
      </c>
      <c r="C92" s="10" t="str">
        <f>'DEC 2028 Metered Gen'!$C92</f>
        <v>HLH</v>
      </c>
      <c r="D92" s="43">
        <f t="shared" si="3"/>
        <v>0.82</v>
      </c>
      <c r="E92" s="10">
        <f>'DEC 2028 Metered Gen'!$D92</f>
        <v>1.74</v>
      </c>
      <c r="F92" s="11">
        <f>'DEC 2028 Metered Gen'!$L92</f>
        <v>49.414999999999999</v>
      </c>
      <c r="G92" s="11">
        <f t="shared" si="4"/>
        <v>40.520299999999999</v>
      </c>
      <c r="H92" s="11">
        <f t="shared" si="5"/>
        <v>-85.982100000000003</v>
      </c>
    </row>
    <row r="93" spans="2:8" x14ac:dyDescent="0.25">
      <c r="B93" s="10">
        <f>'DEC 2028 Metered Gen'!$B93</f>
        <v>90</v>
      </c>
      <c r="C93" s="10" t="str">
        <f>'DEC 2028 Metered Gen'!$C93</f>
        <v>HLH</v>
      </c>
      <c r="D93" s="43">
        <f t="shared" si="3"/>
        <v>0.82</v>
      </c>
      <c r="E93" s="10">
        <f>'DEC 2028 Metered Gen'!$D93</f>
        <v>1.97</v>
      </c>
      <c r="F93" s="11">
        <f>'DEC 2028 Metered Gen'!$L93</f>
        <v>48.436</v>
      </c>
      <c r="G93" s="11">
        <f t="shared" si="4"/>
        <v>39.71752</v>
      </c>
      <c r="H93" s="11">
        <f t="shared" si="5"/>
        <v>-95.41892</v>
      </c>
    </row>
    <row r="94" spans="2:8" x14ac:dyDescent="0.25">
      <c r="B94" s="10">
        <f>'DEC 2028 Metered Gen'!$B94</f>
        <v>91</v>
      </c>
      <c r="C94" s="10" t="str">
        <f>'DEC 2028 Metered Gen'!$C94</f>
        <v>HLH</v>
      </c>
      <c r="D94" s="43">
        <f t="shared" si="3"/>
        <v>0.82</v>
      </c>
      <c r="E94" s="10">
        <f>'DEC 2028 Metered Gen'!$D94</f>
        <v>1.82</v>
      </c>
      <c r="F94" s="11">
        <f>'DEC 2028 Metered Gen'!$L94</f>
        <v>49.023000000000003</v>
      </c>
      <c r="G94" s="11">
        <f t="shared" si="4"/>
        <v>40.198860000000003</v>
      </c>
      <c r="H94" s="11">
        <f t="shared" si="5"/>
        <v>-89.221860000000007</v>
      </c>
    </row>
    <row r="95" spans="2:8" x14ac:dyDescent="0.25">
      <c r="B95" s="10">
        <f>'DEC 2028 Metered Gen'!$B95</f>
        <v>92</v>
      </c>
      <c r="C95" s="10" t="str">
        <f>'DEC 2028 Metered Gen'!$C95</f>
        <v>HLH</v>
      </c>
      <c r="D95" s="43">
        <f t="shared" si="3"/>
        <v>0.82</v>
      </c>
      <c r="E95" s="10">
        <f>'DEC 2028 Metered Gen'!$D95</f>
        <v>1.8</v>
      </c>
      <c r="F95" s="11">
        <f>'DEC 2028 Metered Gen'!$L95</f>
        <v>48.56</v>
      </c>
      <c r="G95" s="11">
        <f t="shared" si="4"/>
        <v>39.819200000000002</v>
      </c>
      <c r="H95" s="11">
        <f t="shared" si="5"/>
        <v>-87.408000000000001</v>
      </c>
    </row>
    <row r="96" spans="2:8" x14ac:dyDescent="0.25">
      <c r="B96" s="10">
        <f>'DEC 2028 Metered Gen'!$B96</f>
        <v>93</v>
      </c>
      <c r="C96" s="10" t="str">
        <f>'DEC 2028 Metered Gen'!$C96</f>
        <v>HLH</v>
      </c>
      <c r="D96" s="43">
        <f t="shared" si="3"/>
        <v>0.82</v>
      </c>
      <c r="E96" s="10">
        <f>'DEC 2028 Metered Gen'!$D96</f>
        <v>1.92</v>
      </c>
      <c r="F96" s="11">
        <f>'DEC 2028 Metered Gen'!$L96</f>
        <v>53.082000000000001</v>
      </c>
      <c r="G96" s="11">
        <f t="shared" si="4"/>
        <v>43.527239999999999</v>
      </c>
      <c r="H96" s="11">
        <f t="shared" si="5"/>
        <v>-101.91744</v>
      </c>
    </row>
    <row r="97" spans="2:8" x14ac:dyDescent="0.25">
      <c r="B97" s="10">
        <f>'DEC 2028 Metered Gen'!$B97</f>
        <v>94</v>
      </c>
      <c r="C97" s="10" t="str">
        <f>'DEC 2028 Metered Gen'!$C97</f>
        <v>HLH</v>
      </c>
      <c r="D97" s="43">
        <f t="shared" si="3"/>
        <v>0.82</v>
      </c>
      <c r="E97" s="10">
        <f>'DEC 2028 Metered Gen'!$D97</f>
        <v>1.69</v>
      </c>
      <c r="F97" s="11">
        <f>'DEC 2028 Metered Gen'!$L97</f>
        <v>56.237000000000002</v>
      </c>
      <c r="G97" s="11">
        <f t="shared" si="4"/>
        <v>46.114339999999999</v>
      </c>
      <c r="H97" s="11">
        <f t="shared" si="5"/>
        <v>-95.040530000000004</v>
      </c>
    </row>
    <row r="98" spans="2:8" x14ac:dyDescent="0.25">
      <c r="B98" s="10">
        <f>'DEC 2028 Metered Gen'!$B98</f>
        <v>95</v>
      </c>
      <c r="C98" s="10" t="str">
        <f>'DEC 2028 Metered Gen'!$C98</f>
        <v>LLH</v>
      </c>
      <c r="D98" s="43">
        <f t="shared" si="3"/>
        <v>0.81976744186046513</v>
      </c>
      <c r="E98" s="10">
        <f>'DEC 2028 Metered Gen'!$D98</f>
        <v>1.86</v>
      </c>
      <c r="F98" s="11">
        <f>'DEC 2028 Metered Gen'!$L98</f>
        <v>54.286000000000001</v>
      </c>
      <c r="G98" s="11">
        <f t="shared" si="4"/>
        <v>44.501895348837209</v>
      </c>
      <c r="H98" s="11">
        <f t="shared" si="5"/>
        <v>-100.97196000000001</v>
      </c>
    </row>
    <row r="99" spans="2:8" x14ac:dyDescent="0.25">
      <c r="B99" s="10">
        <f>'DEC 2028 Metered Gen'!$B99</f>
        <v>96</v>
      </c>
      <c r="C99" s="10" t="str">
        <f>'DEC 2028 Metered Gen'!$C99</f>
        <v>LLH</v>
      </c>
      <c r="D99" s="43">
        <f t="shared" si="3"/>
        <v>0.81976744186046513</v>
      </c>
      <c r="E99" s="10">
        <f>'DEC 2028 Metered Gen'!$D99</f>
        <v>1.87</v>
      </c>
      <c r="F99" s="11">
        <f>'DEC 2028 Metered Gen'!$L99</f>
        <v>53.017000000000003</v>
      </c>
      <c r="G99" s="11">
        <f t="shared" si="4"/>
        <v>43.46161046511628</v>
      </c>
      <c r="H99" s="11">
        <f t="shared" si="5"/>
        <v>-99.141790000000015</v>
      </c>
    </row>
    <row r="100" spans="2:8" x14ac:dyDescent="0.25">
      <c r="B100" s="10">
        <f>'DEC 2028 Metered Gen'!$B100</f>
        <v>97</v>
      </c>
      <c r="C100" s="10" t="str">
        <f>'DEC 2028 Metered Gen'!$C100</f>
        <v>LLH</v>
      </c>
      <c r="D100" s="43">
        <f t="shared" si="3"/>
        <v>0.81976744186046513</v>
      </c>
      <c r="E100" s="10">
        <f>'DEC 2028 Metered Gen'!$D100</f>
        <v>1.75</v>
      </c>
      <c r="F100" s="11">
        <f>'DEC 2028 Metered Gen'!$L100</f>
        <v>44.231999999999999</v>
      </c>
      <c r="G100" s="11">
        <f t="shared" si="4"/>
        <v>36.259953488372091</v>
      </c>
      <c r="H100" s="11">
        <f t="shared" si="5"/>
        <v>-77.406000000000006</v>
      </c>
    </row>
    <row r="101" spans="2:8" x14ac:dyDescent="0.25">
      <c r="B101" s="10">
        <f>'DEC 2028 Metered Gen'!$B101</f>
        <v>98</v>
      </c>
      <c r="C101" s="10" t="str">
        <f>'DEC 2028 Metered Gen'!$C101</f>
        <v>LLH</v>
      </c>
      <c r="D101" s="43">
        <f t="shared" si="3"/>
        <v>0.81976744186046513</v>
      </c>
      <c r="E101" s="10">
        <f>'DEC 2028 Metered Gen'!$D101</f>
        <v>1.78</v>
      </c>
      <c r="F101" s="11">
        <f>'DEC 2028 Metered Gen'!$L101</f>
        <v>44.737000000000002</v>
      </c>
      <c r="G101" s="11">
        <f t="shared" si="4"/>
        <v>36.673936046511628</v>
      </c>
      <c r="H101" s="11">
        <f t="shared" si="5"/>
        <v>-79.631860000000003</v>
      </c>
    </row>
    <row r="102" spans="2:8" x14ac:dyDescent="0.25">
      <c r="B102" s="10">
        <f>'DEC 2028 Metered Gen'!$B102</f>
        <v>99</v>
      </c>
      <c r="C102" s="10" t="str">
        <f>'DEC 2028 Metered Gen'!$C102</f>
        <v>LLH</v>
      </c>
      <c r="D102" s="43">
        <f t="shared" si="3"/>
        <v>0.81976744186046513</v>
      </c>
      <c r="E102" s="10">
        <f>'DEC 2028 Metered Gen'!$D102</f>
        <v>1.86</v>
      </c>
      <c r="F102" s="11">
        <f>'DEC 2028 Metered Gen'!$L102</f>
        <v>46.948999999999998</v>
      </c>
      <c r="G102" s="11">
        <f t="shared" si="4"/>
        <v>38.487261627906975</v>
      </c>
      <c r="H102" s="11">
        <f t="shared" si="5"/>
        <v>-87.325140000000005</v>
      </c>
    </row>
    <row r="103" spans="2:8" x14ac:dyDescent="0.25">
      <c r="B103" s="10">
        <f>'DEC 2028 Metered Gen'!$B103</f>
        <v>100</v>
      </c>
      <c r="C103" s="10" t="str">
        <f>'DEC 2028 Metered Gen'!$C103</f>
        <v>LLH</v>
      </c>
      <c r="D103" s="43">
        <f t="shared" si="3"/>
        <v>0.81976744186046513</v>
      </c>
      <c r="E103" s="10">
        <f>'DEC 2028 Metered Gen'!$D103</f>
        <v>1.63</v>
      </c>
      <c r="F103" s="11">
        <f>'DEC 2028 Metered Gen'!$L103</f>
        <v>49.259</v>
      </c>
      <c r="G103" s="11">
        <f t="shared" si="4"/>
        <v>40.38092441860465</v>
      </c>
      <c r="H103" s="11">
        <f t="shared" si="5"/>
        <v>-80.292169999999999</v>
      </c>
    </row>
    <row r="104" spans="2:8" x14ac:dyDescent="0.25">
      <c r="B104" s="10">
        <f>'DEC 2028 Metered Gen'!$B104</f>
        <v>101</v>
      </c>
      <c r="C104" s="10" t="str">
        <f>'DEC 2028 Metered Gen'!$C104</f>
        <v>LLH</v>
      </c>
      <c r="D104" s="43">
        <f t="shared" si="3"/>
        <v>0.81976744186046513</v>
      </c>
      <c r="E104" s="10">
        <f>'DEC 2028 Metered Gen'!$D104</f>
        <v>1.88</v>
      </c>
      <c r="F104" s="11">
        <f>'DEC 2028 Metered Gen'!$L104</f>
        <v>52.688000000000002</v>
      </c>
      <c r="G104" s="11">
        <f t="shared" si="4"/>
        <v>43.191906976744185</v>
      </c>
      <c r="H104" s="11">
        <f t="shared" si="5"/>
        <v>-99.053439999999995</v>
      </c>
    </row>
    <row r="105" spans="2:8" x14ac:dyDescent="0.25">
      <c r="B105" s="10">
        <f>'DEC 2028 Metered Gen'!$B105</f>
        <v>102</v>
      </c>
      <c r="C105" s="10" t="str">
        <f>'DEC 2028 Metered Gen'!$C105</f>
        <v>LLH</v>
      </c>
      <c r="D105" s="43">
        <f t="shared" si="3"/>
        <v>0.81976744186046513</v>
      </c>
      <c r="E105" s="10">
        <f>'DEC 2028 Metered Gen'!$D105</f>
        <v>1.8</v>
      </c>
      <c r="F105" s="11">
        <f>'DEC 2028 Metered Gen'!$L105</f>
        <v>53.526000000000003</v>
      </c>
      <c r="G105" s="11">
        <f t="shared" si="4"/>
        <v>43.878872093023261</v>
      </c>
      <c r="H105" s="11">
        <f t="shared" si="5"/>
        <v>-96.346800000000002</v>
      </c>
    </row>
    <row r="106" spans="2:8" x14ac:dyDescent="0.25">
      <c r="B106" s="10">
        <f>'DEC 2028 Metered Gen'!$B106</f>
        <v>103</v>
      </c>
      <c r="C106" s="10" t="str">
        <f>'DEC 2028 Metered Gen'!$C106</f>
        <v>HLH</v>
      </c>
      <c r="D106" s="43">
        <f t="shared" si="3"/>
        <v>0.82</v>
      </c>
      <c r="E106" s="10">
        <f>'DEC 2028 Metered Gen'!$D106</f>
        <v>1.65</v>
      </c>
      <c r="F106" s="11">
        <f>'DEC 2028 Metered Gen'!$L106</f>
        <v>63.679000000000002</v>
      </c>
      <c r="G106" s="11">
        <f t="shared" si="4"/>
        <v>52.21678</v>
      </c>
      <c r="H106" s="11">
        <f t="shared" si="5"/>
        <v>-105.07035</v>
      </c>
    </row>
    <row r="107" spans="2:8" x14ac:dyDescent="0.25">
      <c r="B107" s="10">
        <f>'DEC 2028 Metered Gen'!$B107</f>
        <v>104</v>
      </c>
      <c r="C107" s="10" t="str">
        <f>'DEC 2028 Metered Gen'!$C107</f>
        <v>HLH</v>
      </c>
      <c r="D107" s="43">
        <f t="shared" si="3"/>
        <v>0.82</v>
      </c>
      <c r="E107" s="10">
        <f>'DEC 2028 Metered Gen'!$D107</f>
        <v>1.79</v>
      </c>
      <c r="F107" s="11">
        <f>'DEC 2028 Metered Gen'!$L107</f>
        <v>62.133000000000003</v>
      </c>
      <c r="G107" s="11">
        <f t="shared" si="4"/>
        <v>50.949059999999996</v>
      </c>
      <c r="H107" s="11">
        <f t="shared" si="5"/>
        <v>-111.21807000000001</v>
      </c>
    </row>
    <row r="108" spans="2:8" x14ac:dyDescent="0.25">
      <c r="B108" s="10">
        <f>'DEC 2028 Metered Gen'!$B108</f>
        <v>105</v>
      </c>
      <c r="C108" s="10" t="str">
        <f>'DEC 2028 Metered Gen'!$C108</f>
        <v>HLH</v>
      </c>
      <c r="D108" s="43">
        <f t="shared" si="3"/>
        <v>0.82</v>
      </c>
      <c r="E108" s="10">
        <f>'DEC 2028 Metered Gen'!$D108</f>
        <v>1.8</v>
      </c>
      <c r="F108" s="11">
        <f>'DEC 2028 Metered Gen'!$L108</f>
        <v>50.622999999999998</v>
      </c>
      <c r="G108" s="11">
        <f t="shared" si="4"/>
        <v>41.510859999999994</v>
      </c>
      <c r="H108" s="11">
        <f t="shared" si="5"/>
        <v>-91.121399999999994</v>
      </c>
    </row>
    <row r="109" spans="2:8" x14ac:dyDescent="0.25">
      <c r="B109" s="10">
        <f>'DEC 2028 Metered Gen'!$B109</f>
        <v>106</v>
      </c>
      <c r="C109" s="10" t="str">
        <f>'DEC 2028 Metered Gen'!$C109</f>
        <v>HLH</v>
      </c>
      <c r="D109" s="43">
        <f t="shared" si="3"/>
        <v>0.82</v>
      </c>
      <c r="E109" s="10">
        <f>'DEC 2028 Metered Gen'!$D109</f>
        <v>1.73</v>
      </c>
      <c r="F109" s="11">
        <f>'DEC 2028 Metered Gen'!$L109</f>
        <v>53.61</v>
      </c>
      <c r="G109" s="11">
        <f t="shared" si="4"/>
        <v>43.9602</v>
      </c>
      <c r="H109" s="11">
        <f t="shared" si="5"/>
        <v>-92.7453</v>
      </c>
    </row>
    <row r="110" spans="2:8" x14ac:dyDescent="0.25">
      <c r="B110" s="10">
        <f>'DEC 2028 Metered Gen'!$B110</f>
        <v>107</v>
      </c>
      <c r="C110" s="10" t="str">
        <f>'DEC 2028 Metered Gen'!$C110</f>
        <v>HLH</v>
      </c>
      <c r="D110" s="43">
        <f t="shared" si="3"/>
        <v>0.82</v>
      </c>
      <c r="E110" s="10">
        <f>'DEC 2028 Metered Gen'!$D110</f>
        <v>1.69</v>
      </c>
      <c r="F110" s="11">
        <f>'DEC 2028 Metered Gen'!$L110</f>
        <v>52.49</v>
      </c>
      <c r="G110" s="11">
        <f t="shared" si="4"/>
        <v>43.041800000000002</v>
      </c>
      <c r="H110" s="11">
        <f t="shared" si="5"/>
        <v>-88.708100000000002</v>
      </c>
    </row>
    <row r="111" spans="2:8" x14ac:dyDescent="0.25">
      <c r="B111" s="10">
        <f>'DEC 2028 Metered Gen'!$B111</f>
        <v>108</v>
      </c>
      <c r="C111" s="10" t="str">
        <f>'DEC 2028 Metered Gen'!$C111</f>
        <v>HLH</v>
      </c>
      <c r="D111" s="43">
        <f t="shared" si="3"/>
        <v>0.82</v>
      </c>
      <c r="E111" s="10">
        <f>'DEC 2028 Metered Gen'!$D111</f>
        <v>1.83</v>
      </c>
      <c r="F111" s="11">
        <f>'DEC 2028 Metered Gen'!$L111</f>
        <v>50.265999999999998</v>
      </c>
      <c r="G111" s="11">
        <f t="shared" si="4"/>
        <v>41.218119999999999</v>
      </c>
      <c r="H111" s="11">
        <f t="shared" si="5"/>
        <v>-91.986779999999996</v>
      </c>
    </row>
    <row r="112" spans="2:8" x14ac:dyDescent="0.25">
      <c r="B112" s="10">
        <f>'DEC 2028 Metered Gen'!$B112</f>
        <v>109</v>
      </c>
      <c r="C112" s="10" t="str">
        <f>'DEC 2028 Metered Gen'!$C112</f>
        <v>HLH</v>
      </c>
      <c r="D112" s="43">
        <f t="shared" si="3"/>
        <v>0.82</v>
      </c>
      <c r="E112" s="10">
        <f>'DEC 2028 Metered Gen'!$D112</f>
        <v>1.8</v>
      </c>
      <c r="F112" s="11">
        <f>'DEC 2028 Metered Gen'!$L112</f>
        <v>45.603000000000002</v>
      </c>
      <c r="G112" s="11">
        <f t="shared" si="4"/>
        <v>37.394460000000002</v>
      </c>
      <c r="H112" s="11">
        <f t="shared" si="5"/>
        <v>-82.085400000000007</v>
      </c>
    </row>
    <row r="113" spans="2:8" x14ac:dyDescent="0.25">
      <c r="B113" s="10">
        <f>'DEC 2028 Metered Gen'!$B113</f>
        <v>110</v>
      </c>
      <c r="C113" s="10" t="str">
        <f>'DEC 2028 Metered Gen'!$C113</f>
        <v>HLH</v>
      </c>
      <c r="D113" s="43">
        <f t="shared" si="3"/>
        <v>0.82</v>
      </c>
      <c r="E113" s="10">
        <f>'DEC 2028 Metered Gen'!$D113</f>
        <v>1.62</v>
      </c>
      <c r="F113" s="11">
        <f>'DEC 2028 Metered Gen'!$L113</f>
        <v>42.185000000000002</v>
      </c>
      <c r="G113" s="11">
        <f t="shared" si="4"/>
        <v>34.591700000000003</v>
      </c>
      <c r="H113" s="11">
        <f t="shared" si="5"/>
        <v>-68.339700000000008</v>
      </c>
    </row>
    <row r="114" spans="2:8" x14ac:dyDescent="0.25">
      <c r="B114" s="10">
        <f>'DEC 2028 Metered Gen'!$B114</f>
        <v>111</v>
      </c>
      <c r="C114" s="10" t="str">
        <f>'DEC 2028 Metered Gen'!$C114</f>
        <v>HLH</v>
      </c>
      <c r="D114" s="43">
        <f t="shared" si="3"/>
        <v>0.82</v>
      </c>
      <c r="E114" s="10">
        <f>'DEC 2028 Metered Gen'!$D114</f>
        <v>1.85</v>
      </c>
      <c r="F114" s="11">
        <f>'DEC 2028 Metered Gen'!$L114</f>
        <v>42.295999999999999</v>
      </c>
      <c r="G114" s="11">
        <f t="shared" si="4"/>
        <v>34.682719999999996</v>
      </c>
      <c r="H114" s="11">
        <f t="shared" si="5"/>
        <v>-78.247600000000006</v>
      </c>
    </row>
    <row r="115" spans="2:8" x14ac:dyDescent="0.25">
      <c r="B115" s="10">
        <f>'DEC 2028 Metered Gen'!$B115</f>
        <v>112</v>
      </c>
      <c r="C115" s="10" t="str">
        <f>'DEC 2028 Metered Gen'!$C115</f>
        <v>HLH</v>
      </c>
      <c r="D115" s="43">
        <f t="shared" si="3"/>
        <v>0.82</v>
      </c>
      <c r="E115" s="10">
        <f>'DEC 2028 Metered Gen'!$D115</f>
        <v>1.86</v>
      </c>
      <c r="F115" s="11">
        <f>'DEC 2028 Metered Gen'!$L115</f>
        <v>40.966000000000001</v>
      </c>
      <c r="G115" s="11">
        <f t="shared" si="4"/>
        <v>33.592120000000001</v>
      </c>
      <c r="H115" s="11">
        <f t="shared" si="5"/>
        <v>-76.196760000000012</v>
      </c>
    </row>
    <row r="116" spans="2:8" x14ac:dyDescent="0.25">
      <c r="B116" s="10">
        <f>'DEC 2028 Metered Gen'!$B116</f>
        <v>113</v>
      </c>
      <c r="C116" s="10" t="str">
        <f>'DEC 2028 Metered Gen'!$C116</f>
        <v>HLH</v>
      </c>
      <c r="D116" s="43">
        <f t="shared" si="3"/>
        <v>0.82</v>
      </c>
      <c r="E116" s="10">
        <f>'DEC 2028 Metered Gen'!$D116</f>
        <v>1.63</v>
      </c>
      <c r="F116" s="11">
        <f>'DEC 2028 Metered Gen'!$L116</f>
        <v>40.054000000000002</v>
      </c>
      <c r="G116" s="11">
        <f t="shared" si="4"/>
        <v>32.844279999999998</v>
      </c>
      <c r="H116" s="11">
        <f t="shared" si="5"/>
        <v>-65.288020000000003</v>
      </c>
    </row>
    <row r="117" spans="2:8" x14ac:dyDescent="0.25">
      <c r="B117" s="10">
        <f>'DEC 2028 Metered Gen'!$B117</f>
        <v>114</v>
      </c>
      <c r="C117" s="10" t="str">
        <f>'DEC 2028 Metered Gen'!$C117</f>
        <v>HLH</v>
      </c>
      <c r="D117" s="43">
        <f t="shared" si="3"/>
        <v>0.82</v>
      </c>
      <c r="E117" s="10">
        <f>'DEC 2028 Metered Gen'!$D117</f>
        <v>1.88</v>
      </c>
      <c r="F117" s="11">
        <f>'DEC 2028 Metered Gen'!$L117</f>
        <v>42.408000000000001</v>
      </c>
      <c r="G117" s="11">
        <f t="shared" si="4"/>
        <v>34.774560000000001</v>
      </c>
      <c r="H117" s="11">
        <f t="shared" si="5"/>
        <v>-79.727040000000002</v>
      </c>
    </row>
    <row r="118" spans="2:8" x14ac:dyDescent="0.25">
      <c r="B118" s="10">
        <f>'DEC 2028 Metered Gen'!$B118</f>
        <v>115</v>
      </c>
      <c r="C118" s="10" t="str">
        <f>'DEC 2028 Metered Gen'!$C118</f>
        <v>HLH</v>
      </c>
      <c r="D118" s="43">
        <f t="shared" si="3"/>
        <v>0.82</v>
      </c>
      <c r="E118" s="10">
        <f>'DEC 2028 Metered Gen'!$D118</f>
        <v>1.85</v>
      </c>
      <c r="F118" s="11">
        <f>'DEC 2028 Metered Gen'!$L118</f>
        <v>43.584000000000003</v>
      </c>
      <c r="G118" s="11">
        <f t="shared" si="4"/>
        <v>35.738880000000002</v>
      </c>
      <c r="H118" s="11">
        <f t="shared" si="5"/>
        <v>-80.630400000000009</v>
      </c>
    </row>
    <row r="119" spans="2:8" x14ac:dyDescent="0.25">
      <c r="B119" s="10">
        <f>'DEC 2028 Metered Gen'!$B119</f>
        <v>116</v>
      </c>
      <c r="C119" s="10" t="str">
        <f>'DEC 2028 Metered Gen'!$C119</f>
        <v>HLH</v>
      </c>
      <c r="D119" s="43">
        <f t="shared" si="3"/>
        <v>0.82</v>
      </c>
      <c r="E119" s="10">
        <f>'DEC 2028 Metered Gen'!$D119</f>
        <v>1.69</v>
      </c>
      <c r="F119" s="11">
        <f>'DEC 2028 Metered Gen'!$L119</f>
        <v>41.509</v>
      </c>
      <c r="G119" s="11">
        <f t="shared" si="4"/>
        <v>34.037379999999999</v>
      </c>
      <c r="H119" s="11">
        <f t="shared" si="5"/>
        <v>-70.150210000000001</v>
      </c>
    </row>
    <row r="120" spans="2:8" x14ac:dyDescent="0.25">
      <c r="B120" s="10">
        <f>'DEC 2028 Metered Gen'!$B120</f>
        <v>117</v>
      </c>
      <c r="C120" s="10" t="str">
        <f>'DEC 2028 Metered Gen'!$C120</f>
        <v>HLH</v>
      </c>
      <c r="D120" s="43">
        <f t="shared" si="3"/>
        <v>0.82</v>
      </c>
      <c r="E120" s="10">
        <f>'DEC 2028 Metered Gen'!$D120</f>
        <v>1.89</v>
      </c>
      <c r="F120" s="11">
        <f>'DEC 2028 Metered Gen'!$L120</f>
        <v>41.460999999999999</v>
      </c>
      <c r="G120" s="11">
        <f t="shared" si="4"/>
        <v>33.998019999999997</v>
      </c>
      <c r="H120" s="11">
        <f t="shared" si="5"/>
        <v>-78.361289999999997</v>
      </c>
    </row>
    <row r="121" spans="2:8" x14ac:dyDescent="0.25">
      <c r="B121" s="10">
        <f>'DEC 2028 Metered Gen'!$B121</f>
        <v>118</v>
      </c>
      <c r="C121" s="10" t="str">
        <f>'DEC 2028 Metered Gen'!$C121</f>
        <v>HLH</v>
      </c>
      <c r="D121" s="43">
        <f t="shared" si="3"/>
        <v>0.82</v>
      </c>
      <c r="E121" s="10">
        <f>'DEC 2028 Metered Gen'!$D121</f>
        <v>1.73</v>
      </c>
      <c r="F121" s="11">
        <f>'DEC 2028 Metered Gen'!$L121</f>
        <v>38.085999999999999</v>
      </c>
      <c r="G121" s="11">
        <f t="shared" si="4"/>
        <v>31.230519999999999</v>
      </c>
      <c r="H121" s="11">
        <f t="shared" si="5"/>
        <v>-65.888779999999997</v>
      </c>
    </row>
    <row r="122" spans="2:8" x14ac:dyDescent="0.25">
      <c r="B122" s="10">
        <f>'DEC 2028 Metered Gen'!$B122</f>
        <v>119</v>
      </c>
      <c r="C122" s="10" t="str">
        <f>'DEC 2028 Metered Gen'!$C122</f>
        <v>LLH</v>
      </c>
      <c r="D122" s="43">
        <f t="shared" si="3"/>
        <v>0.81976744186046513</v>
      </c>
      <c r="E122" s="10">
        <f>'DEC 2028 Metered Gen'!$D122</f>
        <v>1.74</v>
      </c>
      <c r="F122" s="11">
        <f>'DEC 2028 Metered Gen'!$L122</f>
        <v>42.463999999999999</v>
      </c>
      <c r="G122" s="11">
        <f t="shared" si="4"/>
        <v>34.810604651162791</v>
      </c>
      <c r="H122" s="11">
        <f t="shared" si="5"/>
        <v>-73.887360000000001</v>
      </c>
    </row>
    <row r="123" spans="2:8" x14ac:dyDescent="0.25">
      <c r="B123" s="10">
        <f>'DEC 2028 Metered Gen'!$B123</f>
        <v>120</v>
      </c>
      <c r="C123" s="10" t="str">
        <f>'DEC 2028 Metered Gen'!$C123</f>
        <v>LLH</v>
      </c>
      <c r="D123" s="43">
        <f t="shared" si="3"/>
        <v>0.81976744186046513</v>
      </c>
      <c r="E123" s="10">
        <f>'DEC 2028 Metered Gen'!$D123</f>
        <v>1.86</v>
      </c>
      <c r="F123" s="11">
        <f>'DEC 2028 Metered Gen'!$L123</f>
        <v>41.31</v>
      </c>
      <c r="G123" s="11">
        <f t="shared" si="4"/>
        <v>33.864593023255814</v>
      </c>
      <c r="H123" s="11">
        <f t="shared" si="5"/>
        <v>-76.836600000000004</v>
      </c>
    </row>
    <row r="124" spans="2:8" x14ac:dyDescent="0.25">
      <c r="B124" s="10">
        <f>'DEC 2028 Metered Gen'!$B124</f>
        <v>121</v>
      </c>
      <c r="C124" s="10" t="str">
        <f>'DEC 2028 Metered Gen'!$C124</f>
        <v>LLH</v>
      </c>
      <c r="D124" s="43">
        <f t="shared" si="3"/>
        <v>0.81976744186046513</v>
      </c>
      <c r="E124" s="10">
        <f>'DEC 2028 Metered Gen'!$D124</f>
        <v>1.75</v>
      </c>
      <c r="F124" s="11">
        <f>'DEC 2028 Metered Gen'!$L124</f>
        <v>38.68</v>
      </c>
      <c r="G124" s="11">
        <f t="shared" si="4"/>
        <v>31.708604651162791</v>
      </c>
      <c r="H124" s="11">
        <f t="shared" si="5"/>
        <v>-67.69</v>
      </c>
    </row>
    <row r="125" spans="2:8" x14ac:dyDescent="0.25">
      <c r="B125" s="10">
        <f>'DEC 2028 Metered Gen'!$B125</f>
        <v>122</v>
      </c>
      <c r="C125" s="10" t="str">
        <f>'DEC 2028 Metered Gen'!$C125</f>
        <v>LLH</v>
      </c>
      <c r="D125" s="43">
        <f t="shared" si="3"/>
        <v>0.81976744186046513</v>
      </c>
      <c r="E125" s="10">
        <f>'DEC 2028 Metered Gen'!$D125</f>
        <v>1.73</v>
      </c>
      <c r="F125" s="11">
        <f>'DEC 2028 Metered Gen'!$L125</f>
        <v>39.911000000000001</v>
      </c>
      <c r="G125" s="11">
        <f t="shared" si="4"/>
        <v>32.717738372093024</v>
      </c>
      <c r="H125" s="11">
        <f t="shared" si="5"/>
        <v>-69.046030000000002</v>
      </c>
    </row>
    <row r="126" spans="2:8" x14ac:dyDescent="0.25">
      <c r="B126" s="10">
        <f>'DEC 2028 Metered Gen'!$B126</f>
        <v>123</v>
      </c>
      <c r="C126" s="10" t="str">
        <f>'DEC 2028 Metered Gen'!$C126</f>
        <v>LLH</v>
      </c>
      <c r="D126" s="43">
        <f t="shared" si="3"/>
        <v>0.81976744186046513</v>
      </c>
      <c r="E126" s="10">
        <f>'DEC 2028 Metered Gen'!$D126</f>
        <v>1.87</v>
      </c>
      <c r="F126" s="11">
        <f>'DEC 2028 Metered Gen'!$L126</f>
        <v>39.441000000000003</v>
      </c>
      <c r="G126" s="11">
        <f t="shared" si="4"/>
        <v>32.33244767441861</v>
      </c>
      <c r="H126" s="11">
        <f t="shared" si="5"/>
        <v>-73.754670000000004</v>
      </c>
    </row>
    <row r="127" spans="2:8" x14ac:dyDescent="0.25">
      <c r="B127" s="10">
        <f>'DEC 2028 Metered Gen'!$B127</f>
        <v>124</v>
      </c>
      <c r="C127" s="10" t="str">
        <f>'DEC 2028 Metered Gen'!$C127</f>
        <v>LLH</v>
      </c>
      <c r="D127" s="43">
        <f t="shared" si="3"/>
        <v>0.81976744186046513</v>
      </c>
      <c r="E127" s="10">
        <f>'DEC 2028 Metered Gen'!$D127</f>
        <v>1.7</v>
      </c>
      <c r="F127" s="11">
        <f>'DEC 2028 Metered Gen'!$L127</f>
        <v>39.634</v>
      </c>
      <c r="G127" s="11">
        <f t="shared" si="4"/>
        <v>32.490662790697677</v>
      </c>
      <c r="H127" s="11">
        <f t="shared" si="5"/>
        <v>-67.377799999999993</v>
      </c>
    </row>
    <row r="128" spans="2:8" x14ac:dyDescent="0.25">
      <c r="B128" s="10">
        <f>'DEC 2028 Metered Gen'!$B128</f>
        <v>125</v>
      </c>
      <c r="C128" s="10" t="str">
        <f>'DEC 2028 Metered Gen'!$C128</f>
        <v>LLH</v>
      </c>
      <c r="D128" s="43">
        <f t="shared" si="3"/>
        <v>0.81976744186046513</v>
      </c>
      <c r="E128" s="10">
        <f>'DEC 2028 Metered Gen'!$D128</f>
        <v>1.79</v>
      </c>
      <c r="F128" s="11">
        <f>'DEC 2028 Metered Gen'!$L128</f>
        <v>39.313000000000002</v>
      </c>
      <c r="G128" s="11">
        <f t="shared" si="4"/>
        <v>32.227517441860471</v>
      </c>
      <c r="H128" s="11">
        <f t="shared" si="5"/>
        <v>-70.370270000000005</v>
      </c>
    </row>
    <row r="129" spans="2:8" x14ac:dyDescent="0.25">
      <c r="B129" s="10">
        <f>'DEC 2028 Metered Gen'!$B129</f>
        <v>126</v>
      </c>
      <c r="C129" s="10" t="str">
        <f>'DEC 2028 Metered Gen'!$C129</f>
        <v>LLH</v>
      </c>
      <c r="D129" s="43">
        <f t="shared" si="3"/>
        <v>0.81976744186046513</v>
      </c>
      <c r="E129" s="10">
        <f>'DEC 2028 Metered Gen'!$D129</f>
        <v>1.83</v>
      </c>
      <c r="F129" s="11">
        <f>'DEC 2028 Metered Gen'!$L129</f>
        <v>40.393000000000001</v>
      </c>
      <c r="G129" s="11">
        <f t="shared" si="4"/>
        <v>33.11286627906977</v>
      </c>
      <c r="H129" s="11">
        <f t="shared" si="5"/>
        <v>-73.91919</v>
      </c>
    </row>
    <row r="130" spans="2:8" x14ac:dyDescent="0.25">
      <c r="B130" s="10">
        <f>'DEC 2028 Metered Gen'!$B130</f>
        <v>127</v>
      </c>
      <c r="C130" s="10" t="str">
        <f>'DEC 2028 Metered Gen'!$C130</f>
        <v>HLH</v>
      </c>
      <c r="D130" s="43">
        <f t="shared" si="3"/>
        <v>0.82</v>
      </c>
      <c r="E130" s="10">
        <f>'DEC 2028 Metered Gen'!$D130</f>
        <v>1.84</v>
      </c>
      <c r="F130" s="11">
        <f>'DEC 2028 Metered Gen'!$L130</f>
        <v>48.01</v>
      </c>
      <c r="G130" s="11">
        <f t="shared" si="4"/>
        <v>39.368199999999995</v>
      </c>
      <c r="H130" s="11">
        <f t="shared" si="5"/>
        <v>-88.338400000000007</v>
      </c>
    </row>
    <row r="131" spans="2:8" x14ac:dyDescent="0.25">
      <c r="B131" s="10">
        <f>'DEC 2028 Metered Gen'!$B131</f>
        <v>128</v>
      </c>
      <c r="C131" s="10" t="str">
        <f>'DEC 2028 Metered Gen'!$C131</f>
        <v>HLH</v>
      </c>
      <c r="D131" s="43">
        <f t="shared" si="3"/>
        <v>0.82</v>
      </c>
      <c r="E131" s="10">
        <f>'DEC 2028 Metered Gen'!$D131</f>
        <v>1.81</v>
      </c>
      <c r="F131" s="11">
        <f>'DEC 2028 Metered Gen'!$L131</f>
        <v>47.546999999999997</v>
      </c>
      <c r="G131" s="11">
        <f t="shared" si="4"/>
        <v>38.988539999999993</v>
      </c>
      <c r="H131" s="11">
        <f t="shared" si="5"/>
        <v>-86.060069999999996</v>
      </c>
    </row>
    <row r="132" spans="2:8" x14ac:dyDescent="0.25">
      <c r="B132" s="10">
        <f>'DEC 2028 Metered Gen'!$B132</f>
        <v>129</v>
      </c>
      <c r="C132" s="10" t="str">
        <f>'DEC 2028 Metered Gen'!$C132</f>
        <v>HLH</v>
      </c>
      <c r="D132" s="43">
        <f t="shared" si="3"/>
        <v>0.82</v>
      </c>
      <c r="E132" s="10">
        <f>'DEC 2028 Metered Gen'!$D132</f>
        <v>1.64</v>
      </c>
      <c r="F132" s="11">
        <f>'DEC 2028 Metered Gen'!$L132</f>
        <v>46.34</v>
      </c>
      <c r="G132" s="11">
        <f t="shared" si="4"/>
        <v>37.998800000000003</v>
      </c>
      <c r="H132" s="11">
        <f t="shared" si="5"/>
        <v>-75.997600000000006</v>
      </c>
    </row>
    <row r="133" spans="2:8" x14ac:dyDescent="0.25">
      <c r="B133" s="10">
        <f>'DEC 2028 Metered Gen'!$B133</f>
        <v>130</v>
      </c>
      <c r="C133" s="10" t="str">
        <f>'DEC 2028 Metered Gen'!$C133</f>
        <v>HLH</v>
      </c>
      <c r="D133" s="43">
        <f t="shared" ref="D133:D196" si="6">IF(C133="HLH",$P$8/COUNTIF($C$4:$C$747, "HLH"), $P$9/COUNTIF($C$4:$C$747, "LLH"))</f>
        <v>0.82</v>
      </c>
      <c r="E133" s="10">
        <f>'DEC 2028 Metered Gen'!$D133</f>
        <v>1.87</v>
      </c>
      <c r="F133" s="11">
        <f>'DEC 2028 Metered Gen'!$L133</f>
        <v>48.116999999999997</v>
      </c>
      <c r="G133" s="11">
        <f t="shared" ref="G133:G196" si="7">D133*F133</f>
        <v>39.455939999999998</v>
      </c>
      <c r="H133" s="11">
        <f t="shared" ref="H133:H196" si="8">E133*F133*(-1)</f>
        <v>-89.978790000000004</v>
      </c>
    </row>
    <row r="134" spans="2:8" x14ac:dyDescent="0.25">
      <c r="B134" s="10">
        <f>'DEC 2028 Metered Gen'!$B134</f>
        <v>131</v>
      </c>
      <c r="C134" s="10" t="str">
        <f>'DEC 2028 Metered Gen'!$C134</f>
        <v>HLH</v>
      </c>
      <c r="D134" s="43">
        <f t="shared" si="6"/>
        <v>0.82</v>
      </c>
      <c r="E134" s="10">
        <f>'DEC 2028 Metered Gen'!$D134</f>
        <v>1.82</v>
      </c>
      <c r="F134" s="11">
        <f>'DEC 2028 Metered Gen'!$L134</f>
        <v>43.151000000000003</v>
      </c>
      <c r="G134" s="11">
        <f t="shared" si="7"/>
        <v>35.38382</v>
      </c>
      <c r="H134" s="11">
        <f t="shared" si="8"/>
        <v>-78.534820000000011</v>
      </c>
    </row>
    <row r="135" spans="2:8" x14ac:dyDescent="0.25">
      <c r="B135" s="10">
        <f>'DEC 2028 Metered Gen'!$B135</f>
        <v>132</v>
      </c>
      <c r="C135" s="10" t="str">
        <f>'DEC 2028 Metered Gen'!$C135</f>
        <v>HLH</v>
      </c>
      <c r="D135" s="43">
        <f t="shared" si="6"/>
        <v>0.82</v>
      </c>
      <c r="E135" s="10">
        <f>'DEC 2028 Metered Gen'!$D135</f>
        <v>1.77</v>
      </c>
      <c r="F135" s="11">
        <f>'DEC 2028 Metered Gen'!$L135</f>
        <v>40.189</v>
      </c>
      <c r="G135" s="11">
        <f t="shared" si="7"/>
        <v>32.954979999999999</v>
      </c>
      <c r="H135" s="11">
        <f t="shared" si="8"/>
        <v>-71.134529999999998</v>
      </c>
    </row>
    <row r="136" spans="2:8" x14ac:dyDescent="0.25">
      <c r="B136" s="10">
        <f>'DEC 2028 Metered Gen'!$B136</f>
        <v>133</v>
      </c>
      <c r="C136" s="10" t="str">
        <f>'DEC 2028 Metered Gen'!$C136</f>
        <v>HLH</v>
      </c>
      <c r="D136" s="43">
        <f t="shared" si="6"/>
        <v>0.82</v>
      </c>
      <c r="E136" s="10">
        <f>'DEC 2028 Metered Gen'!$D136</f>
        <v>1.75</v>
      </c>
      <c r="F136" s="11">
        <f>'DEC 2028 Metered Gen'!$L136</f>
        <v>37.811</v>
      </c>
      <c r="G136" s="11">
        <f t="shared" si="7"/>
        <v>31.005019999999998</v>
      </c>
      <c r="H136" s="11">
        <f t="shared" si="8"/>
        <v>-66.169250000000005</v>
      </c>
    </row>
    <row r="137" spans="2:8" x14ac:dyDescent="0.25">
      <c r="B137" s="10">
        <f>'DEC 2028 Metered Gen'!$B137</f>
        <v>134</v>
      </c>
      <c r="C137" s="10" t="str">
        <f>'DEC 2028 Metered Gen'!$C137</f>
        <v>HLH</v>
      </c>
      <c r="D137" s="43">
        <f t="shared" si="6"/>
        <v>0.82</v>
      </c>
      <c r="E137" s="10">
        <f>'DEC 2028 Metered Gen'!$D137</f>
        <v>1.91</v>
      </c>
      <c r="F137" s="11">
        <f>'DEC 2028 Metered Gen'!$L137</f>
        <v>34.473999999999997</v>
      </c>
      <c r="G137" s="11">
        <f t="shared" si="7"/>
        <v>28.268679999999996</v>
      </c>
      <c r="H137" s="11">
        <f t="shared" si="8"/>
        <v>-65.845339999999993</v>
      </c>
    </row>
    <row r="138" spans="2:8" x14ac:dyDescent="0.25">
      <c r="B138" s="10">
        <f>'DEC 2028 Metered Gen'!$B138</f>
        <v>135</v>
      </c>
      <c r="C138" s="10" t="str">
        <f>'DEC 2028 Metered Gen'!$C138</f>
        <v>HLH</v>
      </c>
      <c r="D138" s="43">
        <f t="shared" si="6"/>
        <v>0.82</v>
      </c>
      <c r="E138" s="10">
        <f>'DEC 2028 Metered Gen'!$D138</f>
        <v>1.9</v>
      </c>
      <c r="F138" s="11">
        <f>'DEC 2028 Metered Gen'!$L138</f>
        <v>32.820999999999998</v>
      </c>
      <c r="G138" s="11">
        <f t="shared" si="7"/>
        <v>26.913219999999995</v>
      </c>
      <c r="H138" s="11">
        <f t="shared" si="8"/>
        <v>-62.359899999999996</v>
      </c>
    </row>
    <row r="139" spans="2:8" x14ac:dyDescent="0.25">
      <c r="B139" s="10">
        <f>'DEC 2028 Metered Gen'!$B139</f>
        <v>136</v>
      </c>
      <c r="C139" s="10" t="str">
        <f>'DEC 2028 Metered Gen'!$C139</f>
        <v>HLH</v>
      </c>
      <c r="D139" s="43">
        <f t="shared" si="6"/>
        <v>0.82</v>
      </c>
      <c r="E139" s="10">
        <f>'DEC 2028 Metered Gen'!$D139</f>
        <v>1.71</v>
      </c>
      <c r="F139" s="11">
        <f>'DEC 2028 Metered Gen'!$L139</f>
        <v>37.795000000000002</v>
      </c>
      <c r="G139" s="11">
        <f t="shared" si="7"/>
        <v>30.991900000000001</v>
      </c>
      <c r="H139" s="11">
        <f t="shared" si="8"/>
        <v>-64.629450000000006</v>
      </c>
    </row>
    <row r="140" spans="2:8" x14ac:dyDescent="0.25">
      <c r="B140" s="10">
        <f>'DEC 2028 Metered Gen'!$B140</f>
        <v>137</v>
      </c>
      <c r="C140" s="10" t="str">
        <f>'DEC 2028 Metered Gen'!$C140</f>
        <v>HLH</v>
      </c>
      <c r="D140" s="43">
        <f t="shared" si="6"/>
        <v>0.82</v>
      </c>
      <c r="E140" s="10">
        <f>'DEC 2028 Metered Gen'!$D140</f>
        <v>1.97</v>
      </c>
      <c r="F140" s="11">
        <f>'DEC 2028 Metered Gen'!$L140</f>
        <v>39.578000000000003</v>
      </c>
      <c r="G140" s="11">
        <f t="shared" si="7"/>
        <v>32.453960000000002</v>
      </c>
      <c r="H140" s="11">
        <f t="shared" si="8"/>
        <v>-77.96866</v>
      </c>
    </row>
    <row r="141" spans="2:8" x14ac:dyDescent="0.25">
      <c r="B141" s="10">
        <f>'DEC 2028 Metered Gen'!$B141</f>
        <v>138</v>
      </c>
      <c r="C141" s="10" t="str">
        <f>'DEC 2028 Metered Gen'!$C141</f>
        <v>HLH</v>
      </c>
      <c r="D141" s="43">
        <f t="shared" si="6"/>
        <v>0.82</v>
      </c>
      <c r="E141" s="10">
        <f>'DEC 2028 Metered Gen'!$D141</f>
        <v>1.94</v>
      </c>
      <c r="F141" s="11">
        <f>'DEC 2028 Metered Gen'!$L141</f>
        <v>36.116999999999997</v>
      </c>
      <c r="G141" s="11">
        <f t="shared" si="7"/>
        <v>29.615939999999995</v>
      </c>
      <c r="H141" s="11">
        <f t="shared" si="8"/>
        <v>-70.066979999999987</v>
      </c>
    </row>
    <row r="142" spans="2:8" x14ac:dyDescent="0.25">
      <c r="B142" s="10">
        <f>'DEC 2028 Metered Gen'!$B142</f>
        <v>139</v>
      </c>
      <c r="C142" s="10" t="str">
        <f>'DEC 2028 Metered Gen'!$C142</f>
        <v>HLH</v>
      </c>
      <c r="D142" s="43">
        <f t="shared" si="6"/>
        <v>0.82</v>
      </c>
      <c r="E142" s="10">
        <f>'DEC 2028 Metered Gen'!$D142</f>
        <v>1.92</v>
      </c>
      <c r="F142" s="11">
        <f>'DEC 2028 Metered Gen'!$L142</f>
        <v>34.747999999999998</v>
      </c>
      <c r="G142" s="11">
        <f t="shared" si="7"/>
        <v>28.493359999999996</v>
      </c>
      <c r="H142" s="11">
        <f t="shared" si="8"/>
        <v>-66.716159999999988</v>
      </c>
    </row>
    <row r="143" spans="2:8" x14ac:dyDescent="0.25">
      <c r="B143" s="10">
        <f>'DEC 2028 Metered Gen'!$B143</f>
        <v>140</v>
      </c>
      <c r="C143" s="10" t="str">
        <f>'DEC 2028 Metered Gen'!$C143</f>
        <v>HLH</v>
      </c>
      <c r="D143" s="43">
        <f t="shared" si="6"/>
        <v>0.82</v>
      </c>
      <c r="E143" s="10">
        <f>'DEC 2028 Metered Gen'!$D143</f>
        <v>1.92</v>
      </c>
      <c r="F143" s="11">
        <f>'DEC 2028 Metered Gen'!$L143</f>
        <v>35.334000000000003</v>
      </c>
      <c r="G143" s="11">
        <f t="shared" si="7"/>
        <v>28.973880000000001</v>
      </c>
      <c r="H143" s="11">
        <f t="shared" si="8"/>
        <v>-67.841279999999998</v>
      </c>
    </row>
    <row r="144" spans="2:8" x14ac:dyDescent="0.25">
      <c r="B144" s="10">
        <f>'DEC 2028 Metered Gen'!$B144</f>
        <v>141</v>
      </c>
      <c r="C144" s="10" t="str">
        <f>'DEC 2028 Metered Gen'!$C144</f>
        <v>HLH</v>
      </c>
      <c r="D144" s="43">
        <f t="shared" si="6"/>
        <v>0.82</v>
      </c>
      <c r="E144" s="10">
        <f>'DEC 2028 Metered Gen'!$D144</f>
        <v>1.93</v>
      </c>
      <c r="F144" s="11">
        <f>'DEC 2028 Metered Gen'!$L144</f>
        <v>39.905000000000001</v>
      </c>
      <c r="G144" s="11">
        <f t="shared" si="7"/>
        <v>32.722099999999998</v>
      </c>
      <c r="H144" s="11">
        <f t="shared" si="8"/>
        <v>-77.016649999999998</v>
      </c>
    </row>
    <row r="145" spans="2:8" x14ac:dyDescent="0.25">
      <c r="B145" s="10">
        <f>'DEC 2028 Metered Gen'!$B145</f>
        <v>142</v>
      </c>
      <c r="C145" s="10" t="str">
        <f>'DEC 2028 Metered Gen'!$C145</f>
        <v>HLH</v>
      </c>
      <c r="D145" s="43">
        <f t="shared" si="6"/>
        <v>0.82</v>
      </c>
      <c r="E145" s="10">
        <f>'DEC 2028 Metered Gen'!$D145</f>
        <v>1.9</v>
      </c>
      <c r="F145" s="11">
        <f>'DEC 2028 Metered Gen'!$L145</f>
        <v>40.192999999999998</v>
      </c>
      <c r="G145" s="11">
        <f t="shared" si="7"/>
        <v>32.958259999999996</v>
      </c>
      <c r="H145" s="11">
        <f t="shared" si="8"/>
        <v>-76.366699999999994</v>
      </c>
    </row>
    <row r="146" spans="2:8" x14ac:dyDescent="0.25">
      <c r="B146" s="10">
        <f>'DEC 2028 Metered Gen'!$B146</f>
        <v>143</v>
      </c>
      <c r="C146" s="10" t="str">
        <f>'DEC 2028 Metered Gen'!$C146</f>
        <v>LLH</v>
      </c>
      <c r="D146" s="43">
        <f t="shared" si="6"/>
        <v>0.81976744186046513</v>
      </c>
      <c r="E146" s="10">
        <f>'DEC 2028 Metered Gen'!$D146</f>
        <v>1.91</v>
      </c>
      <c r="F146" s="11">
        <f>'DEC 2028 Metered Gen'!$L146</f>
        <v>40.906999999999996</v>
      </c>
      <c r="G146" s="11">
        <f t="shared" si="7"/>
        <v>33.534226744186043</v>
      </c>
      <c r="H146" s="11">
        <f t="shared" si="8"/>
        <v>-78.132369999999995</v>
      </c>
    </row>
    <row r="147" spans="2:8" x14ac:dyDescent="0.25">
      <c r="B147" s="10">
        <f>'DEC 2028 Metered Gen'!$B147</f>
        <v>144</v>
      </c>
      <c r="C147" s="10" t="str">
        <f>'DEC 2028 Metered Gen'!$C147</f>
        <v>LLH</v>
      </c>
      <c r="D147" s="43">
        <f t="shared" si="6"/>
        <v>0.81976744186046513</v>
      </c>
      <c r="E147" s="10">
        <f>'DEC 2028 Metered Gen'!$D147</f>
        <v>1.89</v>
      </c>
      <c r="F147" s="11">
        <f>'DEC 2028 Metered Gen'!$L147</f>
        <v>38.945999999999998</v>
      </c>
      <c r="G147" s="11">
        <f t="shared" si="7"/>
        <v>31.926662790697673</v>
      </c>
      <c r="H147" s="11">
        <f t="shared" si="8"/>
        <v>-73.607939999999999</v>
      </c>
    </row>
    <row r="148" spans="2:8" x14ac:dyDescent="0.25">
      <c r="B148" s="10">
        <f>'DEC 2028 Metered Gen'!$B148</f>
        <v>145</v>
      </c>
      <c r="C148" s="10" t="str">
        <f>'DEC 2028 Metered Gen'!$C148</f>
        <v>LLH</v>
      </c>
      <c r="D148" s="43">
        <f t="shared" si="6"/>
        <v>0.81976744186046513</v>
      </c>
      <c r="E148" s="10">
        <f>'DEC 2028 Metered Gen'!$D148</f>
        <v>1.91</v>
      </c>
      <c r="F148" s="11">
        <f>'DEC 2028 Metered Gen'!$L148</f>
        <v>35.561999999999998</v>
      </c>
      <c r="G148" s="11">
        <f t="shared" si="7"/>
        <v>29.152569767441857</v>
      </c>
      <c r="H148" s="11">
        <f t="shared" si="8"/>
        <v>-67.923419999999993</v>
      </c>
    </row>
    <row r="149" spans="2:8" x14ac:dyDescent="0.25">
      <c r="B149" s="10">
        <f>'DEC 2028 Metered Gen'!$B149</f>
        <v>146</v>
      </c>
      <c r="C149" s="10" t="str">
        <f>'DEC 2028 Metered Gen'!$C149</f>
        <v>LLH</v>
      </c>
      <c r="D149" s="43">
        <f t="shared" si="6"/>
        <v>0.81976744186046513</v>
      </c>
      <c r="E149" s="10">
        <f>'DEC 2028 Metered Gen'!$D149</f>
        <v>1.71</v>
      </c>
      <c r="F149" s="11">
        <f>'DEC 2028 Metered Gen'!$L149</f>
        <v>33.628999999999998</v>
      </c>
      <c r="G149" s="11">
        <f t="shared" si="7"/>
        <v>27.56795930232558</v>
      </c>
      <c r="H149" s="11">
        <f t="shared" si="8"/>
        <v>-57.505589999999998</v>
      </c>
    </row>
    <row r="150" spans="2:8" x14ac:dyDescent="0.25">
      <c r="B150" s="10">
        <f>'DEC 2028 Metered Gen'!$B150</f>
        <v>147</v>
      </c>
      <c r="C150" s="10" t="str">
        <f>'DEC 2028 Metered Gen'!$C150</f>
        <v>LLH</v>
      </c>
      <c r="D150" s="43">
        <f t="shared" si="6"/>
        <v>0.81976744186046513</v>
      </c>
      <c r="E150" s="10">
        <f>'DEC 2028 Metered Gen'!$D150</f>
        <v>1.93</v>
      </c>
      <c r="F150" s="11">
        <f>'DEC 2028 Metered Gen'!$L150</f>
        <v>34.194000000000003</v>
      </c>
      <c r="G150" s="11">
        <f t="shared" si="7"/>
        <v>28.031127906976746</v>
      </c>
      <c r="H150" s="11">
        <f t="shared" si="8"/>
        <v>-65.994420000000005</v>
      </c>
    </row>
    <row r="151" spans="2:8" x14ac:dyDescent="0.25">
      <c r="B151" s="10">
        <f>'DEC 2028 Metered Gen'!$B151</f>
        <v>148</v>
      </c>
      <c r="C151" s="10" t="str">
        <f>'DEC 2028 Metered Gen'!$C151</f>
        <v>LLH</v>
      </c>
      <c r="D151" s="43">
        <f t="shared" si="6"/>
        <v>0.81976744186046513</v>
      </c>
      <c r="E151" s="10">
        <f>'DEC 2028 Metered Gen'!$D151</f>
        <v>1.87</v>
      </c>
      <c r="F151" s="11">
        <f>'DEC 2028 Metered Gen'!$L151</f>
        <v>36.087000000000003</v>
      </c>
      <c r="G151" s="11">
        <f t="shared" si="7"/>
        <v>29.582947674418609</v>
      </c>
      <c r="H151" s="11">
        <f t="shared" si="8"/>
        <v>-67.482690000000005</v>
      </c>
    </row>
    <row r="152" spans="2:8" x14ac:dyDescent="0.25">
      <c r="B152" s="10">
        <f>'DEC 2028 Metered Gen'!$B152</f>
        <v>149</v>
      </c>
      <c r="C152" s="10" t="str">
        <f>'DEC 2028 Metered Gen'!$C152</f>
        <v>LLH</v>
      </c>
      <c r="D152" s="43">
        <f t="shared" si="6"/>
        <v>0.81976744186046513</v>
      </c>
      <c r="E152" s="10">
        <f>'DEC 2028 Metered Gen'!$D152</f>
        <v>1.73</v>
      </c>
      <c r="F152" s="11">
        <f>'DEC 2028 Metered Gen'!$L152</f>
        <v>34.332999999999998</v>
      </c>
      <c r="G152" s="11">
        <f t="shared" si="7"/>
        <v>28.145075581395346</v>
      </c>
      <c r="H152" s="11">
        <f t="shared" si="8"/>
        <v>-59.396089999999994</v>
      </c>
    </row>
    <row r="153" spans="2:8" x14ac:dyDescent="0.25">
      <c r="B153" s="10">
        <f>'DEC 2028 Metered Gen'!$B153</f>
        <v>150</v>
      </c>
      <c r="C153" s="10" t="str">
        <f>'DEC 2028 Metered Gen'!$C153</f>
        <v>LLH</v>
      </c>
      <c r="D153" s="43">
        <f t="shared" si="6"/>
        <v>0.81976744186046513</v>
      </c>
      <c r="E153" s="10">
        <f>'DEC 2028 Metered Gen'!$D153</f>
        <v>1.93</v>
      </c>
      <c r="F153" s="11">
        <f>'DEC 2028 Metered Gen'!$L153</f>
        <v>32.918999999999997</v>
      </c>
      <c r="G153" s="11">
        <f t="shared" si="7"/>
        <v>26.98592441860465</v>
      </c>
      <c r="H153" s="11">
        <f t="shared" si="8"/>
        <v>-63.533669999999994</v>
      </c>
    </row>
    <row r="154" spans="2:8" x14ac:dyDescent="0.25">
      <c r="B154" s="10">
        <f>'DEC 2028 Metered Gen'!$B154</f>
        <v>151</v>
      </c>
      <c r="C154" s="10" t="str">
        <f>'DEC 2028 Metered Gen'!$C154</f>
        <v>HLH</v>
      </c>
      <c r="D154" s="43">
        <f t="shared" si="6"/>
        <v>0.82</v>
      </c>
      <c r="E154" s="10">
        <f>'DEC 2028 Metered Gen'!$D154</f>
        <v>1.74</v>
      </c>
      <c r="F154" s="11">
        <f>'DEC 2028 Metered Gen'!$L154</f>
        <v>35.987000000000002</v>
      </c>
      <c r="G154" s="11">
        <f t="shared" si="7"/>
        <v>29.509339999999998</v>
      </c>
      <c r="H154" s="11">
        <f t="shared" si="8"/>
        <v>-62.617380000000004</v>
      </c>
    </row>
    <row r="155" spans="2:8" x14ac:dyDescent="0.25">
      <c r="B155" s="10">
        <f>'DEC 2028 Metered Gen'!$B155</f>
        <v>152</v>
      </c>
      <c r="C155" s="10" t="str">
        <f>'DEC 2028 Metered Gen'!$C155</f>
        <v>HLH</v>
      </c>
      <c r="D155" s="43">
        <f t="shared" si="6"/>
        <v>0.82</v>
      </c>
      <c r="E155" s="10">
        <f>'DEC 2028 Metered Gen'!$D155</f>
        <v>1.81</v>
      </c>
      <c r="F155" s="11">
        <f>'DEC 2028 Metered Gen'!$L155</f>
        <v>37.982999999999997</v>
      </c>
      <c r="G155" s="11">
        <f t="shared" si="7"/>
        <v>31.146059999999995</v>
      </c>
      <c r="H155" s="11">
        <f t="shared" si="8"/>
        <v>-68.749229999999997</v>
      </c>
    </row>
    <row r="156" spans="2:8" x14ac:dyDescent="0.25">
      <c r="B156" s="10">
        <f>'DEC 2028 Metered Gen'!$B156</f>
        <v>153</v>
      </c>
      <c r="C156" s="10" t="str">
        <f>'DEC 2028 Metered Gen'!$C156</f>
        <v>HLH</v>
      </c>
      <c r="D156" s="43">
        <f t="shared" si="6"/>
        <v>0.82</v>
      </c>
      <c r="E156" s="10">
        <f>'DEC 2028 Metered Gen'!$D156</f>
        <v>1.85</v>
      </c>
      <c r="F156" s="11">
        <f>'DEC 2028 Metered Gen'!$L156</f>
        <v>35.485999999999997</v>
      </c>
      <c r="G156" s="11">
        <f t="shared" si="7"/>
        <v>29.098519999999997</v>
      </c>
      <c r="H156" s="11">
        <f t="shared" si="8"/>
        <v>-65.649100000000004</v>
      </c>
    </row>
    <row r="157" spans="2:8" x14ac:dyDescent="0.25">
      <c r="B157" s="10">
        <f>'DEC 2028 Metered Gen'!$B157</f>
        <v>154</v>
      </c>
      <c r="C157" s="10" t="str">
        <f>'DEC 2028 Metered Gen'!$C157</f>
        <v>HLH</v>
      </c>
      <c r="D157" s="43">
        <f t="shared" si="6"/>
        <v>0.82</v>
      </c>
      <c r="E157" s="10">
        <f>'DEC 2028 Metered Gen'!$D157</f>
        <v>1.66</v>
      </c>
      <c r="F157" s="11">
        <f>'DEC 2028 Metered Gen'!$L157</f>
        <v>50.268999999999998</v>
      </c>
      <c r="G157" s="11">
        <f t="shared" si="7"/>
        <v>41.220579999999998</v>
      </c>
      <c r="H157" s="11">
        <f t="shared" si="8"/>
        <v>-83.446539999999999</v>
      </c>
    </row>
    <row r="158" spans="2:8" x14ac:dyDescent="0.25">
      <c r="B158" s="10">
        <f>'DEC 2028 Metered Gen'!$B158</f>
        <v>155</v>
      </c>
      <c r="C158" s="10" t="str">
        <f>'DEC 2028 Metered Gen'!$C158</f>
        <v>HLH</v>
      </c>
      <c r="D158" s="43">
        <f t="shared" si="6"/>
        <v>0.82</v>
      </c>
      <c r="E158" s="10">
        <f>'DEC 2028 Metered Gen'!$D158</f>
        <v>1.9</v>
      </c>
      <c r="F158" s="11">
        <f>'DEC 2028 Metered Gen'!$L158</f>
        <v>60.956000000000003</v>
      </c>
      <c r="G158" s="11">
        <f t="shared" si="7"/>
        <v>49.983919999999998</v>
      </c>
      <c r="H158" s="11">
        <f t="shared" si="8"/>
        <v>-115.8164</v>
      </c>
    </row>
    <row r="159" spans="2:8" x14ac:dyDescent="0.25">
      <c r="B159" s="10">
        <f>'DEC 2028 Metered Gen'!$B159</f>
        <v>156</v>
      </c>
      <c r="C159" s="10" t="str">
        <f>'DEC 2028 Metered Gen'!$C159</f>
        <v>HLH</v>
      </c>
      <c r="D159" s="43">
        <f t="shared" si="6"/>
        <v>0.82</v>
      </c>
      <c r="E159" s="10">
        <f>'DEC 2028 Metered Gen'!$D159</f>
        <v>1.82</v>
      </c>
      <c r="F159" s="11">
        <f>'DEC 2028 Metered Gen'!$L159</f>
        <v>63.313000000000002</v>
      </c>
      <c r="G159" s="11">
        <f t="shared" si="7"/>
        <v>51.91666</v>
      </c>
      <c r="H159" s="11">
        <f t="shared" si="8"/>
        <v>-115.22966000000001</v>
      </c>
    </row>
    <row r="160" spans="2:8" x14ac:dyDescent="0.25">
      <c r="B160" s="10">
        <f>'DEC 2028 Metered Gen'!$B160</f>
        <v>157</v>
      </c>
      <c r="C160" s="10" t="str">
        <f>'DEC 2028 Metered Gen'!$C160</f>
        <v>HLH</v>
      </c>
      <c r="D160" s="43">
        <f t="shared" si="6"/>
        <v>0.82</v>
      </c>
      <c r="E160" s="10">
        <f>'DEC 2028 Metered Gen'!$D160</f>
        <v>1.7</v>
      </c>
      <c r="F160" s="11">
        <f>'DEC 2028 Metered Gen'!$L160</f>
        <v>58.365000000000002</v>
      </c>
      <c r="G160" s="11">
        <f t="shared" si="7"/>
        <v>47.859299999999998</v>
      </c>
      <c r="H160" s="11">
        <f t="shared" si="8"/>
        <v>-99.220500000000001</v>
      </c>
    </row>
    <row r="161" spans="2:8" x14ac:dyDescent="0.25">
      <c r="B161" s="10">
        <f>'DEC 2028 Metered Gen'!$B161</f>
        <v>158</v>
      </c>
      <c r="C161" s="10" t="str">
        <f>'DEC 2028 Metered Gen'!$C161</f>
        <v>HLH</v>
      </c>
      <c r="D161" s="43">
        <f t="shared" si="6"/>
        <v>0.82</v>
      </c>
      <c r="E161" s="10">
        <f>'DEC 2028 Metered Gen'!$D161</f>
        <v>1.88</v>
      </c>
      <c r="F161" s="11">
        <f>'DEC 2028 Metered Gen'!$L161</f>
        <v>40.167000000000002</v>
      </c>
      <c r="G161" s="11">
        <f t="shared" si="7"/>
        <v>32.93694</v>
      </c>
      <c r="H161" s="11">
        <f t="shared" si="8"/>
        <v>-75.513959999999997</v>
      </c>
    </row>
    <row r="162" spans="2:8" x14ac:dyDescent="0.25">
      <c r="B162" s="10">
        <f>'DEC 2028 Metered Gen'!$B162</f>
        <v>159</v>
      </c>
      <c r="C162" s="10" t="str">
        <f>'DEC 2028 Metered Gen'!$C162</f>
        <v>HLH</v>
      </c>
      <c r="D162" s="43">
        <f t="shared" si="6"/>
        <v>0.82</v>
      </c>
      <c r="E162" s="10">
        <f>'DEC 2028 Metered Gen'!$D162</f>
        <v>1.88</v>
      </c>
      <c r="F162" s="11">
        <f>'DEC 2028 Metered Gen'!$L162</f>
        <v>36.262</v>
      </c>
      <c r="G162" s="11">
        <f t="shared" si="7"/>
        <v>29.734839999999998</v>
      </c>
      <c r="H162" s="11">
        <f t="shared" si="8"/>
        <v>-68.17255999999999</v>
      </c>
    </row>
    <row r="163" spans="2:8" x14ac:dyDescent="0.25">
      <c r="B163" s="10">
        <f>'DEC 2028 Metered Gen'!$B163</f>
        <v>160</v>
      </c>
      <c r="C163" s="10" t="str">
        <f>'DEC 2028 Metered Gen'!$C163</f>
        <v>HLH</v>
      </c>
      <c r="D163" s="43">
        <f t="shared" si="6"/>
        <v>0.82</v>
      </c>
      <c r="E163" s="10">
        <f>'DEC 2028 Metered Gen'!$D163</f>
        <v>1.79</v>
      </c>
      <c r="F163" s="11">
        <f>'DEC 2028 Metered Gen'!$L163</f>
        <v>40.487000000000002</v>
      </c>
      <c r="G163" s="11">
        <f t="shared" si="7"/>
        <v>33.199339999999999</v>
      </c>
      <c r="H163" s="11">
        <f t="shared" si="8"/>
        <v>-72.471730000000008</v>
      </c>
    </row>
    <row r="164" spans="2:8" x14ac:dyDescent="0.25">
      <c r="B164" s="10">
        <f>'DEC 2028 Metered Gen'!$B164</f>
        <v>161</v>
      </c>
      <c r="C164" s="10" t="str">
        <f>'DEC 2028 Metered Gen'!$C164</f>
        <v>HLH</v>
      </c>
      <c r="D164" s="43">
        <f t="shared" si="6"/>
        <v>0.82</v>
      </c>
      <c r="E164" s="10">
        <f>'DEC 2028 Metered Gen'!$D164</f>
        <v>1.85</v>
      </c>
      <c r="F164" s="11">
        <f>'DEC 2028 Metered Gen'!$L164</f>
        <v>30.946999999999999</v>
      </c>
      <c r="G164" s="11">
        <f t="shared" si="7"/>
        <v>25.376539999999999</v>
      </c>
      <c r="H164" s="11">
        <f t="shared" si="8"/>
        <v>-57.251950000000001</v>
      </c>
    </row>
    <row r="165" spans="2:8" x14ac:dyDescent="0.25">
      <c r="B165" s="10">
        <f>'DEC 2028 Metered Gen'!$B165</f>
        <v>162</v>
      </c>
      <c r="C165" s="10" t="str">
        <f>'DEC 2028 Metered Gen'!$C165</f>
        <v>HLH</v>
      </c>
      <c r="D165" s="43">
        <f t="shared" si="6"/>
        <v>0.82</v>
      </c>
      <c r="E165" s="10">
        <f>'DEC 2028 Metered Gen'!$D165</f>
        <v>1.89</v>
      </c>
      <c r="F165" s="11">
        <f>'DEC 2028 Metered Gen'!$L165</f>
        <v>29.748000000000001</v>
      </c>
      <c r="G165" s="11">
        <f t="shared" si="7"/>
        <v>24.393359999999998</v>
      </c>
      <c r="H165" s="11">
        <f t="shared" si="8"/>
        <v>-56.22372</v>
      </c>
    </row>
    <row r="166" spans="2:8" x14ac:dyDescent="0.25">
      <c r="B166" s="10">
        <f>'DEC 2028 Metered Gen'!$B166</f>
        <v>163</v>
      </c>
      <c r="C166" s="10" t="str">
        <f>'DEC 2028 Metered Gen'!$C166</f>
        <v>HLH</v>
      </c>
      <c r="D166" s="43">
        <f t="shared" si="6"/>
        <v>0.82</v>
      </c>
      <c r="E166" s="10">
        <f>'DEC 2028 Metered Gen'!$D166</f>
        <v>1.91</v>
      </c>
      <c r="F166" s="11">
        <f>'DEC 2028 Metered Gen'!$L166</f>
        <v>24.550999999999998</v>
      </c>
      <c r="G166" s="11">
        <f t="shared" si="7"/>
        <v>20.131819999999998</v>
      </c>
      <c r="H166" s="11">
        <f t="shared" si="8"/>
        <v>-46.892409999999998</v>
      </c>
    </row>
    <row r="167" spans="2:8" x14ac:dyDescent="0.25">
      <c r="B167" s="10">
        <f>'DEC 2028 Metered Gen'!$B167</f>
        <v>164</v>
      </c>
      <c r="C167" s="10" t="str">
        <f>'DEC 2028 Metered Gen'!$C167</f>
        <v>HLH</v>
      </c>
      <c r="D167" s="43">
        <f t="shared" si="6"/>
        <v>0.82</v>
      </c>
      <c r="E167" s="10">
        <f>'DEC 2028 Metered Gen'!$D167</f>
        <v>1.95</v>
      </c>
      <c r="F167" s="11">
        <f>'DEC 2028 Metered Gen'!$L167</f>
        <v>25.763000000000002</v>
      </c>
      <c r="G167" s="11">
        <f t="shared" si="7"/>
        <v>21.12566</v>
      </c>
      <c r="H167" s="11">
        <f t="shared" si="8"/>
        <v>-50.237850000000002</v>
      </c>
    </row>
    <row r="168" spans="2:8" x14ac:dyDescent="0.25">
      <c r="B168" s="10">
        <f>'DEC 2028 Metered Gen'!$B168</f>
        <v>165</v>
      </c>
      <c r="C168" s="10" t="str">
        <f>'DEC 2028 Metered Gen'!$C168</f>
        <v>HLH</v>
      </c>
      <c r="D168" s="43">
        <f t="shared" si="6"/>
        <v>0.82</v>
      </c>
      <c r="E168" s="10">
        <f>'DEC 2028 Metered Gen'!$D168</f>
        <v>1.97</v>
      </c>
      <c r="F168" s="11">
        <f>'DEC 2028 Metered Gen'!$L168</f>
        <v>28.411000000000001</v>
      </c>
      <c r="G168" s="11">
        <f t="shared" si="7"/>
        <v>23.29702</v>
      </c>
      <c r="H168" s="11">
        <f t="shared" si="8"/>
        <v>-55.969670000000001</v>
      </c>
    </row>
    <row r="169" spans="2:8" x14ac:dyDescent="0.25">
      <c r="B169" s="10">
        <f>'DEC 2028 Metered Gen'!$B169</f>
        <v>166</v>
      </c>
      <c r="C169" s="10" t="str">
        <f>'DEC 2028 Metered Gen'!$C169</f>
        <v>HLH</v>
      </c>
      <c r="D169" s="43">
        <f t="shared" si="6"/>
        <v>0.82</v>
      </c>
      <c r="E169" s="10">
        <f>'DEC 2028 Metered Gen'!$D169</f>
        <v>2.02</v>
      </c>
      <c r="F169" s="11">
        <f>'DEC 2028 Metered Gen'!$L169</f>
        <v>30.724</v>
      </c>
      <c r="G169" s="11">
        <f t="shared" si="7"/>
        <v>25.193679999999997</v>
      </c>
      <c r="H169" s="11">
        <f t="shared" si="8"/>
        <v>-62.062480000000001</v>
      </c>
    </row>
    <row r="170" spans="2:8" x14ac:dyDescent="0.25">
      <c r="B170" s="10">
        <f>'DEC 2028 Metered Gen'!$B170</f>
        <v>167</v>
      </c>
      <c r="C170" s="10" t="str">
        <f>'DEC 2028 Metered Gen'!$C170</f>
        <v>LLH</v>
      </c>
      <c r="D170" s="43">
        <f t="shared" si="6"/>
        <v>0.81976744186046513</v>
      </c>
      <c r="E170" s="10">
        <f>'DEC 2028 Metered Gen'!$D170</f>
        <v>2.04</v>
      </c>
      <c r="F170" s="11">
        <f>'DEC 2028 Metered Gen'!$L170</f>
        <v>25.786000000000001</v>
      </c>
      <c r="G170" s="11">
        <f t="shared" si="7"/>
        <v>21.138523255813954</v>
      </c>
      <c r="H170" s="11">
        <f t="shared" si="8"/>
        <v>-52.603440000000006</v>
      </c>
    </row>
    <row r="171" spans="2:8" x14ac:dyDescent="0.25">
      <c r="B171" s="10">
        <f>'DEC 2028 Metered Gen'!$B171</f>
        <v>168</v>
      </c>
      <c r="C171" s="10" t="str">
        <f>'DEC 2028 Metered Gen'!$C171</f>
        <v>LLH</v>
      </c>
      <c r="D171" s="43">
        <f t="shared" si="6"/>
        <v>0.81976744186046513</v>
      </c>
      <c r="E171" s="10">
        <f>'DEC 2028 Metered Gen'!$D171</f>
        <v>2.04</v>
      </c>
      <c r="F171" s="11">
        <f>'DEC 2028 Metered Gen'!$L171</f>
        <v>25.975000000000001</v>
      </c>
      <c r="G171" s="11">
        <f t="shared" si="7"/>
        <v>21.293459302325584</v>
      </c>
      <c r="H171" s="11">
        <f t="shared" si="8"/>
        <v>-52.989000000000004</v>
      </c>
    </row>
    <row r="172" spans="2:8" x14ac:dyDescent="0.25">
      <c r="B172" s="10">
        <f>'DEC 2028 Metered Gen'!$B172</f>
        <v>169</v>
      </c>
      <c r="C172" s="10" t="str">
        <f>'DEC 2028 Metered Gen'!$C172</f>
        <v>LLH</v>
      </c>
      <c r="D172" s="43">
        <f t="shared" si="6"/>
        <v>0.81976744186046513</v>
      </c>
      <c r="E172" s="10">
        <f>'DEC 2028 Metered Gen'!$D172</f>
        <v>2.06</v>
      </c>
      <c r="F172" s="11">
        <f>'DEC 2028 Metered Gen'!$L172</f>
        <v>23.574999999999999</v>
      </c>
      <c r="G172" s="11">
        <f t="shared" si="7"/>
        <v>19.326017441860465</v>
      </c>
      <c r="H172" s="11">
        <f t="shared" si="8"/>
        <v>-48.564500000000002</v>
      </c>
    </row>
    <row r="173" spans="2:8" x14ac:dyDescent="0.25">
      <c r="B173" s="10">
        <f>'DEC 2028 Metered Gen'!$B173</f>
        <v>170</v>
      </c>
      <c r="C173" s="10" t="str">
        <f>'DEC 2028 Metered Gen'!$C173</f>
        <v>LLH</v>
      </c>
      <c r="D173" s="43">
        <f t="shared" si="6"/>
        <v>0.81976744186046513</v>
      </c>
      <c r="E173" s="10">
        <f>'DEC 2028 Metered Gen'!$D173</f>
        <v>2.0499999999999998</v>
      </c>
      <c r="F173" s="11">
        <f>'DEC 2028 Metered Gen'!$L173</f>
        <v>22.863</v>
      </c>
      <c r="G173" s="11">
        <f t="shared" si="7"/>
        <v>18.742343023255813</v>
      </c>
      <c r="H173" s="11">
        <f t="shared" si="8"/>
        <v>-46.869149999999998</v>
      </c>
    </row>
    <row r="174" spans="2:8" x14ac:dyDescent="0.25">
      <c r="B174" s="10">
        <f>'DEC 2028 Metered Gen'!$B174</f>
        <v>171</v>
      </c>
      <c r="C174" s="10" t="str">
        <f>'DEC 2028 Metered Gen'!$C174</f>
        <v>LLH</v>
      </c>
      <c r="D174" s="43">
        <f t="shared" si="6"/>
        <v>0.81976744186046513</v>
      </c>
      <c r="E174" s="10">
        <f>'DEC 2028 Metered Gen'!$D174</f>
        <v>2.0699999999999998</v>
      </c>
      <c r="F174" s="11">
        <f>'DEC 2028 Metered Gen'!$L174</f>
        <v>26.021000000000001</v>
      </c>
      <c r="G174" s="11">
        <f t="shared" si="7"/>
        <v>21.331168604651165</v>
      </c>
      <c r="H174" s="11">
        <f t="shared" si="8"/>
        <v>-53.86347</v>
      </c>
    </row>
    <row r="175" spans="2:8" x14ac:dyDescent="0.25">
      <c r="B175" s="10">
        <f>'DEC 2028 Metered Gen'!$B175</f>
        <v>172</v>
      </c>
      <c r="C175" s="10" t="str">
        <f>'DEC 2028 Metered Gen'!$C175</f>
        <v>LLH</v>
      </c>
      <c r="D175" s="43">
        <f t="shared" si="6"/>
        <v>0.81976744186046513</v>
      </c>
      <c r="E175" s="10">
        <f>'DEC 2028 Metered Gen'!$D175</f>
        <v>2.0699999999999998</v>
      </c>
      <c r="F175" s="11">
        <f>'DEC 2028 Metered Gen'!$L175</f>
        <v>23.855</v>
      </c>
      <c r="G175" s="11">
        <f t="shared" si="7"/>
        <v>19.555552325581395</v>
      </c>
      <c r="H175" s="11">
        <f t="shared" si="8"/>
        <v>-49.379849999999998</v>
      </c>
    </row>
    <row r="176" spans="2:8" x14ac:dyDescent="0.25">
      <c r="B176" s="10">
        <f>'DEC 2028 Metered Gen'!$B176</f>
        <v>173</v>
      </c>
      <c r="C176" s="10" t="str">
        <f>'DEC 2028 Metered Gen'!$C176</f>
        <v>LLH</v>
      </c>
      <c r="D176" s="43">
        <f t="shared" si="6"/>
        <v>0.81976744186046513</v>
      </c>
      <c r="E176" s="10">
        <f>'DEC 2028 Metered Gen'!$D176</f>
        <v>1.93</v>
      </c>
      <c r="F176" s="11">
        <f>'DEC 2028 Metered Gen'!$L176</f>
        <v>24.295000000000002</v>
      </c>
      <c r="G176" s="11">
        <f t="shared" si="7"/>
        <v>19.916250000000002</v>
      </c>
      <c r="H176" s="11">
        <f t="shared" si="8"/>
        <v>-46.88935</v>
      </c>
    </row>
    <row r="177" spans="2:8" x14ac:dyDescent="0.25">
      <c r="B177" s="10">
        <f>'DEC 2028 Metered Gen'!$B177</f>
        <v>174</v>
      </c>
      <c r="C177" s="10" t="str">
        <f>'DEC 2028 Metered Gen'!$C177</f>
        <v>LLH</v>
      </c>
      <c r="D177" s="43">
        <f t="shared" si="6"/>
        <v>0.81976744186046513</v>
      </c>
      <c r="E177" s="10">
        <f>'DEC 2028 Metered Gen'!$D177</f>
        <v>2.11</v>
      </c>
      <c r="F177" s="11">
        <f>'DEC 2028 Metered Gen'!$L177</f>
        <v>23.588000000000001</v>
      </c>
      <c r="G177" s="11">
        <f t="shared" si="7"/>
        <v>19.336674418604652</v>
      </c>
      <c r="H177" s="11">
        <f t="shared" si="8"/>
        <v>-49.770679999999999</v>
      </c>
    </row>
    <row r="178" spans="2:8" x14ac:dyDescent="0.25">
      <c r="B178" s="10">
        <f>'DEC 2028 Metered Gen'!$B178</f>
        <v>175</v>
      </c>
      <c r="C178" s="10" t="str">
        <f>'DEC 2028 Metered Gen'!$C178</f>
        <v>HLH</v>
      </c>
      <c r="D178" s="43">
        <f t="shared" si="6"/>
        <v>0.82</v>
      </c>
      <c r="E178" s="10">
        <f>'DEC 2028 Metered Gen'!$D178</f>
        <v>2.13</v>
      </c>
      <c r="F178" s="11">
        <f>'DEC 2028 Metered Gen'!$L178</f>
        <v>26.619</v>
      </c>
      <c r="G178" s="11">
        <f t="shared" si="7"/>
        <v>21.827579999999998</v>
      </c>
      <c r="H178" s="11">
        <f t="shared" si="8"/>
        <v>-56.698469999999993</v>
      </c>
    </row>
    <row r="179" spans="2:8" x14ac:dyDescent="0.25">
      <c r="B179" s="10">
        <f>'DEC 2028 Metered Gen'!$B179</f>
        <v>176</v>
      </c>
      <c r="C179" s="10" t="str">
        <f>'DEC 2028 Metered Gen'!$C179</f>
        <v>HLH</v>
      </c>
      <c r="D179" s="43">
        <f t="shared" si="6"/>
        <v>0.82</v>
      </c>
      <c r="E179" s="10">
        <f>'DEC 2028 Metered Gen'!$D179</f>
        <v>2.08</v>
      </c>
      <c r="F179" s="11">
        <f>'DEC 2028 Metered Gen'!$L179</f>
        <v>31.97</v>
      </c>
      <c r="G179" s="11">
        <f t="shared" si="7"/>
        <v>26.215399999999999</v>
      </c>
      <c r="H179" s="11">
        <f t="shared" si="8"/>
        <v>-66.497600000000006</v>
      </c>
    </row>
    <row r="180" spans="2:8" x14ac:dyDescent="0.25">
      <c r="B180" s="10">
        <f>'DEC 2028 Metered Gen'!$B180</f>
        <v>177</v>
      </c>
      <c r="C180" s="10" t="str">
        <f>'DEC 2028 Metered Gen'!$C180</f>
        <v>HLH</v>
      </c>
      <c r="D180" s="43">
        <f t="shared" si="6"/>
        <v>0.82</v>
      </c>
      <c r="E180" s="10">
        <f>'DEC 2028 Metered Gen'!$D180</f>
        <v>2.1</v>
      </c>
      <c r="F180" s="11">
        <f>'DEC 2028 Metered Gen'!$L180</f>
        <v>26.706</v>
      </c>
      <c r="G180" s="11">
        <f t="shared" si="7"/>
        <v>21.898919999999997</v>
      </c>
      <c r="H180" s="11">
        <f t="shared" si="8"/>
        <v>-56.082599999999999</v>
      </c>
    </row>
    <row r="181" spans="2:8" x14ac:dyDescent="0.25">
      <c r="B181" s="10">
        <f>'DEC 2028 Metered Gen'!$B181</f>
        <v>178</v>
      </c>
      <c r="C181" s="10" t="str">
        <f>'DEC 2028 Metered Gen'!$C181</f>
        <v>HLH</v>
      </c>
      <c r="D181" s="43">
        <f t="shared" si="6"/>
        <v>0.82</v>
      </c>
      <c r="E181" s="10">
        <f>'DEC 2028 Metered Gen'!$D181</f>
        <v>2.13</v>
      </c>
      <c r="F181" s="11">
        <f>'DEC 2028 Metered Gen'!$L181</f>
        <v>27.201000000000001</v>
      </c>
      <c r="G181" s="11">
        <f t="shared" si="7"/>
        <v>22.304819999999999</v>
      </c>
      <c r="H181" s="11">
        <f t="shared" si="8"/>
        <v>-57.938130000000001</v>
      </c>
    </row>
    <row r="182" spans="2:8" x14ac:dyDescent="0.25">
      <c r="B182" s="10">
        <f>'DEC 2028 Metered Gen'!$B182</f>
        <v>179</v>
      </c>
      <c r="C182" s="10" t="str">
        <f>'DEC 2028 Metered Gen'!$C182</f>
        <v>HLH</v>
      </c>
      <c r="D182" s="43">
        <f t="shared" si="6"/>
        <v>0.82</v>
      </c>
      <c r="E182" s="10">
        <f>'DEC 2028 Metered Gen'!$D182</f>
        <v>2.11</v>
      </c>
      <c r="F182" s="11">
        <f>'DEC 2028 Metered Gen'!$L182</f>
        <v>25.068000000000001</v>
      </c>
      <c r="G182" s="11">
        <f t="shared" si="7"/>
        <v>20.555759999999999</v>
      </c>
      <c r="H182" s="11">
        <f t="shared" si="8"/>
        <v>-52.893479999999997</v>
      </c>
    </row>
    <row r="183" spans="2:8" x14ac:dyDescent="0.25">
      <c r="B183" s="10">
        <f>'DEC 2028 Metered Gen'!$B183</f>
        <v>180</v>
      </c>
      <c r="C183" s="10" t="str">
        <f>'DEC 2028 Metered Gen'!$C183</f>
        <v>HLH</v>
      </c>
      <c r="D183" s="43">
        <f t="shared" si="6"/>
        <v>0.82</v>
      </c>
      <c r="E183" s="10">
        <f>'DEC 2028 Metered Gen'!$D183</f>
        <v>2.23</v>
      </c>
      <c r="F183" s="11">
        <f>'DEC 2028 Metered Gen'!$L183</f>
        <v>21.026</v>
      </c>
      <c r="G183" s="11">
        <f t="shared" si="7"/>
        <v>17.241319999999998</v>
      </c>
      <c r="H183" s="11">
        <f t="shared" si="8"/>
        <v>-46.887979999999999</v>
      </c>
    </row>
    <row r="184" spans="2:8" x14ac:dyDescent="0.25">
      <c r="B184" s="10">
        <f>'DEC 2028 Metered Gen'!$B184</f>
        <v>181</v>
      </c>
      <c r="C184" s="10" t="str">
        <f>'DEC 2028 Metered Gen'!$C184</f>
        <v>HLH</v>
      </c>
      <c r="D184" s="43">
        <f t="shared" si="6"/>
        <v>0.82</v>
      </c>
      <c r="E184" s="10">
        <f>'DEC 2028 Metered Gen'!$D184</f>
        <v>2.29</v>
      </c>
      <c r="F184" s="11">
        <f>'DEC 2028 Metered Gen'!$L184</f>
        <v>19.902000000000001</v>
      </c>
      <c r="G184" s="11">
        <f t="shared" si="7"/>
        <v>16.31964</v>
      </c>
      <c r="H184" s="11">
        <f t="shared" si="8"/>
        <v>-45.575580000000002</v>
      </c>
    </row>
    <row r="185" spans="2:8" x14ac:dyDescent="0.25">
      <c r="B185" s="10">
        <f>'DEC 2028 Metered Gen'!$B185</f>
        <v>182</v>
      </c>
      <c r="C185" s="10" t="str">
        <f>'DEC 2028 Metered Gen'!$C185</f>
        <v>HLH</v>
      </c>
      <c r="D185" s="43">
        <f t="shared" si="6"/>
        <v>0.82</v>
      </c>
      <c r="E185" s="10">
        <f>'DEC 2028 Metered Gen'!$D185</f>
        <v>2.34</v>
      </c>
      <c r="F185" s="11">
        <f>'DEC 2028 Metered Gen'!$L185</f>
        <v>22.742000000000001</v>
      </c>
      <c r="G185" s="11">
        <f t="shared" si="7"/>
        <v>18.648440000000001</v>
      </c>
      <c r="H185" s="11">
        <f t="shared" si="8"/>
        <v>-53.216279999999998</v>
      </c>
    </row>
    <row r="186" spans="2:8" x14ac:dyDescent="0.25">
      <c r="B186" s="10">
        <f>'DEC 2028 Metered Gen'!$B186</f>
        <v>183</v>
      </c>
      <c r="C186" s="10" t="str">
        <f>'DEC 2028 Metered Gen'!$C186</f>
        <v>HLH</v>
      </c>
      <c r="D186" s="43">
        <f t="shared" si="6"/>
        <v>0.82</v>
      </c>
      <c r="E186" s="10">
        <f>'DEC 2028 Metered Gen'!$D186</f>
        <v>2.46</v>
      </c>
      <c r="F186" s="11">
        <f>'DEC 2028 Metered Gen'!$L186</f>
        <v>25.436</v>
      </c>
      <c r="G186" s="11">
        <f t="shared" si="7"/>
        <v>20.857519999999997</v>
      </c>
      <c r="H186" s="11">
        <f t="shared" si="8"/>
        <v>-62.572559999999996</v>
      </c>
    </row>
    <row r="187" spans="2:8" x14ac:dyDescent="0.25">
      <c r="B187" s="10">
        <f>'DEC 2028 Metered Gen'!$B187</f>
        <v>184</v>
      </c>
      <c r="C187" s="10" t="str">
        <f>'DEC 2028 Metered Gen'!$C187</f>
        <v>HLH</v>
      </c>
      <c r="D187" s="43">
        <f t="shared" si="6"/>
        <v>0.82</v>
      </c>
      <c r="E187" s="10">
        <f>'DEC 2028 Metered Gen'!$D187</f>
        <v>2.54</v>
      </c>
      <c r="F187" s="11">
        <f>'DEC 2028 Metered Gen'!$L187</f>
        <v>29.696999999999999</v>
      </c>
      <c r="G187" s="11">
        <f t="shared" si="7"/>
        <v>24.351539999999996</v>
      </c>
      <c r="H187" s="11">
        <f t="shared" si="8"/>
        <v>-75.43038</v>
      </c>
    </row>
    <row r="188" spans="2:8" x14ac:dyDescent="0.25">
      <c r="B188" s="10">
        <f>'DEC 2028 Metered Gen'!$B188</f>
        <v>185</v>
      </c>
      <c r="C188" s="10" t="str">
        <f>'DEC 2028 Metered Gen'!$C188</f>
        <v>HLH</v>
      </c>
      <c r="D188" s="43">
        <f t="shared" si="6"/>
        <v>0.82</v>
      </c>
      <c r="E188" s="10">
        <f>'DEC 2028 Metered Gen'!$D188</f>
        <v>2.64</v>
      </c>
      <c r="F188" s="11">
        <f>'DEC 2028 Metered Gen'!$L188</f>
        <v>30.856999999999999</v>
      </c>
      <c r="G188" s="11">
        <f t="shared" si="7"/>
        <v>25.302739999999996</v>
      </c>
      <c r="H188" s="11">
        <f t="shared" si="8"/>
        <v>-81.462479999999999</v>
      </c>
    </row>
    <row r="189" spans="2:8" x14ac:dyDescent="0.25">
      <c r="B189" s="10">
        <f>'DEC 2028 Metered Gen'!$B189</f>
        <v>186</v>
      </c>
      <c r="C189" s="10" t="str">
        <f>'DEC 2028 Metered Gen'!$C189</f>
        <v>HLH</v>
      </c>
      <c r="D189" s="43">
        <f t="shared" si="6"/>
        <v>0.82</v>
      </c>
      <c r="E189" s="10">
        <f>'DEC 2028 Metered Gen'!$D189</f>
        <v>2.79</v>
      </c>
      <c r="F189" s="11">
        <f>'DEC 2028 Metered Gen'!$L189</f>
        <v>35.238999999999997</v>
      </c>
      <c r="G189" s="11">
        <f t="shared" si="7"/>
        <v>28.895979999999994</v>
      </c>
      <c r="H189" s="11">
        <f t="shared" si="8"/>
        <v>-98.31680999999999</v>
      </c>
    </row>
    <row r="190" spans="2:8" x14ac:dyDescent="0.25">
      <c r="B190" s="10">
        <f>'DEC 2028 Metered Gen'!$B190</f>
        <v>187</v>
      </c>
      <c r="C190" s="10" t="str">
        <f>'DEC 2028 Metered Gen'!$C190</f>
        <v>HLH</v>
      </c>
      <c r="D190" s="43">
        <f t="shared" si="6"/>
        <v>0.82</v>
      </c>
      <c r="E190" s="10">
        <f>'DEC 2028 Metered Gen'!$D190</f>
        <v>2.91</v>
      </c>
      <c r="F190" s="11">
        <f>'DEC 2028 Metered Gen'!$L190</f>
        <v>33.963000000000001</v>
      </c>
      <c r="G190" s="11">
        <f t="shared" si="7"/>
        <v>27.84966</v>
      </c>
      <c r="H190" s="11">
        <f t="shared" si="8"/>
        <v>-98.832330000000013</v>
      </c>
    </row>
    <row r="191" spans="2:8" x14ac:dyDescent="0.25">
      <c r="B191" s="10">
        <f>'DEC 2028 Metered Gen'!$B191</f>
        <v>188</v>
      </c>
      <c r="C191" s="10" t="str">
        <f>'DEC 2028 Metered Gen'!$C191</f>
        <v>HLH</v>
      </c>
      <c r="D191" s="43">
        <f t="shared" si="6"/>
        <v>0.82</v>
      </c>
      <c r="E191" s="10">
        <f>'DEC 2028 Metered Gen'!$D191</f>
        <v>3.05</v>
      </c>
      <c r="F191" s="11">
        <f>'DEC 2028 Metered Gen'!$L191</f>
        <v>35.064999999999998</v>
      </c>
      <c r="G191" s="11">
        <f t="shared" si="7"/>
        <v>28.753299999999996</v>
      </c>
      <c r="H191" s="11">
        <f t="shared" si="8"/>
        <v>-106.94824999999999</v>
      </c>
    </row>
    <row r="192" spans="2:8" x14ac:dyDescent="0.25">
      <c r="B192" s="10">
        <f>'DEC 2028 Metered Gen'!$B192</f>
        <v>189</v>
      </c>
      <c r="C192" s="10" t="str">
        <f>'DEC 2028 Metered Gen'!$C192</f>
        <v>HLH</v>
      </c>
      <c r="D192" s="43">
        <f t="shared" si="6"/>
        <v>0.82</v>
      </c>
      <c r="E192" s="10">
        <f>'DEC 2028 Metered Gen'!$D192</f>
        <v>3.16</v>
      </c>
      <c r="F192" s="11">
        <f>'DEC 2028 Metered Gen'!$L192</f>
        <v>33.631</v>
      </c>
      <c r="G192" s="11">
        <f t="shared" si="7"/>
        <v>27.57742</v>
      </c>
      <c r="H192" s="11">
        <f t="shared" si="8"/>
        <v>-106.27396</v>
      </c>
    </row>
    <row r="193" spans="2:8" x14ac:dyDescent="0.25">
      <c r="B193" s="10">
        <f>'DEC 2028 Metered Gen'!$B193</f>
        <v>190</v>
      </c>
      <c r="C193" s="10" t="str">
        <f>'DEC 2028 Metered Gen'!$C193</f>
        <v>HLH</v>
      </c>
      <c r="D193" s="43">
        <f t="shared" si="6"/>
        <v>0.82</v>
      </c>
      <c r="E193" s="10">
        <f>'DEC 2028 Metered Gen'!$D193</f>
        <v>3.26</v>
      </c>
      <c r="F193" s="11">
        <f>'DEC 2028 Metered Gen'!$L193</f>
        <v>30.148</v>
      </c>
      <c r="G193" s="11">
        <f t="shared" si="7"/>
        <v>24.721359999999997</v>
      </c>
      <c r="H193" s="11">
        <f t="shared" si="8"/>
        <v>-98.282479999999993</v>
      </c>
    </row>
    <row r="194" spans="2:8" x14ac:dyDescent="0.25">
      <c r="B194" s="10">
        <f>'DEC 2028 Metered Gen'!$B194</f>
        <v>191</v>
      </c>
      <c r="C194" s="10" t="str">
        <f>'DEC 2028 Metered Gen'!$C194</f>
        <v>LLH</v>
      </c>
      <c r="D194" s="43">
        <f t="shared" si="6"/>
        <v>0.81976744186046513</v>
      </c>
      <c r="E194" s="10">
        <f>'DEC 2028 Metered Gen'!$D194</f>
        <v>3.25</v>
      </c>
      <c r="F194" s="11">
        <f>'DEC 2028 Metered Gen'!$L194</f>
        <v>29.49</v>
      </c>
      <c r="G194" s="11">
        <f t="shared" si="7"/>
        <v>24.174941860465115</v>
      </c>
      <c r="H194" s="11">
        <f t="shared" si="8"/>
        <v>-95.842500000000001</v>
      </c>
    </row>
    <row r="195" spans="2:8" x14ac:dyDescent="0.25">
      <c r="B195" s="10">
        <f>'DEC 2028 Metered Gen'!$B195</f>
        <v>192</v>
      </c>
      <c r="C195" s="10" t="str">
        <f>'DEC 2028 Metered Gen'!$C195</f>
        <v>LLH</v>
      </c>
      <c r="D195" s="43">
        <f t="shared" si="6"/>
        <v>0.81976744186046513</v>
      </c>
      <c r="E195" s="10">
        <f>'DEC 2028 Metered Gen'!$D195</f>
        <v>3.26</v>
      </c>
      <c r="F195" s="11">
        <f>'DEC 2028 Metered Gen'!$L195</f>
        <v>28.492000000000001</v>
      </c>
      <c r="G195" s="11">
        <f t="shared" si="7"/>
        <v>23.356813953488373</v>
      </c>
      <c r="H195" s="11">
        <f t="shared" si="8"/>
        <v>-92.883920000000003</v>
      </c>
    </row>
    <row r="196" spans="2:8" x14ac:dyDescent="0.25">
      <c r="B196" s="10">
        <f>'DEC 2028 Metered Gen'!$B196</f>
        <v>193</v>
      </c>
      <c r="C196" s="10" t="str">
        <f>'DEC 2028 Metered Gen'!$C196</f>
        <v>LLH</v>
      </c>
      <c r="D196" s="43">
        <f t="shared" si="6"/>
        <v>0.81976744186046513</v>
      </c>
      <c r="E196" s="10">
        <f>'DEC 2028 Metered Gen'!$D196</f>
        <v>3.46</v>
      </c>
      <c r="F196" s="11">
        <f>'DEC 2028 Metered Gen'!$L196</f>
        <v>30.253</v>
      </c>
      <c r="G196" s="11">
        <f t="shared" si="7"/>
        <v>24.800424418604653</v>
      </c>
      <c r="H196" s="11">
        <f t="shared" si="8"/>
        <v>-104.67538</v>
      </c>
    </row>
    <row r="197" spans="2:8" x14ac:dyDescent="0.25">
      <c r="B197" s="10">
        <f>'DEC 2028 Metered Gen'!$B197</f>
        <v>194</v>
      </c>
      <c r="C197" s="10" t="str">
        <f>'DEC 2028 Metered Gen'!$C197</f>
        <v>LLH</v>
      </c>
      <c r="D197" s="43">
        <f t="shared" ref="D197:D260" si="9">IF(C197="HLH",$P$8/COUNTIF($C$4:$C$747, "HLH"), $P$9/COUNTIF($C$4:$C$747, "LLH"))</f>
        <v>0.81976744186046513</v>
      </c>
      <c r="E197" s="10">
        <f>'DEC 2028 Metered Gen'!$D197</f>
        <v>3.63</v>
      </c>
      <c r="F197" s="11">
        <f>'DEC 2028 Metered Gen'!$L197</f>
        <v>29.92</v>
      </c>
      <c r="G197" s="11">
        <f t="shared" ref="G197:G260" si="10">D197*F197</f>
        <v>24.527441860465117</v>
      </c>
      <c r="H197" s="11">
        <f t="shared" ref="H197:H260" si="11">E197*F197*(-1)</f>
        <v>-108.6096</v>
      </c>
    </row>
    <row r="198" spans="2:8" x14ac:dyDescent="0.25">
      <c r="B198" s="10">
        <f>'DEC 2028 Metered Gen'!$B198</f>
        <v>195</v>
      </c>
      <c r="C198" s="10" t="str">
        <f>'DEC 2028 Metered Gen'!$C198</f>
        <v>LLH</v>
      </c>
      <c r="D198" s="43">
        <f t="shared" si="9"/>
        <v>0.81976744186046513</v>
      </c>
      <c r="E198" s="10">
        <f>'DEC 2028 Metered Gen'!$D198</f>
        <v>3.98</v>
      </c>
      <c r="F198" s="11">
        <f>'DEC 2028 Metered Gen'!$L198</f>
        <v>31.587</v>
      </c>
      <c r="G198" s="11">
        <f t="shared" si="10"/>
        <v>25.893994186046513</v>
      </c>
      <c r="H198" s="11">
        <f t="shared" si="11"/>
        <v>-125.71626000000001</v>
      </c>
    </row>
    <row r="199" spans="2:8" x14ac:dyDescent="0.25">
      <c r="B199" s="10">
        <f>'DEC 2028 Metered Gen'!$B199</f>
        <v>196</v>
      </c>
      <c r="C199" s="10" t="str">
        <f>'DEC 2028 Metered Gen'!$C199</f>
        <v>LLH</v>
      </c>
      <c r="D199" s="43">
        <f t="shared" si="9"/>
        <v>0.81976744186046513</v>
      </c>
      <c r="E199" s="10">
        <f>'DEC 2028 Metered Gen'!$D199</f>
        <v>4.18</v>
      </c>
      <c r="F199" s="11">
        <f>'DEC 2028 Metered Gen'!$L199</f>
        <v>35.598999999999997</v>
      </c>
      <c r="G199" s="11">
        <f t="shared" si="10"/>
        <v>29.182901162790696</v>
      </c>
      <c r="H199" s="11">
        <f t="shared" si="11"/>
        <v>-148.80381999999997</v>
      </c>
    </row>
    <row r="200" spans="2:8" x14ac:dyDescent="0.25">
      <c r="B200" s="10">
        <f>'DEC 2028 Metered Gen'!$B200</f>
        <v>197</v>
      </c>
      <c r="C200" s="10" t="str">
        <f>'DEC 2028 Metered Gen'!$C200</f>
        <v>LLH</v>
      </c>
      <c r="D200" s="43">
        <f t="shared" si="9"/>
        <v>0.81976744186046513</v>
      </c>
      <c r="E200" s="10">
        <f>'DEC 2028 Metered Gen'!$D200</f>
        <v>4.18</v>
      </c>
      <c r="F200" s="11">
        <f>'DEC 2028 Metered Gen'!$L200</f>
        <v>35.781999999999996</v>
      </c>
      <c r="G200" s="11">
        <f t="shared" si="10"/>
        <v>29.332918604651159</v>
      </c>
      <c r="H200" s="11">
        <f t="shared" si="11"/>
        <v>-149.56875999999997</v>
      </c>
    </row>
    <row r="201" spans="2:8" x14ac:dyDescent="0.25">
      <c r="B201" s="10">
        <f>'DEC 2028 Metered Gen'!$B201</f>
        <v>198</v>
      </c>
      <c r="C201" s="10" t="str">
        <f>'DEC 2028 Metered Gen'!$C201</f>
        <v>LLH</v>
      </c>
      <c r="D201" s="43">
        <f t="shared" si="9"/>
        <v>0.81976744186046513</v>
      </c>
      <c r="E201" s="10">
        <f>'DEC 2028 Metered Gen'!$D201</f>
        <v>4.17</v>
      </c>
      <c r="F201" s="11">
        <f>'DEC 2028 Metered Gen'!$L201</f>
        <v>38.142000000000003</v>
      </c>
      <c r="G201" s="11">
        <f t="shared" si="10"/>
        <v>31.267569767441863</v>
      </c>
      <c r="H201" s="11">
        <f t="shared" si="11"/>
        <v>-159.05214000000001</v>
      </c>
    </row>
    <row r="202" spans="2:8" x14ac:dyDescent="0.25">
      <c r="B202" s="10">
        <f>'DEC 2028 Metered Gen'!$B202</f>
        <v>199</v>
      </c>
      <c r="C202" s="10" t="str">
        <f>'DEC 2028 Metered Gen'!$C202</f>
        <v>HLH</v>
      </c>
      <c r="D202" s="43">
        <f t="shared" si="9"/>
        <v>0.82</v>
      </c>
      <c r="E202" s="10">
        <f>'DEC 2028 Metered Gen'!$D202</f>
        <v>4.17</v>
      </c>
      <c r="F202" s="11">
        <f>'DEC 2028 Metered Gen'!$L202</f>
        <v>36.448</v>
      </c>
      <c r="G202" s="11">
        <f t="shared" si="10"/>
        <v>29.887359999999997</v>
      </c>
      <c r="H202" s="11">
        <f t="shared" si="11"/>
        <v>-151.98815999999999</v>
      </c>
    </row>
    <row r="203" spans="2:8" x14ac:dyDescent="0.25">
      <c r="B203" s="10">
        <f>'DEC 2028 Metered Gen'!$B203</f>
        <v>200</v>
      </c>
      <c r="C203" s="10" t="str">
        <f>'DEC 2028 Metered Gen'!$C203</f>
        <v>HLH</v>
      </c>
      <c r="D203" s="43">
        <f t="shared" si="9"/>
        <v>0.82</v>
      </c>
      <c r="E203" s="10">
        <f>'DEC 2028 Metered Gen'!$D203</f>
        <v>4.13</v>
      </c>
      <c r="F203" s="11">
        <f>'DEC 2028 Metered Gen'!$L203</f>
        <v>44.942</v>
      </c>
      <c r="G203" s="11">
        <f t="shared" si="10"/>
        <v>36.852440000000001</v>
      </c>
      <c r="H203" s="11">
        <f t="shared" si="11"/>
        <v>-185.61045999999999</v>
      </c>
    </row>
    <row r="204" spans="2:8" x14ac:dyDescent="0.25">
      <c r="B204" s="10">
        <f>'DEC 2028 Metered Gen'!$B204</f>
        <v>201</v>
      </c>
      <c r="C204" s="10" t="str">
        <f>'DEC 2028 Metered Gen'!$C204</f>
        <v>HLH</v>
      </c>
      <c r="D204" s="43">
        <f t="shared" si="9"/>
        <v>0.82</v>
      </c>
      <c r="E204" s="10">
        <f>'DEC 2028 Metered Gen'!$D204</f>
        <v>4.1500000000000004</v>
      </c>
      <c r="F204" s="11">
        <f>'DEC 2028 Metered Gen'!$L204</f>
        <v>45.161999999999999</v>
      </c>
      <c r="G204" s="11">
        <f t="shared" si="10"/>
        <v>37.03284</v>
      </c>
      <c r="H204" s="11">
        <f t="shared" si="11"/>
        <v>-187.42230000000001</v>
      </c>
    </row>
    <row r="205" spans="2:8" x14ac:dyDescent="0.25">
      <c r="B205" s="10">
        <f>'DEC 2028 Metered Gen'!$B205</f>
        <v>202</v>
      </c>
      <c r="C205" s="10" t="str">
        <f>'DEC 2028 Metered Gen'!$C205</f>
        <v>HLH</v>
      </c>
      <c r="D205" s="43">
        <f t="shared" si="9"/>
        <v>0.82</v>
      </c>
      <c r="E205" s="10">
        <f>'DEC 2028 Metered Gen'!$D205</f>
        <v>4.1399999999999997</v>
      </c>
      <c r="F205" s="11">
        <f>'DEC 2028 Metered Gen'!$L205</f>
        <v>49.069000000000003</v>
      </c>
      <c r="G205" s="11">
        <f t="shared" si="10"/>
        <v>40.236579999999996</v>
      </c>
      <c r="H205" s="11">
        <f t="shared" si="11"/>
        <v>-203.14565999999999</v>
      </c>
    </row>
    <row r="206" spans="2:8" x14ac:dyDescent="0.25">
      <c r="B206" s="10">
        <f>'DEC 2028 Metered Gen'!$B206</f>
        <v>203</v>
      </c>
      <c r="C206" s="10" t="str">
        <f>'DEC 2028 Metered Gen'!$C206</f>
        <v>HLH</v>
      </c>
      <c r="D206" s="43">
        <f t="shared" si="9"/>
        <v>0.82</v>
      </c>
      <c r="E206" s="10">
        <f>'DEC 2028 Metered Gen'!$D206</f>
        <v>4.12</v>
      </c>
      <c r="F206" s="11">
        <f>'DEC 2028 Metered Gen'!$L206</f>
        <v>39.484000000000002</v>
      </c>
      <c r="G206" s="11">
        <f t="shared" si="10"/>
        <v>32.37688</v>
      </c>
      <c r="H206" s="11">
        <f t="shared" si="11"/>
        <v>-162.67408</v>
      </c>
    </row>
    <row r="207" spans="2:8" x14ac:dyDescent="0.25">
      <c r="B207" s="10">
        <f>'DEC 2028 Metered Gen'!$B207</f>
        <v>204</v>
      </c>
      <c r="C207" s="10" t="str">
        <f>'DEC 2028 Metered Gen'!$C207</f>
        <v>HLH</v>
      </c>
      <c r="D207" s="43">
        <f t="shared" si="9"/>
        <v>0.82</v>
      </c>
      <c r="E207" s="10">
        <f>'DEC 2028 Metered Gen'!$D207</f>
        <v>4.1500000000000004</v>
      </c>
      <c r="F207" s="11">
        <f>'DEC 2028 Metered Gen'!$L207</f>
        <v>36.887999999999998</v>
      </c>
      <c r="G207" s="11">
        <f t="shared" si="10"/>
        <v>30.248159999999995</v>
      </c>
      <c r="H207" s="11">
        <f t="shared" si="11"/>
        <v>-153.08520000000001</v>
      </c>
    </row>
    <row r="208" spans="2:8" x14ac:dyDescent="0.25">
      <c r="B208" s="10">
        <f>'DEC 2028 Metered Gen'!$B208</f>
        <v>205</v>
      </c>
      <c r="C208" s="10" t="str">
        <f>'DEC 2028 Metered Gen'!$C208</f>
        <v>HLH</v>
      </c>
      <c r="D208" s="43">
        <f t="shared" si="9"/>
        <v>0.82</v>
      </c>
      <c r="E208" s="10">
        <f>'DEC 2028 Metered Gen'!$D208</f>
        <v>4.16</v>
      </c>
      <c r="F208" s="11">
        <f>'DEC 2028 Metered Gen'!$L208</f>
        <v>34.380000000000003</v>
      </c>
      <c r="G208" s="11">
        <f t="shared" si="10"/>
        <v>28.191600000000001</v>
      </c>
      <c r="H208" s="11">
        <f t="shared" si="11"/>
        <v>-143.02080000000001</v>
      </c>
    </row>
    <row r="209" spans="2:8" x14ac:dyDescent="0.25">
      <c r="B209" s="10">
        <f>'DEC 2028 Metered Gen'!$B209</f>
        <v>206</v>
      </c>
      <c r="C209" s="10" t="str">
        <f>'DEC 2028 Metered Gen'!$C209</f>
        <v>HLH</v>
      </c>
      <c r="D209" s="43">
        <f t="shared" si="9"/>
        <v>0.82</v>
      </c>
      <c r="E209" s="10">
        <f>'DEC 2028 Metered Gen'!$D209</f>
        <v>4.1399999999999997</v>
      </c>
      <c r="F209" s="11">
        <f>'DEC 2028 Metered Gen'!$L209</f>
        <v>31.747</v>
      </c>
      <c r="G209" s="11">
        <f t="shared" si="10"/>
        <v>26.032539999999997</v>
      </c>
      <c r="H209" s="11">
        <f t="shared" si="11"/>
        <v>-131.43258</v>
      </c>
    </row>
    <row r="210" spans="2:8" x14ac:dyDescent="0.25">
      <c r="B210" s="10">
        <f>'DEC 2028 Metered Gen'!$B210</f>
        <v>207</v>
      </c>
      <c r="C210" s="10" t="str">
        <f>'DEC 2028 Metered Gen'!$C210</f>
        <v>HLH</v>
      </c>
      <c r="D210" s="43">
        <f t="shared" si="9"/>
        <v>0.82</v>
      </c>
      <c r="E210" s="10">
        <f>'DEC 2028 Metered Gen'!$D210</f>
        <v>4.1100000000000003</v>
      </c>
      <c r="F210" s="11">
        <f>'DEC 2028 Metered Gen'!$L210</f>
        <v>30.419</v>
      </c>
      <c r="G210" s="11">
        <f t="shared" si="10"/>
        <v>24.943579999999997</v>
      </c>
      <c r="H210" s="11">
        <f t="shared" si="11"/>
        <v>-125.02209000000001</v>
      </c>
    </row>
    <row r="211" spans="2:8" x14ac:dyDescent="0.25">
      <c r="B211" s="10">
        <f>'DEC 2028 Metered Gen'!$B211</f>
        <v>208</v>
      </c>
      <c r="C211" s="10" t="str">
        <f>'DEC 2028 Metered Gen'!$C211</f>
        <v>HLH</v>
      </c>
      <c r="D211" s="43">
        <f t="shared" si="9"/>
        <v>0.82</v>
      </c>
      <c r="E211" s="10">
        <f>'DEC 2028 Metered Gen'!$D211</f>
        <v>3.98</v>
      </c>
      <c r="F211" s="11">
        <f>'DEC 2028 Metered Gen'!$L211</f>
        <v>37.368000000000002</v>
      </c>
      <c r="G211" s="11">
        <f t="shared" si="10"/>
        <v>30.641760000000001</v>
      </c>
      <c r="H211" s="11">
        <f t="shared" si="11"/>
        <v>-148.72463999999999</v>
      </c>
    </row>
    <row r="212" spans="2:8" x14ac:dyDescent="0.25">
      <c r="B212" s="10">
        <f>'DEC 2028 Metered Gen'!$B212</f>
        <v>209</v>
      </c>
      <c r="C212" s="10" t="str">
        <f>'DEC 2028 Metered Gen'!$C212</f>
        <v>HLH</v>
      </c>
      <c r="D212" s="43">
        <f t="shared" si="9"/>
        <v>0.82</v>
      </c>
      <c r="E212" s="10">
        <f>'DEC 2028 Metered Gen'!$D212</f>
        <v>3.89</v>
      </c>
      <c r="F212" s="11">
        <f>'DEC 2028 Metered Gen'!$L212</f>
        <v>35.719000000000001</v>
      </c>
      <c r="G212" s="11">
        <f t="shared" si="10"/>
        <v>29.289580000000001</v>
      </c>
      <c r="H212" s="11">
        <f t="shared" si="11"/>
        <v>-138.94691</v>
      </c>
    </row>
    <row r="213" spans="2:8" x14ac:dyDescent="0.25">
      <c r="B213" s="10">
        <f>'DEC 2028 Metered Gen'!$B213</f>
        <v>210</v>
      </c>
      <c r="C213" s="10" t="str">
        <f>'DEC 2028 Metered Gen'!$C213</f>
        <v>HLH</v>
      </c>
      <c r="D213" s="43">
        <f t="shared" si="9"/>
        <v>0.82</v>
      </c>
      <c r="E213" s="10">
        <f>'DEC 2028 Metered Gen'!$D213</f>
        <v>3.89</v>
      </c>
      <c r="F213" s="11">
        <f>'DEC 2028 Metered Gen'!$L213</f>
        <v>43.238999999999997</v>
      </c>
      <c r="G213" s="11">
        <f t="shared" si="10"/>
        <v>35.455979999999997</v>
      </c>
      <c r="H213" s="11">
        <f t="shared" si="11"/>
        <v>-168.19970999999998</v>
      </c>
    </row>
    <row r="214" spans="2:8" x14ac:dyDescent="0.25">
      <c r="B214" s="10">
        <f>'DEC 2028 Metered Gen'!$B214</f>
        <v>211</v>
      </c>
      <c r="C214" s="10" t="str">
        <f>'DEC 2028 Metered Gen'!$C214</f>
        <v>HLH</v>
      </c>
      <c r="D214" s="43">
        <f t="shared" si="9"/>
        <v>0.82</v>
      </c>
      <c r="E214" s="10">
        <f>'DEC 2028 Metered Gen'!$D214</f>
        <v>3.79</v>
      </c>
      <c r="F214" s="11">
        <f>'DEC 2028 Metered Gen'!$L214</f>
        <v>42.313000000000002</v>
      </c>
      <c r="G214" s="11">
        <f t="shared" si="10"/>
        <v>34.696660000000001</v>
      </c>
      <c r="H214" s="11">
        <f t="shared" si="11"/>
        <v>-160.36627000000001</v>
      </c>
    </row>
    <row r="215" spans="2:8" x14ac:dyDescent="0.25">
      <c r="B215" s="10">
        <f>'DEC 2028 Metered Gen'!$B215</f>
        <v>212</v>
      </c>
      <c r="C215" s="10" t="str">
        <f>'DEC 2028 Metered Gen'!$C215</f>
        <v>HLH</v>
      </c>
      <c r="D215" s="43">
        <f t="shared" si="9"/>
        <v>0.82</v>
      </c>
      <c r="E215" s="10">
        <f>'DEC 2028 Metered Gen'!$D215</f>
        <v>3.6</v>
      </c>
      <c r="F215" s="11">
        <f>'DEC 2028 Metered Gen'!$L215</f>
        <v>47.430999999999997</v>
      </c>
      <c r="G215" s="11">
        <f t="shared" si="10"/>
        <v>38.893419999999999</v>
      </c>
      <c r="H215" s="11">
        <f t="shared" si="11"/>
        <v>-170.7516</v>
      </c>
    </row>
    <row r="216" spans="2:8" x14ac:dyDescent="0.25">
      <c r="B216" s="10">
        <f>'DEC 2028 Metered Gen'!$B216</f>
        <v>213</v>
      </c>
      <c r="C216" s="10" t="str">
        <f>'DEC 2028 Metered Gen'!$C216</f>
        <v>HLH</v>
      </c>
      <c r="D216" s="43">
        <f t="shared" si="9"/>
        <v>0.82</v>
      </c>
      <c r="E216" s="10">
        <f>'DEC 2028 Metered Gen'!$D216</f>
        <v>3.45</v>
      </c>
      <c r="F216" s="11">
        <f>'DEC 2028 Metered Gen'!$L216</f>
        <v>47.337000000000003</v>
      </c>
      <c r="G216" s="11">
        <f t="shared" si="10"/>
        <v>38.816340000000004</v>
      </c>
      <c r="H216" s="11">
        <f t="shared" si="11"/>
        <v>-163.31265000000002</v>
      </c>
    </row>
    <row r="217" spans="2:8" x14ac:dyDescent="0.25">
      <c r="B217" s="10">
        <f>'DEC 2028 Metered Gen'!$B217</f>
        <v>214</v>
      </c>
      <c r="C217" s="10" t="str">
        <f>'DEC 2028 Metered Gen'!$C217</f>
        <v>HLH</v>
      </c>
      <c r="D217" s="43">
        <f t="shared" si="9"/>
        <v>0.82</v>
      </c>
      <c r="E217" s="10">
        <f>'DEC 2028 Metered Gen'!$D217</f>
        <v>3.34</v>
      </c>
      <c r="F217" s="11">
        <f>'DEC 2028 Metered Gen'!$L217</f>
        <v>46.015000000000001</v>
      </c>
      <c r="G217" s="11">
        <f t="shared" si="10"/>
        <v>37.732299999999995</v>
      </c>
      <c r="H217" s="11">
        <f t="shared" si="11"/>
        <v>-153.6901</v>
      </c>
    </row>
    <row r="218" spans="2:8" x14ac:dyDescent="0.25">
      <c r="B218" s="10">
        <f>'DEC 2028 Metered Gen'!$B218</f>
        <v>215</v>
      </c>
      <c r="C218" s="10" t="str">
        <f>'DEC 2028 Metered Gen'!$C218</f>
        <v>LLH</v>
      </c>
      <c r="D218" s="43">
        <f t="shared" si="9"/>
        <v>0.81976744186046513</v>
      </c>
      <c r="E218" s="10">
        <f>'DEC 2028 Metered Gen'!$D218</f>
        <v>3.23</v>
      </c>
      <c r="F218" s="11">
        <f>'DEC 2028 Metered Gen'!$L218</f>
        <v>46.198</v>
      </c>
      <c r="G218" s="11">
        <f t="shared" si="10"/>
        <v>37.871616279069769</v>
      </c>
      <c r="H218" s="11">
        <f t="shared" si="11"/>
        <v>-149.21953999999999</v>
      </c>
    </row>
    <row r="219" spans="2:8" x14ac:dyDescent="0.25">
      <c r="B219" s="10">
        <f>'DEC 2028 Metered Gen'!$B219</f>
        <v>216</v>
      </c>
      <c r="C219" s="10" t="str">
        <f>'DEC 2028 Metered Gen'!$C219</f>
        <v>LLH</v>
      </c>
      <c r="D219" s="43">
        <f t="shared" si="9"/>
        <v>0.81976744186046513</v>
      </c>
      <c r="E219" s="10">
        <f>'DEC 2028 Metered Gen'!$D219</f>
        <v>3.03</v>
      </c>
      <c r="F219" s="11">
        <f>'DEC 2028 Metered Gen'!$L219</f>
        <v>41.716999999999999</v>
      </c>
      <c r="G219" s="11">
        <f t="shared" si="10"/>
        <v>34.198238372093023</v>
      </c>
      <c r="H219" s="11">
        <f t="shared" si="11"/>
        <v>-126.40250999999999</v>
      </c>
    </row>
    <row r="220" spans="2:8" x14ac:dyDescent="0.25">
      <c r="B220" s="10">
        <f>'DEC 2028 Metered Gen'!$B220</f>
        <v>217</v>
      </c>
      <c r="C220" s="10" t="str">
        <f>'DEC 2028 Metered Gen'!$C220</f>
        <v>LLH</v>
      </c>
      <c r="D220" s="43">
        <f t="shared" si="9"/>
        <v>0.81976744186046513</v>
      </c>
      <c r="E220" s="10">
        <f>'DEC 2028 Metered Gen'!$D220</f>
        <v>2.98</v>
      </c>
      <c r="F220" s="11">
        <f>'DEC 2028 Metered Gen'!$L220</f>
        <v>46.073999999999998</v>
      </c>
      <c r="G220" s="11">
        <f t="shared" si="10"/>
        <v>37.769965116279067</v>
      </c>
      <c r="H220" s="11">
        <f t="shared" si="11"/>
        <v>-137.30052000000001</v>
      </c>
    </row>
    <row r="221" spans="2:8" x14ac:dyDescent="0.25">
      <c r="B221" s="10">
        <f>'DEC 2028 Metered Gen'!$B221</f>
        <v>218</v>
      </c>
      <c r="C221" s="10" t="str">
        <f>'DEC 2028 Metered Gen'!$C221</f>
        <v>LLH</v>
      </c>
      <c r="D221" s="43">
        <f t="shared" si="9"/>
        <v>0.81976744186046513</v>
      </c>
      <c r="E221" s="10">
        <f>'DEC 2028 Metered Gen'!$D221</f>
        <v>2.95</v>
      </c>
      <c r="F221" s="11">
        <f>'DEC 2028 Metered Gen'!$L221</f>
        <v>41.966000000000001</v>
      </c>
      <c r="G221" s="11">
        <f t="shared" si="10"/>
        <v>34.402360465116281</v>
      </c>
      <c r="H221" s="11">
        <f t="shared" si="11"/>
        <v>-123.79970000000002</v>
      </c>
    </row>
    <row r="222" spans="2:8" x14ac:dyDescent="0.25">
      <c r="B222" s="10">
        <f>'DEC 2028 Metered Gen'!$B222</f>
        <v>219</v>
      </c>
      <c r="C222" s="10" t="str">
        <f>'DEC 2028 Metered Gen'!$C222</f>
        <v>LLH</v>
      </c>
      <c r="D222" s="43">
        <f t="shared" si="9"/>
        <v>0.81976744186046513</v>
      </c>
      <c r="E222" s="10">
        <f>'DEC 2028 Metered Gen'!$D222</f>
        <v>2.84</v>
      </c>
      <c r="F222" s="11">
        <f>'DEC 2028 Metered Gen'!$L222</f>
        <v>40.78</v>
      </c>
      <c r="G222" s="11">
        <f t="shared" si="10"/>
        <v>33.430116279069772</v>
      </c>
      <c r="H222" s="11">
        <f t="shared" si="11"/>
        <v>-115.8152</v>
      </c>
    </row>
    <row r="223" spans="2:8" x14ac:dyDescent="0.25">
      <c r="B223" s="10">
        <f>'DEC 2028 Metered Gen'!$B223</f>
        <v>220</v>
      </c>
      <c r="C223" s="10" t="str">
        <f>'DEC 2028 Metered Gen'!$C223</f>
        <v>LLH</v>
      </c>
      <c r="D223" s="43">
        <f t="shared" si="9"/>
        <v>0.81976744186046513</v>
      </c>
      <c r="E223" s="10">
        <f>'DEC 2028 Metered Gen'!$D223</f>
        <v>2.73</v>
      </c>
      <c r="F223" s="11">
        <f>'DEC 2028 Metered Gen'!$L223</f>
        <v>46.496000000000002</v>
      </c>
      <c r="G223" s="11">
        <f t="shared" si="10"/>
        <v>38.115906976744185</v>
      </c>
      <c r="H223" s="11">
        <f t="shared" si="11"/>
        <v>-126.93408000000001</v>
      </c>
    </row>
    <row r="224" spans="2:8" x14ac:dyDescent="0.25">
      <c r="B224" s="10">
        <f>'DEC 2028 Metered Gen'!$B224</f>
        <v>221</v>
      </c>
      <c r="C224" s="10" t="str">
        <f>'DEC 2028 Metered Gen'!$C224</f>
        <v>LLH</v>
      </c>
      <c r="D224" s="43">
        <f t="shared" si="9"/>
        <v>0.81976744186046513</v>
      </c>
      <c r="E224" s="10">
        <f>'DEC 2028 Metered Gen'!$D224</f>
        <v>2.73</v>
      </c>
      <c r="F224" s="11">
        <f>'DEC 2028 Metered Gen'!$L224</f>
        <v>47.09</v>
      </c>
      <c r="G224" s="11">
        <f t="shared" si="10"/>
        <v>38.602848837209308</v>
      </c>
      <c r="H224" s="11">
        <f t="shared" si="11"/>
        <v>-128.5557</v>
      </c>
    </row>
    <row r="225" spans="2:8" x14ac:dyDescent="0.25">
      <c r="B225" s="10">
        <f>'DEC 2028 Metered Gen'!$B225</f>
        <v>222</v>
      </c>
      <c r="C225" s="10" t="str">
        <f>'DEC 2028 Metered Gen'!$C225</f>
        <v>LLH</v>
      </c>
      <c r="D225" s="43">
        <f t="shared" si="9"/>
        <v>0.81976744186046513</v>
      </c>
      <c r="E225" s="10">
        <f>'DEC 2028 Metered Gen'!$D225</f>
        <v>2.75</v>
      </c>
      <c r="F225" s="11">
        <f>'DEC 2028 Metered Gen'!$L225</f>
        <v>50.052</v>
      </c>
      <c r="G225" s="11">
        <f t="shared" si="10"/>
        <v>41.030999999999999</v>
      </c>
      <c r="H225" s="11">
        <f t="shared" si="11"/>
        <v>-137.643</v>
      </c>
    </row>
    <row r="226" spans="2:8" x14ac:dyDescent="0.25">
      <c r="B226" s="10">
        <f>'DEC 2028 Metered Gen'!$B226</f>
        <v>223</v>
      </c>
      <c r="C226" s="10" t="str">
        <f>'DEC 2028 Metered Gen'!$C226</f>
        <v>LLH</v>
      </c>
      <c r="D226" s="43">
        <f t="shared" si="9"/>
        <v>0.81976744186046513</v>
      </c>
      <c r="E226" s="10">
        <f>'DEC 2028 Metered Gen'!$D226</f>
        <v>2.65</v>
      </c>
      <c r="F226" s="11">
        <f>'DEC 2028 Metered Gen'!$L226</f>
        <v>67.665000000000006</v>
      </c>
      <c r="G226" s="11">
        <f t="shared" si="10"/>
        <v>55.469563953488375</v>
      </c>
      <c r="H226" s="11">
        <f t="shared" si="11"/>
        <v>-179.31225000000001</v>
      </c>
    </row>
    <row r="227" spans="2:8" x14ac:dyDescent="0.25">
      <c r="B227" s="10">
        <f>'DEC 2028 Metered Gen'!$B227</f>
        <v>224</v>
      </c>
      <c r="C227" s="10" t="str">
        <f>'DEC 2028 Metered Gen'!$C227</f>
        <v>LLH</v>
      </c>
      <c r="D227" s="43">
        <f t="shared" si="9"/>
        <v>0.81976744186046513</v>
      </c>
      <c r="E227" s="10">
        <f>'DEC 2028 Metered Gen'!$D227</f>
        <v>2.9</v>
      </c>
      <c r="F227" s="11">
        <f>'DEC 2028 Metered Gen'!$L227</f>
        <v>67.507000000000005</v>
      </c>
      <c r="G227" s="11">
        <f t="shared" si="10"/>
        <v>55.340040697674425</v>
      </c>
      <c r="H227" s="11">
        <f t="shared" si="11"/>
        <v>-195.77030000000002</v>
      </c>
    </row>
    <row r="228" spans="2:8" x14ac:dyDescent="0.25">
      <c r="B228" s="10">
        <f>'DEC 2028 Metered Gen'!$B228</f>
        <v>225</v>
      </c>
      <c r="C228" s="10" t="str">
        <f>'DEC 2028 Metered Gen'!$C228</f>
        <v>LLH</v>
      </c>
      <c r="D228" s="43">
        <f t="shared" si="9"/>
        <v>0.81976744186046513</v>
      </c>
      <c r="E228" s="10">
        <f>'DEC 2028 Metered Gen'!$D228</f>
        <v>4.18</v>
      </c>
      <c r="F228" s="11">
        <f>'DEC 2028 Metered Gen'!$L228</f>
        <v>50.176000000000002</v>
      </c>
      <c r="G228" s="11">
        <f t="shared" si="10"/>
        <v>41.132651162790701</v>
      </c>
      <c r="H228" s="11">
        <f t="shared" si="11"/>
        <v>-209.73568</v>
      </c>
    </row>
    <row r="229" spans="2:8" x14ac:dyDescent="0.25">
      <c r="B229" s="10">
        <f>'DEC 2028 Metered Gen'!$B229</f>
        <v>226</v>
      </c>
      <c r="C229" s="10" t="str">
        <f>'DEC 2028 Metered Gen'!$C229</f>
        <v>LLH</v>
      </c>
      <c r="D229" s="43">
        <f t="shared" si="9"/>
        <v>0.81976744186046513</v>
      </c>
      <c r="E229" s="10">
        <f>'DEC 2028 Metered Gen'!$D229</f>
        <v>4.16</v>
      </c>
      <c r="F229" s="11">
        <f>'DEC 2028 Metered Gen'!$L229</f>
        <v>46.530999999999999</v>
      </c>
      <c r="G229" s="11">
        <f t="shared" si="10"/>
        <v>38.144598837209301</v>
      </c>
      <c r="H229" s="11">
        <f t="shared" si="11"/>
        <v>-193.56896</v>
      </c>
    </row>
    <row r="230" spans="2:8" x14ac:dyDescent="0.25">
      <c r="B230" s="10">
        <f>'DEC 2028 Metered Gen'!$B230</f>
        <v>227</v>
      </c>
      <c r="C230" s="10" t="str">
        <f>'DEC 2028 Metered Gen'!$C230</f>
        <v>LLH</v>
      </c>
      <c r="D230" s="43">
        <f t="shared" si="9"/>
        <v>0.81976744186046513</v>
      </c>
      <c r="E230" s="10">
        <f>'DEC 2028 Metered Gen'!$D230</f>
        <v>4.16</v>
      </c>
      <c r="F230" s="11">
        <f>'DEC 2028 Metered Gen'!$L230</f>
        <v>51.777000000000001</v>
      </c>
      <c r="G230" s="11">
        <f t="shared" si="10"/>
        <v>42.445098837209301</v>
      </c>
      <c r="H230" s="11">
        <f t="shared" si="11"/>
        <v>-215.39232000000001</v>
      </c>
    </row>
    <row r="231" spans="2:8" x14ac:dyDescent="0.25">
      <c r="B231" s="10">
        <f>'DEC 2028 Metered Gen'!$B231</f>
        <v>228</v>
      </c>
      <c r="C231" s="10" t="str">
        <f>'DEC 2028 Metered Gen'!$C231</f>
        <v>LLH</v>
      </c>
      <c r="D231" s="43">
        <f t="shared" si="9"/>
        <v>0.81976744186046513</v>
      </c>
      <c r="E231" s="10">
        <f>'DEC 2028 Metered Gen'!$D231</f>
        <v>4.16</v>
      </c>
      <c r="F231" s="11">
        <f>'DEC 2028 Metered Gen'!$L231</f>
        <v>43.390999999999998</v>
      </c>
      <c r="G231" s="11">
        <f t="shared" si="10"/>
        <v>35.570529069767439</v>
      </c>
      <c r="H231" s="11">
        <f t="shared" si="11"/>
        <v>-180.50656000000001</v>
      </c>
    </row>
    <row r="232" spans="2:8" x14ac:dyDescent="0.25">
      <c r="B232" s="10">
        <f>'DEC 2028 Metered Gen'!$B232</f>
        <v>229</v>
      </c>
      <c r="C232" s="10" t="str">
        <f>'DEC 2028 Metered Gen'!$C232</f>
        <v>LLH</v>
      </c>
      <c r="D232" s="43">
        <f t="shared" si="9"/>
        <v>0.81976744186046513</v>
      </c>
      <c r="E232" s="10">
        <f>'DEC 2028 Metered Gen'!$D232</f>
        <v>4.16</v>
      </c>
      <c r="F232" s="11">
        <f>'DEC 2028 Metered Gen'!$L232</f>
        <v>49.234999999999999</v>
      </c>
      <c r="G232" s="11">
        <f t="shared" si="10"/>
        <v>40.361249999999998</v>
      </c>
      <c r="H232" s="11">
        <f t="shared" si="11"/>
        <v>-204.8176</v>
      </c>
    </row>
    <row r="233" spans="2:8" x14ac:dyDescent="0.25">
      <c r="B233" s="10">
        <f>'DEC 2028 Metered Gen'!$B233</f>
        <v>230</v>
      </c>
      <c r="C233" s="10" t="str">
        <f>'DEC 2028 Metered Gen'!$C233</f>
        <v>LLH</v>
      </c>
      <c r="D233" s="43">
        <f t="shared" si="9"/>
        <v>0.81976744186046513</v>
      </c>
      <c r="E233" s="10">
        <f>'DEC 2028 Metered Gen'!$D233</f>
        <v>4.16</v>
      </c>
      <c r="F233" s="11">
        <f>'DEC 2028 Metered Gen'!$L233</f>
        <v>53.976999999999997</v>
      </c>
      <c r="G233" s="11">
        <f t="shared" si="10"/>
        <v>44.248587209302322</v>
      </c>
      <c r="H233" s="11">
        <f t="shared" si="11"/>
        <v>-224.54432</v>
      </c>
    </row>
    <row r="234" spans="2:8" x14ac:dyDescent="0.25">
      <c r="B234" s="10">
        <f>'DEC 2028 Metered Gen'!$B234</f>
        <v>231</v>
      </c>
      <c r="C234" s="10" t="str">
        <f>'DEC 2028 Metered Gen'!$C234</f>
        <v>LLH</v>
      </c>
      <c r="D234" s="43">
        <f t="shared" si="9"/>
        <v>0.81976744186046513</v>
      </c>
      <c r="E234" s="10">
        <f>'DEC 2028 Metered Gen'!$D234</f>
        <v>4.1500000000000004</v>
      </c>
      <c r="F234" s="11">
        <f>'DEC 2028 Metered Gen'!$L234</f>
        <v>47.234999999999999</v>
      </c>
      <c r="G234" s="11">
        <f t="shared" si="10"/>
        <v>38.721715116279071</v>
      </c>
      <c r="H234" s="11">
        <f t="shared" si="11"/>
        <v>-196.02525000000003</v>
      </c>
    </row>
    <row r="235" spans="2:8" x14ac:dyDescent="0.25">
      <c r="B235" s="10">
        <f>'DEC 2028 Metered Gen'!$B235</f>
        <v>232</v>
      </c>
      <c r="C235" s="10" t="str">
        <f>'DEC 2028 Metered Gen'!$C235</f>
        <v>LLH</v>
      </c>
      <c r="D235" s="43">
        <f t="shared" si="9"/>
        <v>0.81976744186046513</v>
      </c>
      <c r="E235" s="10">
        <f>'DEC 2028 Metered Gen'!$D235</f>
        <v>4.16</v>
      </c>
      <c r="F235" s="11">
        <f>'DEC 2028 Metered Gen'!$L235</f>
        <v>43.805</v>
      </c>
      <c r="G235" s="11">
        <f t="shared" si="10"/>
        <v>35.909912790697675</v>
      </c>
      <c r="H235" s="11">
        <f t="shared" si="11"/>
        <v>-182.22880000000001</v>
      </c>
    </row>
    <row r="236" spans="2:8" x14ac:dyDescent="0.25">
      <c r="B236" s="10">
        <f>'DEC 2028 Metered Gen'!$B236</f>
        <v>233</v>
      </c>
      <c r="C236" s="10" t="str">
        <f>'DEC 2028 Metered Gen'!$C236</f>
        <v>LLH</v>
      </c>
      <c r="D236" s="43">
        <f t="shared" si="9"/>
        <v>0.81976744186046513</v>
      </c>
      <c r="E236" s="10">
        <f>'DEC 2028 Metered Gen'!$D236</f>
        <v>4.1500000000000004</v>
      </c>
      <c r="F236" s="11">
        <f>'DEC 2028 Metered Gen'!$L236</f>
        <v>49.978999999999999</v>
      </c>
      <c r="G236" s="11">
        <f t="shared" si="10"/>
        <v>40.971156976744183</v>
      </c>
      <c r="H236" s="11">
        <f t="shared" si="11"/>
        <v>-207.41285000000002</v>
      </c>
    </row>
    <row r="237" spans="2:8" x14ac:dyDescent="0.25">
      <c r="B237" s="10">
        <f>'DEC 2028 Metered Gen'!$B237</f>
        <v>234</v>
      </c>
      <c r="C237" s="10" t="str">
        <f>'DEC 2028 Metered Gen'!$C237</f>
        <v>LLH</v>
      </c>
      <c r="D237" s="43">
        <f t="shared" si="9"/>
        <v>0.81976744186046513</v>
      </c>
      <c r="E237" s="10">
        <f>'DEC 2028 Metered Gen'!$D237</f>
        <v>4.1500000000000004</v>
      </c>
      <c r="F237" s="11">
        <f>'DEC 2028 Metered Gen'!$L237</f>
        <v>63.061</v>
      </c>
      <c r="G237" s="11">
        <f t="shared" si="10"/>
        <v>51.695354651162795</v>
      </c>
      <c r="H237" s="11">
        <f t="shared" si="11"/>
        <v>-261.70315000000005</v>
      </c>
    </row>
    <row r="238" spans="2:8" x14ac:dyDescent="0.25">
      <c r="B238" s="10">
        <f>'DEC 2028 Metered Gen'!$B238</f>
        <v>235</v>
      </c>
      <c r="C238" s="10" t="str">
        <f>'DEC 2028 Metered Gen'!$C238</f>
        <v>LLH</v>
      </c>
      <c r="D238" s="43">
        <f t="shared" si="9"/>
        <v>0.81976744186046513</v>
      </c>
      <c r="E238" s="10">
        <f>'DEC 2028 Metered Gen'!$D238</f>
        <v>4.1500000000000004</v>
      </c>
      <c r="F238" s="11">
        <f>'DEC 2028 Metered Gen'!$L238</f>
        <v>45.926000000000002</v>
      </c>
      <c r="G238" s="11">
        <f t="shared" si="10"/>
        <v>37.648639534883721</v>
      </c>
      <c r="H238" s="11">
        <f t="shared" si="11"/>
        <v>-190.59290000000001</v>
      </c>
    </row>
    <row r="239" spans="2:8" x14ac:dyDescent="0.25">
      <c r="B239" s="10">
        <f>'DEC 2028 Metered Gen'!$B239</f>
        <v>236</v>
      </c>
      <c r="C239" s="10" t="str">
        <f>'DEC 2028 Metered Gen'!$C239</f>
        <v>LLH</v>
      </c>
      <c r="D239" s="43">
        <f t="shared" si="9"/>
        <v>0.81976744186046513</v>
      </c>
      <c r="E239" s="10">
        <f>'DEC 2028 Metered Gen'!$D239</f>
        <v>4.1500000000000004</v>
      </c>
      <c r="F239" s="11">
        <f>'DEC 2028 Metered Gen'!$L239</f>
        <v>46.69</v>
      </c>
      <c r="G239" s="11">
        <f t="shared" si="10"/>
        <v>38.274941860465113</v>
      </c>
      <c r="H239" s="11">
        <f t="shared" si="11"/>
        <v>-193.76349999999999</v>
      </c>
    </row>
    <row r="240" spans="2:8" x14ac:dyDescent="0.25">
      <c r="B240" s="10">
        <f>'DEC 2028 Metered Gen'!$B240</f>
        <v>237</v>
      </c>
      <c r="C240" s="10" t="str">
        <f>'DEC 2028 Metered Gen'!$C240</f>
        <v>LLH</v>
      </c>
      <c r="D240" s="43">
        <f t="shared" si="9"/>
        <v>0.81976744186046513</v>
      </c>
      <c r="E240" s="10">
        <f>'DEC 2028 Metered Gen'!$D240</f>
        <v>4.1100000000000003</v>
      </c>
      <c r="F240" s="11">
        <f>'DEC 2028 Metered Gen'!$L240</f>
        <v>53.587000000000003</v>
      </c>
      <c r="G240" s="11">
        <f t="shared" si="10"/>
        <v>43.928877906976744</v>
      </c>
      <c r="H240" s="11">
        <f t="shared" si="11"/>
        <v>-220.24257000000003</v>
      </c>
    </row>
    <row r="241" spans="2:8" x14ac:dyDescent="0.25">
      <c r="B241" s="10">
        <f>'DEC 2028 Metered Gen'!$B241</f>
        <v>238</v>
      </c>
      <c r="C241" s="10" t="str">
        <f>'DEC 2028 Metered Gen'!$C241</f>
        <v>LLH</v>
      </c>
      <c r="D241" s="43">
        <f t="shared" si="9"/>
        <v>0.81976744186046513</v>
      </c>
      <c r="E241" s="10">
        <f>'DEC 2028 Metered Gen'!$D241</f>
        <v>4.08</v>
      </c>
      <c r="F241" s="11">
        <f>'DEC 2028 Metered Gen'!$L241</f>
        <v>42.445999999999998</v>
      </c>
      <c r="G241" s="11">
        <f t="shared" si="10"/>
        <v>34.795848837209299</v>
      </c>
      <c r="H241" s="11">
        <f t="shared" si="11"/>
        <v>-173.17967999999999</v>
      </c>
    </row>
    <row r="242" spans="2:8" x14ac:dyDescent="0.25">
      <c r="B242" s="10">
        <f>'DEC 2028 Metered Gen'!$B242</f>
        <v>239</v>
      </c>
      <c r="C242" s="10" t="str">
        <f>'DEC 2028 Metered Gen'!$C242</f>
        <v>LLH</v>
      </c>
      <c r="D242" s="43">
        <f t="shared" si="9"/>
        <v>0.81976744186046513</v>
      </c>
      <c r="E242" s="10">
        <f>'DEC 2028 Metered Gen'!$D242</f>
        <v>4.0999999999999996</v>
      </c>
      <c r="F242" s="11">
        <f>'DEC 2028 Metered Gen'!$L242</f>
        <v>43.625999999999998</v>
      </c>
      <c r="G242" s="11">
        <f t="shared" si="10"/>
        <v>35.763174418604649</v>
      </c>
      <c r="H242" s="11">
        <f t="shared" si="11"/>
        <v>-178.86659999999998</v>
      </c>
    </row>
    <row r="243" spans="2:8" x14ac:dyDescent="0.25">
      <c r="B243" s="10">
        <f>'DEC 2028 Metered Gen'!$B243</f>
        <v>240</v>
      </c>
      <c r="C243" s="10" t="str">
        <f>'DEC 2028 Metered Gen'!$C243</f>
        <v>LLH</v>
      </c>
      <c r="D243" s="43">
        <f t="shared" si="9"/>
        <v>0.81976744186046513</v>
      </c>
      <c r="E243" s="10">
        <f>'DEC 2028 Metered Gen'!$D243</f>
        <v>4.1100000000000003</v>
      </c>
      <c r="F243" s="11">
        <f>'DEC 2028 Metered Gen'!$L243</f>
        <v>41.295000000000002</v>
      </c>
      <c r="G243" s="11">
        <f t="shared" si="10"/>
        <v>33.852296511627912</v>
      </c>
      <c r="H243" s="11">
        <f t="shared" si="11"/>
        <v>-169.72245000000001</v>
      </c>
    </row>
    <row r="244" spans="2:8" x14ac:dyDescent="0.25">
      <c r="B244" s="10">
        <f>'DEC 2028 Metered Gen'!$B244</f>
        <v>241</v>
      </c>
      <c r="C244" s="10" t="str">
        <f>'DEC 2028 Metered Gen'!$C244</f>
        <v>LLH</v>
      </c>
      <c r="D244" s="43">
        <f t="shared" si="9"/>
        <v>0.81976744186046513</v>
      </c>
      <c r="E244" s="10">
        <f>'DEC 2028 Metered Gen'!$D244</f>
        <v>4.0999999999999996</v>
      </c>
      <c r="F244" s="11">
        <f>'DEC 2028 Metered Gen'!$L244</f>
        <v>41.572000000000003</v>
      </c>
      <c r="G244" s="11">
        <f t="shared" si="10"/>
        <v>34.07937209302326</v>
      </c>
      <c r="H244" s="11">
        <f t="shared" si="11"/>
        <v>-170.4452</v>
      </c>
    </row>
    <row r="245" spans="2:8" x14ac:dyDescent="0.25">
      <c r="B245" s="10">
        <f>'DEC 2028 Metered Gen'!$B245</f>
        <v>242</v>
      </c>
      <c r="C245" s="10" t="str">
        <f>'DEC 2028 Metered Gen'!$C245</f>
        <v>LLH</v>
      </c>
      <c r="D245" s="43">
        <f t="shared" si="9"/>
        <v>0.81976744186046513</v>
      </c>
      <c r="E245" s="10">
        <f>'DEC 2028 Metered Gen'!$D245</f>
        <v>4.04</v>
      </c>
      <c r="F245" s="11">
        <f>'DEC 2028 Metered Gen'!$L245</f>
        <v>38</v>
      </c>
      <c r="G245" s="11">
        <f t="shared" si="10"/>
        <v>31.151162790697676</v>
      </c>
      <c r="H245" s="11">
        <f t="shared" si="11"/>
        <v>-153.52000000000001</v>
      </c>
    </row>
    <row r="246" spans="2:8" x14ac:dyDescent="0.25">
      <c r="B246" s="10">
        <f>'DEC 2028 Metered Gen'!$B246</f>
        <v>243</v>
      </c>
      <c r="C246" s="10" t="str">
        <f>'DEC 2028 Metered Gen'!$C246</f>
        <v>LLH</v>
      </c>
      <c r="D246" s="43">
        <f t="shared" si="9"/>
        <v>0.81976744186046513</v>
      </c>
      <c r="E246" s="10">
        <f>'DEC 2028 Metered Gen'!$D246</f>
        <v>4.04</v>
      </c>
      <c r="F246" s="11">
        <f>'DEC 2028 Metered Gen'!$L246</f>
        <v>39.322000000000003</v>
      </c>
      <c r="G246" s="11">
        <f t="shared" si="10"/>
        <v>32.234895348837213</v>
      </c>
      <c r="H246" s="11">
        <f t="shared" si="11"/>
        <v>-158.86088000000001</v>
      </c>
    </row>
    <row r="247" spans="2:8" x14ac:dyDescent="0.25">
      <c r="B247" s="10">
        <f>'DEC 2028 Metered Gen'!$B247</f>
        <v>244</v>
      </c>
      <c r="C247" s="10" t="str">
        <f>'DEC 2028 Metered Gen'!$C247</f>
        <v>LLH</v>
      </c>
      <c r="D247" s="43">
        <f t="shared" si="9"/>
        <v>0.81976744186046513</v>
      </c>
      <c r="E247" s="10">
        <f>'DEC 2028 Metered Gen'!$D247</f>
        <v>4.05</v>
      </c>
      <c r="F247" s="11">
        <f>'DEC 2028 Metered Gen'!$L247</f>
        <v>38.880000000000003</v>
      </c>
      <c r="G247" s="11">
        <f t="shared" si="10"/>
        <v>31.872558139534885</v>
      </c>
      <c r="H247" s="11">
        <f t="shared" si="11"/>
        <v>-157.464</v>
      </c>
    </row>
    <row r="248" spans="2:8" x14ac:dyDescent="0.25">
      <c r="B248" s="10">
        <f>'DEC 2028 Metered Gen'!$B248</f>
        <v>245</v>
      </c>
      <c r="C248" s="10" t="str">
        <f>'DEC 2028 Metered Gen'!$C248</f>
        <v>LLH</v>
      </c>
      <c r="D248" s="43">
        <f t="shared" si="9"/>
        <v>0.81976744186046513</v>
      </c>
      <c r="E248" s="10">
        <f>'DEC 2028 Metered Gen'!$D248</f>
        <v>4.01</v>
      </c>
      <c r="F248" s="11">
        <f>'DEC 2028 Metered Gen'!$L248</f>
        <v>41.363999999999997</v>
      </c>
      <c r="G248" s="11">
        <f t="shared" si="10"/>
        <v>33.908860465116277</v>
      </c>
      <c r="H248" s="11">
        <f t="shared" si="11"/>
        <v>-165.86963999999998</v>
      </c>
    </row>
    <row r="249" spans="2:8" x14ac:dyDescent="0.25">
      <c r="B249" s="10">
        <f>'DEC 2028 Metered Gen'!$B249</f>
        <v>246</v>
      </c>
      <c r="C249" s="10" t="str">
        <f>'DEC 2028 Metered Gen'!$C249</f>
        <v>LLH</v>
      </c>
      <c r="D249" s="43">
        <f t="shared" si="9"/>
        <v>0.81976744186046513</v>
      </c>
      <c r="E249" s="10">
        <f>'DEC 2028 Metered Gen'!$D249</f>
        <v>3.3</v>
      </c>
      <c r="F249" s="11">
        <f>'DEC 2028 Metered Gen'!$L249</f>
        <v>42.359000000000002</v>
      </c>
      <c r="G249" s="11">
        <f t="shared" si="10"/>
        <v>34.724529069767442</v>
      </c>
      <c r="H249" s="11">
        <f t="shared" si="11"/>
        <v>-139.78469999999999</v>
      </c>
    </row>
    <row r="250" spans="2:8" x14ac:dyDescent="0.25">
      <c r="B250" s="10">
        <f>'DEC 2028 Metered Gen'!$B250</f>
        <v>247</v>
      </c>
      <c r="C250" s="10" t="str">
        <f>'DEC 2028 Metered Gen'!$C250</f>
        <v>HLH</v>
      </c>
      <c r="D250" s="43">
        <f t="shared" si="9"/>
        <v>0.82</v>
      </c>
      <c r="E250" s="10">
        <f>'DEC 2028 Metered Gen'!$D250</f>
        <v>3.98</v>
      </c>
      <c r="F250" s="11">
        <f>'DEC 2028 Metered Gen'!$L250</f>
        <v>45.887999999999998</v>
      </c>
      <c r="G250" s="11">
        <f t="shared" si="10"/>
        <v>37.628159999999994</v>
      </c>
      <c r="H250" s="11">
        <f t="shared" si="11"/>
        <v>-182.63424000000001</v>
      </c>
    </row>
    <row r="251" spans="2:8" x14ac:dyDescent="0.25">
      <c r="B251" s="10">
        <f>'DEC 2028 Metered Gen'!$B251</f>
        <v>248</v>
      </c>
      <c r="C251" s="10" t="str">
        <f>'DEC 2028 Metered Gen'!$C251</f>
        <v>HLH</v>
      </c>
      <c r="D251" s="43">
        <f t="shared" si="9"/>
        <v>0.82</v>
      </c>
      <c r="E251" s="10">
        <f>'DEC 2028 Metered Gen'!$D251</f>
        <v>3.91</v>
      </c>
      <c r="F251" s="11">
        <f>'DEC 2028 Metered Gen'!$L251</f>
        <v>50.152999999999999</v>
      </c>
      <c r="G251" s="11">
        <f t="shared" si="10"/>
        <v>41.125459999999997</v>
      </c>
      <c r="H251" s="11">
        <f t="shared" si="11"/>
        <v>-196.09823</v>
      </c>
    </row>
    <row r="252" spans="2:8" x14ac:dyDescent="0.25">
      <c r="B252" s="10">
        <f>'DEC 2028 Metered Gen'!$B252</f>
        <v>249</v>
      </c>
      <c r="C252" s="10" t="str">
        <f>'DEC 2028 Metered Gen'!$C252</f>
        <v>HLH</v>
      </c>
      <c r="D252" s="43">
        <f t="shared" si="9"/>
        <v>0.82</v>
      </c>
      <c r="E252" s="10">
        <f>'DEC 2028 Metered Gen'!$D252</f>
        <v>3.74</v>
      </c>
      <c r="F252" s="11">
        <f>'DEC 2028 Metered Gen'!$L252</f>
        <v>49.731000000000002</v>
      </c>
      <c r="G252" s="11">
        <f t="shared" si="10"/>
        <v>40.779420000000002</v>
      </c>
      <c r="H252" s="11">
        <f t="shared" si="11"/>
        <v>-185.99394000000001</v>
      </c>
    </row>
    <row r="253" spans="2:8" x14ac:dyDescent="0.25">
      <c r="B253" s="10">
        <f>'DEC 2028 Metered Gen'!$B253</f>
        <v>250</v>
      </c>
      <c r="C253" s="10" t="str">
        <f>'DEC 2028 Metered Gen'!$C253</f>
        <v>HLH</v>
      </c>
      <c r="D253" s="43">
        <f t="shared" si="9"/>
        <v>0.82</v>
      </c>
      <c r="E253" s="10">
        <f>'DEC 2028 Metered Gen'!$D253</f>
        <v>3.85</v>
      </c>
      <c r="F253" s="11">
        <f>'DEC 2028 Metered Gen'!$L253</f>
        <v>41.670999999999999</v>
      </c>
      <c r="G253" s="11">
        <f t="shared" si="10"/>
        <v>34.17022</v>
      </c>
      <c r="H253" s="11">
        <f t="shared" si="11"/>
        <v>-160.43334999999999</v>
      </c>
    </row>
    <row r="254" spans="2:8" x14ac:dyDescent="0.25">
      <c r="B254" s="10">
        <f>'DEC 2028 Metered Gen'!$B254</f>
        <v>251</v>
      </c>
      <c r="C254" s="10" t="str">
        <f>'DEC 2028 Metered Gen'!$C254</f>
        <v>HLH</v>
      </c>
      <c r="D254" s="43">
        <f t="shared" si="9"/>
        <v>0.82</v>
      </c>
      <c r="E254" s="10">
        <f>'DEC 2028 Metered Gen'!$D254</f>
        <v>3.7</v>
      </c>
      <c r="F254" s="11">
        <f>'DEC 2028 Metered Gen'!$L254</f>
        <v>37.648000000000003</v>
      </c>
      <c r="G254" s="11">
        <f t="shared" si="10"/>
        <v>30.871359999999999</v>
      </c>
      <c r="H254" s="11">
        <f t="shared" si="11"/>
        <v>-139.29760000000002</v>
      </c>
    </row>
    <row r="255" spans="2:8" x14ac:dyDescent="0.25">
      <c r="B255" s="10">
        <f>'DEC 2028 Metered Gen'!$B255</f>
        <v>252</v>
      </c>
      <c r="C255" s="10" t="str">
        <f>'DEC 2028 Metered Gen'!$C255</f>
        <v>HLH</v>
      </c>
      <c r="D255" s="43">
        <f t="shared" si="9"/>
        <v>0.82</v>
      </c>
      <c r="E255" s="10">
        <f>'DEC 2028 Metered Gen'!$D255</f>
        <v>3.4</v>
      </c>
      <c r="F255" s="11">
        <f>'DEC 2028 Metered Gen'!$L255</f>
        <v>38.764000000000003</v>
      </c>
      <c r="G255" s="11">
        <f t="shared" si="10"/>
        <v>31.786480000000001</v>
      </c>
      <c r="H255" s="11">
        <f t="shared" si="11"/>
        <v>-131.79760000000002</v>
      </c>
    </row>
    <row r="256" spans="2:8" x14ac:dyDescent="0.25">
      <c r="B256" s="10">
        <f>'DEC 2028 Metered Gen'!$B256</f>
        <v>253</v>
      </c>
      <c r="C256" s="10" t="str">
        <f>'DEC 2028 Metered Gen'!$C256</f>
        <v>HLH</v>
      </c>
      <c r="D256" s="43">
        <f t="shared" si="9"/>
        <v>0.82</v>
      </c>
      <c r="E256" s="10">
        <f>'DEC 2028 Metered Gen'!$D256</f>
        <v>3.26</v>
      </c>
      <c r="F256" s="11">
        <f>'DEC 2028 Metered Gen'!$L256</f>
        <v>40.44</v>
      </c>
      <c r="G256" s="11">
        <f t="shared" si="10"/>
        <v>33.160799999999995</v>
      </c>
      <c r="H256" s="11">
        <f t="shared" si="11"/>
        <v>-131.83439999999999</v>
      </c>
    </row>
    <row r="257" spans="2:8" x14ac:dyDescent="0.25">
      <c r="B257" s="10">
        <f>'DEC 2028 Metered Gen'!$B257</f>
        <v>254</v>
      </c>
      <c r="C257" s="10" t="str">
        <f>'DEC 2028 Metered Gen'!$C257</f>
        <v>HLH</v>
      </c>
      <c r="D257" s="43">
        <f t="shared" si="9"/>
        <v>0.82</v>
      </c>
      <c r="E257" s="10">
        <f>'DEC 2028 Metered Gen'!$D257</f>
        <v>3.28</v>
      </c>
      <c r="F257" s="11">
        <f>'DEC 2028 Metered Gen'!$L257</f>
        <v>37.640999999999998</v>
      </c>
      <c r="G257" s="11">
        <f t="shared" si="10"/>
        <v>30.865619999999996</v>
      </c>
      <c r="H257" s="11">
        <f t="shared" si="11"/>
        <v>-123.46247999999999</v>
      </c>
    </row>
    <row r="258" spans="2:8" x14ac:dyDescent="0.25">
      <c r="B258" s="10">
        <f>'DEC 2028 Metered Gen'!$B258</f>
        <v>255</v>
      </c>
      <c r="C258" s="10" t="str">
        <f>'DEC 2028 Metered Gen'!$C258</f>
        <v>HLH</v>
      </c>
      <c r="D258" s="43">
        <f t="shared" si="9"/>
        <v>0.82</v>
      </c>
      <c r="E258" s="10">
        <f>'DEC 2028 Metered Gen'!$D258</f>
        <v>3.44</v>
      </c>
      <c r="F258" s="11">
        <f>'DEC 2028 Metered Gen'!$L258</f>
        <v>37.000999999999998</v>
      </c>
      <c r="G258" s="11">
        <f t="shared" si="10"/>
        <v>30.340819999999997</v>
      </c>
      <c r="H258" s="11">
        <f t="shared" si="11"/>
        <v>-127.28343999999998</v>
      </c>
    </row>
    <row r="259" spans="2:8" x14ac:dyDescent="0.25">
      <c r="B259" s="10">
        <f>'DEC 2028 Metered Gen'!$B259</f>
        <v>256</v>
      </c>
      <c r="C259" s="10" t="str">
        <f>'DEC 2028 Metered Gen'!$C259</f>
        <v>HLH</v>
      </c>
      <c r="D259" s="43">
        <f t="shared" si="9"/>
        <v>0.82</v>
      </c>
      <c r="E259" s="10">
        <f>'DEC 2028 Metered Gen'!$D259</f>
        <v>3.41</v>
      </c>
      <c r="F259" s="11">
        <f>'DEC 2028 Metered Gen'!$L259</f>
        <v>37.136000000000003</v>
      </c>
      <c r="G259" s="11">
        <f t="shared" si="10"/>
        <v>30.451520000000002</v>
      </c>
      <c r="H259" s="11">
        <f t="shared" si="11"/>
        <v>-126.63376000000001</v>
      </c>
    </row>
    <row r="260" spans="2:8" x14ac:dyDescent="0.25">
      <c r="B260" s="10">
        <f>'DEC 2028 Metered Gen'!$B260</f>
        <v>257</v>
      </c>
      <c r="C260" s="10" t="str">
        <f>'DEC 2028 Metered Gen'!$C260</f>
        <v>HLH</v>
      </c>
      <c r="D260" s="43">
        <f t="shared" si="9"/>
        <v>0.82</v>
      </c>
      <c r="E260" s="10">
        <f>'DEC 2028 Metered Gen'!$D260</f>
        <v>3.36</v>
      </c>
      <c r="F260" s="11">
        <f>'DEC 2028 Metered Gen'!$L260</f>
        <v>40.036000000000001</v>
      </c>
      <c r="G260" s="11">
        <f t="shared" si="10"/>
        <v>32.829520000000002</v>
      </c>
      <c r="H260" s="11">
        <f t="shared" si="11"/>
        <v>-134.52096</v>
      </c>
    </row>
    <row r="261" spans="2:8" x14ac:dyDescent="0.25">
      <c r="B261" s="10">
        <f>'DEC 2028 Metered Gen'!$B261</f>
        <v>258</v>
      </c>
      <c r="C261" s="10" t="str">
        <f>'DEC 2028 Metered Gen'!$C261</f>
        <v>HLH</v>
      </c>
      <c r="D261" s="43">
        <f t="shared" ref="D261:D324" si="12">IF(C261="HLH",$P$8/COUNTIF($C$4:$C$747, "HLH"), $P$9/COUNTIF($C$4:$C$747, "LLH"))</f>
        <v>0.82</v>
      </c>
      <c r="E261" s="10">
        <f>'DEC 2028 Metered Gen'!$D261</f>
        <v>3.24</v>
      </c>
      <c r="F261" s="11">
        <f>'DEC 2028 Metered Gen'!$L261</f>
        <v>42.454999999999998</v>
      </c>
      <c r="G261" s="11">
        <f t="shared" ref="G261:G324" si="13">D261*F261</f>
        <v>34.813099999999999</v>
      </c>
      <c r="H261" s="11">
        <f t="shared" ref="H261:H324" si="14">E261*F261*(-1)</f>
        <v>-137.55420000000001</v>
      </c>
    </row>
    <row r="262" spans="2:8" x14ac:dyDescent="0.25">
      <c r="B262" s="10">
        <f>'DEC 2028 Metered Gen'!$B262</f>
        <v>259</v>
      </c>
      <c r="C262" s="10" t="str">
        <f>'DEC 2028 Metered Gen'!$C262</f>
        <v>HLH</v>
      </c>
      <c r="D262" s="43">
        <f t="shared" si="12"/>
        <v>0.82</v>
      </c>
      <c r="E262" s="10">
        <f>'DEC 2028 Metered Gen'!$D262</f>
        <v>2.57</v>
      </c>
      <c r="F262" s="11">
        <f>'DEC 2028 Metered Gen'!$L262</f>
        <v>50.331000000000003</v>
      </c>
      <c r="G262" s="11">
        <f t="shared" si="13"/>
        <v>41.271419999999999</v>
      </c>
      <c r="H262" s="11">
        <f t="shared" si="14"/>
        <v>-129.35067000000001</v>
      </c>
    </row>
    <row r="263" spans="2:8" x14ac:dyDescent="0.25">
      <c r="B263" s="10">
        <f>'DEC 2028 Metered Gen'!$B263</f>
        <v>260</v>
      </c>
      <c r="C263" s="10" t="str">
        <f>'DEC 2028 Metered Gen'!$C263</f>
        <v>HLH</v>
      </c>
      <c r="D263" s="43">
        <f t="shared" si="12"/>
        <v>0.82</v>
      </c>
      <c r="E263" s="10">
        <f>'DEC 2028 Metered Gen'!$D263</f>
        <v>2.1</v>
      </c>
      <c r="F263" s="11">
        <f>'DEC 2028 Metered Gen'!$L263</f>
        <v>48.35</v>
      </c>
      <c r="G263" s="11">
        <f t="shared" si="13"/>
        <v>39.646999999999998</v>
      </c>
      <c r="H263" s="11">
        <f t="shared" si="14"/>
        <v>-101.53500000000001</v>
      </c>
    </row>
    <row r="264" spans="2:8" x14ac:dyDescent="0.25">
      <c r="B264" s="10">
        <f>'DEC 2028 Metered Gen'!$B264</f>
        <v>261</v>
      </c>
      <c r="C264" s="10" t="str">
        <f>'DEC 2028 Metered Gen'!$C264</f>
        <v>HLH</v>
      </c>
      <c r="D264" s="43">
        <f t="shared" si="12"/>
        <v>0.82</v>
      </c>
      <c r="E264" s="10">
        <f>'DEC 2028 Metered Gen'!$D264</f>
        <v>2.1</v>
      </c>
      <c r="F264" s="11">
        <f>'DEC 2028 Metered Gen'!$L264</f>
        <v>53.753999999999998</v>
      </c>
      <c r="G264" s="11">
        <f t="shared" si="13"/>
        <v>44.078279999999992</v>
      </c>
      <c r="H264" s="11">
        <f t="shared" si="14"/>
        <v>-112.88339999999999</v>
      </c>
    </row>
    <row r="265" spans="2:8" x14ac:dyDescent="0.25">
      <c r="B265" s="10">
        <f>'DEC 2028 Metered Gen'!$B265</f>
        <v>262</v>
      </c>
      <c r="C265" s="10" t="str">
        <f>'DEC 2028 Metered Gen'!$C265</f>
        <v>HLH</v>
      </c>
      <c r="D265" s="43">
        <f t="shared" si="12"/>
        <v>0.82</v>
      </c>
      <c r="E265" s="10">
        <f>'DEC 2028 Metered Gen'!$D265</f>
        <v>2.2400000000000002</v>
      </c>
      <c r="F265" s="11">
        <f>'DEC 2028 Metered Gen'!$L265</f>
        <v>41.84</v>
      </c>
      <c r="G265" s="11">
        <f t="shared" si="13"/>
        <v>34.308799999999998</v>
      </c>
      <c r="H265" s="11">
        <f t="shared" si="14"/>
        <v>-93.721600000000024</v>
      </c>
    </row>
    <row r="266" spans="2:8" x14ac:dyDescent="0.25">
      <c r="B266" s="10">
        <f>'DEC 2028 Metered Gen'!$B266</f>
        <v>263</v>
      </c>
      <c r="C266" s="10" t="str">
        <f>'DEC 2028 Metered Gen'!$C266</f>
        <v>LLH</v>
      </c>
      <c r="D266" s="43">
        <f t="shared" si="12"/>
        <v>0.81976744186046513</v>
      </c>
      <c r="E266" s="10">
        <f>'DEC 2028 Metered Gen'!$D266</f>
        <v>2.5499999999999998</v>
      </c>
      <c r="F266" s="11">
        <f>'DEC 2028 Metered Gen'!$L266</f>
        <v>40.475999999999999</v>
      </c>
      <c r="G266" s="11">
        <f t="shared" si="13"/>
        <v>33.180906976744183</v>
      </c>
      <c r="H266" s="11">
        <f t="shared" si="14"/>
        <v>-103.21379999999999</v>
      </c>
    </row>
    <row r="267" spans="2:8" x14ac:dyDescent="0.25">
      <c r="B267" s="10">
        <f>'DEC 2028 Metered Gen'!$B267</f>
        <v>264</v>
      </c>
      <c r="C267" s="10" t="str">
        <f>'DEC 2028 Metered Gen'!$C267</f>
        <v>LLH</v>
      </c>
      <c r="D267" s="43">
        <f t="shared" si="12"/>
        <v>0.81976744186046513</v>
      </c>
      <c r="E267" s="10">
        <f>'DEC 2028 Metered Gen'!$D267</f>
        <v>2.5499999999999998</v>
      </c>
      <c r="F267" s="11">
        <f>'DEC 2028 Metered Gen'!$L267</f>
        <v>38.765999999999998</v>
      </c>
      <c r="G267" s="11">
        <f t="shared" si="13"/>
        <v>31.77910465116279</v>
      </c>
      <c r="H267" s="11">
        <f t="shared" si="14"/>
        <v>-98.85329999999999</v>
      </c>
    </row>
    <row r="268" spans="2:8" x14ac:dyDescent="0.25">
      <c r="B268" s="10">
        <f>'DEC 2028 Metered Gen'!$B268</f>
        <v>265</v>
      </c>
      <c r="C268" s="10" t="str">
        <f>'DEC 2028 Metered Gen'!$C268</f>
        <v>LLH</v>
      </c>
      <c r="D268" s="43">
        <f t="shared" si="12"/>
        <v>0.81976744186046513</v>
      </c>
      <c r="E268" s="10">
        <f>'DEC 2028 Metered Gen'!$D268</f>
        <v>2.5299999999999998</v>
      </c>
      <c r="F268" s="11">
        <f>'DEC 2028 Metered Gen'!$L268</f>
        <v>37.502000000000002</v>
      </c>
      <c r="G268" s="11">
        <f t="shared" si="13"/>
        <v>30.742918604651166</v>
      </c>
      <c r="H268" s="11">
        <f t="shared" si="14"/>
        <v>-94.88006</v>
      </c>
    </row>
    <row r="269" spans="2:8" x14ac:dyDescent="0.25">
      <c r="B269" s="10">
        <f>'DEC 2028 Metered Gen'!$B269</f>
        <v>266</v>
      </c>
      <c r="C269" s="10" t="str">
        <f>'DEC 2028 Metered Gen'!$C269</f>
        <v>LLH</v>
      </c>
      <c r="D269" s="43">
        <f t="shared" si="12"/>
        <v>0.81976744186046513</v>
      </c>
      <c r="E269" s="10">
        <f>'DEC 2028 Metered Gen'!$D269</f>
        <v>2.5499999999999998</v>
      </c>
      <c r="F269" s="11">
        <f>'DEC 2028 Metered Gen'!$L269</f>
        <v>37.027999999999999</v>
      </c>
      <c r="G269" s="11">
        <f t="shared" si="13"/>
        <v>30.354348837209301</v>
      </c>
      <c r="H269" s="11">
        <f t="shared" si="14"/>
        <v>-94.421399999999991</v>
      </c>
    </row>
    <row r="270" spans="2:8" x14ac:dyDescent="0.25">
      <c r="B270" s="10">
        <f>'DEC 2028 Metered Gen'!$B270</f>
        <v>267</v>
      </c>
      <c r="C270" s="10" t="str">
        <f>'DEC 2028 Metered Gen'!$C270</f>
        <v>LLH</v>
      </c>
      <c r="D270" s="43">
        <f t="shared" si="12"/>
        <v>0.81976744186046513</v>
      </c>
      <c r="E270" s="10">
        <f>'DEC 2028 Metered Gen'!$D270</f>
        <v>2.4300000000000002</v>
      </c>
      <c r="F270" s="11">
        <f>'DEC 2028 Metered Gen'!$L270</f>
        <v>46.44</v>
      </c>
      <c r="G270" s="11">
        <f t="shared" si="13"/>
        <v>38.07</v>
      </c>
      <c r="H270" s="11">
        <f t="shared" si="14"/>
        <v>-112.8492</v>
      </c>
    </row>
    <row r="271" spans="2:8" x14ac:dyDescent="0.25">
      <c r="B271" s="10">
        <f>'DEC 2028 Metered Gen'!$B271</f>
        <v>268</v>
      </c>
      <c r="C271" s="10" t="str">
        <f>'DEC 2028 Metered Gen'!$C271</f>
        <v>LLH</v>
      </c>
      <c r="D271" s="43">
        <f t="shared" si="12"/>
        <v>0.81976744186046513</v>
      </c>
      <c r="E271" s="10">
        <f>'DEC 2028 Metered Gen'!$D271</f>
        <v>2.3199999999999998</v>
      </c>
      <c r="F271" s="11">
        <f>'DEC 2028 Metered Gen'!$L271</f>
        <v>37.503</v>
      </c>
      <c r="G271" s="11">
        <f t="shared" si="13"/>
        <v>30.743738372093024</v>
      </c>
      <c r="H271" s="11">
        <f t="shared" si="14"/>
        <v>-87.006959999999992</v>
      </c>
    </row>
    <row r="272" spans="2:8" x14ac:dyDescent="0.25">
      <c r="B272" s="10">
        <f>'DEC 2028 Metered Gen'!$B272</f>
        <v>269</v>
      </c>
      <c r="C272" s="10" t="str">
        <f>'DEC 2028 Metered Gen'!$C272</f>
        <v>LLH</v>
      </c>
      <c r="D272" s="43">
        <f t="shared" si="12"/>
        <v>0.81976744186046513</v>
      </c>
      <c r="E272" s="10">
        <f>'DEC 2028 Metered Gen'!$D272</f>
        <v>2.14</v>
      </c>
      <c r="F272" s="11">
        <f>'DEC 2028 Metered Gen'!$L272</f>
        <v>40.911000000000001</v>
      </c>
      <c r="G272" s="11">
        <f t="shared" si="13"/>
        <v>33.537505813953487</v>
      </c>
      <c r="H272" s="11">
        <f t="shared" si="14"/>
        <v>-87.549540000000007</v>
      </c>
    </row>
    <row r="273" spans="2:8" x14ac:dyDescent="0.25">
      <c r="B273" s="10">
        <f>'DEC 2028 Metered Gen'!$B273</f>
        <v>270</v>
      </c>
      <c r="C273" s="10" t="str">
        <f>'DEC 2028 Metered Gen'!$C273</f>
        <v>LLH</v>
      </c>
      <c r="D273" s="43">
        <f t="shared" si="12"/>
        <v>0.81976744186046513</v>
      </c>
      <c r="E273" s="10">
        <f>'DEC 2028 Metered Gen'!$D273</f>
        <v>1.92</v>
      </c>
      <c r="F273" s="11">
        <f>'DEC 2028 Metered Gen'!$L273</f>
        <v>39.576000000000001</v>
      </c>
      <c r="G273" s="11">
        <f t="shared" si="13"/>
        <v>32.44311627906977</v>
      </c>
      <c r="H273" s="11">
        <f t="shared" si="14"/>
        <v>-75.985919999999993</v>
      </c>
    </row>
    <row r="274" spans="2:8" x14ac:dyDescent="0.25">
      <c r="B274" s="10">
        <f>'DEC 2028 Metered Gen'!$B274</f>
        <v>271</v>
      </c>
      <c r="C274" s="10" t="str">
        <f>'DEC 2028 Metered Gen'!$C274</f>
        <v>HLH</v>
      </c>
      <c r="D274" s="43">
        <f t="shared" si="12"/>
        <v>0.82</v>
      </c>
      <c r="E274" s="10">
        <f>'DEC 2028 Metered Gen'!$D274</f>
        <v>1.56</v>
      </c>
      <c r="F274" s="11">
        <f>'DEC 2028 Metered Gen'!$L274</f>
        <v>42.930999999999997</v>
      </c>
      <c r="G274" s="11">
        <f t="shared" si="13"/>
        <v>35.203419999999994</v>
      </c>
      <c r="H274" s="11">
        <f t="shared" si="14"/>
        <v>-66.972359999999995</v>
      </c>
    </row>
    <row r="275" spans="2:8" x14ac:dyDescent="0.25">
      <c r="B275" s="10">
        <f>'DEC 2028 Metered Gen'!$B275</f>
        <v>272</v>
      </c>
      <c r="C275" s="10" t="str">
        <f>'DEC 2028 Metered Gen'!$C275</f>
        <v>HLH</v>
      </c>
      <c r="D275" s="43">
        <f t="shared" si="12"/>
        <v>0.82</v>
      </c>
      <c r="E275" s="10">
        <f>'DEC 2028 Metered Gen'!$D275</f>
        <v>1.58</v>
      </c>
      <c r="F275" s="11">
        <f>'DEC 2028 Metered Gen'!$L275</f>
        <v>79.563000000000002</v>
      </c>
      <c r="G275" s="11">
        <f t="shared" si="13"/>
        <v>65.241659999999996</v>
      </c>
      <c r="H275" s="11">
        <f t="shared" si="14"/>
        <v>-125.70954</v>
      </c>
    </row>
    <row r="276" spans="2:8" x14ac:dyDescent="0.25">
      <c r="B276" s="10">
        <f>'DEC 2028 Metered Gen'!$B276</f>
        <v>273</v>
      </c>
      <c r="C276" s="10" t="str">
        <f>'DEC 2028 Metered Gen'!$C276</f>
        <v>HLH</v>
      </c>
      <c r="D276" s="43">
        <f t="shared" si="12"/>
        <v>0.82</v>
      </c>
      <c r="E276" s="10">
        <f>'DEC 2028 Metered Gen'!$D276</f>
        <v>1.55</v>
      </c>
      <c r="F276" s="11">
        <f>'DEC 2028 Metered Gen'!$L276</f>
        <v>55.012999999999998</v>
      </c>
      <c r="G276" s="11">
        <f t="shared" si="13"/>
        <v>45.110659999999996</v>
      </c>
      <c r="H276" s="11">
        <f t="shared" si="14"/>
        <v>-85.270150000000001</v>
      </c>
    </row>
    <row r="277" spans="2:8" x14ac:dyDescent="0.25">
      <c r="B277" s="10">
        <f>'DEC 2028 Metered Gen'!$B277</f>
        <v>274</v>
      </c>
      <c r="C277" s="10" t="str">
        <f>'DEC 2028 Metered Gen'!$C277</f>
        <v>HLH</v>
      </c>
      <c r="D277" s="43">
        <f t="shared" si="12"/>
        <v>0.82</v>
      </c>
      <c r="E277" s="10">
        <f>'DEC 2028 Metered Gen'!$D277</f>
        <v>1.58</v>
      </c>
      <c r="F277" s="11">
        <f>'DEC 2028 Metered Gen'!$L277</f>
        <v>42.006999999999998</v>
      </c>
      <c r="G277" s="11">
        <f t="shared" si="13"/>
        <v>34.445739999999994</v>
      </c>
      <c r="H277" s="11">
        <f t="shared" si="14"/>
        <v>-66.37106</v>
      </c>
    </row>
    <row r="278" spans="2:8" x14ac:dyDescent="0.25">
      <c r="B278" s="10">
        <f>'DEC 2028 Metered Gen'!$B278</f>
        <v>275</v>
      </c>
      <c r="C278" s="10" t="str">
        <f>'DEC 2028 Metered Gen'!$C278</f>
        <v>HLH</v>
      </c>
      <c r="D278" s="43">
        <f t="shared" si="12"/>
        <v>0.82</v>
      </c>
      <c r="E278" s="10">
        <f>'DEC 2028 Metered Gen'!$D278</f>
        <v>1.57</v>
      </c>
      <c r="F278" s="11">
        <f>'DEC 2028 Metered Gen'!$L278</f>
        <v>42.201000000000001</v>
      </c>
      <c r="G278" s="11">
        <f t="shared" si="13"/>
        <v>34.604819999999997</v>
      </c>
      <c r="H278" s="11">
        <f t="shared" si="14"/>
        <v>-66.255570000000006</v>
      </c>
    </row>
    <row r="279" spans="2:8" x14ac:dyDescent="0.25">
      <c r="B279" s="10">
        <f>'DEC 2028 Metered Gen'!$B279</f>
        <v>276</v>
      </c>
      <c r="C279" s="10" t="str">
        <f>'DEC 2028 Metered Gen'!$C279</f>
        <v>HLH</v>
      </c>
      <c r="D279" s="43">
        <f t="shared" si="12"/>
        <v>0.82</v>
      </c>
      <c r="E279" s="10">
        <f>'DEC 2028 Metered Gen'!$D279</f>
        <v>1.56</v>
      </c>
      <c r="F279" s="11">
        <f>'DEC 2028 Metered Gen'!$L279</f>
        <v>40.399000000000001</v>
      </c>
      <c r="G279" s="11">
        <f t="shared" si="13"/>
        <v>33.127179999999996</v>
      </c>
      <c r="H279" s="11">
        <f t="shared" si="14"/>
        <v>-63.022440000000003</v>
      </c>
    </row>
    <row r="280" spans="2:8" x14ac:dyDescent="0.25">
      <c r="B280" s="10">
        <f>'DEC 2028 Metered Gen'!$B280</f>
        <v>277</v>
      </c>
      <c r="C280" s="10" t="str">
        <f>'DEC 2028 Metered Gen'!$C280</f>
        <v>HLH</v>
      </c>
      <c r="D280" s="43">
        <f t="shared" si="12"/>
        <v>0.82</v>
      </c>
      <c r="E280" s="10">
        <f>'DEC 2028 Metered Gen'!$D280</f>
        <v>1.57</v>
      </c>
      <c r="F280" s="11">
        <f>'DEC 2028 Metered Gen'!$L280</f>
        <v>40.984000000000002</v>
      </c>
      <c r="G280" s="11">
        <f t="shared" si="13"/>
        <v>33.606879999999997</v>
      </c>
      <c r="H280" s="11">
        <f t="shared" si="14"/>
        <v>-64.344880000000003</v>
      </c>
    </row>
    <row r="281" spans="2:8" x14ac:dyDescent="0.25">
      <c r="B281" s="10">
        <f>'DEC 2028 Metered Gen'!$B281</f>
        <v>278</v>
      </c>
      <c r="C281" s="10" t="str">
        <f>'DEC 2028 Metered Gen'!$C281</f>
        <v>HLH</v>
      </c>
      <c r="D281" s="43">
        <f t="shared" si="12"/>
        <v>0.82</v>
      </c>
      <c r="E281" s="10">
        <f>'DEC 2028 Metered Gen'!$D281</f>
        <v>1.56</v>
      </c>
      <c r="F281" s="11">
        <f>'DEC 2028 Metered Gen'!$L281</f>
        <v>44.65</v>
      </c>
      <c r="G281" s="11">
        <f t="shared" si="13"/>
        <v>36.613</v>
      </c>
      <c r="H281" s="11">
        <f t="shared" si="14"/>
        <v>-69.653999999999996</v>
      </c>
    </row>
    <row r="282" spans="2:8" x14ac:dyDescent="0.25">
      <c r="B282" s="10">
        <f>'DEC 2028 Metered Gen'!$B282</f>
        <v>279</v>
      </c>
      <c r="C282" s="10" t="str">
        <f>'DEC 2028 Metered Gen'!$C282</f>
        <v>HLH</v>
      </c>
      <c r="D282" s="43">
        <f t="shared" si="12"/>
        <v>0.82</v>
      </c>
      <c r="E282" s="10">
        <f>'DEC 2028 Metered Gen'!$D282</f>
        <v>1.56</v>
      </c>
      <c r="F282" s="11">
        <f>'DEC 2028 Metered Gen'!$L282</f>
        <v>47.320999999999998</v>
      </c>
      <c r="G282" s="11">
        <f t="shared" si="13"/>
        <v>38.803219999999996</v>
      </c>
      <c r="H282" s="11">
        <f t="shared" si="14"/>
        <v>-73.820759999999993</v>
      </c>
    </row>
    <row r="283" spans="2:8" x14ac:dyDescent="0.25">
      <c r="B283" s="10">
        <f>'DEC 2028 Metered Gen'!$B283</f>
        <v>280</v>
      </c>
      <c r="C283" s="10" t="str">
        <f>'DEC 2028 Metered Gen'!$C283</f>
        <v>HLH</v>
      </c>
      <c r="D283" s="43">
        <f t="shared" si="12"/>
        <v>0.82</v>
      </c>
      <c r="E283" s="10">
        <f>'DEC 2028 Metered Gen'!$D283</f>
        <v>1.56</v>
      </c>
      <c r="F283" s="11">
        <f>'DEC 2028 Metered Gen'!$L283</f>
        <v>43.567999999999998</v>
      </c>
      <c r="G283" s="11">
        <f t="shared" si="13"/>
        <v>35.725759999999994</v>
      </c>
      <c r="H283" s="11">
        <f t="shared" si="14"/>
        <v>-67.966080000000005</v>
      </c>
    </row>
    <row r="284" spans="2:8" x14ac:dyDescent="0.25">
      <c r="B284" s="10">
        <f>'DEC 2028 Metered Gen'!$B284</f>
        <v>281</v>
      </c>
      <c r="C284" s="10" t="str">
        <f>'DEC 2028 Metered Gen'!$C284</f>
        <v>HLH</v>
      </c>
      <c r="D284" s="43">
        <f t="shared" si="12"/>
        <v>0.82</v>
      </c>
      <c r="E284" s="10">
        <f>'DEC 2028 Metered Gen'!$D284</f>
        <v>1.56</v>
      </c>
      <c r="F284" s="11">
        <f>'DEC 2028 Metered Gen'!$L284</f>
        <v>43.351999999999997</v>
      </c>
      <c r="G284" s="11">
        <f t="shared" si="13"/>
        <v>35.548639999999992</v>
      </c>
      <c r="H284" s="11">
        <f t="shared" si="14"/>
        <v>-67.62912</v>
      </c>
    </row>
    <row r="285" spans="2:8" x14ac:dyDescent="0.25">
      <c r="B285" s="10">
        <f>'DEC 2028 Metered Gen'!$B285</f>
        <v>282</v>
      </c>
      <c r="C285" s="10" t="str">
        <f>'DEC 2028 Metered Gen'!$C285</f>
        <v>HLH</v>
      </c>
      <c r="D285" s="43">
        <f t="shared" si="12"/>
        <v>0.82</v>
      </c>
      <c r="E285" s="10">
        <f>'DEC 2028 Metered Gen'!$D285</f>
        <v>1.54</v>
      </c>
      <c r="F285" s="11">
        <f>'DEC 2028 Metered Gen'!$L285</f>
        <v>45.027000000000001</v>
      </c>
      <c r="G285" s="11">
        <f t="shared" si="13"/>
        <v>36.922139999999999</v>
      </c>
      <c r="H285" s="11">
        <f t="shared" si="14"/>
        <v>-69.341580000000008</v>
      </c>
    </row>
    <row r="286" spans="2:8" x14ac:dyDescent="0.25">
      <c r="B286" s="10">
        <f>'DEC 2028 Metered Gen'!$B286</f>
        <v>283</v>
      </c>
      <c r="C286" s="10" t="str">
        <f>'DEC 2028 Metered Gen'!$C286</f>
        <v>HLH</v>
      </c>
      <c r="D286" s="43">
        <f t="shared" si="12"/>
        <v>0.82</v>
      </c>
      <c r="E286" s="10">
        <f>'DEC 2028 Metered Gen'!$D286</f>
        <v>1.56</v>
      </c>
      <c r="F286" s="11">
        <f>'DEC 2028 Metered Gen'!$L286</f>
        <v>40.520000000000003</v>
      </c>
      <c r="G286" s="11">
        <f t="shared" si="13"/>
        <v>33.226399999999998</v>
      </c>
      <c r="H286" s="11">
        <f t="shared" si="14"/>
        <v>-63.211200000000005</v>
      </c>
    </row>
    <row r="287" spans="2:8" x14ac:dyDescent="0.25">
      <c r="B287" s="10">
        <f>'DEC 2028 Metered Gen'!$B287</f>
        <v>284</v>
      </c>
      <c r="C287" s="10" t="str">
        <f>'DEC 2028 Metered Gen'!$C287</f>
        <v>HLH</v>
      </c>
      <c r="D287" s="43">
        <f t="shared" si="12"/>
        <v>0.82</v>
      </c>
      <c r="E287" s="10">
        <f>'DEC 2028 Metered Gen'!$D287</f>
        <v>1.55</v>
      </c>
      <c r="F287" s="11">
        <f>'DEC 2028 Metered Gen'!$L287</f>
        <v>39.283999999999999</v>
      </c>
      <c r="G287" s="11">
        <f t="shared" si="13"/>
        <v>32.212879999999998</v>
      </c>
      <c r="H287" s="11">
        <f t="shared" si="14"/>
        <v>-60.8902</v>
      </c>
    </row>
    <row r="288" spans="2:8" x14ac:dyDescent="0.25">
      <c r="B288" s="10">
        <f>'DEC 2028 Metered Gen'!$B288</f>
        <v>285</v>
      </c>
      <c r="C288" s="10" t="str">
        <f>'DEC 2028 Metered Gen'!$C288</f>
        <v>HLH</v>
      </c>
      <c r="D288" s="43">
        <f t="shared" si="12"/>
        <v>0.82</v>
      </c>
      <c r="E288" s="10">
        <f>'DEC 2028 Metered Gen'!$D288</f>
        <v>1.56</v>
      </c>
      <c r="F288" s="11">
        <f>'DEC 2028 Metered Gen'!$L288</f>
        <v>36.573</v>
      </c>
      <c r="G288" s="11">
        <f t="shared" si="13"/>
        <v>29.98986</v>
      </c>
      <c r="H288" s="11">
        <f t="shared" si="14"/>
        <v>-57.053879999999999</v>
      </c>
    </row>
    <row r="289" spans="2:8" x14ac:dyDescent="0.25">
      <c r="B289" s="10">
        <f>'DEC 2028 Metered Gen'!$B289</f>
        <v>286</v>
      </c>
      <c r="C289" s="10" t="str">
        <f>'DEC 2028 Metered Gen'!$C289</f>
        <v>HLH</v>
      </c>
      <c r="D289" s="43">
        <f t="shared" si="12"/>
        <v>0.82</v>
      </c>
      <c r="E289" s="10">
        <f>'DEC 2028 Metered Gen'!$D289</f>
        <v>1.55</v>
      </c>
      <c r="F289" s="11">
        <f>'DEC 2028 Metered Gen'!$L289</f>
        <v>33.853000000000002</v>
      </c>
      <c r="G289" s="11">
        <f t="shared" si="13"/>
        <v>27.759460000000001</v>
      </c>
      <c r="H289" s="11">
        <f t="shared" si="14"/>
        <v>-52.472150000000006</v>
      </c>
    </row>
    <row r="290" spans="2:8" x14ac:dyDescent="0.25">
      <c r="B290" s="10">
        <f>'DEC 2028 Metered Gen'!$B290</f>
        <v>287</v>
      </c>
      <c r="C290" s="10" t="str">
        <f>'DEC 2028 Metered Gen'!$C290</f>
        <v>LLH</v>
      </c>
      <c r="D290" s="43">
        <f t="shared" si="12"/>
        <v>0.81976744186046513</v>
      </c>
      <c r="E290" s="10">
        <f>'DEC 2028 Metered Gen'!$D290</f>
        <v>1.55</v>
      </c>
      <c r="F290" s="11">
        <f>'DEC 2028 Metered Gen'!$L290</f>
        <v>33.908999999999999</v>
      </c>
      <c r="G290" s="11">
        <f t="shared" si="13"/>
        <v>27.79749418604651</v>
      </c>
      <c r="H290" s="11">
        <f t="shared" si="14"/>
        <v>-52.558950000000003</v>
      </c>
    </row>
    <row r="291" spans="2:8" x14ac:dyDescent="0.25">
      <c r="B291" s="10">
        <f>'DEC 2028 Metered Gen'!$B291</f>
        <v>288</v>
      </c>
      <c r="C291" s="10" t="str">
        <f>'DEC 2028 Metered Gen'!$C291</f>
        <v>LLH</v>
      </c>
      <c r="D291" s="43">
        <f t="shared" si="12"/>
        <v>0.81976744186046513</v>
      </c>
      <c r="E291" s="10">
        <f>'DEC 2028 Metered Gen'!$D291</f>
        <v>1.54</v>
      </c>
      <c r="F291" s="11">
        <f>'DEC 2028 Metered Gen'!$L291</f>
        <v>33.279000000000003</v>
      </c>
      <c r="G291" s="11">
        <f t="shared" si="13"/>
        <v>27.28104069767442</v>
      </c>
      <c r="H291" s="11">
        <f t="shared" si="14"/>
        <v>-51.249660000000006</v>
      </c>
    </row>
    <row r="292" spans="2:8" x14ac:dyDescent="0.25">
      <c r="B292" s="10">
        <f>'DEC 2028 Metered Gen'!$B292</f>
        <v>289</v>
      </c>
      <c r="C292" s="10" t="str">
        <f>'DEC 2028 Metered Gen'!$C292</f>
        <v>LLH</v>
      </c>
      <c r="D292" s="43">
        <f t="shared" si="12"/>
        <v>0.81976744186046513</v>
      </c>
      <c r="E292" s="10">
        <f>'DEC 2028 Metered Gen'!$D292</f>
        <v>1.56</v>
      </c>
      <c r="F292" s="11">
        <f>'DEC 2028 Metered Gen'!$L292</f>
        <v>38.241999999999997</v>
      </c>
      <c r="G292" s="11">
        <f t="shared" si="13"/>
        <v>31.349546511627906</v>
      </c>
      <c r="H292" s="11">
        <f t="shared" si="14"/>
        <v>-59.657519999999998</v>
      </c>
    </row>
    <row r="293" spans="2:8" x14ac:dyDescent="0.25">
      <c r="B293" s="10">
        <f>'DEC 2028 Metered Gen'!$B293</f>
        <v>290</v>
      </c>
      <c r="C293" s="10" t="str">
        <f>'DEC 2028 Metered Gen'!$C293</f>
        <v>LLH</v>
      </c>
      <c r="D293" s="43">
        <f t="shared" si="12"/>
        <v>0.81976744186046513</v>
      </c>
      <c r="E293" s="10">
        <f>'DEC 2028 Metered Gen'!$D293</f>
        <v>1.55</v>
      </c>
      <c r="F293" s="11">
        <f>'DEC 2028 Metered Gen'!$L293</f>
        <v>36.799999999999997</v>
      </c>
      <c r="G293" s="11">
        <f t="shared" si="13"/>
        <v>30.167441860465114</v>
      </c>
      <c r="H293" s="11">
        <f t="shared" si="14"/>
        <v>-57.04</v>
      </c>
    </row>
    <row r="294" spans="2:8" x14ac:dyDescent="0.25">
      <c r="B294" s="10">
        <f>'DEC 2028 Metered Gen'!$B294</f>
        <v>291</v>
      </c>
      <c r="C294" s="10" t="str">
        <f>'DEC 2028 Metered Gen'!$C294</f>
        <v>LLH</v>
      </c>
      <c r="D294" s="43">
        <f t="shared" si="12"/>
        <v>0.81976744186046513</v>
      </c>
      <c r="E294" s="10">
        <f>'DEC 2028 Metered Gen'!$D294</f>
        <v>1.55</v>
      </c>
      <c r="F294" s="11">
        <f>'DEC 2028 Metered Gen'!$L294</f>
        <v>37.39</v>
      </c>
      <c r="G294" s="11">
        <f t="shared" si="13"/>
        <v>30.651104651162793</v>
      </c>
      <c r="H294" s="11">
        <f t="shared" si="14"/>
        <v>-57.954500000000003</v>
      </c>
    </row>
    <row r="295" spans="2:8" x14ac:dyDescent="0.25">
      <c r="B295" s="10">
        <f>'DEC 2028 Metered Gen'!$B295</f>
        <v>292</v>
      </c>
      <c r="C295" s="10" t="str">
        <f>'DEC 2028 Metered Gen'!$C295</f>
        <v>LLH</v>
      </c>
      <c r="D295" s="43">
        <f t="shared" si="12"/>
        <v>0.81976744186046513</v>
      </c>
      <c r="E295" s="10">
        <f>'DEC 2028 Metered Gen'!$D295</f>
        <v>1.52</v>
      </c>
      <c r="F295" s="11">
        <f>'DEC 2028 Metered Gen'!$L295</f>
        <v>40.119</v>
      </c>
      <c r="G295" s="11">
        <f t="shared" si="13"/>
        <v>32.888249999999999</v>
      </c>
      <c r="H295" s="11">
        <f t="shared" si="14"/>
        <v>-60.980879999999999</v>
      </c>
    </row>
    <row r="296" spans="2:8" x14ac:dyDescent="0.25">
      <c r="B296" s="10">
        <f>'DEC 2028 Metered Gen'!$B296</f>
        <v>293</v>
      </c>
      <c r="C296" s="10" t="str">
        <f>'DEC 2028 Metered Gen'!$C296</f>
        <v>LLH</v>
      </c>
      <c r="D296" s="43">
        <f t="shared" si="12"/>
        <v>0.81976744186046513</v>
      </c>
      <c r="E296" s="10">
        <f>'DEC 2028 Metered Gen'!$D296</f>
        <v>1.55</v>
      </c>
      <c r="F296" s="11">
        <f>'DEC 2028 Metered Gen'!$L296</f>
        <v>39.216999999999999</v>
      </c>
      <c r="G296" s="11">
        <f t="shared" si="13"/>
        <v>32.148819767441857</v>
      </c>
      <c r="H296" s="11">
        <f t="shared" si="14"/>
        <v>-60.786349999999999</v>
      </c>
    </row>
    <row r="297" spans="2:8" x14ac:dyDescent="0.25">
      <c r="B297" s="10">
        <f>'DEC 2028 Metered Gen'!$B297</f>
        <v>294</v>
      </c>
      <c r="C297" s="10" t="str">
        <f>'DEC 2028 Metered Gen'!$C297</f>
        <v>LLH</v>
      </c>
      <c r="D297" s="43">
        <f t="shared" si="12"/>
        <v>0.81976744186046513</v>
      </c>
      <c r="E297" s="10">
        <f>'DEC 2028 Metered Gen'!$D297</f>
        <v>1.54</v>
      </c>
      <c r="F297" s="11">
        <f>'DEC 2028 Metered Gen'!$L297</f>
        <v>41.628999999999998</v>
      </c>
      <c r="G297" s="11">
        <f t="shared" si="13"/>
        <v>34.126098837209298</v>
      </c>
      <c r="H297" s="11">
        <f t="shared" si="14"/>
        <v>-64.10866</v>
      </c>
    </row>
    <row r="298" spans="2:8" x14ac:dyDescent="0.25">
      <c r="B298" s="10">
        <f>'DEC 2028 Metered Gen'!$B298</f>
        <v>295</v>
      </c>
      <c r="C298" s="10" t="str">
        <f>'DEC 2028 Metered Gen'!$C298</f>
        <v>HLH</v>
      </c>
      <c r="D298" s="43">
        <f t="shared" si="12"/>
        <v>0.82</v>
      </c>
      <c r="E298" s="10">
        <f>'DEC 2028 Metered Gen'!$D298</f>
        <v>1.52</v>
      </c>
      <c r="F298" s="11">
        <f>'DEC 2028 Metered Gen'!$L298</f>
        <v>40.15</v>
      </c>
      <c r="G298" s="11">
        <f t="shared" si="13"/>
        <v>32.922999999999995</v>
      </c>
      <c r="H298" s="11">
        <f t="shared" si="14"/>
        <v>-61.027999999999999</v>
      </c>
    </row>
    <row r="299" spans="2:8" x14ac:dyDescent="0.25">
      <c r="B299" s="10">
        <f>'DEC 2028 Metered Gen'!$B299</f>
        <v>296</v>
      </c>
      <c r="C299" s="10" t="str">
        <f>'DEC 2028 Metered Gen'!$C299</f>
        <v>HLH</v>
      </c>
      <c r="D299" s="43">
        <f t="shared" si="12"/>
        <v>0.82</v>
      </c>
      <c r="E299" s="10">
        <f>'DEC 2028 Metered Gen'!$D299</f>
        <v>1.25</v>
      </c>
      <c r="F299" s="11">
        <f>'DEC 2028 Metered Gen'!$L299</f>
        <v>48.905000000000001</v>
      </c>
      <c r="G299" s="11">
        <f t="shared" si="13"/>
        <v>40.1021</v>
      </c>
      <c r="H299" s="11">
        <f t="shared" si="14"/>
        <v>-61.131250000000001</v>
      </c>
    </row>
    <row r="300" spans="2:8" x14ac:dyDescent="0.25">
      <c r="B300" s="10">
        <f>'DEC 2028 Metered Gen'!$B300</f>
        <v>297</v>
      </c>
      <c r="C300" s="10" t="str">
        <f>'DEC 2028 Metered Gen'!$C300</f>
        <v>HLH</v>
      </c>
      <c r="D300" s="43">
        <f t="shared" si="12"/>
        <v>0.82</v>
      </c>
      <c r="E300" s="10">
        <f>'DEC 2028 Metered Gen'!$D300</f>
        <v>1.36</v>
      </c>
      <c r="F300" s="11">
        <f>'DEC 2028 Metered Gen'!$L300</f>
        <v>43.493000000000002</v>
      </c>
      <c r="G300" s="11">
        <f t="shared" si="13"/>
        <v>35.664259999999999</v>
      </c>
      <c r="H300" s="11">
        <f t="shared" si="14"/>
        <v>-59.150480000000009</v>
      </c>
    </row>
    <row r="301" spans="2:8" x14ac:dyDescent="0.25">
      <c r="B301" s="10">
        <f>'DEC 2028 Metered Gen'!$B301</f>
        <v>298</v>
      </c>
      <c r="C301" s="10" t="str">
        <f>'DEC 2028 Metered Gen'!$C301</f>
        <v>HLH</v>
      </c>
      <c r="D301" s="43">
        <f t="shared" si="12"/>
        <v>0.82</v>
      </c>
      <c r="E301" s="10">
        <f>'DEC 2028 Metered Gen'!$D301</f>
        <v>1.49</v>
      </c>
      <c r="F301" s="11">
        <f>'DEC 2028 Metered Gen'!$L301</f>
        <v>49.579000000000001</v>
      </c>
      <c r="G301" s="11">
        <f t="shared" si="13"/>
        <v>40.654779999999995</v>
      </c>
      <c r="H301" s="11">
        <f t="shared" si="14"/>
        <v>-73.872709999999998</v>
      </c>
    </row>
    <row r="302" spans="2:8" x14ac:dyDescent="0.25">
      <c r="B302" s="10">
        <f>'DEC 2028 Metered Gen'!$B302</f>
        <v>299</v>
      </c>
      <c r="C302" s="10" t="str">
        <f>'DEC 2028 Metered Gen'!$C302</f>
        <v>HLH</v>
      </c>
      <c r="D302" s="43">
        <f t="shared" si="12"/>
        <v>0.82</v>
      </c>
      <c r="E302" s="10">
        <f>'DEC 2028 Metered Gen'!$D302</f>
        <v>1.51</v>
      </c>
      <c r="F302" s="11">
        <f>'DEC 2028 Metered Gen'!$L302</f>
        <v>47.018000000000001</v>
      </c>
      <c r="G302" s="11">
        <f t="shared" si="13"/>
        <v>38.554760000000002</v>
      </c>
      <c r="H302" s="11">
        <f t="shared" si="14"/>
        <v>-70.99718</v>
      </c>
    </row>
    <row r="303" spans="2:8" x14ac:dyDescent="0.25">
      <c r="B303" s="10">
        <f>'DEC 2028 Metered Gen'!$B303</f>
        <v>300</v>
      </c>
      <c r="C303" s="10" t="str">
        <f>'DEC 2028 Metered Gen'!$C303</f>
        <v>HLH</v>
      </c>
      <c r="D303" s="43">
        <f t="shared" si="12"/>
        <v>0.82</v>
      </c>
      <c r="E303" s="10">
        <f>'DEC 2028 Metered Gen'!$D303</f>
        <v>1.5</v>
      </c>
      <c r="F303" s="11">
        <f>'DEC 2028 Metered Gen'!$L303</f>
        <v>45.518000000000001</v>
      </c>
      <c r="G303" s="11">
        <f t="shared" si="13"/>
        <v>37.324759999999998</v>
      </c>
      <c r="H303" s="11">
        <f t="shared" si="14"/>
        <v>-68.277000000000001</v>
      </c>
    </row>
    <row r="304" spans="2:8" x14ac:dyDescent="0.25">
      <c r="B304" s="10">
        <f>'DEC 2028 Metered Gen'!$B304</f>
        <v>301</v>
      </c>
      <c r="C304" s="10" t="str">
        <f>'DEC 2028 Metered Gen'!$C304</f>
        <v>HLH</v>
      </c>
      <c r="D304" s="43">
        <f t="shared" si="12"/>
        <v>0.82</v>
      </c>
      <c r="E304" s="10">
        <f>'DEC 2028 Metered Gen'!$D304</f>
        <v>1.5</v>
      </c>
      <c r="F304" s="11">
        <f>'DEC 2028 Metered Gen'!$L304</f>
        <v>47.058999999999997</v>
      </c>
      <c r="G304" s="11">
        <f t="shared" si="13"/>
        <v>38.588379999999994</v>
      </c>
      <c r="H304" s="11">
        <f t="shared" si="14"/>
        <v>-70.588499999999996</v>
      </c>
    </row>
    <row r="305" spans="2:8" x14ac:dyDescent="0.25">
      <c r="B305" s="10">
        <f>'DEC 2028 Metered Gen'!$B305</f>
        <v>302</v>
      </c>
      <c r="C305" s="10" t="str">
        <f>'DEC 2028 Metered Gen'!$C305</f>
        <v>HLH</v>
      </c>
      <c r="D305" s="43">
        <f t="shared" si="12"/>
        <v>0.82</v>
      </c>
      <c r="E305" s="10">
        <f>'DEC 2028 Metered Gen'!$D305</f>
        <v>1.5</v>
      </c>
      <c r="F305" s="11">
        <f>'DEC 2028 Metered Gen'!$L305</f>
        <v>45.911000000000001</v>
      </c>
      <c r="G305" s="11">
        <f t="shared" si="13"/>
        <v>37.647019999999998</v>
      </c>
      <c r="H305" s="11">
        <f t="shared" si="14"/>
        <v>-68.866500000000002</v>
      </c>
    </row>
    <row r="306" spans="2:8" x14ac:dyDescent="0.25">
      <c r="B306" s="10">
        <f>'DEC 2028 Metered Gen'!$B306</f>
        <v>303</v>
      </c>
      <c r="C306" s="10" t="str">
        <f>'DEC 2028 Metered Gen'!$C306</f>
        <v>HLH</v>
      </c>
      <c r="D306" s="43">
        <f t="shared" si="12"/>
        <v>0.82</v>
      </c>
      <c r="E306" s="10">
        <f>'DEC 2028 Metered Gen'!$D306</f>
        <v>1.5</v>
      </c>
      <c r="F306" s="11">
        <f>'DEC 2028 Metered Gen'!$L306</f>
        <v>44.811999999999998</v>
      </c>
      <c r="G306" s="11">
        <f t="shared" si="13"/>
        <v>36.745839999999994</v>
      </c>
      <c r="H306" s="11">
        <f t="shared" si="14"/>
        <v>-67.217999999999989</v>
      </c>
    </row>
    <row r="307" spans="2:8" x14ac:dyDescent="0.25">
      <c r="B307" s="10">
        <f>'DEC 2028 Metered Gen'!$B307</f>
        <v>304</v>
      </c>
      <c r="C307" s="10" t="str">
        <f>'DEC 2028 Metered Gen'!$C307</f>
        <v>HLH</v>
      </c>
      <c r="D307" s="43">
        <f t="shared" si="12"/>
        <v>0.82</v>
      </c>
      <c r="E307" s="10">
        <f>'DEC 2028 Metered Gen'!$D307</f>
        <v>1.52</v>
      </c>
      <c r="F307" s="11">
        <f>'DEC 2028 Metered Gen'!$L307</f>
        <v>41.462000000000003</v>
      </c>
      <c r="G307" s="11">
        <f t="shared" si="13"/>
        <v>33.998840000000001</v>
      </c>
      <c r="H307" s="11">
        <f t="shared" si="14"/>
        <v>-63.022240000000004</v>
      </c>
    </row>
    <row r="308" spans="2:8" x14ac:dyDescent="0.25">
      <c r="B308" s="10">
        <f>'DEC 2028 Metered Gen'!$B308</f>
        <v>305</v>
      </c>
      <c r="C308" s="10" t="str">
        <f>'DEC 2028 Metered Gen'!$C308</f>
        <v>HLH</v>
      </c>
      <c r="D308" s="43">
        <f t="shared" si="12"/>
        <v>0.82</v>
      </c>
      <c r="E308" s="10">
        <f>'DEC 2028 Metered Gen'!$D308</f>
        <v>1.52</v>
      </c>
      <c r="F308" s="11">
        <f>'DEC 2028 Metered Gen'!$L308</f>
        <v>39.619999999999997</v>
      </c>
      <c r="G308" s="11">
        <f t="shared" si="13"/>
        <v>32.488399999999999</v>
      </c>
      <c r="H308" s="11">
        <f t="shared" si="14"/>
        <v>-60.222399999999993</v>
      </c>
    </row>
    <row r="309" spans="2:8" x14ac:dyDescent="0.25">
      <c r="B309" s="10">
        <f>'DEC 2028 Metered Gen'!$B309</f>
        <v>306</v>
      </c>
      <c r="C309" s="10" t="str">
        <f>'DEC 2028 Metered Gen'!$C309</f>
        <v>HLH</v>
      </c>
      <c r="D309" s="43">
        <f t="shared" si="12"/>
        <v>0.82</v>
      </c>
      <c r="E309" s="10">
        <f>'DEC 2028 Metered Gen'!$D309</f>
        <v>1.5</v>
      </c>
      <c r="F309" s="11">
        <f>'DEC 2028 Metered Gen'!$L309</f>
        <v>36.838999999999999</v>
      </c>
      <c r="G309" s="11">
        <f t="shared" si="13"/>
        <v>30.207979999999996</v>
      </c>
      <c r="H309" s="11">
        <f t="shared" si="14"/>
        <v>-55.258499999999998</v>
      </c>
    </row>
    <row r="310" spans="2:8" x14ac:dyDescent="0.25">
      <c r="B310" s="10">
        <f>'DEC 2028 Metered Gen'!$B310</f>
        <v>307</v>
      </c>
      <c r="C310" s="10" t="str">
        <f>'DEC 2028 Metered Gen'!$C310</f>
        <v>HLH</v>
      </c>
      <c r="D310" s="43">
        <f t="shared" si="12"/>
        <v>0.82</v>
      </c>
      <c r="E310" s="10">
        <f>'DEC 2028 Metered Gen'!$D310</f>
        <v>1.5</v>
      </c>
      <c r="F310" s="11">
        <f>'DEC 2028 Metered Gen'!$L310</f>
        <v>36.283000000000001</v>
      </c>
      <c r="G310" s="11">
        <f t="shared" si="13"/>
        <v>29.75206</v>
      </c>
      <c r="H310" s="11">
        <f t="shared" si="14"/>
        <v>-54.424500000000002</v>
      </c>
    </row>
    <row r="311" spans="2:8" x14ac:dyDescent="0.25">
      <c r="B311" s="10">
        <f>'DEC 2028 Metered Gen'!$B311</f>
        <v>308</v>
      </c>
      <c r="C311" s="10" t="str">
        <f>'DEC 2028 Metered Gen'!$C311</f>
        <v>HLH</v>
      </c>
      <c r="D311" s="43">
        <f t="shared" si="12"/>
        <v>0.82</v>
      </c>
      <c r="E311" s="10">
        <f>'DEC 2028 Metered Gen'!$D311</f>
        <v>1.49</v>
      </c>
      <c r="F311" s="11">
        <f>'DEC 2028 Metered Gen'!$L311</f>
        <v>34.276000000000003</v>
      </c>
      <c r="G311" s="11">
        <f t="shared" si="13"/>
        <v>28.10632</v>
      </c>
      <c r="H311" s="11">
        <f t="shared" si="14"/>
        <v>-51.071240000000003</v>
      </c>
    </row>
    <row r="312" spans="2:8" x14ac:dyDescent="0.25">
      <c r="B312" s="10">
        <f>'DEC 2028 Metered Gen'!$B312</f>
        <v>309</v>
      </c>
      <c r="C312" s="10" t="str">
        <f>'DEC 2028 Metered Gen'!$C312</f>
        <v>HLH</v>
      </c>
      <c r="D312" s="43">
        <f t="shared" si="12"/>
        <v>0.82</v>
      </c>
      <c r="E312" s="10">
        <f>'DEC 2028 Metered Gen'!$D312</f>
        <v>1.51</v>
      </c>
      <c r="F312" s="11">
        <f>'DEC 2028 Metered Gen'!$L312</f>
        <v>32.548999999999999</v>
      </c>
      <c r="G312" s="11">
        <f t="shared" si="13"/>
        <v>26.690179999999998</v>
      </c>
      <c r="H312" s="11">
        <f t="shared" si="14"/>
        <v>-49.148989999999998</v>
      </c>
    </row>
    <row r="313" spans="2:8" x14ac:dyDescent="0.25">
      <c r="B313" s="10">
        <f>'DEC 2028 Metered Gen'!$B313</f>
        <v>310</v>
      </c>
      <c r="C313" s="10" t="str">
        <f>'DEC 2028 Metered Gen'!$C313</f>
        <v>HLH</v>
      </c>
      <c r="D313" s="43">
        <f t="shared" si="12"/>
        <v>0.82</v>
      </c>
      <c r="E313" s="10">
        <f>'DEC 2028 Metered Gen'!$D313</f>
        <v>1.49</v>
      </c>
      <c r="F313" s="11">
        <f>'DEC 2028 Metered Gen'!$L313</f>
        <v>31.195</v>
      </c>
      <c r="G313" s="11">
        <f t="shared" si="13"/>
        <v>25.579899999999999</v>
      </c>
      <c r="H313" s="11">
        <f t="shared" si="14"/>
        <v>-46.480550000000001</v>
      </c>
    </row>
    <row r="314" spans="2:8" x14ac:dyDescent="0.25">
      <c r="B314" s="10">
        <f>'DEC 2028 Metered Gen'!$B314</f>
        <v>311</v>
      </c>
      <c r="C314" s="10" t="str">
        <f>'DEC 2028 Metered Gen'!$C314</f>
        <v>LLH</v>
      </c>
      <c r="D314" s="43">
        <f t="shared" si="12"/>
        <v>0.81976744186046513</v>
      </c>
      <c r="E314" s="10">
        <f>'DEC 2028 Metered Gen'!$D314</f>
        <v>1.49</v>
      </c>
      <c r="F314" s="11">
        <f>'DEC 2028 Metered Gen'!$L314</f>
        <v>34.259</v>
      </c>
      <c r="G314" s="11">
        <f t="shared" si="13"/>
        <v>28.084412790697677</v>
      </c>
      <c r="H314" s="11">
        <f t="shared" si="14"/>
        <v>-51.045909999999999</v>
      </c>
    </row>
    <row r="315" spans="2:8" x14ac:dyDescent="0.25">
      <c r="B315" s="10">
        <f>'DEC 2028 Metered Gen'!$B315</f>
        <v>312</v>
      </c>
      <c r="C315" s="10" t="str">
        <f>'DEC 2028 Metered Gen'!$C315</f>
        <v>LLH</v>
      </c>
      <c r="D315" s="43">
        <f t="shared" si="12"/>
        <v>0.81976744186046513</v>
      </c>
      <c r="E315" s="10">
        <f>'DEC 2028 Metered Gen'!$D315</f>
        <v>1.49</v>
      </c>
      <c r="F315" s="11">
        <f>'DEC 2028 Metered Gen'!$L315</f>
        <v>31.626000000000001</v>
      </c>
      <c r="G315" s="11">
        <f t="shared" si="13"/>
        <v>25.92596511627907</v>
      </c>
      <c r="H315" s="11">
        <f t="shared" si="14"/>
        <v>-47.12274</v>
      </c>
    </row>
    <row r="316" spans="2:8" x14ac:dyDescent="0.25">
      <c r="B316" s="10">
        <f>'DEC 2028 Metered Gen'!$B316</f>
        <v>313</v>
      </c>
      <c r="C316" s="10" t="str">
        <f>'DEC 2028 Metered Gen'!$C316</f>
        <v>LLH</v>
      </c>
      <c r="D316" s="43">
        <f t="shared" si="12"/>
        <v>0.81976744186046513</v>
      </c>
      <c r="E316" s="10">
        <f>'DEC 2028 Metered Gen'!$D316</f>
        <v>1.48</v>
      </c>
      <c r="F316" s="11">
        <f>'DEC 2028 Metered Gen'!$L316</f>
        <v>28.28</v>
      </c>
      <c r="G316" s="11">
        <f t="shared" si="13"/>
        <v>23.183023255813954</v>
      </c>
      <c r="H316" s="11">
        <f t="shared" si="14"/>
        <v>-41.854399999999998</v>
      </c>
    </row>
    <row r="317" spans="2:8" x14ac:dyDescent="0.25">
      <c r="B317" s="10">
        <f>'DEC 2028 Metered Gen'!$B317</f>
        <v>314</v>
      </c>
      <c r="C317" s="10" t="str">
        <f>'DEC 2028 Metered Gen'!$C317</f>
        <v>LLH</v>
      </c>
      <c r="D317" s="43">
        <f t="shared" si="12"/>
        <v>0.81976744186046513</v>
      </c>
      <c r="E317" s="10">
        <f>'DEC 2028 Metered Gen'!$D317</f>
        <v>1.5</v>
      </c>
      <c r="F317" s="11">
        <f>'DEC 2028 Metered Gen'!$L317</f>
        <v>29.669</v>
      </c>
      <c r="G317" s="11">
        <f t="shared" si="13"/>
        <v>24.32168023255814</v>
      </c>
      <c r="H317" s="11">
        <f t="shared" si="14"/>
        <v>-44.503500000000003</v>
      </c>
    </row>
    <row r="318" spans="2:8" x14ac:dyDescent="0.25">
      <c r="B318" s="10">
        <f>'DEC 2028 Metered Gen'!$B318</f>
        <v>315</v>
      </c>
      <c r="C318" s="10" t="str">
        <f>'DEC 2028 Metered Gen'!$C318</f>
        <v>LLH</v>
      </c>
      <c r="D318" s="43">
        <f t="shared" si="12"/>
        <v>0.81976744186046513</v>
      </c>
      <c r="E318" s="10">
        <f>'DEC 2028 Metered Gen'!$D318</f>
        <v>1.49</v>
      </c>
      <c r="F318" s="11">
        <f>'DEC 2028 Metered Gen'!$L318</f>
        <v>32.061999999999998</v>
      </c>
      <c r="G318" s="11">
        <f t="shared" si="13"/>
        <v>26.283383720930232</v>
      </c>
      <c r="H318" s="11">
        <f t="shared" si="14"/>
        <v>-47.772379999999998</v>
      </c>
    </row>
    <row r="319" spans="2:8" x14ac:dyDescent="0.25">
      <c r="B319" s="10">
        <f>'DEC 2028 Metered Gen'!$B319</f>
        <v>316</v>
      </c>
      <c r="C319" s="10" t="str">
        <f>'DEC 2028 Metered Gen'!$C319</f>
        <v>LLH</v>
      </c>
      <c r="D319" s="43">
        <f t="shared" si="12"/>
        <v>0.81976744186046513</v>
      </c>
      <c r="E319" s="10">
        <f>'DEC 2028 Metered Gen'!$D319</f>
        <v>1.5</v>
      </c>
      <c r="F319" s="11">
        <f>'DEC 2028 Metered Gen'!$L319</f>
        <v>31.986000000000001</v>
      </c>
      <c r="G319" s="11">
        <f t="shared" si="13"/>
        <v>26.22108139534884</v>
      </c>
      <c r="H319" s="11">
        <f t="shared" si="14"/>
        <v>-47.978999999999999</v>
      </c>
    </row>
    <row r="320" spans="2:8" x14ac:dyDescent="0.25">
      <c r="B320" s="10">
        <f>'DEC 2028 Metered Gen'!$B320</f>
        <v>317</v>
      </c>
      <c r="C320" s="10" t="str">
        <f>'DEC 2028 Metered Gen'!$C320</f>
        <v>LLH</v>
      </c>
      <c r="D320" s="43">
        <f t="shared" si="12"/>
        <v>0.81976744186046513</v>
      </c>
      <c r="E320" s="10">
        <f>'DEC 2028 Metered Gen'!$D320</f>
        <v>1.49</v>
      </c>
      <c r="F320" s="11">
        <f>'DEC 2028 Metered Gen'!$L320</f>
        <v>32.978000000000002</v>
      </c>
      <c r="G320" s="11">
        <f t="shared" si="13"/>
        <v>27.034290697674422</v>
      </c>
      <c r="H320" s="11">
        <f t="shared" si="14"/>
        <v>-49.137219999999999</v>
      </c>
    </row>
    <row r="321" spans="2:8" x14ac:dyDescent="0.25">
      <c r="B321" s="10">
        <f>'DEC 2028 Metered Gen'!$B321</f>
        <v>318</v>
      </c>
      <c r="C321" s="10" t="str">
        <f>'DEC 2028 Metered Gen'!$C321</f>
        <v>LLH</v>
      </c>
      <c r="D321" s="43">
        <f t="shared" si="12"/>
        <v>0.81976744186046513</v>
      </c>
      <c r="E321" s="10">
        <f>'DEC 2028 Metered Gen'!$D321</f>
        <v>1.5</v>
      </c>
      <c r="F321" s="11">
        <f>'DEC 2028 Metered Gen'!$L321</f>
        <v>29.626000000000001</v>
      </c>
      <c r="G321" s="11">
        <f t="shared" si="13"/>
        <v>24.286430232558139</v>
      </c>
      <c r="H321" s="11">
        <f t="shared" si="14"/>
        <v>-44.439</v>
      </c>
    </row>
    <row r="322" spans="2:8" x14ac:dyDescent="0.25">
      <c r="B322" s="10">
        <f>'DEC 2028 Metered Gen'!$B322</f>
        <v>319</v>
      </c>
      <c r="C322" s="10" t="str">
        <f>'DEC 2028 Metered Gen'!$C322</f>
        <v>HLH</v>
      </c>
      <c r="D322" s="43">
        <f t="shared" si="12"/>
        <v>0.82</v>
      </c>
      <c r="E322" s="10">
        <f>'DEC 2028 Metered Gen'!$D322</f>
        <v>1.49</v>
      </c>
      <c r="F322" s="11">
        <f>'DEC 2028 Metered Gen'!$L322</f>
        <v>31.649000000000001</v>
      </c>
      <c r="G322" s="11">
        <f t="shared" si="13"/>
        <v>25.952179999999998</v>
      </c>
      <c r="H322" s="11">
        <f t="shared" si="14"/>
        <v>-47.15701</v>
      </c>
    </row>
    <row r="323" spans="2:8" x14ac:dyDescent="0.25">
      <c r="B323" s="10">
        <f>'DEC 2028 Metered Gen'!$B323</f>
        <v>320</v>
      </c>
      <c r="C323" s="10" t="str">
        <f>'DEC 2028 Metered Gen'!$C323</f>
        <v>HLH</v>
      </c>
      <c r="D323" s="43">
        <f t="shared" si="12"/>
        <v>0.82</v>
      </c>
      <c r="E323" s="10">
        <f>'DEC 2028 Metered Gen'!$D323</f>
        <v>1.5</v>
      </c>
      <c r="F323" s="11">
        <f>'DEC 2028 Metered Gen'!$L323</f>
        <v>31.957000000000001</v>
      </c>
      <c r="G323" s="11">
        <f t="shared" si="13"/>
        <v>26.204739999999997</v>
      </c>
      <c r="H323" s="11">
        <f t="shared" si="14"/>
        <v>-47.935500000000005</v>
      </c>
    </row>
    <row r="324" spans="2:8" x14ac:dyDescent="0.25">
      <c r="B324" s="10">
        <f>'DEC 2028 Metered Gen'!$B324</f>
        <v>321</v>
      </c>
      <c r="C324" s="10" t="str">
        <f>'DEC 2028 Metered Gen'!$C324</f>
        <v>HLH</v>
      </c>
      <c r="D324" s="43">
        <f t="shared" si="12"/>
        <v>0.82</v>
      </c>
      <c r="E324" s="10">
        <f>'DEC 2028 Metered Gen'!$D324</f>
        <v>1.49</v>
      </c>
      <c r="F324" s="11">
        <f>'DEC 2028 Metered Gen'!$L324</f>
        <v>28.077000000000002</v>
      </c>
      <c r="G324" s="11">
        <f t="shared" si="13"/>
        <v>23.023140000000001</v>
      </c>
      <c r="H324" s="11">
        <f t="shared" si="14"/>
        <v>-41.83473</v>
      </c>
    </row>
    <row r="325" spans="2:8" x14ac:dyDescent="0.25">
      <c r="B325" s="10">
        <f>'DEC 2028 Metered Gen'!$B325</f>
        <v>322</v>
      </c>
      <c r="C325" s="10" t="str">
        <f>'DEC 2028 Metered Gen'!$C325</f>
        <v>HLH</v>
      </c>
      <c r="D325" s="43">
        <f t="shared" ref="D325:D388" si="15">IF(C325="HLH",$P$8/COUNTIF($C$4:$C$747, "HLH"), $P$9/COUNTIF($C$4:$C$747, "LLH"))</f>
        <v>0.82</v>
      </c>
      <c r="E325" s="10">
        <f>'DEC 2028 Metered Gen'!$D325</f>
        <v>1.49</v>
      </c>
      <c r="F325" s="11">
        <f>'DEC 2028 Metered Gen'!$L325</f>
        <v>30.885000000000002</v>
      </c>
      <c r="G325" s="11">
        <f t="shared" ref="G325:G388" si="16">D325*F325</f>
        <v>25.325700000000001</v>
      </c>
      <c r="H325" s="11">
        <f t="shared" ref="H325:H388" si="17">E325*F325*(-1)</f>
        <v>-46.018650000000001</v>
      </c>
    </row>
    <row r="326" spans="2:8" x14ac:dyDescent="0.25">
      <c r="B326" s="10">
        <f>'DEC 2028 Metered Gen'!$B326</f>
        <v>323</v>
      </c>
      <c r="C326" s="10" t="str">
        <f>'DEC 2028 Metered Gen'!$C326</f>
        <v>HLH</v>
      </c>
      <c r="D326" s="43">
        <f t="shared" si="15"/>
        <v>0.82</v>
      </c>
      <c r="E326" s="10">
        <f>'DEC 2028 Metered Gen'!$D326</f>
        <v>1.5</v>
      </c>
      <c r="F326" s="11">
        <f>'DEC 2028 Metered Gen'!$L326</f>
        <v>30.164000000000001</v>
      </c>
      <c r="G326" s="11">
        <f t="shared" si="16"/>
        <v>24.734480000000001</v>
      </c>
      <c r="H326" s="11">
        <f t="shared" si="17"/>
        <v>-45.246000000000002</v>
      </c>
    </row>
    <row r="327" spans="2:8" x14ac:dyDescent="0.25">
      <c r="B327" s="10">
        <f>'DEC 2028 Metered Gen'!$B327</f>
        <v>324</v>
      </c>
      <c r="C327" s="10" t="str">
        <f>'DEC 2028 Metered Gen'!$C327</f>
        <v>HLH</v>
      </c>
      <c r="D327" s="43">
        <f t="shared" si="15"/>
        <v>0.82</v>
      </c>
      <c r="E327" s="10">
        <f>'DEC 2028 Metered Gen'!$D327</f>
        <v>1.45</v>
      </c>
      <c r="F327" s="11">
        <f>'DEC 2028 Metered Gen'!$L327</f>
        <v>29.393999999999998</v>
      </c>
      <c r="G327" s="11">
        <f t="shared" si="16"/>
        <v>24.103079999999999</v>
      </c>
      <c r="H327" s="11">
        <f t="shared" si="17"/>
        <v>-42.621299999999998</v>
      </c>
    </row>
    <row r="328" spans="2:8" x14ac:dyDescent="0.25">
      <c r="B328" s="10">
        <f>'DEC 2028 Metered Gen'!$B328</f>
        <v>325</v>
      </c>
      <c r="C328" s="10" t="str">
        <f>'DEC 2028 Metered Gen'!$C328</f>
        <v>HLH</v>
      </c>
      <c r="D328" s="43">
        <f t="shared" si="15"/>
        <v>0.82</v>
      </c>
      <c r="E328" s="10">
        <f>'DEC 2028 Metered Gen'!$D328</f>
        <v>1.45</v>
      </c>
      <c r="F328" s="11">
        <f>'DEC 2028 Metered Gen'!$L328</f>
        <v>26.303000000000001</v>
      </c>
      <c r="G328" s="11">
        <f t="shared" si="16"/>
        <v>21.568459999999998</v>
      </c>
      <c r="H328" s="11">
        <f t="shared" si="17"/>
        <v>-38.13935</v>
      </c>
    </row>
    <row r="329" spans="2:8" x14ac:dyDescent="0.25">
      <c r="B329" s="10">
        <f>'DEC 2028 Metered Gen'!$B329</f>
        <v>326</v>
      </c>
      <c r="C329" s="10" t="str">
        <f>'DEC 2028 Metered Gen'!$C329</f>
        <v>HLH</v>
      </c>
      <c r="D329" s="43">
        <f t="shared" si="15"/>
        <v>0.82</v>
      </c>
      <c r="E329" s="10">
        <f>'DEC 2028 Metered Gen'!$D329</f>
        <v>1.45</v>
      </c>
      <c r="F329" s="11">
        <f>'DEC 2028 Metered Gen'!$L329</f>
        <v>23.265000000000001</v>
      </c>
      <c r="G329" s="11">
        <f t="shared" si="16"/>
        <v>19.077300000000001</v>
      </c>
      <c r="H329" s="11">
        <f t="shared" si="17"/>
        <v>-33.734250000000003</v>
      </c>
    </row>
    <row r="330" spans="2:8" x14ac:dyDescent="0.25">
      <c r="B330" s="10">
        <f>'DEC 2028 Metered Gen'!$B330</f>
        <v>327</v>
      </c>
      <c r="C330" s="10" t="str">
        <f>'DEC 2028 Metered Gen'!$C330</f>
        <v>HLH</v>
      </c>
      <c r="D330" s="43">
        <f t="shared" si="15"/>
        <v>0.82</v>
      </c>
      <c r="E330" s="10">
        <f>'DEC 2028 Metered Gen'!$D330</f>
        <v>1.45</v>
      </c>
      <c r="F330" s="11">
        <f>'DEC 2028 Metered Gen'!$L330</f>
        <v>22.004000000000001</v>
      </c>
      <c r="G330" s="11">
        <f t="shared" si="16"/>
        <v>18.043279999999999</v>
      </c>
      <c r="H330" s="11">
        <f t="shared" si="17"/>
        <v>-31.905799999999999</v>
      </c>
    </row>
    <row r="331" spans="2:8" x14ac:dyDescent="0.25">
      <c r="B331" s="10">
        <f>'DEC 2028 Metered Gen'!$B331</f>
        <v>328</v>
      </c>
      <c r="C331" s="10" t="str">
        <f>'DEC 2028 Metered Gen'!$C331</f>
        <v>HLH</v>
      </c>
      <c r="D331" s="43">
        <f t="shared" si="15"/>
        <v>0.82</v>
      </c>
      <c r="E331" s="10">
        <f>'DEC 2028 Metered Gen'!$D331</f>
        <v>3.09</v>
      </c>
      <c r="F331" s="11">
        <f>'DEC 2028 Metered Gen'!$L331</f>
        <v>27.882000000000001</v>
      </c>
      <c r="G331" s="11">
        <f t="shared" si="16"/>
        <v>22.863240000000001</v>
      </c>
      <c r="H331" s="11">
        <f t="shared" si="17"/>
        <v>-86.155379999999994</v>
      </c>
    </row>
    <row r="332" spans="2:8" x14ac:dyDescent="0.25">
      <c r="B332" s="10">
        <f>'DEC 2028 Metered Gen'!$B332</f>
        <v>329</v>
      </c>
      <c r="C332" s="10" t="str">
        <f>'DEC 2028 Metered Gen'!$C332</f>
        <v>HLH</v>
      </c>
      <c r="D332" s="43">
        <f t="shared" si="15"/>
        <v>0.82</v>
      </c>
      <c r="E332" s="10">
        <f>'DEC 2028 Metered Gen'!$D332</f>
        <v>4.13</v>
      </c>
      <c r="F332" s="11">
        <f>'DEC 2028 Metered Gen'!$L332</f>
        <v>27.277000000000001</v>
      </c>
      <c r="G332" s="11">
        <f t="shared" si="16"/>
        <v>22.367139999999999</v>
      </c>
      <c r="H332" s="11">
        <f t="shared" si="17"/>
        <v>-112.65401</v>
      </c>
    </row>
    <row r="333" spans="2:8" x14ac:dyDescent="0.25">
      <c r="B333" s="10">
        <f>'DEC 2028 Metered Gen'!$B333</f>
        <v>330</v>
      </c>
      <c r="C333" s="10" t="str">
        <f>'DEC 2028 Metered Gen'!$C333</f>
        <v>HLH</v>
      </c>
      <c r="D333" s="43">
        <f t="shared" si="15"/>
        <v>0.82</v>
      </c>
      <c r="E333" s="10">
        <f>'DEC 2028 Metered Gen'!$D333</f>
        <v>4.12</v>
      </c>
      <c r="F333" s="11">
        <f>'DEC 2028 Metered Gen'!$L333</f>
        <v>28.289000000000001</v>
      </c>
      <c r="G333" s="11">
        <f t="shared" si="16"/>
        <v>23.19698</v>
      </c>
      <c r="H333" s="11">
        <f t="shared" si="17"/>
        <v>-116.55068000000001</v>
      </c>
    </row>
    <row r="334" spans="2:8" x14ac:dyDescent="0.25">
      <c r="B334" s="10">
        <f>'DEC 2028 Metered Gen'!$B334</f>
        <v>331</v>
      </c>
      <c r="C334" s="10" t="str">
        <f>'DEC 2028 Metered Gen'!$C334</f>
        <v>HLH</v>
      </c>
      <c r="D334" s="43">
        <f t="shared" si="15"/>
        <v>0.82</v>
      </c>
      <c r="E334" s="10">
        <f>'DEC 2028 Metered Gen'!$D334</f>
        <v>4.13</v>
      </c>
      <c r="F334" s="11">
        <f>'DEC 2028 Metered Gen'!$L334</f>
        <v>24.763000000000002</v>
      </c>
      <c r="G334" s="11">
        <f t="shared" si="16"/>
        <v>20.30566</v>
      </c>
      <c r="H334" s="11">
        <f t="shared" si="17"/>
        <v>-102.27119</v>
      </c>
    </row>
    <row r="335" spans="2:8" x14ac:dyDescent="0.25">
      <c r="B335" s="10">
        <f>'DEC 2028 Metered Gen'!$B335</f>
        <v>332</v>
      </c>
      <c r="C335" s="10" t="str">
        <f>'DEC 2028 Metered Gen'!$C335</f>
        <v>HLH</v>
      </c>
      <c r="D335" s="43">
        <f t="shared" si="15"/>
        <v>0.82</v>
      </c>
      <c r="E335" s="10">
        <f>'DEC 2028 Metered Gen'!$D335</f>
        <v>4.12</v>
      </c>
      <c r="F335" s="11">
        <f>'DEC 2028 Metered Gen'!$L335</f>
        <v>28.893999999999998</v>
      </c>
      <c r="G335" s="11">
        <f t="shared" si="16"/>
        <v>23.693079999999998</v>
      </c>
      <c r="H335" s="11">
        <f t="shared" si="17"/>
        <v>-119.04328</v>
      </c>
    </row>
    <row r="336" spans="2:8" x14ac:dyDescent="0.25">
      <c r="B336" s="10">
        <f>'DEC 2028 Metered Gen'!$B336</f>
        <v>333</v>
      </c>
      <c r="C336" s="10" t="str">
        <f>'DEC 2028 Metered Gen'!$C336</f>
        <v>HLH</v>
      </c>
      <c r="D336" s="43">
        <f t="shared" si="15"/>
        <v>0.82</v>
      </c>
      <c r="E336" s="10">
        <f>'DEC 2028 Metered Gen'!$D336</f>
        <v>4.13</v>
      </c>
      <c r="F336" s="11">
        <f>'DEC 2028 Metered Gen'!$L336</f>
        <v>30.021000000000001</v>
      </c>
      <c r="G336" s="11">
        <f t="shared" si="16"/>
        <v>24.61722</v>
      </c>
      <c r="H336" s="11">
        <f t="shared" si="17"/>
        <v>-123.98672999999999</v>
      </c>
    </row>
    <row r="337" spans="2:8" x14ac:dyDescent="0.25">
      <c r="B337" s="10">
        <f>'DEC 2028 Metered Gen'!$B337</f>
        <v>334</v>
      </c>
      <c r="C337" s="10" t="str">
        <f>'DEC 2028 Metered Gen'!$C337</f>
        <v>HLH</v>
      </c>
      <c r="D337" s="43">
        <f t="shared" si="15"/>
        <v>0.82</v>
      </c>
      <c r="E337" s="10">
        <f>'DEC 2028 Metered Gen'!$D337</f>
        <v>4.13</v>
      </c>
      <c r="F337" s="11">
        <f>'DEC 2028 Metered Gen'!$L337</f>
        <v>24.56</v>
      </c>
      <c r="G337" s="11">
        <f t="shared" si="16"/>
        <v>20.139199999999999</v>
      </c>
      <c r="H337" s="11">
        <f t="shared" si="17"/>
        <v>-101.43279999999999</v>
      </c>
    </row>
    <row r="338" spans="2:8" x14ac:dyDescent="0.25">
      <c r="B338" s="10">
        <f>'DEC 2028 Metered Gen'!$B338</f>
        <v>335</v>
      </c>
      <c r="C338" s="10" t="str">
        <f>'DEC 2028 Metered Gen'!$C338</f>
        <v>LLH</v>
      </c>
      <c r="D338" s="43">
        <f t="shared" si="15"/>
        <v>0.81976744186046513</v>
      </c>
      <c r="E338" s="10">
        <f>'DEC 2028 Metered Gen'!$D338</f>
        <v>4.13</v>
      </c>
      <c r="F338" s="11">
        <f>'DEC 2028 Metered Gen'!$L338</f>
        <v>28.41</v>
      </c>
      <c r="G338" s="11">
        <f t="shared" si="16"/>
        <v>23.289593023255815</v>
      </c>
      <c r="H338" s="11">
        <f t="shared" si="17"/>
        <v>-117.33329999999999</v>
      </c>
    </row>
    <row r="339" spans="2:8" x14ac:dyDescent="0.25">
      <c r="B339" s="10">
        <f>'DEC 2028 Metered Gen'!$B339</f>
        <v>336</v>
      </c>
      <c r="C339" s="10" t="str">
        <f>'DEC 2028 Metered Gen'!$C339</f>
        <v>LLH</v>
      </c>
      <c r="D339" s="43">
        <f t="shared" si="15"/>
        <v>0.81976744186046513</v>
      </c>
      <c r="E339" s="10">
        <f>'DEC 2028 Metered Gen'!$D339</f>
        <v>4.12</v>
      </c>
      <c r="F339" s="11">
        <f>'DEC 2028 Metered Gen'!$L339</f>
        <v>27.411999999999999</v>
      </c>
      <c r="G339" s="11">
        <f t="shared" si="16"/>
        <v>22.47146511627907</v>
      </c>
      <c r="H339" s="11">
        <f t="shared" si="17"/>
        <v>-112.93744</v>
      </c>
    </row>
    <row r="340" spans="2:8" x14ac:dyDescent="0.25">
      <c r="B340" s="10">
        <f>'DEC 2028 Metered Gen'!$B340</f>
        <v>337</v>
      </c>
      <c r="C340" s="10" t="str">
        <f>'DEC 2028 Metered Gen'!$C340</f>
        <v>LLH</v>
      </c>
      <c r="D340" s="43">
        <f t="shared" si="15"/>
        <v>0.81976744186046513</v>
      </c>
      <c r="E340" s="10">
        <f>'DEC 2028 Metered Gen'!$D340</f>
        <v>4.13</v>
      </c>
      <c r="F340" s="11">
        <f>'DEC 2028 Metered Gen'!$L340</f>
        <v>26.04</v>
      </c>
      <c r="G340" s="11">
        <f t="shared" si="16"/>
        <v>21.346744186046511</v>
      </c>
      <c r="H340" s="11">
        <f t="shared" si="17"/>
        <v>-107.54519999999999</v>
      </c>
    </row>
    <row r="341" spans="2:8" x14ac:dyDescent="0.25">
      <c r="B341" s="10">
        <f>'DEC 2028 Metered Gen'!$B341</f>
        <v>338</v>
      </c>
      <c r="C341" s="10" t="str">
        <f>'DEC 2028 Metered Gen'!$C341</f>
        <v>LLH</v>
      </c>
      <c r="D341" s="43">
        <f t="shared" si="15"/>
        <v>0.81976744186046513</v>
      </c>
      <c r="E341" s="10">
        <f>'DEC 2028 Metered Gen'!$D341</f>
        <v>4.12</v>
      </c>
      <c r="F341" s="11">
        <f>'DEC 2028 Metered Gen'!$L341</f>
        <v>25.995999999999999</v>
      </c>
      <c r="G341" s="11">
        <f t="shared" si="16"/>
        <v>21.310674418604652</v>
      </c>
      <c r="H341" s="11">
        <f t="shared" si="17"/>
        <v>-107.10352</v>
      </c>
    </row>
    <row r="342" spans="2:8" x14ac:dyDescent="0.25">
      <c r="B342" s="10">
        <f>'DEC 2028 Metered Gen'!$B342</f>
        <v>339</v>
      </c>
      <c r="C342" s="10" t="str">
        <f>'DEC 2028 Metered Gen'!$C342</f>
        <v>LLH</v>
      </c>
      <c r="D342" s="43">
        <f t="shared" si="15"/>
        <v>0.81976744186046513</v>
      </c>
      <c r="E342" s="10">
        <f>'DEC 2028 Metered Gen'!$D342</f>
        <v>4.13</v>
      </c>
      <c r="F342" s="11">
        <f>'DEC 2028 Metered Gen'!$L342</f>
        <v>24.454999999999998</v>
      </c>
      <c r="G342" s="11">
        <f t="shared" si="16"/>
        <v>20.047412790697674</v>
      </c>
      <c r="H342" s="11">
        <f t="shared" si="17"/>
        <v>-100.99914999999999</v>
      </c>
    </row>
    <row r="343" spans="2:8" x14ac:dyDescent="0.25">
      <c r="B343" s="10">
        <f>'DEC 2028 Metered Gen'!$B343</f>
        <v>340</v>
      </c>
      <c r="C343" s="10" t="str">
        <f>'DEC 2028 Metered Gen'!$C343</f>
        <v>LLH</v>
      </c>
      <c r="D343" s="43">
        <f t="shared" si="15"/>
        <v>0.81976744186046513</v>
      </c>
      <c r="E343" s="10">
        <f>'DEC 2028 Metered Gen'!$D343</f>
        <v>4.13</v>
      </c>
      <c r="F343" s="11">
        <f>'DEC 2028 Metered Gen'!$L343</f>
        <v>26.036999999999999</v>
      </c>
      <c r="G343" s="11">
        <f t="shared" si="16"/>
        <v>21.344284883720931</v>
      </c>
      <c r="H343" s="11">
        <f t="shared" si="17"/>
        <v>-107.53281</v>
      </c>
    </row>
    <row r="344" spans="2:8" x14ac:dyDescent="0.25">
      <c r="B344" s="10">
        <f>'DEC 2028 Metered Gen'!$B344</f>
        <v>341</v>
      </c>
      <c r="C344" s="10" t="str">
        <f>'DEC 2028 Metered Gen'!$C344</f>
        <v>LLH</v>
      </c>
      <c r="D344" s="43">
        <f t="shared" si="15"/>
        <v>0.81976744186046513</v>
      </c>
      <c r="E344" s="10">
        <f>'DEC 2028 Metered Gen'!$D344</f>
        <v>4.13</v>
      </c>
      <c r="F344" s="11">
        <f>'DEC 2028 Metered Gen'!$L344</f>
        <v>27.036999999999999</v>
      </c>
      <c r="G344" s="11">
        <f t="shared" si="16"/>
        <v>22.164052325581395</v>
      </c>
      <c r="H344" s="11">
        <f t="shared" si="17"/>
        <v>-111.66280999999999</v>
      </c>
    </row>
    <row r="345" spans="2:8" x14ac:dyDescent="0.25">
      <c r="B345" s="10">
        <f>'DEC 2028 Metered Gen'!$B345</f>
        <v>342</v>
      </c>
      <c r="C345" s="10" t="str">
        <f>'DEC 2028 Metered Gen'!$C345</f>
        <v>LLH</v>
      </c>
      <c r="D345" s="43">
        <f t="shared" si="15"/>
        <v>0.81976744186046513</v>
      </c>
      <c r="E345" s="10">
        <f>'DEC 2028 Metered Gen'!$D345</f>
        <v>4.12</v>
      </c>
      <c r="F345" s="11">
        <f>'DEC 2028 Metered Gen'!$L345</f>
        <v>30.058</v>
      </c>
      <c r="G345" s="11">
        <f t="shared" si="16"/>
        <v>24.64056976744186</v>
      </c>
      <c r="H345" s="11">
        <f t="shared" si="17"/>
        <v>-123.83896</v>
      </c>
    </row>
    <row r="346" spans="2:8" x14ac:dyDescent="0.25">
      <c r="B346" s="10">
        <f>'DEC 2028 Metered Gen'!$B346</f>
        <v>343</v>
      </c>
      <c r="C346" s="10" t="str">
        <f>'DEC 2028 Metered Gen'!$C346</f>
        <v>HLH</v>
      </c>
      <c r="D346" s="43">
        <f t="shared" si="15"/>
        <v>0.82</v>
      </c>
      <c r="E346" s="10">
        <f>'DEC 2028 Metered Gen'!$D346</f>
        <v>4.13</v>
      </c>
      <c r="F346" s="11">
        <f>'DEC 2028 Metered Gen'!$L346</f>
        <v>32.597000000000001</v>
      </c>
      <c r="G346" s="11">
        <f t="shared" si="16"/>
        <v>26.72954</v>
      </c>
      <c r="H346" s="11">
        <f t="shared" si="17"/>
        <v>-134.62560999999999</v>
      </c>
    </row>
    <row r="347" spans="2:8" x14ac:dyDescent="0.25">
      <c r="B347" s="10">
        <f>'DEC 2028 Metered Gen'!$B347</f>
        <v>344</v>
      </c>
      <c r="C347" s="10" t="str">
        <f>'DEC 2028 Metered Gen'!$C347</f>
        <v>HLH</v>
      </c>
      <c r="D347" s="43">
        <f t="shared" si="15"/>
        <v>0.82</v>
      </c>
      <c r="E347" s="10">
        <f>'DEC 2028 Metered Gen'!$D347</f>
        <v>4.12</v>
      </c>
      <c r="F347" s="11">
        <f>'DEC 2028 Metered Gen'!$L347</f>
        <v>30.684999999999999</v>
      </c>
      <c r="G347" s="11">
        <f t="shared" si="16"/>
        <v>25.161699999999996</v>
      </c>
      <c r="H347" s="11">
        <f t="shared" si="17"/>
        <v>-126.4222</v>
      </c>
    </row>
    <row r="348" spans="2:8" x14ac:dyDescent="0.25">
      <c r="B348" s="10">
        <f>'DEC 2028 Metered Gen'!$B348</f>
        <v>345</v>
      </c>
      <c r="C348" s="10" t="str">
        <f>'DEC 2028 Metered Gen'!$C348</f>
        <v>HLH</v>
      </c>
      <c r="D348" s="43">
        <f t="shared" si="15"/>
        <v>0.82</v>
      </c>
      <c r="E348" s="10">
        <f>'DEC 2028 Metered Gen'!$D348</f>
        <v>4.1399999999999997</v>
      </c>
      <c r="F348" s="11">
        <f>'DEC 2028 Metered Gen'!$L348</f>
        <v>26.024000000000001</v>
      </c>
      <c r="G348" s="11">
        <f t="shared" si="16"/>
        <v>21.339679999999998</v>
      </c>
      <c r="H348" s="11">
        <f t="shared" si="17"/>
        <v>-107.73935999999999</v>
      </c>
    </row>
    <row r="349" spans="2:8" x14ac:dyDescent="0.25">
      <c r="B349" s="10">
        <f>'DEC 2028 Metered Gen'!$B349</f>
        <v>346</v>
      </c>
      <c r="C349" s="10" t="str">
        <f>'DEC 2028 Metered Gen'!$C349</f>
        <v>HLH</v>
      </c>
      <c r="D349" s="43">
        <f t="shared" si="15"/>
        <v>0.82</v>
      </c>
      <c r="E349" s="10">
        <f>'DEC 2028 Metered Gen'!$D349</f>
        <v>4.12</v>
      </c>
      <c r="F349" s="11">
        <f>'DEC 2028 Metered Gen'!$L349</f>
        <v>26.983000000000001</v>
      </c>
      <c r="G349" s="11">
        <f t="shared" si="16"/>
        <v>22.126059999999999</v>
      </c>
      <c r="H349" s="11">
        <f t="shared" si="17"/>
        <v>-111.16996</v>
      </c>
    </row>
    <row r="350" spans="2:8" x14ac:dyDescent="0.25">
      <c r="B350" s="10">
        <f>'DEC 2028 Metered Gen'!$B350</f>
        <v>347</v>
      </c>
      <c r="C350" s="10" t="str">
        <f>'DEC 2028 Metered Gen'!$C350</f>
        <v>HLH</v>
      </c>
      <c r="D350" s="43">
        <f t="shared" si="15"/>
        <v>0.82</v>
      </c>
      <c r="E350" s="10">
        <f>'DEC 2028 Metered Gen'!$D350</f>
        <v>4.13</v>
      </c>
      <c r="F350" s="11">
        <f>'DEC 2028 Metered Gen'!$L350</f>
        <v>24.597999999999999</v>
      </c>
      <c r="G350" s="11">
        <f t="shared" si="16"/>
        <v>20.170359999999999</v>
      </c>
      <c r="H350" s="11">
        <f t="shared" si="17"/>
        <v>-101.58973999999999</v>
      </c>
    </row>
    <row r="351" spans="2:8" x14ac:dyDescent="0.25">
      <c r="B351" s="10">
        <f>'DEC 2028 Metered Gen'!$B351</f>
        <v>348</v>
      </c>
      <c r="C351" s="10" t="str">
        <f>'DEC 2028 Metered Gen'!$C351</f>
        <v>HLH</v>
      </c>
      <c r="D351" s="43">
        <f t="shared" si="15"/>
        <v>0.82</v>
      </c>
      <c r="E351" s="10">
        <f>'DEC 2028 Metered Gen'!$D351</f>
        <v>4.13</v>
      </c>
      <c r="F351" s="11">
        <f>'DEC 2028 Metered Gen'!$L351</f>
        <v>22.495000000000001</v>
      </c>
      <c r="G351" s="11">
        <f t="shared" si="16"/>
        <v>18.445899999999998</v>
      </c>
      <c r="H351" s="11">
        <f t="shared" si="17"/>
        <v>-92.904350000000008</v>
      </c>
    </row>
    <row r="352" spans="2:8" x14ac:dyDescent="0.25">
      <c r="B352" s="10">
        <f>'DEC 2028 Metered Gen'!$B352</f>
        <v>349</v>
      </c>
      <c r="C352" s="10" t="str">
        <f>'DEC 2028 Metered Gen'!$C352</f>
        <v>HLH</v>
      </c>
      <c r="D352" s="43">
        <f t="shared" si="15"/>
        <v>0.82</v>
      </c>
      <c r="E352" s="10">
        <f>'DEC 2028 Metered Gen'!$D352</f>
        <v>4.13</v>
      </c>
      <c r="F352" s="11">
        <f>'DEC 2028 Metered Gen'!$L352</f>
        <v>25.036999999999999</v>
      </c>
      <c r="G352" s="11">
        <f t="shared" si="16"/>
        <v>20.530339999999999</v>
      </c>
      <c r="H352" s="11">
        <f t="shared" si="17"/>
        <v>-103.40280999999999</v>
      </c>
    </row>
    <row r="353" spans="2:8" x14ac:dyDescent="0.25">
      <c r="B353" s="10">
        <f>'DEC 2028 Metered Gen'!$B353</f>
        <v>350</v>
      </c>
      <c r="C353" s="10" t="str">
        <f>'DEC 2028 Metered Gen'!$C353</f>
        <v>HLH</v>
      </c>
      <c r="D353" s="43">
        <f t="shared" si="15"/>
        <v>0.82</v>
      </c>
      <c r="E353" s="10">
        <f>'DEC 2028 Metered Gen'!$D353</f>
        <v>4.1399999999999997</v>
      </c>
      <c r="F353" s="11">
        <f>'DEC 2028 Metered Gen'!$L353</f>
        <v>25.013999999999999</v>
      </c>
      <c r="G353" s="11">
        <f t="shared" si="16"/>
        <v>20.511479999999999</v>
      </c>
      <c r="H353" s="11">
        <f t="shared" si="17"/>
        <v>-103.55795999999999</v>
      </c>
    </row>
    <row r="354" spans="2:8" x14ac:dyDescent="0.25">
      <c r="B354" s="10">
        <f>'DEC 2028 Metered Gen'!$B354</f>
        <v>351</v>
      </c>
      <c r="C354" s="10" t="str">
        <f>'DEC 2028 Metered Gen'!$C354</f>
        <v>HLH</v>
      </c>
      <c r="D354" s="43">
        <f t="shared" si="15"/>
        <v>0.82</v>
      </c>
      <c r="E354" s="10">
        <f>'DEC 2028 Metered Gen'!$D354</f>
        <v>4.12</v>
      </c>
      <c r="F354" s="11">
        <f>'DEC 2028 Metered Gen'!$L354</f>
        <v>29.068000000000001</v>
      </c>
      <c r="G354" s="11">
        <f t="shared" si="16"/>
        <v>23.835760000000001</v>
      </c>
      <c r="H354" s="11">
        <f t="shared" si="17"/>
        <v>-119.76016000000001</v>
      </c>
    </row>
    <row r="355" spans="2:8" x14ac:dyDescent="0.25">
      <c r="B355" s="10">
        <f>'DEC 2028 Metered Gen'!$B355</f>
        <v>352</v>
      </c>
      <c r="C355" s="10" t="str">
        <f>'DEC 2028 Metered Gen'!$C355</f>
        <v>HLH</v>
      </c>
      <c r="D355" s="43">
        <f t="shared" si="15"/>
        <v>0.82</v>
      </c>
      <c r="E355" s="10">
        <f>'DEC 2028 Metered Gen'!$D355</f>
        <v>4.12</v>
      </c>
      <c r="F355" s="11">
        <f>'DEC 2028 Metered Gen'!$L355</f>
        <v>34.091999999999999</v>
      </c>
      <c r="G355" s="11">
        <f t="shared" si="16"/>
        <v>27.955439999999996</v>
      </c>
      <c r="H355" s="11">
        <f t="shared" si="17"/>
        <v>-140.45903999999999</v>
      </c>
    </row>
    <row r="356" spans="2:8" x14ac:dyDescent="0.25">
      <c r="B356" s="10">
        <f>'DEC 2028 Metered Gen'!$B356</f>
        <v>353</v>
      </c>
      <c r="C356" s="10" t="str">
        <f>'DEC 2028 Metered Gen'!$C356</f>
        <v>HLH</v>
      </c>
      <c r="D356" s="43">
        <f t="shared" si="15"/>
        <v>0.82</v>
      </c>
      <c r="E356" s="10">
        <f>'DEC 2028 Metered Gen'!$D356</f>
        <v>4.13</v>
      </c>
      <c r="F356" s="11">
        <f>'DEC 2028 Metered Gen'!$L356</f>
        <v>35.975999999999999</v>
      </c>
      <c r="G356" s="11">
        <f t="shared" si="16"/>
        <v>29.500319999999999</v>
      </c>
      <c r="H356" s="11">
        <f t="shared" si="17"/>
        <v>-148.58087999999998</v>
      </c>
    </row>
    <row r="357" spans="2:8" x14ac:dyDescent="0.25">
      <c r="B357" s="10">
        <f>'DEC 2028 Metered Gen'!$B357</f>
        <v>354</v>
      </c>
      <c r="C357" s="10" t="str">
        <f>'DEC 2028 Metered Gen'!$C357</f>
        <v>HLH</v>
      </c>
      <c r="D357" s="43">
        <f t="shared" si="15"/>
        <v>0.82</v>
      </c>
      <c r="E357" s="10">
        <f>'DEC 2028 Metered Gen'!$D357</f>
        <v>4.13</v>
      </c>
      <c r="F357" s="11">
        <f>'DEC 2028 Metered Gen'!$L357</f>
        <v>34.286000000000001</v>
      </c>
      <c r="G357" s="11">
        <f t="shared" si="16"/>
        <v>28.114519999999999</v>
      </c>
      <c r="H357" s="11">
        <f t="shared" si="17"/>
        <v>-141.60118</v>
      </c>
    </row>
    <row r="358" spans="2:8" x14ac:dyDescent="0.25">
      <c r="B358" s="10">
        <f>'DEC 2028 Metered Gen'!$B358</f>
        <v>355</v>
      </c>
      <c r="C358" s="10" t="str">
        <f>'DEC 2028 Metered Gen'!$C358</f>
        <v>HLH</v>
      </c>
      <c r="D358" s="43">
        <f t="shared" si="15"/>
        <v>0.82</v>
      </c>
      <c r="E358" s="10">
        <f>'DEC 2028 Metered Gen'!$D358</f>
        <v>4.13</v>
      </c>
      <c r="F358" s="11">
        <f>'DEC 2028 Metered Gen'!$L358</f>
        <v>34.917000000000002</v>
      </c>
      <c r="G358" s="11">
        <f t="shared" si="16"/>
        <v>28.63194</v>
      </c>
      <c r="H358" s="11">
        <f t="shared" si="17"/>
        <v>-144.20721</v>
      </c>
    </row>
    <row r="359" spans="2:8" x14ac:dyDescent="0.25">
      <c r="B359" s="10">
        <f>'DEC 2028 Metered Gen'!$B359</f>
        <v>356</v>
      </c>
      <c r="C359" s="10" t="str">
        <f>'DEC 2028 Metered Gen'!$C359</f>
        <v>HLH</v>
      </c>
      <c r="D359" s="43">
        <f t="shared" si="15"/>
        <v>0.82</v>
      </c>
      <c r="E359" s="10">
        <f>'DEC 2028 Metered Gen'!$D359</f>
        <v>4.12</v>
      </c>
      <c r="F359" s="11">
        <f>'DEC 2028 Metered Gen'!$L359</f>
        <v>35.197000000000003</v>
      </c>
      <c r="G359" s="11">
        <f t="shared" si="16"/>
        <v>28.861540000000002</v>
      </c>
      <c r="H359" s="11">
        <f t="shared" si="17"/>
        <v>-145.01164000000003</v>
      </c>
    </row>
    <row r="360" spans="2:8" x14ac:dyDescent="0.25">
      <c r="B360" s="10">
        <f>'DEC 2028 Metered Gen'!$B360</f>
        <v>357</v>
      </c>
      <c r="C360" s="10" t="str">
        <f>'DEC 2028 Metered Gen'!$C360</f>
        <v>HLH</v>
      </c>
      <c r="D360" s="43">
        <f t="shared" si="15"/>
        <v>0.82</v>
      </c>
      <c r="E360" s="10">
        <f>'DEC 2028 Metered Gen'!$D360</f>
        <v>4.12</v>
      </c>
      <c r="F360" s="11">
        <f>'DEC 2028 Metered Gen'!$L360</f>
        <v>36.761000000000003</v>
      </c>
      <c r="G360" s="11">
        <f t="shared" si="16"/>
        <v>30.144020000000001</v>
      </c>
      <c r="H360" s="11">
        <f t="shared" si="17"/>
        <v>-151.45532000000003</v>
      </c>
    </row>
    <row r="361" spans="2:8" x14ac:dyDescent="0.25">
      <c r="B361" s="10">
        <f>'DEC 2028 Metered Gen'!$B361</f>
        <v>358</v>
      </c>
      <c r="C361" s="10" t="str">
        <f>'DEC 2028 Metered Gen'!$C361</f>
        <v>HLH</v>
      </c>
      <c r="D361" s="43">
        <f t="shared" si="15"/>
        <v>0.82</v>
      </c>
      <c r="E361" s="10">
        <f>'DEC 2028 Metered Gen'!$D361</f>
        <v>4.12</v>
      </c>
      <c r="F361" s="11">
        <f>'DEC 2028 Metered Gen'!$L361</f>
        <v>34.256</v>
      </c>
      <c r="G361" s="11">
        <f t="shared" si="16"/>
        <v>28.089919999999999</v>
      </c>
      <c r="H361" s="11">
        <f t="shared" si="17"/>
        <v>-141.13472000000002</v>
      </c>
    </row>
    <row r="362" spans="2:8" x14ac:dyDescent="0.25">
      <c r="B362" s="10">
        <f>'DEC 2028 Metered Gen'!$B362</f>
        <v>359</v>
      </c>
      <c r="C362" s="10" t="str">
        <f>'DEC 2028 Metered Gen'!$C362</f>
        <v>LLH</v>
      </c>
      <c r="D362" s="43">
        <f t="shared" si="15"/>
        <v>0.81976744186046513</v>
      </c>
      <c r="E362" s="10">
        <f>'DEC 2028 Metered Gen'!$D362</f>
        <v>4.12</v>
      </c>
      <c r="F362" s="11">
        <f>'DEC 2028 Metered Gen'!$L362</f>
        <v>33.679000000000002</v>
      </c>
      <c r="G362" s="11">
        <f t="shared" si="16"/>
        <v>27.608947674418605</v>
      </c>
      <c r="H362" s="11">
        <f t="shared" si="17"/>
        <v>-138.75748000000002</v>
      </c>
    </row>
    <row r="363" spans="2:8" x14ac:dyDescent="0.25">
      <c r="B363" s="10">
        <f>'DEC 2028 Metered Gen'!$B363</f>
        <v>360</v>
      </c>
      <c r="C363" s="10" t="str">
        <f>'DEC 2028 Metered Gen'!$C363</f>
        <v>LLH</v>
      </c>
      <c r="D363" s="43">
        <f t="shared" si="15"/>
        <v>0.81976744186046513</v>
      </c>
      <c r="E363" s="10">
        <f>'DEC 2028 Metered Gen'!$D363</f>
        <v>4.1100000000000003</v>
      </c>
      <c r="F363" s="11">
        <f>'DEC 2028 Metered Gen'!$L363</f>
        <v>31.241</v>
      </c>
      <c r="G363" s="11">
        <f t="shared" si="16"/>
        <v>25.61035465116279</v>
      </c>
      <c r="H363" s="11">
        <f t="shared" si="17"/>
        <v>-128.40051</v>
      </c>
    </row>
    <row r="364" spans="2:8" x14ac:dyDescent="0.25">
      <c r="B364" s="10">
        <f>'DEC 2028 Metered Gen'!$B364</f>
        <v>361</v>
      </c>
      <c r="C364" s="10" t="str">
        <f>'DEC 2028 Metered Gen'!$C364</f>
        <v>LLH</v>
      </c>
      <c r="D364" s="43">
        <f t="shared" si="15"/>
        <v>0.81976744186046513</v>
      </c>
      <c r="E364" s="10">
        <f>'DEC 2028 Metered Gen'!$D364</f>
        <v>4.12</v>
      </c>
      <c r="F364" s="11">
        <f>'DEC 2028 Metered Gen'!$L364</f>
        <v>31.751999999999999</v>
      </c>
      <c r="G364" s="11">
        <f t="shared" si="16"/>
        <v>26.029255813953487</v>
      </c>
      <c r="H364" s="11">
        <f t="shared" si="17"/>
        <v>-130.81824</v>
      </c>
    </row>
    <row r="365" spans="2:8" x14ac:dyDescent="0.25">
      <c r="B365" s="10">
        <f>'DEC 2028 Metered Gen'!$B365</f>
        <v>362</v>
      </c>
      <c r="C365" s="10" t="str">
        <f>'DEC 2028 Metered Gen'!$C365</f>
        <v>LLH</v>
      </c>
      <c r="D365" s="43">
        <f t="shared" si="15"/>
        <v>0.81976744186046513</v>
      </c>
      <c r="E365" s="10">
        <f>'DEC 2028 Metered Gen'!$D365</f>
        <v>4.1100000000000003</v>
      </c>
      <c r="F365" s="11">
        <f>'DEC 2028 Metered Gen'!$L365</f>
        <v>31.242000000000001</v>
      </c>
      <c r="G365" s="11">
        <f t="shared" si="16"/>
        <v>25.611174418604651</v>
      </c>
      <c r="H365" s="11">
        <f t="shared" si="17"/>
        <v>-128.40462000000002</v>
      </c>
    </row>
    <row r="366" spans="2:8" x14ac:dyDescent="0.25">
      <c r="B366" s="10">
        <f>'DEC 2028 Metered Gen'!$B366</f>
        <v>363</v>
      </c>
      <c r="C366" s="10" t="str">
        <f>'DEC 2028 Metered Gen'!$C366</f>
        <v>LLH</v>
      </c>
      <c r="D366" s="43">
        <f t="shared" si="15"/>
        <v>0.81976744186046513</v>
      </c>
      <c r="E366" s="10">
        <f>'DEC 2028 Metered Gen'!$D366</f>
        <v>4.12</v>
      </c>
      <c r="F366" s="11">
        <f>'DEC 2028 Metered Gen'!$L366</f>
        <v>30.963000000000001</v>
      </c>
      <c r="G366" s="11">
        <f t="shared" si="16"/>
        <v>25.382459302325582</v>
      </c>
      <c r="H366" s="11">
        <f t="shared" si="17"/>
        <v>-127.56756</v>
      </c>
    </row>
    <row r="367" spans="2:8" x14ac:dyDescent="0.25">
      <c r="B367" s="10">
        <f>'DEC 2028 Metered Gen'!$B367</f>
        <v>364</v>
      </c>
      <c r="C367" s="10" t="str">
        <f>'DEC 2028 Metered Gen'!$C367</f>
        <v>LLH</v>
      </c>
      <c r="D367" s="43">
        <f t="shared" si="15"/>
        <v>0.81976744186046513</v>
      </c>
      <c r="E367" s="10">
        <f>'DEC 2028 Metered Gen'!$D367</f>
        <v>4.1100000000000003</v>
      </c>
      <c r="F367" s="11">
        <f>'DEC 2028 Metered Gen'!$L367</f>
        <v>31.282</v>
      </c>
      <c r="G367" s="11">
        <f t="shared" si="16"/>
        <v>25.64396511627907</v>
      </c>
      <c r="H367" s="11">
        <f t="shared" si="17"/>
        <v>-128.56902000000002</v>
      </c>
    </row>
    <row r="368" spans="2:8" x14ac:dyDescent="0.25">
      <c r="B368" s="10">
        <f>'DEC 2028 Metered Gen'!$B368</f>
        <v>365</v>
      </c>
      <c r="C368" s="10" t="str">
        <f>'DEC 2028 Metered Gen'!$C368</f>
        <v>LLH</v>
      </c>
      <c r="D368" s="43">
        <f t="shared" si="15"/>
        <v>0.81976744186046513</v>
      </c>
      <c r="E368" s="10">
        <f>'DEC 2028 Metered Gen'!$D368</f>
        <v>4.1100000000000003</v>
      </c>
      <c r="F368" s="11">
        <f>'DEC 2028 Metered Gen'!$L368</f>
        <v>35.249000000000002</v>
      </c>
      <c r="G368" s="11">
        <f t="shared" si="16"/>
        <v>28.895982558139536</v>
      </c>
      <c r="H368" s="11">
        <f t="shared" si="17"/>
        <v>-144.87339000000003</v>
      </c>
    </row>
    <row r="369" spans="2:8" x14ac:dyDescent="0.25">
      <c r="B369" s="10">
        <f>'DEC 2028 Metered Gen'!$B369</f>
        <v>366</v>
      </c>
      <c r="C369" s="10" t="str">
        <f>'DEC 2028 Metered Gen'!$C369</f>
        <v>LLH</v>
      </c>
      <c r="D369" s="43">
        <f t="shared" si="15"/>
        <v>0.81976744186046513</v>
      </c>
      <c r="E369" s="10">
        <f>'DEC 2028 Metered Gen'!$D369</f>
        <v>4.0999999999999996</v>
      </c>
      <c r="F369" s="11">
        <f>'DEC 2028 Metered Gen'!$L369</f>
        <v>34.878</v>
      </c>
      <c r="G369" s="11">
        <f t="shared" si="16"/>
        <v>28.591848837209302</v>
      </c>
      <c r="H369" s="11">
        <f t="shared" si="17"/>
        <v>-142.99979999999999</v>
      </c>
    </row>
    <row r="370" spans="2:8" x14ac:dyDescent="0.25">
      <c r="B370" s="10">
        <f>'DEC 2028 Metered Gen'!$B370</f>
        <v>367</v>
      </c>
      <c r="C370" s="10" t="str">
        <f>'DEC 2028 Metered Gen'!$C370</f>
        <v>HLH</v>
      </c>
      <c r="D370" s="43">
        <f t="shared" si="15"/>
        <v>0.82</v>
      </c>
      <c r="E370" s="10">
        <f>'DEC 2028 Metered Gen'!$D370</f>
        <v>4.0999999999999996</v>
      </c>
      <c r="F370" s="11">
        <f>'DEC 2028 Metered Gen'!$L370</f>
        <v>39.476999999999997</v>
      </c>
      <c r="G370" s="11">
        <f t="shared" si="16"/>
        <v>32.371139999999997</v>
      </c>
      <c r="H370" s="11">
        <f t="shared" si="17"/>
        <v>-161.85569999999998</v>
      </c>
    </row>
    <row r="371" spans="2:8" x14ac:dyDescent="0.25">
      <c r="B371" s="10">
        <f>'DEC 2028 Metered Gen'!$B371</f>
        <v>368</v>
      </c>
      <c r="C371" s="10" t="str">
        <f>'DEC 2028 Metered Gen'!$C371</f>
        <v>HLH</v>
      </c>
      <c r="D371" s="43">
        <f t="shared" si="15"/>
        <v>0.82</v>
      </c>
      <c r="E371" s="10">
        <f>'DEC 2028 Metered Gen'!$D371</f>
        <v>4.1100000000000003</v>
      </c>
      <c r="F371" s="11">
        <f>'DEC 2028 Metered Gen'!$L371</f>
        <v>37.334000000000003</v>
      </c>
      <c r="G371" s="11">
        <f t="shared" si="16"/>
        <v>30.613880000000002</v>
      </c>
      <c r="H371" s="11">
        <f t="shared" si="17"/>
        <v>-153.44274000000001</v>
      </c>
    </row>
    <row r="372" spans="2:8" x14ac:dyDescent="0.25">
      <c r="B372" s="10">
        <f>'DEC 2028 Metered Gen'!$B372</f>
        <v>369</v>
      </c>
      <c r="C372" s="10" t="str">
        <f>'DEC 2028 Metered Gen'!$C372</f>
        <v>HLH</v>
      </c>
      <c r="D372" s="43">
        <f t="shared" si="15"/>
        <v>0.82</v>
      </c>
      <c r="E372" s="10">
        <f>'DEC 2028 Metered Gen'!$D372</f>
        <v>4.09</v>
      </c>
      <c r="F372" s="11">
        <f>'DEC 2028 Metered Gen'!$L372</f>
        <v>36.725000000000001</v>
      </c>
      <c r="G372" s="11">
        <f t="shared" si="16"/>
        <v>30.1145</v>
      </c>
      <c r="H372" s="11">
        <f t="shared" si="17"/>
        <v>-150.20525000000001</v>
      </c>
    </row>
    <row r="373" spans="2:8" x14ac:dyDescent="0.25">
      <c r="B373" s="10">
        <f>'DEC 2028 Metered Gen'!$B373</f>
        <v>370</v>
      </c>
      <c r="C373" s="10" t="str">
        <f>'DEC 2028 Metered Gen'!$C373</f>
        <v>HLH</v>
      </c>
      <c r="D373" s="43">
        <f t="shared" si="15"/>
        <v>0.82</v>
      </c>
      <c r="E373" s="10">
        <f>'DEC 2028 Metered Gen'!$D373</f>
        <v>4.0999999999999996</v>
      </c>
      <c r="F373" s="11">
        <f>'DEC 2028 Metered Gen'!$L373</f>
        <v>40.825000000000003</v>
      </c>
      <c r="G373" s="11">
        <f t="shared" si="16"/>
        <v>33.476500000000001</v>
      </c>
      <c r="H373" s="11">
        <f t="shared" si="17"/>
        <v>-167.38249999999999</v>
      </c>
    </row>
    <row r="374" spans="2:8" x14ac:dyDescent="0.25">
      <c r="B374" s="10">
        <f>'DEC 2028 Metered Gen'!$B374</f>
        <v>371</v>
      </c>
      <c r="C374" s="10" t="str">
        <f>'DEC 2028 Metered Gen'!$C374</f>
        <v>HLH</v>
      </c>
      <c r="D374" s="43">
        <f t="shared" si="15"/>
        <v>0.82</v>
      </c>
      <c r="E374" s="10">
        <f>'DEC 2028 Metered Gen'!$D374</f>
        <v>4.1100000000000003</v>
      </c>
      <c r="F374" s="11">
        <f>'DEC 2028 Metered Gen'!$L374</f>
        <v>39.381999999999998</v>
      </c>
      <c r="G374" s="11">
        <f t="shared" si="16"/>
        <v>32.293239999999997</v>
      </c>
      <c r="H374" s="11">
        <f t="shared" si="17"/>
        <v>-161.86001999999999</v>
      </c>
    </row>
    <row r="375" spans="2:8" x14ac:dyDescent="0.25">
      <c r="B375" s="10">
        <f>'DEC 2028 Metered Gen'!$B375</f>
        <v>372</v>
      </c>
      <c r="C375" s="10" t="str">
        <f>'DEC 2028 Metered Gen'!$C375</f>
        <v>HLH</v>
      </c>
      <c r="D375" s="43">
        <f t="shared" si="15"/>
        <v>0.82</v>
      </c>
      <c r="E375" s="10">
        <f>'DEC 2028 Metered Gen'!$D375</f>
        <v>4.0999999999999996</v>
      </c>
      <c r="F375" s="11">
        <f>'DEC 2028 Metered Gen'!$L375</f>
        <v>41.813000000000002</v>
      </c>
      <c r="G375" s="11">
        <f t="shared" si="16"/>
        <v>34.286659999999998</v>
      </c>
      <c r="H375" s="11">
        <f t="shared" si="17"/>
        <v>-171.4333</v>
      </c>
    </row>
    <row r="376" spans="2:8" x14ac:dyDescent="0.25">
      <c r="B376" s="10">
        <f>'DEC 2028 Metered Gen'!$B376</f>
        <v>373</v>
      </c>
      <c r="C376" s="10" t="str">
        <f>'DEC 2028 Metered Gen'!$C376</f>
        <v>HLH</v>
      </c>
      <c r="D376" s="43">
        <f t="shared" si="15"/>
        <v>0.82</v>
      </c>
      <c r="E376" s="10">
        <f>'DEC 2028 Metered Gen'!$D376</f>
        <v>4.0999999999999996</v>
      </c>
      <c r="F376" s="11">
        <f>'DEC 2028 Metered Gen'!$L376</f>
        <v>42.68</v>
      </c>
      <c r="G376" s="11">
        <f t="shared" si="16"/>
        <v>34.997599999999998</v>
      </c>
      <c r="H376" s="11">
        <f t="shared" si="17"/>
        <v>-174.98799999999997</v>
      </c>
    </row>
    <row r="377" spans="2:8" x14ac:dyDescent="0.25">
      <c r="B377" s="10">
        <f>'DEC 2028 Metered Gen'!$B377</f>
        <v>374</v>
      </c>
      <c r="C377" s="10" t="str">
        <f>'DEC 2028 Metered Gen'!$C377</f>
        <v>HLH</v>
      </c>
      <c r="D377" s="43">
        <f t="shared" si="15"/>
        <v>0.82</v>
      </c>
      <c r="E377" s="10">
        <f>'DEC 2028 Metered Gen'!$D377</f>
        <v>4.09</v>
      </c>
      <c r="F377" s="11">
        <f>'DEC 2028 Metered Gen'!$L377</f>
        <v>43.762</v>
      </c>
      <c r="G377" s="11">
        <f t="shared" si="16"/>
        <v>35.884839999999997</v>
      </c>
      <c r="H377" s="11">
        <f t="shared" si="17"/>
        <v>-178.98658</v>
      </c>
    </row>
    <row r="378" spans="2:8" x14ac:dyDescent="0.25">
      <c r="B378" s="10">
        <f>'DEC 2028 Metered Gen'!$B378</f>
        <v>375</v>
      </c>
      <c r="C378" s="10" t="str">
        <f>'DEC 2028 Metered Gen'!$C378</f>
        <v>HLH</v>
      </c>
      <c r="D378" s="43">
        <f t="shared" si="15"/>
        <v>0.82</v>
      </c>
      <c r="E378" s="10">
        <f>'DEC 2028 Metered Gen'!$D378</f>
        <v>4.09</v>
      </c>
      <c r="F378" s="11">
        <f>'DEC 2028 Metered Gen'!$L378</f>
        <v>43.703000000000003</v>
      </c>
      <c r="G378" s="11">
        <f t="shared" si="16"/>
        <v>35.836460000000002</v>
      </c>
      <c r="H378" s="11">
        <f t="shared" si="17"/>
        <v>-178.74527</v>
      </c>
    </row>
    <row r="379" spans="2:8" x14ac:dyDescent="0.25">
      <c r="B379" s="10">
        <f>'DEC 2028 Metered Gen'!$B379</f>
        <v>376</v>
      </c>
      <c r="C379" s="10" t="str">
        <f>'DEC 2028 Metered Gen'!$C379</f>
        <v>HLH</v>
      </c>
      <c r="D379" s="43">
        <f t="shared" si="15"/>
        <v>0.82</v>
      </c>
      <c r="E379" s="10">
        <f>'DEC 2028 Metered Gen'!$D379</f>
        <v>4.0999999999999996</v>
      </c>
      <c r="F379" s="11">
        <f>'DEC 2028 Metered Gen'!$L379</f>
        <v>37.331000000000003</v>
      </c>
      <c r="G379" s="11">
        <f t="shared" si="16"/>
        <v>30.611419999999999</v>
      </c>
      <c r="H379" s="11">
        <f t="shared" si="17"/>
        <v>-153.05709999999999</v>
      </c>
    </row>
    <row r="380" spans="2:8" x14ac:dyDescent="0.25">
      <c r="B380" s="10">
        <f>'DEC 2028 Metered Gen'!$B380</f>
        <v>377</v>
      </c>
      <c r="C380" s="10" t="str">
        <f>'DEC 2028 Metered Gen'!$C380</f>
        <v>HLH</v>
      </c>
      <c r="D380" s="43">
        <f t="shared" si="15"/>
        <v>0.82</v>
      </c>
      <c r="E380" s="10">
        <f>'DEC 2028 Metered Gen'!$D380</f>
        <v>4.0999999999999996</v>
      </c>
      <c r="F380" s="11">
        <f>'DEC 2028 Metered Gen'!$L380</f>
        <v>38.71</v>
      </c>
      <c r="G380" s="11">
        <f t="shared" si="16"/>
        <v>31.7422</v>
      </c>
      <c r="H380" s="11">
        <f t="shared" si="17"/>
        <v>-158.71099999999998</v>
      </c>
    </row>
    <row r="381" spans="2:8" x14ac:dyDescent="0.25">
      <c r="B381" s="10">
        <f>'DEC 2028 Metered Gen'!$B381</f>
        <v>378</v>
      </c>
      <c r="C381" s="10" t="str">
        <f>'DEC 2028 Metered Gen'!$C381</f>
        <v>HLH</v>
      </c>
      <c r="D381" s="43">
        <f t="shared" si="15"/>
        <v>0.82</v>
      </c>
      <c r="E381" s="10">
        <f>'DEC 2028 Metered Gen'!$D381</f>
        <v>4.09</v>
      </c>
      <c r="F381" s="11">
        <f>'DEC 2028 Metered Gen'!$L381</f>
        <v>40.325000000000003</v>
      </c>
      <c r="G381" s="11">
        <f t="shared" si="16"/>
        <v>33.066499999999998</v>
      </c>
      <c r="H381" s="11">
        <f t="shared" si="17"/>
        <v>-164.92925</v>
      </c>
    </row>
    <row r="382" spans="2:8" x14ac:dyDescent="0.25">
      <c r="B382" s="10">
        <f>'DEC 2028 Metered Gen'!$B382</f>
        <v>379</v>
      </c>
      <c r="C382" s="10" t="str">
        <f>'DEC 2028 Metered Gen'!$C382</f>
        <v>HLH</v>
      </c>
      <c r="D382" s="43">
        <f t="shared" si="15"/>
        <v>0.82</v>
      </c>
      <c r="E382" s="10">
        <f>'DEC 2028 Metered Gen'!$D382</f>
        <v>4.09</v>
      </c>
      <c r="F382" s="11">
        <f>'DEC 2028 Metered Gen'!$L382</f>
        <v>40.216999999999999</v>
      </c>
      <c r="G382" s="11">
        <f t="shared" si="16"/>
        <v>32.977939999999997</v>
      </c>
      <c r="H382" s="11">
        <f t="shared" si="17"/>
        <v>-164.48752999999999</v>
      </c>
    </row>
    <row r="383" spans="2:8" x14ac:dyDescent="0.25">
      <c r="B383" s="10">
        <f>'DEC 2028 Metered Gen'!$B383</f>
        <v>380</v>
      </c>
      <c r="C383" s="10" t="str">
        <f>'DEC 2028 Metered Gen'!$C383</f>
        <v>HLH</v>
      </c>
      <c r="D383" s="43">
        <f t="shared" si="15"/>
        <v>0.82</v>
      </c>
      <c r="E383" s="10">
        <f>'DEC 2028 Metered Gen'!$D383</f>
        <v>4.0999999999999996</v>
      </c>
      <c r="F383" s="11">
        <f>'DEC 2028 Metered Gen'!$L383</f>
        <v>41.534999999999997</v>
      </c>
      <c r="G383" s="11">
        <f t="shared" si="16"/>
        <v>34.058699999999995</v>
      </c>
      <c r="H383" s="11">
        <f t="shared" si="17"/>
        <v>-170.29349999999997</v>
      </c>
    </row>
    <row r="384" spans="2:8" x14ac:dyDescent="0.25">
      <c r="B384" s="10">
        <f>'DEC 2028 Metered Gen'!$B384</f>
        <v>381</v>
      </c>
      <c r="C384" s="10" t="str">
        <f>'DEC 2028 Metered Gen'!$C384</f>
        <v>HLH</v>
      </c>
      <c r="D384" s="43">
        <f t="shared" si="15"/>
        <v>0.82</v>
      </c>
      <c r="E384" s="10">
        <f>'DEC 2028 Metered Gen'!$D384</f>
        <v>4.08</v>
      </c>
      <c r="F384" s="11">
        <f>'DEC 2028 Metered Gen'!$L384</f>
        <v>40.146000000000001</v>
      </c>
      <c r="G384" s="11">
        <f t="shared" si="16"/>
        <v>32.919719999999998</v>
      </c>
      <c r="H384" s="11">
        <f t="shared" si="17"/>
        <v>-163.79568</v>
      </c>
    </row>
    <row r="385" spans="2:8" x14ac:dyDescent="0.25">
      <c r="B385" s="10">
        <f>'DEC 2028 Metered Gen'!$B385</f>
        <v>382</v>
      </c>
      <c r="C385" s="10" t="str">
        <f>'DEC 2028 Metered Gen'!$C385</f>
        <v>HLH</v>
      </c>
      <c r="D385" s="43">
        <f t="shared" si="15"/>
        <v>0.82</v>
      </c>
      <c r="E385" s="10">
        <f>'DEC 2028 Metered Gen'!$D385</f>
        <v>4.09</v>
      </c>
      <c r="F385" s="11">
        <f>'DEC 2028 Metered Gen'!$L385</f>
        <v>35.796999999999997</v>
      </c>
      <c r="G385" s="11">
        <f t="shared" si="16"/>
        <v>29.353539999999995</v>
      </c>
      <c r="H385" s="11">
        <f t="shared" si="17"/>
        <v>-146.40973</v>
      </c>
    </row>
    <row r="386" spans="2:8" x14ac:dyDescent="0.25">
      <c r="B386" s="10">
        <f>'DEC 2028 Metered Gen'!$B386</f>
        <v>383</v>
      </c>
      <c r="C386" s="10" t="str">
        <f>'DEC 2028 Metered Gen'!$C386</f>
        <v>LLH</v>
      </c>
      <c r="D386" s="43">
        <f t="shared" si="15"/>
        <v>0.81976744186046513</v>
      </c>
      <c r="E386" s="10">
        <f>'DEC 2028 Metered Gen'!$D386</f>
        <v>4.09</v>
      </c>
      <c r="F386" s="11">
        <f>'DEC 2028 Metered Gen'!$L386</f>
        <v>34.847000000000001</v>
      </c>
      <c r="G386" s="11">
        <f t="shared" si="16"/>
        <v>28.56643604651163</v>
      </c>
      <c r="H386" s="11">
        <f t="shared" si="17"/>
        <v>-142.52422999999999</v>
      </c>
    </row>
    <row r="387" spans="2:8" x14ac:dyDescent="0.25">
      <c r="B387" s="10">
        <f>'DEC 2028 Metered Gen'!$B387</f>
        <v>384</v>
      </c>
      <c r="C387" s="10" t="str">
        <f>'DEC 2028 Metered Gen'!$C387</f>
        <v>LLH</v>
      </c>
      <c r="D387" s="43">
        <f t="shared" si="15"/>
        <v>0.81976744186046513</v>
      </c>
      <c r="E387" s="10">
        <f>'DEC 2028 Metered Gen'!$D387</f>
        <v>4.09</v>
      </c>
      <c r="F387" s="11">
        <f>'DEC 2028 Metered Gen'!$L387</f>
        <v>35.210999999999999</v>
      </c>
      <c r="G387" s="11">
        <f t="shared" si="16"/>
        <v>28.864831395348837</v>
      </c>
      <c r="H387" s="11">
        <f t="shared" si="17"/>
        <v>-144.01299</v>
      </c>
    </row>
    <row r="388" spans="2:8" x14ac:dyDescent="0.25">
      <c r="B388" s="10">
        <f>'DEC 2028 Metered Gen'!$B388</f>
        <v>385</v>
      </c>
      <c r="C388" s="10" t="str">
        <f>'DEC 2028 Metered Gen'!$C388</f>
        <v>LLH</v>
      </c>
      <c r="D388" s="43">
        <f t="shared" si="15"/>
        <v>0.81976744186046513</v>
      </c>
      <c r="E388" s="10">
        <f>'DEC 2028 Metered Gen'!$D388</f>
        <v>4.08</v>
      </c>
      <c r="F388" s="11">
        <f>'DEC 2028 Metered Gen'!$L388</f>
        <v>34.040999999999997</v>
      </c>
      <c r="G388" s="11">
        <f t="shared" si="16"/>
        <v>27.90570348837209</v>
      </c>
      <c r="H388" s="11">
        <f t="shared" si="17"/>
        <v>-138.88727999999998</v>
      </c>
    </row>
    <row r="389" spans="2:8" x14ac:dyDescent="0.25">
      <c r="B389" s="10">
        <f>'DEC 2028 Metered Gen'!$B389</f>
        <v>386</v>
      </c>
      <c r="C389" s="10" t="str">
        <f>'DEC 2028 Metered Gen'!$C389</f>
        <v>LLH</v>
      </c>
      <c r="D389" s="43">
        <f t="shared" ref="D389:D452" si="18">IF(C389="HLH",$P$8/COUNTIF($C$4:$C$747, "HLH"), $P$9/COUNTIF($C$4:$C$747, "LLH"))</f>
        <v>0.81976744186046513</v>
      </c>
      <c r="E389" s="10">
        <f>'DEC 2028 Metered Gen'!$D389</f>
        <v>4.07</v>
      </c>
      <c r="F389" s="11">
        <f>'DEC 2028 Metered Gen'!$L389</f>
        <v>34.423000000000002</v>
      </c>
      <c r="G389" s="11">
        <f t="shared" ref="G389:G452" si="19">D389*F389</f>
        <v>28.218854651162793</v>
      </c>
      <c r="H389" s="11">
        <f t="shared" ref="H389:H452" si="20">E389*F389*(-1)</f>
        <v>-140.10161000000002</v>
      </c>
    </row>
    <row r="390" spans="2:8" x14ac:dyDescent="0.25">
      <c r="B390" s="10">
        <f>'DEC 2028 Metered Gen'!$B390</f>
        <v>387</v>
      </c>
      <c r="C390" s="10" t="str">
        <f>'DEC 2028 Metered Gen'!$C390</f>
        <v>LLH</v>
      </c>
      <c r="D390" s="43">
        <f t="shared" si="18"/>
        <v>0.81976744186046513</v>
      </c>
      <c r="E390" s="10">
        <f>'DEC 2028 Metered Gen'!$D390</f>
        <v>4.07</v>
      </c>
      <c r="F390" s="11">
        <f>'DEC 2028 Metered Gen'!$L390</f>
        <v>34.29</v>
      </c>
      <c r="G390" s="11">
        <f t="shared" si="19"/>
        <v>28.109825581395349</v>
      </c>
      <c r="H390" s="11">
        <f t="shared" si="20"/>
        <v>-139.56030000000001</v>
      </c>
    </row>
    <row r="391" spans="2:8" x14ac:dyDescent="0.25">
      <c r="B391" s="10">
        <f>'DEC 2028 Metered Gen'!$B391</f>
        <v>388</v>
      </c>
      <c r="C391" s="10" t="str">
        <f>'DEC 2028 Metered Gen'!$C391</f>
        <v>LLH</v>
      </c>
      <c r="D391" s="43">
        <f t="shared" si="18"/>
        <v>0.81976744186046513</v>
      </c>
      <c r="E391" s="10">
        <f>'DEC 2028 Metered Gen'!$D391</f>
        <v>4.0599999999999996</v>
      </c>
      <c r="F391" s="11">
        <f>'DEC 2028 Metered Gen'!$L391</f>
        <v>34.6</v>
      </c>
      <c r="G391" s="11">
        <f t="shared" si="19"/>
        <v>28.363953488372093</v>
      </c>
      <c r="H391" s="11">
        <f t="shared" si="20"/>
        <v>-140.476</v>
      </c>
    </row>
    <row r="392" spans="2:8" x14ac:dyDescent="0.25">
      <c r="B392" s="10">
        <f>'DEC 2028 Metered Gen'!$B392</f>
        <v>389</v>
      </c>
      <c r="C392" s="10" t="str">
        <f>'DEC 2028 Metered Gen'!$C392</f>
        <v>LLH</v>
      </c>
      <c r="D392" s="43">
        <f t="shared" si="18"/>
        <v>0.81976744186046513</v>
      </c>
      <c r="E392" s="10">
        <f>'DEC 2028 Metered Gen'!$D392</f>
        <v>4.0599999999999996</v>
      </c>
      <c r="F392" s="11">
        <f>'DEC 2028 Metered Gen'!$L392</f>
        <v>35.667999999999999</v>
      </c>
      <c r="G392" s="11">
        <f t="shared" si="19"/>
        <v>29.239465116279071</v>
      </c>
      <c r="H392" s="11">
        <f t="shared" si="20"/>
        <v>-144.81207999999998</v>
      </c>
    </row>
    <row r="393" spans="2:8" x14ac:dyDescent="0.25">
      <c r="B393" s="10">
        <f>'DEC 2028 Metered Gen'!$B393</f>
        <v>390</v>
      </c>
      <c r="C393" s="10" t="str">
        <f>'DEC 2028 Metered Gen'!$C393</f>
        <v>LLH</v>
      </c>
      <c r="D393" s="43">
        <f t="shared" si="18"/>
        <v>0.81976744186046513</v>
      </c>
      <c r="E393" s="10">
        <f>'DEC 2028 Metered Gen'!$D393</f>
        <v>4.0599999999999996</v>
      </c>
      <c r="F393" s="11">
        <f>'DEC 2028 Metered Gen'!$L393</f>
        <v>35.241999999999997</v>
      </c>
      <c r="G393" s="11">
        <f t="shared" si="19"/>
        <v>28.890244186046509</v>
      </c>
      <c r="H393" s="11">
        <f t="shared" si="20"/>
        <v>-143.08251999999999</v>
      </c>
    </row>
    <row r="394" spans="2:8" x14ac:dyDescent="0.25">
      <c r="B394" s="10">
        <f>'DEC 2028 Metered Gen'!$B394</f>
        <v>391</v>
      </c>
      <c r="C394" s="10" t="str">
        <f>'DEC 2028 Metered Gen'!$C394</f>
        <v>LLH</v>
      </c>
      <c r="D394" s="43">
        <f t="shared" si="18"/>
        <v>0.81976744186046513</v>
      </c>
      <c r="E394" s="10">
        <f>'DEC 2028 Metered Gen'!$D394</f>
        <v>4.0599999999999996</v>
      </c>
      <c r="F394" s="11">
        <f>'DEC 2028 Metered Gen'!$L394</f>
        <v>38.929000000000002</v>
      </c>
      <c r="G394" s="11">
        <f t="shared" si="19"/>
        <v>31.912726744186049</v>
      </c>
      <c r="H394" s="11">
        <f t="shared" si="20"/>
        <v>-158.05174</v>
      </c>
    </row>
    <row r="395" spans="2:8" x14ac:dyDescent="0.25">
      <c r="B395" s="10">
        <f>'DEC 2028 Metered Gen'!$B395</f>
        <v>392</v>
      </c>
      <c r="C395" s="10" t="str">
        <f>'DEC 2028 Metered Gen'!$C395</f>
        <v>LLH</v>
      </c>
      <c r="D395" s="43">
        <f t="shared" si="18"/>
        <v>0.81976744186046513</v>
      </c>
      <c r="E395" s="10">
        <f>'DEC 2028 Metered Gen'!$D395</f>
        <v>4.0599999999999996</v>
      </c>
      <c r="F395" s="11">
        <f>'DEC 2028 Metered Gen'!$L395</f>
        <v>100.28100000000001</v>
      </c>
      <c r="G395" s="11">
        <f t="shared" si="19"/>
        <v>82.207098837209315</v>
      </c>
      <c r="H395" s="11">
        <f t="shared" si="20"/>
        <v>-407.14085999999998</v>
      </c>
    </row>
    <row r="396" spans="2:8" x14ac:dyDescent="0.25">
      <c r="B396" s="10">
        <f>'DEC 2028 Metered Gen'!$B396</f>
        <v>393</v>
      </c>
      <c r="C396" s="10" t="str">
        <f>'DEC 2028 Metered Gen'!$C396</f>
        <v>LLH</v>
      </c>
      <c r="D396" s="43">
        <f t="shared" si="18"/>
        <v>0.81976744186046513</v>
      </c>
      <c r="E396" s="10">
        <f>'DEC 2028 Metered Gen'!$D396</f>
        <v>4.0599999999999996</v>
      </c>
      <c r="F396" s="11">
        <f>'DEC 2028 Metered Gen'!$L396</f>
        <v>40.481000000000002</v>
      </c>
      <c r="G396" s="11">
        <f t="shared" si="19"/>
        <v>33.185005813953488</v>
      </c>
      <c r="H396" s="11">
        <f t="shared" si="20"/>
        <v>-164.35285999999999</v>
      </c>
    </row>
    <row r="397" spans="2:8" x14ac:dyDescent="0.25">
      <c r="B397" s="10">
        <f>'DEC 2028 Metered Gen'!$B397</f>
        <v>394</v>
      </c>
      <c r="C397" s="10" t="str">
        <f>'DEC 2028 Metered Gen'!$C397</f>
        <v>LLH</v>
      </c>
      <c r="D397" s="43">
        <f t="shared" si="18"/>
        <v>0.81976744186046513</v>
      </c>
      <c r="E397" s="10">
        <f>'DEC 2028 Metered Gen'!$D397</f>
        <v>4.0599999999999996</v>
      </c>
      <c r="F397" s="11">
        <f>'DEC 2028 Metered Gen'!$L397</f>
        <v>48.427</v>
      </c>
      <c r="G397" s="11">
        <f t="shared" si="19"/>
        <v>39.698877906976747</v>
      </c>
      <c r="H397" s="11">
        <f t="shared" si="20"/>
        <v>-196.61361999999997</v>
      </c>
    </row>
    <row r="398" spans="2:8" x14ac:dyDescent="0.25">
      <c r="B398" s="10">
        <f>'DEC 2028 Metered Gen'!$B398</f>
        <v>395</v>
      </c>
      <c r="C398" s="10" t="str">
        <f>'DEC 2028 Metered Gen'!$C398</f>
        <v>LLH</v>
      </c>
      <c r="D398" s="43">
        <f t="shared" si="18"/>
        <v>0.81976744186046513</v>
      </c>
      <c r="E398" s="10">
        <f>'DEC 2028 Metered Gen'!$D398</f>
        <v>4.0599999999999996</v>
      </c>
      <c r="F398" s="11">
        <f>'DEC 2028 Metered Gen'!$L398</f>
        <v>47.094999999999999</v>
      </c>
      <c r="G398" s="11">
        <f t="shared" si="19"/>
        <v>38.606947674418606</v>
      </c>
      <c r="H398" s="11">
        <f t="shared" si="20"/>
        <v>-191.20569999999998</v>
      </c>
    </row>
    <row r="399" spans="2:8" x14ac:dyDescent="0.25">
      <c r="B399" s="10">
        <f>'DEC 2028 Metered Gen'!$B399</f>
        <v>396</v>
      </c>
      <c r="C399" s="10" t="str">
        <f>'DEC 2028 Metered Gen'!$C399</f>
        <v>LLH</v>
      </c>
      <c r="D399" s="43">
        <f t="shared" si="18"/>
        <v>0.81976744186046513</v>
      </c>
      <c r="E399" s="10">
        <f>'DEC 2028 Metered Gen'!$D399</f>
        <v>4.0599999999999996</v>
      </c>
      <c r="F399" s="11">
        <f>'DEC 2028 Metered Gen'!$L399</f>
        <v>49.533000000000001</v>
      </c>
      <c r="G399" s="11">
        <f t="shared" si="19"/>
        <v>40.605540697674421</v>
      </c>
      <c r="H399" s="11">
        <f t="shared" si="20"/>
        <v>-201.10397999999998</v>
      </c>
    </row>
    <row r="400" spans="2:8" x14ac:dyDescent="0.25">
      <c r="B400" s="10">
        <f>'DEC 2028 Metered Gen'!$B400</f>
        <v>397</v>
      </c>
      <c r="C400" s="10" t="str">
        <f>'DEC 2028 Metered Gen'!$C400</f>
        <v>LLH</v>
      </c>
      <c r="D400" s="43">
        <f t="shared" si="18"/>
        <v>0.81976744186046513</v>
      </c>
      <c r="E400" s="10">
        <f>'DEC 2028 Metered Gen'!$D400</f>
        <v>4.0599999999999996</v>
      </c>
      <c r="F400" s="11">
        <f>'DEC 2028 Metered Gen'!$L400</f>
        <v>47.442999999999998</v>
      </c>
      <c r="G400" s="11">
        <f t="shared" si="19"/>
        <v>38.892226744186047</v>
      </c>
      <c r="H400" s="11">
        <f t="shared" si="20"/>
        <v>-192.61857999999998</v>
      </c>
    </row>
    <row r="401" spans="2:8" x14ac:dyDescent="0.25">
      <c r="B401" s="10">
        <f>'DEC 2028 Metered Gen'!$B401</f>
        <v>398</v>
      </c>
      <c r="C401" s="10" t="str">
        <f>'DEC 2028 Metered Gen'!$C401</f>
        <v>LLH</v>
      </c>
      <c r="D401" s="43">
        <f t="shared" si="18"/>
        <v>0.81976744186046513</v>
      </c>
      <c r="E401" s="10">
        <f>'DEC 2028 Metered Gen'!$D401</f>
        <v>4.0599999999999996</v>
      </c>
      <c r="F401" s="11">
        <f>'DEC 2028 Metered Gen'!$L401</f>
        <v>44.521999999999998</v>
      </c>
      <c r="G401" s="11">
        <f t="shared" si="19"/>
        <v>36.497686046511625</v>
      </c>
      <c r="H401" s="11">
        <f t="shared" si="20"/>
        <v>-180.75931999999997</v>
      </c>
    </row>
    <row r="402" spans="2:8" x14ac:dyDescent="0.25">
      <c r="B402" s="10">
        <f>'DEC 2028 Metered Gen'!$B402</f>
        <v>399</v>
      </c>
      <c r="C402" s="10" t="str">
        <f>'DEC 2028 Metered Gen'!$C402</f>
        <v>LLH</v>
      </c>
      <c r="D402" s="43">
        <f t="shared" si="18"/>
        <v>0.81976744186046513</v>
      </c>
      <c r="E402" s="10">
        <f>'DEC 2028 Metered Gen'!$D402</f>
        <v>4.0599999999999996</v>
      </c>
      <c r="F402" s="11">
        <f>'DEC 2028 Metered Gen'!$L402</f>
        <v>43.863</v>
      </c>
      <c r="G402" s="11">
        <f t="shared" si="19"/>
        <v>35.957459302325582</v>
      </c>
      <c r="H402" s="11">
        <f t="shared" si="20"/>
        <v>-178.08377999999999</v>
      </c>
    </row>
    <row r="403" spans="2:8" x14ac:dyDescent="0.25">
      <c r="B403" s="10">
        <f>'DEC 2028 Metered Gen'!$B403</f>
        <v>400</v>
      </c>
      <c r="C403" s="10" t="str">
        <f>'DEC 2028 Metered Gen'!$C403</f>
        <v>LLH</v>
      </c>
      <c r="D403" s="43">
        <f t="shared" si="18"/>
        <v>0.81976744186046513</v>
      </c>
      <c r="E403" s="10">
        <f>'DEC 2028 Metered Gen'!$D403</f>
        <v>4.0599999999999996</v>
      </c>
      <c r="F403" s="11">
        <f>'DEC 2028 Metered Gen'!$L403</f>
        <v>45.572000000000003</v>
      </c>
      <c r="G403" s="11">
        <f t="shared" si="19"/>
        <v>37.35844186046512</v>
      </c>
      <c r="H403" s="11">
        <f t="shared" si="20"/>
        <v>-185.02231999999998</v>
      </c>
    </row>
    <row r="404" spans="2:8" x14ac:dyDescent="0.25">
      <c r="B404" s="10">
        <f>'DEC 2028 Metered Gen'!$B404</f>
        <v>401</v>
      </c>
      <c r="C404" s="10" t="str">
        <f>'DEC 2028 Metered Gen'!$C404</f>
        <v>LLH</v>
      </c>
      <c r="D404" s="43">
        <f t="shared" si="18"/>
        <v>0.81976744186046513</v>
      </c>
      <c r="E404" s="10">
        <f>'DEC 2028 Metered Gen'!$D404</f>
        <v>4.0599999999999996</v>
      </c>
      <c r="F404" s="11">
        <f>'DEC 2028 Metered Gen'!$L404</f>
        <v>37.100999999999999</v>
      </c>
      <c r="G404" s="11">
        <f t="shared" si="19"/>
        <v>30.414191860465117</v>
      </c>
      <c r="H404" s="11">
        <f t="shared" si="20"/>
        <v>-150.63005999999999</v>
      </c>
    </row>
    <row r="405" spans="2:8" x14ac:dyDescent="0.25">
      <c r="B405" s="10">
        <f>'DEC 2028 Metered Gen'!$B405</f>
        <v>402</v>
      </c>
      <c r="C405" s="10" t="str">
        <f>'DEC 2028 Metered Gen'!$C405</f>
        <v>LLH</v>
      </c>
      <c r="D405" s="43">
        <f t="shared" si="18"/>
        <v>0.81976744186046513</v>
      </c>
      <c r="E405" s="10">
        <f>'DEC 2028 Metered Gen'!$D405</f>
        <v>4.0599999999999996</v>
      </c>
      <c r="F405" s="11">
        <f>'DEC 2028 Metered Gen'!$L405</f>
        <v>40.194000000000003</v>
      </c>
      <c r="G405" s="11">
        <f t="shared" si="19"/>
        <v>32.949732558139537</v>
      </c>
      <c r="H405" s="11">
        <f t="shared" si="20"/>
        <v>-163.18763999999999</v>
      </c>
    </row>
    <row r="406" spans="2:8" x14ac:dyDescent="0.25">
      <c r="B406" s="10">
        <f>'DEC 2028 Metered Gen'!$B406</f>
        <v>403</v>
      </c>
      <c r="C406" s="10" t="str">
        <f>'DEC 2028 Metered Gen'!$C406</f>
        <v>LLH</v>
      </c>
      <c r="D406" s="43">
        <f t="shared" si="18"/>
        <v>0.81976744186046513</v>
      </c>
      <c r="E406" s="10">
        <f>'DEC 2028 Metered Gen'!$D406</f>
        <v>4.0599999999999996</v>
      </c>
      <c r="F406" s="11">
        <f>'DEC 2028 Metered Gen'!$L406</f>
        <v>40.54</v>
      </c>
      <c r="G406" s="11">
        <f t="shared" si="19"/>
        <v>33.233372093023256</v>
      </c>
      <c r="H406" s="11">
        <f t="shared" si="20"/>
        <v>-164.59239999999997</v>
      </c>
    </row>
    <row r="407" spans="2:8" x14ac:dyDescent="0.25">
      <c r="B407" s="10">
        <f>'DEC 2028 Metered Gen'!$B407</f>
        <v>404</v>
      </c>
      <c r="C407" s="10" t="str">
        <f>'DEC 2028 Metered Gen'!$C407</f>
        <v>LLH</v>
      </c>
      <c r="D407" s="43">
        <f t="shared" si="18"/>
        <v>0.81976744186046513</v>
      </c>
      <c r="E407" s="10">
        <f>'DEC 2028 Metered Gen'!$D407</f>
        <v>4.0599999999999996</v>
      </c>
      <c r="F407" s="11">
        <f>'DEC 2028 Metered Gen'!$L407</f>
        <v>39.671999999999997</v>
      </c>
      <c r="G407" s="11">
        <f t="shared" si="19"/>
        <v>32.521813953488369</v>
      </c>
      <c r="H407" s="11">
        <f t="shared" si="20"/>
        <v>-161.06831999999997</v>
      </c>
    </row>
    <row r="408" spans="2:8" x14ac:dyDescent="0.25">
      <c r="B408" s="10">
        <f>'DEC 2028 Metered Gen'!$B408</f>
        <v>405</v>
      </c>
      <c r="C408" s="10" t="str">
        <f>'DEC 2028 Metered Gen'!$C408</f>
        <v>LLH</v>
      </c>
      <c r="D408" s="43">
        <f t="shared" si="18"/>
        <v>0.81976744186046513</v>
      </c>
      <c r="E408" s="10">
        <f>'DEC 2028 Metered Gen'!$D408</f>
        <v>4.0599999999999996</v>
      </c>
      <c r="F408" s="11">
        <f>'DEC 2028 Metered Gen'!$L408</f>
        <v>42.930999999999997</v>
      </c>
      <c r="G408" s="11">
        <f t="shared" si="19"/>
        <v>35.193436046511628</v>
      </c>
      <c r="H408" s="11">
        <f t="shared" si="20"/>
        <v>-174.29985999999997</v>
      </c>
    </row>
    <row r="409" spans="2:8" x14ac:dyDescent="0.25">
      <c r="B409" s="10">
        <f>'DEC 2028 Metered Gen'!$B409</f>
        <v>406</v>
      </c>
      <c r="C409" s="10" t="str">
        <f>'DEC 2028 Metered Gen'!$C409</f>
        <v>LLH</v>
      </c>
      <c r="D409" s="43">
        <f t="shared" si="18"/>
        <v>0.81976744186046513</v>
      </c>
      <c r="E409" s="10">
        <f>'DEC 2028 Metered Gen'!$D409</f>
        <v>4.0599999999999996</v>
      </c>
      <c r="F409" s="11">
        <f>'DEC 2028 Metered Gen'!$L409</f>
        <v>37.104999999999997</v>
      </c>
      <c r="G409" s="11">
        <f t="shared" si="19"/>
        <v>30.417470930232557</v>
      </c>
      <c r="H409" s="11">
        <f t="shared" si="20"/>
        <v>-150.64629999999997</v>
      </c>
    </row>
    <row r="410" spans="2:8" x14ac:dyDescent="0.25">
      <c r="B410" s="10">
        <f>'DEC 2028 Metered Gen'!$B410</f>
        <v>407</v>
      </c>
      <c r="C410" s="10" t="str">
        <f>'DEC 2028 Metered Gen'!$C410</f>
        <v>LLH</v>
      </c>
      <c r="D410" s="43">
        <f t="shared" si="18"/>
        <v>0.81976744186046513</v>
      </c>
      <c r="E410" s="10">
        <f>'DEC 2028 Metered Gen'!$D410</f>
        <v>4.03</v>
      </c>
      <c r="F410" s="11">
        <f>'DEC 2028 Metered Gen'!$L410</f>
        <v>34.811</v>
      </c>
      <c r="G410" s="11">
        <f t="shared" si="19"/>
        <v>28.536924418604652</v>
      </c>
      <c r="H410" s="11">
        <f t="shared" si="20"/>
        <v>-140.28833</v>
      </c>
    </row>
    <row r="411" spans="2:8" x14ac:dyDescent="0.25">
      <c r="B411" s="10">
        <f>'DEC 2028 Metered Gen'!$B411</f>
        <v>408</v>
      </c>
      <c r="C411" s="10" t="str">
        <f>'DEC 2028 Metered Gen'!$C411</f>
        <v>LLH</v>
      </c>
      <c r="D411" s="43">
        <f t="shared" si="18"/>
        <v>0.81976744186046513</v>
      </c>
      <c r="E411" s="10">
        <f>'DEC 2028 Metered Gen'!$D411</f>
        <v>4.05</v>
      </c>
      <c r="F411" s="11">
        <f>'DEC 2028 Metered Gen'!$L411</f>
        <v>36.716999999999999</v>
      </c>
      <c r="G411" s="11">
        <f t="shared" si="19"/>
        <v>30.099401162790699</v>
      </c>
      <c r="H411" s="11">
        <f t="shared" si="20"/>
        <v>-148.70384999999999</v>
      </c>
    </row>
    <row r="412" spans="2:8" x14ac:dyDescent="0.25">
      <c r="B412" s="10">
        <f>'DEC 2028 Metered Gen'!$B412</f>
        <v>409</v>
      </c>
      <c r="C412" s="10" t="str">
        <f>'DEC 2028 Metered Gen'!$C412</f>
        <v>LLH</v>
      </c>
      <c r="D412" s="43">
        <f t="shared" si="18"/>
        <v>0.81976744186046513</v>
      </c>
      <c r="E412" s="10">
        <f>'DEC 2028 Metered Gen'!$D412</f>
        <v>4</v>
      </c>
      <c r="F412" s="11">
        <f>'DEC 2028 Metered Gen'!$L412</f>
        <v>24.291</v>
      </c>
      <c r="G412" s="11">
        <f t="shared" si="19"/>
        <v>19.912970930232557</v>
      </c>
      <c r="H412" s="11">
        <f t="shared" si="20"/>
        <v>-97.164000000000001</v>
      </c>
    </row>
    <row r="413" spans="2:8" x14ac:dyDescent="0.25">
      <c r="B413" s="10">
        <f>'DEC 2028 Metered Gen'!$B413</f>
        <v>410</v>
      </c>
      <c r="C413" s="10" t="str">
        <f>'DEC 2028 Metered Gen'!$C413</f>
        <v>LLH</v>
      </c>
      <c r="D413" s="43">
        <f t="shared" si="18"/>
        <v>0.81976744186046513</v>
      </c>
      <c r="E413" s="10">
        <f>'DEC 2028 Metered Gen'!$D413</f>
        <v>4</v>
      </c>
      <c r="F413" s="11">
        <f>'DEC 2028 Metered Gen'!$L413</f>
        <v>31.914999999999999</v>
      </c>
      <c r="G413" s="11">
        <f t="shared" si="19"/>
        <v>26.162877906976743</v>
      </c>
      <c r="H413" s="11">
        <f t="shared" si="20"/>
        <v>-127.66</v>
      </c>
    </row>
    <row r="414" spans="2:8" x14ac:dyDescent="0.25">
      <c r="B414" s="10">
        <f>'DEC 2028 Metered Gen'!$B414</f>
        <v>411</v>
      </c>
      <c r="C414" s="10" t="str">
        <f>'DEC 2028 Metered Gen'!$C414</f>
        <v>LLH</v>
      </c>
      <c r="D414" s="43">
        <f t="shared" si="18"/>
        <v>0.81976744186046513</v>
      </c>
      <c r="E414" s="10">
        <f>'DEC 2028 Metered Gen'!$D414</f>
        <v>4.01</v>
      </c>
      <c r="F414" s="11">
        <f>'DEC 2028 Metered Gen'!$L414</f>
        <v>30.989000000000001</v>
      </c>
      <c r="G414" s="11">
        <f t="shared" si="19"/>
        <v>25.403773255813956</v>
      </c>
      <c r="H414" s="11">
        <f t="shared" si="20"/>
        <v>-124.26589</v>
      </c>
    </row>
    <row r="415" spans="2:8" x14ac:dyDescent="0.25">
      <c r="B415" s="10">
        <f>'DEC 2028 Metered Gen'!$B415</f>
        <v>412</v>
      </c>
      <c r="C415" s="10" t="str">
        <f>'DEC 2028 Metered Gen'!$C415</f>
        <v>LLH</v>
      </c>
      <c r="D415" s="43">
        <f t="shared" si="18"/>
        <v>0.81976744186046513</v>
      </c>
      <c r="E415" s="10">
        <f>'DEC 2028 Metered Gen'!$D415</f>
        <v>3.96</v>
      </c>
      <c r="F415" s="11">
        <f>'DEC 2028 Metered Gen'!$L415</f>
        <v>32.944000000000003</v>
      </c>
      <c r="G415" s="11">
        <f t="shared" si="19"/>
        <v>27.006418604651167</v>
      </c>
      <c r="H415" s="11">
        <f t="shared" si="20"/>
        <v>-130.45824000000002</v>
      </c>
    </row>
    <row r="416" spans="2:8" x14ac:dyDescent="0.25">
      <c r="B416" s="10">
        <f>'DEC 2028 Metered Gen'!$B416</f>
        <v>413</v>
      </c>
      <c r="C416" s="10" t="str">
        <f>'DEC 2028 Metered Gen'!$C416</f>
        <v>LLH</v>
      </c>
      <c r="D416" s="43">
        <f t="shared" si="18"/>
        <v>0.81976744186046513</v>
      </c>
      <c r="E416" s="10">
        <f>'DEC 2028 Metered Gen'!$D416</f>
        <v>3.83</v>
      </c>
      <c r="F416" s="11">
        <f>'DEC 2028 Metered Gen'!$L416</f>
        <v>33.393000000000001</v>
      </c>
      <c r="G416" s="11">
        <f t="shared" si="19"/>
        <v>27.374494186046512</v>
      </c>
      <c r="H416" s="11">
        <f t="shared" si="20"/>
        <v>-127.89519</v>
      </c>
    </row>
    <row r="417" spans="2:8" x14ac:dyDescent="0.25">
      <c r="B417" s="10">
        <f>'DEC 2028 Metered Gen'!$B417</f>
        <v>414</v>
      </c>
      <c r="C417" s="10" t="str">
        <f>'DEC 2028 Metered Gen'!$C417</f>
        <v>LLH</v>
      </c>
      <c r="D417" s="43">
        <f t="shared" si="18"/>
        <v>0.81976744186046513</v>
      </c>
      <c r="E417" s="10">
        <f>'DEC 2028 Metered Gen'!$D417</f>
        <v>3.69</v>
      </c>
      <c r="F417" s="11">
        <f>'DEC 2028 Metered Gen'!$L417</f>
        <v>28.741</v>
      </c>
      <c r="G417" s="11">
        <f t="shared" si="19"/>
        <v>23.560936046511628</v>
      </c>
      <c r="H417" s="11">
        <f t="shared" si="20"/>
        <v>-106.05428999999999</v>
      </c>
    </row>
    <row r="418" spans="2:8" x14ac:dyDescent="0.25">
      <c r="B418" s="10">
        <f>'DEC 2028 Metered Gen'!$B418</f>
        <v>415</v>
      </c>
      <c r="C418" s="10" t="str">
        <f>'DEC 2028 Metered Gen'!$C418</f>
        <v>HLH</v>
      </c>
      <c r="D418" s="43">
        <f t="shared" si="18"/>
        <v>0.82</v>
      </c>
      <c r="E418" s="10">
        <f>'DEC 2028 Metered Gen'!$D418</f>
        <v>3.6</v>
      </c>
      <c r="F418" s="11">
        <f>'DEC 2028 Metered Gen'!$L418</f>
        <v>26.446000000000002</v>
      </c>
      <c r="G418" s="11">
        <f t="shared" si="19"/>
        <v>21.68572</v>
      </c>
      <c r="H418" s="11">
        <f t="shared" si="20"/>
        <v>-95.205600000000004</v>
      </c>
    </row>
    <row r="419" spans="2:8" x14ac:dyDescent="0.25">
      <c r="B419" s="10">
        <f>'DEC 2028 Metered Gen'!$B419</f>
        <v>416</v>
      </c>
      <c r="C419" s="10" t="str">
        <f>'DEC 2028 Metered Gen'!$C419</f>
        <v>HLH</v>
      </c>
      <c r="D419" s="43">
        <f t="shared" si="18"/>
        <v>0.82</v>
      </c>
      <c r="E419" s="10">
        <f>'DEC 2028 Metered Gen'!$D419</f>
        <v>3.41</v>
      </c>
      <c r="F419" s="11">
        <f>'DEC 2028 Metered Gen'!$L419</f>
        <v>30.306000000000001</v>
      </c>
      <c r="G419" s="11">
        <f t="shared" si="19"/>
        <v>24.850919999999999</v>
      </c>
      <c r="H419" s="11">
        <f t="shared" si="20"/>
        <v>-103.34346000000001</v>
      </c>
    </row>
    <row r="420" spans="2:8" x14ac:dyDescent="0.25">
      <c r="B420" s="10">
        <f>'DEC 2028 Metered Gen'!$B420</f>
        <v>417</v>
      </c>
      <c r="C420" s="10" t="str">
        <f>'DEC 2028 Metered Gen'!$C420</f>
        <v>HLH</v>
      </c>
      <c r="D420" s="43">
        <f t="shared" si="18"/>
        <v>0.82</v>
      </c>
      <c r="E420" s="10">
        <f>'DEC 2028 Metered Gen'!$D420</f>
        <v>3.97</v>
      </c>
      <c r="F420" s="11">
        <f>'DEC 2028 Metered Gen'!$L420</f>
        <v>28.992999999999999</v>
      </c>
      <c r="G420" s="11">
        <f t="shared" si="19"/>
        <v>23.774259999999998</v>
      </c>
      <c r="H420" s="11">
        <f t="shared" si="20"/>
        <v>-115.10221</v>
      </c>
    </row>
    <row r="421" spans="2:8" x14ac:dyDescent="0.25">
      <c r="B421" s="10">
        <f>'DEC 2028 Metered Gen'!$B421</f>
        <v>418</v>
      </c>
      <c r="C421" s="10" t="str">
        <f>'DEC 2028 Metered Gen'!$C421</f>
        <v>HLH</v>
      </c>
      <c r="D421" s="43">
        <f t="shared" si="18"/>
        <v>0.82</v>
      </c>
      <c r="E421" s="10">
        <f>'DEC 2028 Metered Gen'!$D421</f>
        <v>4.01</v>
      </c>
      <c r="F421" s="11">
        <f>'DEC 2028 Metered Gen'!$L421</f>
        <v>30.591000000000001</v>
      </c>
      <c r="G421" s="11">
        <f t="shared" si="19"/>
        <v>25.084620000000001</v>
      </c>
      <c r="H421" s="11">
        <f t="shared" si="20"/>
        <v>-122.66991</v>
      </c>
    </row>
    <row r="422" spans="2:8" x14ac:dyDescent="0.25">
      <c r="B422" s="10">
        <f>'DEC 2028 Metered Gen'!$B422</f>
        <v>419</v>
      </c>
      <c r="C422" s="10" t="str">
        <f>'DEC 2028 Metered Gen'!$C422</f>
        <v>HLH</v>
      </c>
      <c r="D422" s="43">
        <f t="shared" si="18"/>
        <v>0.82</v>
      </c>
      <c r="E422" s="10">
        <f>'DEC 2028 Metered Gen'!$D422</f>
        <v>4</v>
      </c>
      <c r="F422" s="11">
        <f>'DEC 2028 Metered Gen'!$L422</f>
        <v>31.001000000000001</v>
      </c>
      <c r="G422" s="11">
        <f t="shared" si="19"/>
        <v>25.420819999999999</v>
      </c>
      <c r="H422" s="11">
        <f t="shared" si="20"/>
        <v>-124.004</v>
      </c>
    </row>
    <row r="423" spans="2:8" x14ac:dyDescent="0.25">
      <c r="B423" s="10">
        <f>'DEC 2028 Metered Gen'!$B423</f>
        <v>420</v>
      </c>
      <c r="C423" s="10" t="str">
        <f>'DEC 2028 Metered Gen'!$C423</f>
        <v>HLH</v>
      </c>
      <c r="D423" s="43">
        <f t="shared" si="18"/>
        <v>0.82</v>
      </c>
      <c r="E423" s="10">
        <f>'DEC 2028 Metered Gen'!$D423</f>
        <v>3.99</v>
      </c>
      <c r="F423" s="11">
        <f>'DEC 2028 Metered Gen'!$L423</f>
        <v>28.864000000000001</v>
      </c>
      <c r="G423" s="11">
        <f t="shared" si="19"/>
        <v>23.668479999999999</v>
      </c>
      <c r="H423" s="11">
        <f t="shared" si="20"/>
        <v>-115.16736</v>
      </c>
    </row>
    <row r="424" spans="2:8" x14ac:dyDescent="0.25">
      <c r="B424" s="10">
        <f>'DEC 2028 Metered Gen'!$B424</f>
        <v>421</v>
      </c>
      <c r="C424" s="10" t="str">
        <f>'DEC 2028 Metered Gen'!$C424</f>
        <v>HLH</v>
      </c>
      <c r="D424" s="43">
        <f t="shared" si="18"/>
        <v>0.82</v>
      </c>
      <c r="E424" s="10">
        <f>'DEC 2028 Metered Gen'!$D424</f>
        <v>4</v>
      </c>
      <c r="F424" s="11">
        <f>'DEC 2028 Metered Gen'!$L424</f>
        <v>29.536999999999999</v>
      </c>
      <c r="G424" s="11">
        <f t="shared" si="19"/>
        <v>24.220339999999997</v>
      </c>
      <c r="H424" s="11">
        <f t="shared" si="20"/>
        <v>-118.148</v>
      </c>
    </row>
    <row r="425" spans="2:8" x14ac:dyDescent="0.25">
      <c r="B425" s="10">
        <f>'DEC 2028 Metered Gen'!$B425</f>
        <v>422</v>
      </c>
      <c r="C425" s="10" t="str">
        <f>'DEC 2028 Metered Gen'!$C425</f>
        <v>HLH</v>
      </c>
      <c r="D425" s="43">
        <f t="shared" si="18"/>
        <v>0.82</v>
      </c>
      <c r="E425" s="10">
        <f>'DEC 2028 Metered Gen'!$D425</f>
        <v>3.99</v>
      </c>
      <c r="F425" s="11">
        <f>'DEC 2028 Metered Gen'!$L425</f>
        <v>28.928000000000001</v>
      </c>
      <c r="G425" s="11">
        <f t="shared" si="19"/>
        <v>23.720959999999998</v>
      </c>
      <c r="H425" s="11">
        <f t="shared" si="20"/>
        <v>-115.42272000000001</v>
      </c>
    </row>
    <row r="426" spans="2:8" x14ac:dyDescent="0.25">
      <c r="B426" s="10">
        <f>'DEC 2028 Metered Gen'!$B426</f>
        <v>423</v>
      </c>
      <c r="C426" s="10" t="str">
        <f>'DEC 2028 Metered Gen'!$C426</f>
        <v>HLH</v>
      </c>
      <c r="D426" s="43">
        <f t="shared" si="18"/>
        <v>0.82</v>
      </c>
      <c r="E426" s="10">
        <f>'DEC 2028 Metered Gen'!$D426</f>
        <v>4</v>
      </c>
      <c r="F426" s="11">
        <f>'DEC 2028 Metered Gen'!$L426</f>
        <v>26.245999999999999</v>
      </c>
      <c r="G426" s="11">
        <f t="shared" si="19"/>
        <v>21.521719999999998</v>
      </c>
      <c r="H426" s="11">
        <f t="shared" si="20"/>
        <v>-104.98399999999999</v>
      </c>
    </row>
    <row r="427" spans="2:8" x14ac:dyDescent="0.25">
      <c r="B427" s="10">
        <f>'DEC 2028 Metered Gen'!$B427</f>
        <v>424</v>
      </c>
      <c r="C427" s="10" t="str">
        <f>'DEC 2028 Metered Gen'!$C427</f>
        <v>HLH</v>
      </c>
      <c r="D427" s="43">
        <f t="shared" si="18"/>
        <v>0.82</v>
      </c>
      <c r="E427" s="10">
        <f>'DEC 2028 Metered Gen'!$D427</f>
        <v>3.99</v>
      </c>
      <c r="F427" s="11">
        <f>'DEC 2028 Metered Gen'!$L427</f>
        <v>31.739000000000001</v>
      </c>
      <c r="G427" s="11">
        <f t="shared" si="19"/>
        <v>26.025980000000001</v>
      </c>
      <c r="H427" s="11">
        <f t="shared" si="20"/>
        <v>-126.63861000000001</v>
      </c>
    </row>
    <row r="428" spans="2:8" x14ac:dyDescent="0.25">
      <c r="B428" s="10">
        <f>'DEC 2028 Metered Gen'!$B428</f>
        <v>425</v>
      </c>
      <c r="C428" s="10" t="str">
        <f>'DEC 2028 Metered Gen'!$C428</f>
        <v>HLH</v>
      </c>
      <c r="D428" s="43">
        <f t="shared" si="18"/>
        <v>0.82</v>
      </c>
      <c r="E428" s="10">
        <f>'DEC 2028 Metered Gen'!$D428</f>
        <v>3.71</v>
      </c>
      <c r="F428" s="11">
        <f>'DEC 2028 Metered Gen'!$L428</f>
        <v>34.347000000000001</v>
      </c>
      <c r="G428" s="11">
        <f t="shared" si="19"/>
        <v>28.164539999999999</v>
      </c>
      <c r="H428" s="11">
        <f t="shared" si="20"/>
        <v>-127.42737000000001</v>
      </c>
    </row>
    <row r="429" spans="2:8" x14ac:dyDescent="0.25">
      <c r="B429" s="10">
        <f>'DEC 2028 Metered Gen'!$B429</f>
        <v>426</v>
      </c>
      <c r="C429" s="10" t="str">
        <f>'DEC 2028 Metered Gen'!$C429</f>
        <v>HLH</v>
      </c>
      <c r="D429" s="43">
        <f t="shared" si="18"/>
        <v>0.82</v>
      </c>
      <c r="E429" s="10">
        <f>'DEC 2028 Metered Gen'!$D429</f>
        <v>3.6</v>
      </c>
      <c r="F429" s="11">
        <f>'DEC 2028 Metered Gen'!$L429</f>
        <v>41.12</v>
      </c>
      <c r="G429" s="11">
        <f t="shared" si="19"/>
        <v>33.718399999999995</v>
      </c>
      <c r="H429" s="11">
        <f t="shared" si="20"/>
        <v>-148.03199999999998</v>
      </c>
    </row>
    <row r="430" spans="2:8" x14ac:dyDescent="0.25">
      <c r="B430" s="10">
        <f>'DEC 2028 Metered Gen'!$B430</f>
        <v>427</v>
      </c>
      <c r="C430" s="10" t="str">
        <f>'DEC 2028 Metered Gen'!$C430</f>
        <v>HLH</v>
      </c>
      <c r="D430" s="43">
        <f t="shared" si="18"/>
        <v>0.82</v>
      </c>
      <c r="E430" s="10">
        <f>'DEC 2028 Metered Gen'!$D430</f>
        <v>3.6</v>
      </c>
      <c r="F430" s="11">
        <f>'DEC 2028 Metered Gen'!$L430</f>
        <v>33.962000000000003</v>
      </c>
      <c r="G430" s="11">
        <f t="shared" si="19"/>
        <v>27.848840000000003</v>
      </c>
      <c r="H430" s="11">
        <f t="shared" si="20"/>
        <v>-122.26320000000001</v>
      </c>
    </row>
    <row r="431" spans="2:8" x14ac:dyDescent="0.25">
      <c r="B431" s="10">
        <f>'DEC 2028 Metered Gen'!$B431</f>
        <v>428</v>
      </c>
      <c r="C431" s="10" t="str">
        <f>'DEC 2028 Metered Gen'!$C431</f>
        <v>HLH</v>
      </c>
      <c r="D431" s="43">
        <f t="shared" si="18"/>
        <v>0.82</v>
      </c>
      <c r="E431" s="10">
        <f>'DEC 2028 Metered Gen'!$D431</f>
        <v>3.6</v>
      </c>
      <c r="F431" s="11">
        <f>'DEC 2028 Metered Gen'!$L431</f>
        <v>36.045000000000002</v>
      </c>
      <c r="G431" s="11">
        <f t="shared" si="19"/>
        <v>29.556899999999999</v>
      </c>
      <c r="H431" s="11">
        <f t="shared" si="20"/>
        <v>-129.762</v>
      </c>
    </row>
    <row r="432" spans="2:8" x14ac:dyDescent="0.25">
      <c r="B432" s="10">
        <f>'DEC 2028 Metered Gen'!$B432</f>
        <v>429</v>
      </c>
      <c r="C432" s="10" t="str">
        <f>'DEC 2028 Metered Gen'!$C432</f>
        <v>HLH</v>
      </c>
      <c r="D432" s="43">
        <f t="shared" si="18"/>
        <v>0.82</v>
      </c>
      <c r="E432" s="10">
        <f>'DEC 2028 Metered Gen'!$D432</f>
        <v>3.6</v>
      </c>
      <c r="F432" s="11">
        <f>'DEC 2028 Metered Gen'!$L432</f>
        <v>33.311999999999998</v>
      </c>
      <c r="G432" s="11">
        <f t="shared" si="19"/>
        <v>27.315839999999998</v>
      </c>
      <c r="H432" s="11">
        <f t="shared" si="20"/>
        <v>-119.92319999999999</v>
      </c>
    </row>
    <row r="433" spans="2:8" x14ac:dyDescent="0.25">
      <c r="B433" s="10">
        <f>'DEC 2028 Metered Gen'!$B433</f>
        <v>430</v>
      </c>
      <c r="C433" s="10" t="str">
        <f>'DEC 2028 Metered Gen'!$C433</f>
        <v>HLH</v>
      </c>
      <c r="D433" s="43">
        <f t="shared" si="18"/>
        <v>0.82</v>
      </c>
      <c r="E433" s="10">
        <f>'DEC 2028 Metered Gen'!$D433</f>
        <v>3.59</v>
      </c>
      <c r="F433" s="11">
        <f>'DEC 2028 Metered Gen'!$L433</f>
        <v>35.957000000000001</v>
      </c>
      <c r="G433" s="11">
        <f t="shared" si="19"/>
        <v>29.484739999999999</v>
      </c>
      <c r="H433" s="11">
        <f t="shared" si="20"/>
        <v>-129.08563000000001</v>
      </c>
    </row>
    <row r="434" spans="2:8" x14ac:dyDescent="0.25">
      <c r="B434" s="10">
        <f>'DEC 2028 Metered Gen'!$B434</f>
        <v>431</v>
      </c>
      <c r="C434" s="10" t="str">
        <f>'DEC 2028 Metered Gen'!$C434</f>
        <v>LLH</v>
      </c>
      <c r="D434" s="43">
        <f t="shared" si="18"/>
        <v>0.81976744186046513</v>
      </c>
      <c r="E434" s="10">
        <f>'DEC 2028 Metered Gen'!$D434</f>
        <v>3.59</v>
      </c>
      <c r="F434" s="11">
        <f>'DEC 2028 Metered Gen'!$L434</f>
        <v>48.777999999999999</v>
      </c>
      <c r="G434" s="11">
        <f t="shared" si="19"/>
        <v>39.986616279069764</v>
      </c>
      <c r="H434" s="11">
        <f t="shared" si="20"/>
        <v>-175.11301999999998</v>
      </c>
    </row>
    <row r="435" spans="2:8" x14ac:dyDescent="0.25">
      <c r="B435" s="10">
        <f>'DEC 2028 Metered Gen'!$B435</f>
        <v>432</v>
      </c>
      <c r="C435" s="10" t="str">
        <f>'DEC 2028 Metered Gen'!$C435</f>
        <v>LLH</v>
      </c>
      <c r="D435" s="43">
        <f t="shared" si="18"/>
        <v>0.81976744186046513</v>
      </c>
      <c r="E435" s="10">
        <f>'DEC 2028 Metered Gen'!$D435</f>
        <v>3.58</v>
      </c>
      <c r="F435" s="11">
        <f>'DEC 2028 Metered Gen'!$L435</f>
        <v>30.754999999999999</v>
      </c>
      <c r="G435" s="11">
        <f t="shared" si="19"/>
        <v>25.211947674418603</v>
      </c>
      <c r="H435" s="11">
        <f t="shared" si="20"/>
        <v>-110.10290000000001</v>
      </c>
    </row>
    <row r="436" spans="2:8" x14ac:dyDescent="0.25">
      <c r="B436" s="10">
        <f>'DEC 2028 Metered Gen'!$B436</f>
        <v>433</v>
      </c>
      <c r="C436" s="10" t="str">
        <f>'DEC 2028 Metered Gen'!$C436</f>
        <v>LLH</v>
      </c>
      <c r="D436" s="43">
        <f t="shared" si="18"/>
        <v>0.81976744186046513</v>
      </c>
      <c r="E436" s="10">
        <f>'DEC 2028 Metered Gen'!$D436</f>
        <v>3.57</v>
      </c>
      <c r="F436" s="11">
        <f>'DEC 2028 Metered Gen'!$L436</f>
        <v>30.547999999999998</v>
      </c>
      <c r="G436" s="11">
        <f t="shared" si="19"/>
        <v>25.042255813953489</v>
      </c>
      <c r="H436" s="11">
        <f t="shared" si="20"/>
        <v>-109.05635999999998</v>
      </c>
    </row>
    <row r="437" spans="2:8" x14ac:dyDescent="0.25">
      <c r="B437" s="10">
        <f>'DEC 2028 Metered Gen'!$B437</f>
        <v>434</v>
      </c>
      <c r="C437" s="10" t="str">
        <f>'DEC 2028 Metered Gen'!$C437</f>
        <v>LLH</v>
      </c>
      <c r="D437" s="43">
        <f t="shared" si="18"/>
        <v>0.81976744186046513</v>
      </c>
      <c r="E437" s="10">
        <f>'DEC 2028 Metered Gen'!$D437</f>
        <v>3.58</v>
      </c>
      <c r="F437" s="11">
        <f>'DEC 2028 Metered Gen'!$L437</f>
        <v>32.247</v>
      </c>
      <c r="G437" s="11">
        <f t="shared" si="19"/>
        <v>26.43504069767442</v>
      </c>
      <c r="H437" s="11">
        <f t="shared" si="20"/>
        <v>-115.44426</v>
      </c>
    </row>
    <row r="438" spans="2:8" x14ac:dyDescent="0.25">
      <c r="B438" s="10">
        <f>'DEC 2028 Metered Gen'!$B438</f>
        <v>435</v>
      </c>
      <c r="C438" s="10" t="str">
        <f>'DEC 2028 Metered Gen'!$C438</f>
        <v>LLH</v>
      </c>
      <c r="D438" s="43">
        <f t="shared" si="18"/>
        <v>0.81976744186046513</v>
      </c>
      <c r="E438" s="10">
        <f>'DEC 2028 Metered Gen'!$D438</f>
        <v>3.56</v>
      </c>
      <c r="F438" s="11">
        <f>'DEC 2028 Metered Gen'!$L438</f>
        <v>32.651000000000003</v>
      </c>
      <c r="G438" s="11">
        <f t="shared" si="19"/>
        <v>26.766226744186049</v>
      </c>
      <c r="H438" s="11">
        <f t="shared" si="20"/>
        <v>-116.23756000000002</v>
      </c>
    </row>
    <row r="439" spans="2:8" x14ac:dyDescent="0.25">
      <c r="B439" s="10">
        <f>'DEC 2028 Metered Gen'!$B439</f>
        <v>436</v>
      </c>
      <c r="C439" s="10" t="str">
        <f>'DEC 2028 Metered Gen'!$C439</f>
        <v>LLH</v>
      </c>
      <c r="D439" s="43">
        <f t="shared" si="18"/>
        <v>0.81976744186046513</v>
      </c>
      <c r="E439" s="10">
        <f>'DEC 2028 Metered Gen'!$D439</f>
        <v>3.57</v>
      </c>
      <c r="F439" s="11">
        <f>'DEC 2028 Metered Gen'!$L439</f>
        <v>31.263000000000002</v>
      </c>
      <c r="G439" s="11">
        <f t="shared" si="19"/>
        <v>25.628389534883723</v>
      </c>
      <c r="H439" s="11">
        <f t="shared" si="20"/>
        <v>-111.60890999999999</v>
      </c>
    </row>
    <row r="440" spans="2:8" x14ac:dyDescent="0.25">
      <c r="B440" s="10">
        <f>'DEC 2028 Metered Gen'!$B440</f>
        <v>437</v>
      </c>
      <c r="C440" s="10" t="str">
        <f>'DEC 2028 Metered Gen'!$C440</f>
        <v>LLH</v>
      </c>
      <c r="D440" s="43">
        <f t="shared" si="18"/>
        <v>0.81976744186046513</v>
      </c>
      <c r="E440" s="10">
        <f>'DEC 2028 Metered Gen'!$D440</f>
        <v>3.55</v>
      </c>
      <c r="F440" s="11">
        <f>'DEC 2028 Metered Gen'!$L440</f>
        <v>34.353000000000002</v>
      </c>
      <c r="G440" s="11">
        <f t="shared" si="19"/>
        <v>28.161470930232561</v>
      </c>
      <c r="H440" s="11">
        <f t="shared" si="20"/>
        <v>-121.95314999999999</v>
      </c>
    </row>
    <row r="441" spans="2:8" x14ac:dyDescent="0.25">
      <c r="B441" s="10">
        <f>'DEC 2028 Metered Gen'!$B441</f>
        <v>438</v>
      </c>
      <c r="C441" s="10" t="str">
        <f>'DEC 2028 Metered Gen'!$C441</f>
        <v>LLH</v>
      </c>
      <c r="D441" s="43">
        <f t="shared" si="18"/>
        <v>0.81976744186046513</v>
      </c>
      <c r="E441" s="10">
        <f>'DEC 2028 Metered Gen'!$D441</f>
        <v>3.4</v>
      </c>
      <c r="F441" s="11">
        <f>'DEC 2028 Metered Gen'!$L441</f>
        <v>34.017000000000003</v>
      </c>
      <c r="G441" s="11">
        <f t="shared" si="19"/>
        <v>27.886029069767446</v>
      </c>
      <c r="H441" s="11">
        <f t="shared" si="20"/>
        <v>-115.65780000000001</v>
      </c>
    </row>
    <row r="442" spans="2:8" x14ac:dyDescent="0.25">
      <c r="B442" s="10">
        <f>'DEC 2028 Metered Gen'!$B442</f>
        <v>439</v>
      </c>
      <c r="C442" s="10" t="str">
        <f>'DEC 2028 Metered Gen'!$C442</f>
        <v>HLH</v>
      </c>
      <c r="D442" s="43">
        <f t="shared" si="18"/>
        <v>0.82</v>
      </c>
      <c r="E442" s="10">
        <f>'DEC 2028 Metered Gen'!$D442</f>
        <v>2.91</v>
      </c>
      <c r="F442" s="11">
        <f>'DEC 2028 Metered Gen'!$L442</f>
        <v>35.557000000000002</v>
      </c>
      <c r="G442" s="11">
        <f t="shared" si="19"/>
        <v>29.156739999999999</v>
      </c>
      <c r="H442" s="11">
        <f t="shared" si="20"/>
        <v>-103.47087000000001</v>
      </c>
    </row>
    <row r="443" spans="2:8" x14ac:dyDescent="0.25">
      <c r="B443" s="10">
        <f>'DEC 2028 Metered Gen'!$B443</f>
        <v>440</v>
      </c>
      <c r="C443" s="10" t="str">
        <f>'DEC 2028 Metered Gen'!$C443</f>
        <v>HLH</v>
      </c>
      <c r="D443" s="43">
        <f t="shared" si="18"/>
        <v>0.82</v>
      </c>
      <c r="E443" s="10">
        <f>'DEC 2028 Metered Gen'!$D443</f>
        <v>2.91</v>
      </c>
      <c r="F443" s="11">
        <f>'DEC 2028 Metered Gen'!$L443</f>
        <v>32.64</v>
      </c>
      <c r="G443" s="11">
        <f t="shared" si="19"/>
        <v>26.764799999999997</v>
      </c>
      <c r="H443" s="11">
        <f t="shared" si="20"/>
        <v>-94.982400000000013</v>
      </c>
    </row>
    <row r="444" spans="2:8" x14ac:dyDescent="0.25">
      <c r="B444" s="10">
        <f>'DEC 2028 Metered Gen'!$B444</f>
        <v>441</v>
      </c>
      <c r="C444" s="10" t="str">
        <f>'DEC 2028 Metered Gen'!$C444</f>
        <v>HLH</v>
      </c>
      <c r="D444" s="43">
        <f t="shared" si="18"/>
        <v>0.82</v>
      </c>
      <c r="E444" s="10">
        <f>'DEC 2028 Metered Gen'!$D444</f>
        <v>2.9</v>
      </c>
      <c r="F444" s="11">
        <f>'DEC 2028 Metered Gen'!$L444</f>
        <v>31.632000000000001</v>
      </c>
      <c r="G444" s="11">
        <f t="shared" si="19"/>
        <v>25.93824</v>
      </c>
      <c r="H444" s="11">
        <f t="shared" si="20"/>
        <v>-91.732799999999997</v>
      </c>
    </row>
    <row r="445" spans="2:8" x14ac:dyDescent="0.25">
      <c r="B445" s="10">
        <f>'DEC 2028 Metered Gen'!$B445</f>
        <v>442</v>
      </c>
      <c r="C445" s="10" t="str">
        <f>'DEC 2028 Metered Gen'!$C445</f>
        <v>HLH</v>
      </c>
      <c r="D445" s="43">
        <f t="shared" si="18"/>
        <v>0.82</v>
      </c>
      <c r="E445" s="10">
        <f>'DEC 2028 Metered Gen'!$D445</f>
        <v>2.89</v>
      </c>
      <c r="F445" s="11">
        <f>'DEC 2028 Metered Gen'!$L445</f>
        <v>34.61</v>
      </c>
      <c r="G445" s="11">
        <f t="shared" si="19"/>
        <v>28.380199999999999</v>
      </c>
      <c r="H445" s="11">
        <f t="shared" si="20"/>
        <v>-100.02290000000001</v>
      </c>
    </row>
    <row r="446" spans="2:8" x14ac:dyDescent="0.25">
      <c r="B446" s="10">
        <f>'DEC 2028 Metered Gen'!$B446</f>
        <v>443</v>
      </c>
      <c r="C446" s="10" t="str">
        <f>'DEC 2028 Metered Gen'!$C446</f>
        <v>HLH</v>
      </c>
      <c r="D446" s="43">
        <f t="shared" si="18"/>
        <v>0.82</v>
      </c>
      <c r="E446" s="10">
        <f>'DEC 2028 Metered Gen'!$D446</f>
        <v>2.88</v>
      </c>
      <c r="F446" s="11">
        <f>'DEC 2028 Metered Gen'!$L446</f>
        <v>35.537999999999997</v>
      </c>
      <c r="G446" s="11">
        <f t="shared" si="19"/>
        <v>29.141159999999996</v>
      </c>
      <c r="H446" s="11">
        <f t="shared" si="20"/>
        <v>-102.34943999999999</v>
      </c>
    </row>
    <row r="447" spans="2:8" x14ac:dyDescent="0.25">
      <c r="B447" s="10">
        <f>'DEC 2028 Metered Gen'!$B447</f>
        <v>444</v>
      </c>
      <c r="C447" s="10" t="str">
        <f>'DEC 2028 Metered Gen'!$C447</f>
        <v>HLH</v>
      </c>
      <c r="D447" s="43">
        <f t="shared" si="18"/>
        <v>0.82</v>
      </c>
      <c r="E447" s="10">
        <f>'DEC 2028 Metered Gen'!$D447</f>
        <v>2.89</v>
      </c>
      <c r="F447" s="11">
        <f>'DEC 2028 Metered Gen'!$L447</f>
        <v>37.590000000000003</v>
      </c>
      <c r="G447" s="11">
        <f t="shared" si="19"/>
        <v>30.823800000000002</v>
      </c>
      <c r="H447" s="11">
        <f t="shared" si="20"/>
        <v>-108.63510000000001</v>
      </c>
    </row>
    <row r="448" spans="2:8" x14ac:dyDescent="0.25">
      <c r="B448" s="10">
        <f>'DEC 2028 Metered Gen'!$B448</f>
        <v>445</v>
      </c>
      <c r="C448" s="10" t="str">
        <f>'DEC 2028 Metered Gen'!$C448</f>
        <v>HLH</v>
      </c>
      <c r="D448" s="43">
        <f t="shared" si="18"/>
        <v>0.82</v>
      </c>
      <c r="E448" s="10">
        <f>'DEC 2028 Metered Gen'!$D448</f>
        <v>2.89</v>
      </c>
      <c r="F448" s="11">
        <f>'DEC 2028 Metered Gen'!$L448</f>
        <v>36.094999999999999</v>
      </c>
      <c r="G448" s="11">
        <f t="shared" si="19"/>
        <v>29.597899999999996</v>
      </c>
      <c r="H448" s="11">
        <f t="shared" si="20"/>
        <v>-104.31455</v>
      </c>
    </row>
    <row r="449" spans="2:8" x14ac:dyDescent="0.25">
      <c r="B449" s="10">
        <f>'DEC 2028 Metered Gen'!$B449</f>
        <v>446</v>
      </c>
      <c r="C449" s="10" t="str">
        <f>'DEC 2028 Metered Gen'!$C449</f>
        <v>HLH</v>
      </c>
      <c r="D449" s="43">
        <f t="shared" si="18"/>
        <v>0.82</v>
      </c>
      <c r="E449" s="10">
        <f>'DEC 2028 Metered Gen'!$D449</f>
        <v>2.89</v>
      </c>
      <c r="F449" s="11">
        <f>'DEC 2028 Metered Gen'!$L449</f>
        <v>34.363</v>
      </c>
      <c r="G449" s="11">
        <f t="shared" si="19"/>
        <v>28.177659999999999</v>
      </c>
      <c r="H449" s="11">
        <f t="shared" si="20"/>
        <v>-99.309070000000006</v>
      </c>
    </row>
    <row r="450" spans="2:8" x14ac:dyDescent="0.25">
      <c r="B450" s="10">
        <f>'DEC 2028 Metered Gen'!$B450</f>
        <v>447</v>
      </c>
      <c r="C450" s="10" t="str">
        <f>'DEC 2028 Metered Gen'!$C450</f>
        <v>HLH</v>
      </c>
      <c r="D450" s="43">
        <f t="shared" si="18"/>
        <v>0.82</v>
      </c>
      <c r="E450" s="10">
        <f>'DEC 2028 Metered Gen'!$D450</f>
        <v>2.89</v>
      </c>
      <c r="F450" s="11">
        <f>'DEC 2028 Metered Gen'!$L450</f>
        <v>30.635000000000002</v>
      </c>
      <c r="G450" s="11">
        <f t="shared" si="19"/>
        <v>25.120699999999999</v>
      </c>
      <c r="H450" s="11">
        <f t="shared" si="20"/>
        <v>-88.535150000000002</v>
      </c>
    </row>
    <row r="451" spans="2:8" x14ac:dyDescent="0.25">
      <c r="B451" s="10">
        <f>'DEC 2028 Metered Gen'!$B451</f>
        <v>448</v>
      </c>
      <c r="C451" s="10" t="str">
        <f>'DEC 2028 Metered Gen'!$C451</f>
        <v>HLH</v>
      </c>
      <c r="D451" s="43">
        <f t="shared" si="18"/>
        <v>0.82</v>
      </c>
      <c r="E451" s="10">
        <f>'DEC 2028 Metered Gen'!$D451</f>
        <v>2.88</v>
      </c>
      <c r="F451" s="11">
        <f>'DEC 2028 Metered Gen'!$L451</f>
        <v>34.006</v>
      </c>
      <c r="G451" s="11">
        <f t="shared" si="19"/>
        <v>27.884919999999997</v>
      </c>
      <c r="H451" s="11">
        <f t="shared" si="20"/>
        <v>-97.937280000000001</v>
      </c>
    </row>
    <row r="452" spans="2:8" x14ac:dyDescent="0.25">
      <c r="B452" s="10">
        <f>'DEC 2028 Metered Gen'!$B452</f>
        <v>449</v>
      </c>
      <c r="C452" s="10" t="str">
        <f>'DEC 2028 Metered Gen'!$C452</f>
        <v>HLH</v>
      </c>
      <c r="D452" s="43">
        <f t="shared" si="18"/>
        <v>0.82</v>
      </c>
      <c r="E452" s="10">
        <f>'DEC 2028 Metered Gen'!$D452</f>
        <v>2.89</v>
      </c>
      <c r="F452" s="11">
        <f>'DEC 2028 Metered Gen'!$L452</f>
        <v>35.19</v>
      </c>
      <c r="G452" s="11">
        <f t="shared" si="19"/>
        <v>28.855799999999995</v>
      </c>
      <c r="H452" s="11">
        <f t="shared" si="20"/>
        <v>-101.6991</v>
      </c>
    </row>
    <row r="453" spans="2:8" x14ac:dyDescent="0.25">
      <c r="B453" s="10">
        <f>'DEC 2028 Metered Gen'!$B453</f>
        <v>450</v>
      </c>
      <c r="C453" s="10" t="str">
        <f>'DEC 2028 Metered Gen'!$C453</f>
        <v>HLH</v>
      </c>
      <c r="D453" s="43">
        <f t="shared" ref="D453:D516" si="21">IF(C453="HLH",$P$8/COUNTIF($C$4:$C$747, "HLH"), $P$9/COUNTIF($C$4:$C$747, "LLH"))</f>
        <v>0.82</v>
      </c>
      <c r="E453" s="10">
        <f>'DEC 2028 Metered Gen'!$D453</f>
        <v>2.86</v>
      </c>
      <c r="F453" s="11">
        <f>'DEC 2028 Metered Gen'!$L453</f>
        <v>32.835000000000001</v>
      </c>
      <c r="G453" s="11">
        <f t="shared" ref="G453:G516" si="22">D453*F453</f>
        <v>26.924699999999998</v>
      </c>
      <c r="H453" s="11">
        <f t="shared" ref="H453:H516" si="23">E453*F453*(-1)</f>
        <v>-93.908100000000005</v>
      </c>
    </row>
    <row r="454" spans="2:8" x14ac:dyDescent="0.25">
      <c r="B454" s="10">
        <f>'DEC 2028 Metered Gen'!$B454</f>
        <v>451</v>
      </c>
      <c r="C454" s="10" t="str">
        <f>'DEC 2028 Metered Gen'!$C454</f>
        <v>HLH</v>
      </c>
      <c r="D454" s="43">
        <f t="shared" si="21"/>
        <v>0.82</v>
      </c>
      <c r="E454" s="10">
        <f>'DEC 2028 Metered Gen'!$D454</f>
        <v>2.89</v>
      </c>
      <c r="F454" s="11">
        <f>'DEC 2028 Metered Gen'!$L454</f>
        <v>30.986999999999998</v>
      </c>
      <c r="G454" s="11">
        <f t="shared" si="22"/>
        <v>25.409339999999997</v>
      </c>
      <c r="H454" s="11">
        <f t="shared" si="23"/>
        <v>-89.552430000000001</v>
      </c>
    </row>
    <row r="455" spans="2:8" x14ac:dyDescent="0.25">
      <c r="B455" s="10">
        <f>'DEC 2028 Metered Gen'!$B455</f>
        <v>452</v>
      </c>
      <c r="C455" s="10" t="str">
        <f>'DEC 2028 Metered Gen'!$C455</f>
        <v>HLH</v>
      </c>
      <c r="D455" s="43">
        <f t="shared" si="21"/>
        <v>0.82</v>
      </c>
      <c r="E455" s="10">
        <f>'DEC 2028 Metered Gen'!$D455</f>
        <v>2.88</v>
      </c>
      <c r="F455" s="11">
        <f>'DEC 2028 Metered Gen'!$L455</f>
        <v>30.824000000000002</v>
      </c>
      <c r="G455" s="11">
        <f t="shared" si="22"/>
        <v>25.275680000000001</v>
      </c>
      <c r="H455" s="11">
        <f t="shared" si="23"/>
        <v>-88.773120000000006</v>
      </c>
    </row>
    <row r="456" spans="2:8" x14ac:dyDescent="0.25">
      <c r="B456" s="10">
        <f>'DEC 2028 Metered Gen'!$B456</f>
        <v>453</v>
      </c>
      <c r="C456" s="10" t="str">
        <f>'DEC 2028 Metered Gen'!$C456</f>
        <v>HLH</v>
      </c>
      <c r="D456" s="43">
        <f t="shared" si="21"/>
        <v>0.82</v>
      </c>
      <c r="E456" s="10">
        <f>'DEC 2028 Metered Gen'!$D456</f>
        <v>2.87</v>
      </c>
      <c r="F456" s="11">
        <f>'DEC 2028 Metered Gen'!$L456</f>
        <v>30.004999999999999</v>
      </c>
      <c r="G456" s="11">
        <f t="shared" si="22"/>
        <v>24.604099999999999</v>
      </c>
      <c r="H456" s="11">
        <f t="shared" si="23"/>
        <v>-86.114350000000002</v>
      </c>
    </row>
    <row r="457" spans="2:8" x14ac:dyDescent="0.25">
      <c r="B457" s="10">
        <f>'DEC 2028 Metered Gen'!$B457</f>
        <v>454</v>
      </c>
      <c r="C457" s="10" t="str">
        <f>'DEC 2028 Metered Gen'!$C457</f>
        <v>HLH</v>
      </c>
      <c r="D457" s="43">
        <f t="shared" si="21"/>
        <v>0.82</v>
      </c>
      <c r="E457" s="10">
        <f>'DEC 2028 Metered Gen'!$D457</f>
        <v>2.88</v>
      </c>
      <c r="F457" s="11">
        <f>'DEC 2028 Metered Gen'!$L457</f>
        <v>29.364000000000001</v>
      </c>
      <c r="G457" s="11">
        <f t="shared" si="22"/>
        <v>24.078479999999999</v>
      </c>
      <c r="H457" s="11">
        <f t="shared" si="23"/>
        <v>-84.56832</v>
      </c>
    </row>
    <row r="458" spans="2:8" x14ac:dyDescent="0.25">
      <c r="B458" s="10">
        <f>'DEC 2028 Metered Gen'!$B458</f>
        <v>455</v>
      </c>
      <c r="C458" s="10" t="str">
        <f>'DEC 2028 Metered Gen'!$C458</f>
        <v>LLH</v>
      </c>
      <c r="D458" s="43">
        <f t="shared" si="21"/>
        <v>0.81976744186046513</v>
      </c>
      <c r="E458" s="10">
        <f>'DEC 2028 Metered Gen'!$D458</f>
        <v>2.86</v>
      </c>
      <c r="F458" s="11">
        <f>'DEC 2028 Metered Gen'!$L458</f>
        <v>31.789000000000001</v>
      </c>
      <c r="G458" s="11">
        <f t="shared" si="22"/>
        <v>26.059587209302329</v>
      </c>
      <c r="H458" s="11">
        <f t="shared" si="23"/>
        <v>-90.916539999999998</v>
      </c>
    </row>
    <row r="459" spans="2:8" x14ac:dyDescent="0.25">
      <c r="B459" s="10">
        <f>'DEC 2028 Metered Gen'!$B459</f>
        <v>456</v>
      </c>
      <c r="C459" s="10" t="str">
        <f>'DEC 2028 Metered Gen'!$C459</f>
        <v>LLH</v>
      </c>
      <c r="D459" s="43">
        <f t="shared" si="21"/>
        <v>0.81976744186046513</v>
      </c>
      <c r="E459" s="10">
        <f>'DEC 2028 Metered Gen'!$D459</f>
        <v>2.87</v>
      </c>
      <c r="F459" s="11">
        <f>'DEC 2028 Metered Gen'!$L459</f>
        <v>30.645</v>
      </c>
      <c r="G459" s="11">
        <f t="shared" si="22"/>
        <v>25.121773255813952</v>
      </c>
      <c r="H459" s="11">
        <f t="shared" si="23"/>
        <v>-87.951149999999998</v>
      </c>
    </row>
    <row r="460" spans="2:8" x14ac:dyDescent="0.25">
      <c r="B460" s="10">
        <f>'DEC 2028 Metered Gen'!$B460</f>
        <v>457</v>
      </c>
      <c r="C460" s="10" t="str">
        <f>'DEC 2028 Metered Gen'!$C460</f>
        <v>LLH</v>
      </c>
      <c r="D460" s="43">
        <f t="shared" si="21"/>
        <v>0.81976744186046513</v>
      </c>
      <c r="E460" s="10">
        <f>'DEC 2028 Metered Gen'!$D460</f>
        <v>2.86</v>
      </c>
      <c r="F460" s="11">
        <f>'DEC 2028 Metered Gen'!$L460</f>
        <v>29.111999999999998</v>
      </c>
      <c r="G460" s="11">
        <f t="shared" si="22"/>
        <v>23.865069767441859</v>
      </c>
      <c r="H460" s="11">
        <f t="shared" si="23"/>
        <v>-83.260319999999993</v>
      </c>
    </row>
    <row r="461" spans="2:8" x14ac:dyDescent="0.25">
      <c r="B461" s="10">
        <f>'DEC 2028 Metered Gen'!$B461</f>
        <v>458</v>
      </c>
      <c r="C461" s="10" t="str">
        <f>'DEC 2028 Metered Gen'!$C461</f>
        <v>LLH</v>
      </c>
      <c r="D461" s="43">
        <f t="shared" si="21"/>
        <v>0.81976744186046513</v>
      </c>
      <c r="E461" s="10">
        <f>'DEC 2028 Metered Gen'!$D461</f>
        <v>2.86</v>
      </c>
      <c r="F461" s="11">
        <f>'DEC 2028 Metered Gen'!$L461</f>
        <v>29.361999999999998</v>
      </c>
      <c r="G461" s="11">
        <f t="shared" si="22"/>
        <v>24.070011627906975</v>
      </c>
      <c r="H461" s="11">
        <f t="shared" si="23"/>
        <v>-83.975319999999996</v>
      </c>
    </row>
    <row r="462" spans="2:8" x14ac:dyDescent="0.25">
      <c r="B462" s="10">
        <f>'DEC 2028 Metered Gen'!$B462</f>
        <v>459</v>
      </c>
      <c r="C462" s="10" t="str">
        <f>'DEC 2028 Metered Gen'!$C462</f>
        <v>LLH</v>
      </c>
      <c r="D462" s="43">
        <f t="shared" si="21"/>
        <v>0.81976744186046513</v>
      </c>
      <c r="E462" s="10">
        <f>'DEC 2028 Metered Gen'!$D462</f>
        <v>2.85</v>
      </c>
      <c r="F462" s="11">
        <f>'DEC 2028 Metered Gen'!$L462</f>
        <v>29.594000000000001</v>
      </c>
      <c r="G462" s="11">
        <f t="shared" si="22"/>
        <v>24.260197674418606</v>
      </c>
      <c r="H462" s="11">
        <f t="shared" si="23"/>
        <v>-84.3429</v>
      </c>
    </row>
    <row r="463" spans="2:8" x14ac:dyDescent="0.25">
      <c r="B463" s="10">
        <f>'DEC 2028 Metered Gen'!$B463</f>
        <v>460</v>
      </c>
      <c r="C463" s="10" t="str">
        <f>'DEC 2028 Metered Gen'!$C463</f>
        <v>LLH</v>
      </c>
      <c r="D463" s="43">
        <f t="shared" si="21"/>
        <v>0.81976744186046513</v>
      </c>
      <c r="E463" s="10">
        <f>'DEC 2028 Metered Gen'!$D463</f>
        <v>2.86</v>
      </c>
      <c r="F463" s="11">
        <f>'DEC 2028 Metered Gen'!$L463</f>
        <v>31.027999999999999</v>
      </c>
      <c r="G463" s="11">
        <f t="shared" si="22"/>
        <v>25.435744186046509</v>
      </c>
      <c r="H463" s="11">
        <f t="shared" si="23"/>
        <v>-88.740079999999992</v>
      </c>
    </row>
    <row r="464" spans="2:8" x14ac:dyDescent="0.25">
      <c r="B464" s="10">
        <f>'DEC 2028 Metered Gen'!$B464</f>
        <v>461</v>
      </c>
      <c r="C464" s="10" t="str">
        <f>'DEC 2028 Metered Gen'!$C464</f>
        <v>LLH</v>
      </c>
      <c r="D464" s="43">
        <f t="shared" si="21"/>
        <v>0.81976744186046513</v>
      </c>
      <c r="E464" s="10">
        <f>'DEC 2028 Metered Gen'!$D464</f>
        <v>2.85</v>
      </c>
      <c r="F464" s="11">
        <f>'DEC 2028 Metered Gen'!$L464</f>
        <v>32.279000000000003</v>
      </c>
      <c r="G464" s="11">
        <f t="shared" si="22"/>
        <v>26.461273255813957</v>
      </c>
      <c r="H464" s="11">
        <f t="shared" si="23"/>
        <v>-91.99515000000001</v>
      </c>
    </row>
    <row r="465" spans="2:8" x14ac:dyDescent="0.25">
      <c r="B465" s="10">
        <f>'DEC 2028 Metered Gen'!$B465</f>
        <v>462</v>
      </c>
      <c r="C465" s="10" t="str">
        <f>'DEC 2028 Metered Gen'!$C465</f>
        <v>LLH</v>
      </c>
      <c r="D465" s="43">
        <f t="shared" si="21"/>
        <v>0.81976744186046513</v>
      </c>
      <c r="E465" s="10">
        <f>'DEC 2028 Metered Gen'!$D465</f>
        <v>2.86</v>
      </c>
      <c r="F465" s="11">
        <f>'DEC 2028 Metered Gen'!$L465</f>
        <v>32.911000000000001</v>
      </c>
      <c r="G465" s="11">
        <f t="shared" si="22"/>
        <v>26.979366279069769</v>
      </c>
      <c r="H465" s="11">
        <f t="shared" si="23"/>
        <v>-94.125460000000004</v>
      </c>
    </row>
    <row r="466" spans="2:8" x14ac:dyDescent="0.25">
      <c r="B466" s="10">
        <f>'DEC 2028 Metered Gen'!$B466</f>
        <v>463</v>
      </c>
      <c r="C466" s="10" t="str">
        <f>'DEC 2028 Metered Gen'!$C466</f>
        <v>HLH</v>
      </c>
      <c r="D466" s="43">
        <f t="shared" si="21"/>
        <v>0.82</v>
      </c>
      <c r="E466" s="10">
        <f>'DEC 2028 Metered Gen'!$D466</f>
        <v>2.86</v>
      </c>
      <c r="F466" s="11">
        <f>'DEC 2028 Metered Gen'!$L466</f>
        <v>34.313000000000002</v>
      </c>
      <c r="G466" s="11">
        <f t="shared" si="22"/>
        <v>28.136659999999999</v>
      </c>
      <c r="H466" s="11">
        <f t="shared" si="23"/>
        <v>-98.135180000000005</v>
      </c>
    </row>
    <row r="467" spans="2:8" x14ac:dyDescent="0.25">
      <c r="B467" s="10">
        <f>'DEC 2028 Metered Gen'!$B467</f>
        <v>464</v>
      </c>
      <c r="C467" s="10" t="str">
        <f>'DEC 2028 Metered Gen'!$C467</f>
        <v>HLH</v>
      </c>
      <c r="D467" s="43">
        <f t="shared" si="21"/>
        <v>0.82</v>
      </c>
      <c r="E467" s="10">
        <f>'DEC 2028 Metered Gen'!$D467</f>
        <v>2.83</v>
      </c>
      <c r="F467" s="11">
        <f>'DEC 2028 Metered Gen'!$L467</f>
        <v>36.093000000000004</v>
      </c>
      <c r="G467" s="11">
        <f t="shared" si="22"/>
        <v>29.596260000000001</v>
      </c>
      <c r="H467" s="11">
        <f t="shared" si="23"/>
        <v>-102.14319000000002</v>
      </c>
    </row>
    <row r="468" spans="2:8" x14ac:dyDescent="0.25">
      <c r="B468" s="10">
        <f>'DEC 2028 Metered Gen'!$B468</f>
        <v>465</v>
      </c>
      <c r="C468" s="10" t="str">
        <f>'DEC 2028 Metered Gen'!$C468</f>
        <v>HLH</v>
      </c>
      <c r="D468" s="43">
        <f t="shared" si="21"/>
        <v>0.82</v>
      </c>
      <c r="E468" s="10">
        <f>'DEC 2028 Metered Gen'!$D468</f>
        <v>2.59</v>
      </c>
      <c r="F468" s="11">
        <f>'DEC 2028 Metered Gen'!$L468</f>
        <v>34.304000000000002</v>
      </c>
      <c r="G468" s="11">
        <f t="shared" si="22"/>
        <v>28.129280000000001</v>
      </c>
      <c r="H468" s="11">
        <f t="shared" si="23"/>
        <v>-88.847359999999995</v>
      </c>
    </row>
    <row r="469" spans="2:8" x14ac:dyDescent="0.25">
      <c r="B469" s="10">
        <f>'DEC 2028 Metered Gen'!$B469</f>
        <v>466</v>
      </c>
      <c r="C469" s="10" t="str">
        <f>'DEC 2028 Metered Gen'!$C469</f>
        <v>HLH</v>
      </c>
      <c r="D469" s="43">
        <f t="shared" si="21"/>
        <v>0.82</v>
      </c>
      <c r="E469" s="10">
        <f>'DEC 2028 Metered Gen'!$D469</f>
        <v>2.2200000000000002</v>
      </c>
      <c r="F469" s="11">
        <f>'DEC 2028 Metered Gen'!$L469</f>
        <v>34.006</v>
      </c>
      <c r="G469" s="11">
        <f t="shared" si="22"/>
        <v>27.884919999999997</v>
      </c>
      <c r="H469" s="11">
        <f t="shared" si="23"/>
        <v>-75.493320000000011</v>
      </c>
    </row>
    <row r="470" spans="2:8" x14ac:dyDescent="0.25">
      <c r="B470" s="10">
        <f>'DEC 2028 Metered Gen'!$B470</f>
        <v>467</v>
      </c>
      <c r="C470" s="10" t="str">
        <f>'DEC 2028 Metered Gen'!$C470</f>
        <v>HLH</v>
      </c>
      <c r="D470" s="43">
        <f t="shared" si="21"/>
        <v>0.82</v>
      </c>
      <c r="E470" s="10">
        <f>'DEC 2028 Metered Gen'!$D470</f>
        <v>2.19</v>
      </c>
      <c r="F470" s="11">
        <f>'DEC 2028 Metered Gen'!$L470</f>
        <v>36.259</v>
      </c>
      <c r="G470" s="11">
        <f t="shared" si="22"/>
        <v>29.732379999999999</v>
      </c>
      <c r="H470" s="11">
        <f t="shared" si="23"/>
        <v>-79.407209999999992</v>
      </c>
    </row>
    <row r="471" spans="2:8" x14ac:dyDescent="0.25">
      <c r="B471" s="10">
        <f>'DEC 2028 Metered Gen'!$B471</f>
        <v>468</v>
      </c>
      <c r="C471" s="10" t="str">
        <f>'DEC 2028 Metered Gen'!$C471</f>
        <v>HLH</v>
      </c>
      <c r="D471" s="43">
        <f t="shared" si="21"/>
        <v>0.82</v>
      </c>
      <c r="E471" s="10">
        <f>'DEC 2028 Metered Gen'!$D471</f>
        <v>2.2000000000000002</v>
      </c>
      <c r="F471" s="11">
        <f>'DEC 2028 Metered Gen'!$L471</f>
        <v>36.719000000000001</v>
      </c>
      <c r="G471" s="11">
        <f t="shared" si="22"/>
        <v>30.109579999999998</v>
      </c>
      <c r="H471" s="11">
        <f t="shared" si="23"/>
        <v>-80.781800000000004</v>
      </c>
    </row>
    <row r="472" spans="2:8" x14ac:dyDescent="0.25">
      <c r="B472" s="10">
        <f>'DEC 2028 Metered Gen'!$B472</f>
        <v>469</v>
      </c>
      <c r="C472" s="10" t="str">
        <f>'DEC 2028 Metered Gen'!$C472</f>
        <v>HLH</v>
      </c>
      <c r="D472" s="43">
        <f t="shared" si="21"/>
        <v>0.82</v>
      </c>
      <c r="E472" s="10">
        <f>'DEC 2028 Metered Gen'!$D472</f>
        <v>2.21</v>
      </c>
      <c r="F472" s="11">
        <f>'DEC 2028 Metered Gen'!$L472</f>
        <v>41.356999999999999</v>
      </c>
      <c r="G472" s="11">
        <f t="shared" si="22"/>
        <v>33.912739999999999</v>
      </c>
      <c r="H472" s="11">
        <f t="shared" si="23"/>
        <v>-91.398969999999991</v>
      </c>
    </row>
    <row r="473" spans="2:8" x14ac:dyDescent="0.25">
      <c r="B473" s="10">
        <f>'DEC 2028 Metered Gen'!$B473</f>
        <v>470</v>
      </c>
      <c r="C473" s="10" t="str">
        <f>'DEC 2028 Metered Gen'!$C473</f>
        <v>HLH</v>
      </c>
      <c r="D473" s="43">
        <f t="shared" si="21"/>
        <v>0.82</v>
      </c>
      <c r="E473" s="10">
        <f>'DEC 2028 Metered Gen'!$D473</f>
        <v>2.19</v>
      </c>
      <c r="F473" s="11">
        <f>'DEC 2028 Metered Gen'!$L473</f>
        <v>41.658000000000001</v>
      </c>
      <c r="G473" s="11">
        <f t="shared" si="22"/>
        <v>34.159559999999999</v>
      </c>
      <c r="H473" s="11">
        <f t="shared" si="23"/>
        <v>-91.231020000000001</v>
      </c>
    </row>
    <row r="474" spans="2:8" x14ac:dyDescent="0.25">
      <c r="B474" s="10">
        <f>'DEC 2028 Metered Gen'!$B474</f>
        <v>471</v>
      </c>
      <c r="C474" s="10" t="str">
        <f>'DEC 2028 Metered Gen'!$C474</f>
        <v>HLH</v>
      </c>
      <c r="D474" s="43">
        <f t="shared" si="21"/>
        <v>0.82</v>
      </c>
      <c r="E474" s="10">
        <f>'DEC 2028 Metered Gen'!$D474</f>
        <v>2.2200000000000002</v>
      </c>
      <c r="F474" s="11">
        <f>'DEC 2028 Metered Gen'!$L474</f>
        <v>36.561</v>
      </c>
      <c r="G474" s="11">
        <f t="shared" si="22"/>
        <v>29.98002</v>
      </c>
      <c r="H474" s="11">
        <f t="shared" si="23"/>
        <v>-81.165420000000012</v>
      </c>
    </row>
    <row r="475" spans="2:8" x14ac:dyDescent="0.25">
      <c r="B475" s="10">
        <f>'DEC 2028 Metered Gen'!$B475</f>
        <v>472</v>
      </c>
      <c r="C475" s="10" t="str">
        <f>'DEC 2028 Metered Gen'!$C475</f>
        <v>HLH</v>
      </c>
      <c r="D475" s="43">
        <f t="shared" si="21"/>
        <v>0.82</v>
      </c>
      <c r="E475" s="10">
        <f>'DEC 2028 Metered Gen'!$D475</f>
        <v>2.2000000000000002</v>
      </c>
      <c r="F475" s="11">
        <f>'DEC 2028 Metered Gen'!$L475</f>
        <v>30.917000000000002</v>
      </c>
      <c r="G475" s="11">
        <f t="shared" si="22"/>
        <v>25.351939999999999</v>
      </c>
      <c r="H475" s="11">
        <f t="shared" si="23"/>
        <v>-68.017400000000009</v>
      </c>
    </row>
    <row r="476" spans="2:8" x14ac:dyDescent="0.25">
      <c r="B476" s="10">
        <f>'DEC 2028 Metered Gen'!$B476</f>
        <v>473</v>
      </c>
      <c r="C476" s="10" t="str">
        <f>'DEC 2028 Metered Gen'!$C476</f>
        <v>HLH</v>
      </c>
      <c r="D476" s="43">
        <f t="shared" si="21"/>
        <v>0.82</v>
      </c>
      <c r="E476" s="10">
        <f>'DEC 2028 Metered Gen'!$D476</f>
        <v>2.19</v>
      </c>
      <c r="F476" s="11">
        <f>'DEC 2028 Metered Gen'!$L476</f>
        <v>27.597999999999999</v>
      </c>
      <c r="G476" s="11">
        <f t="shared" si="22"/>
        <v>22.63036</v>
      </c>
      <c r="H476" s="11">
        <f t="shared" si="23"/>
        <v>-60.439619999999998</v>
      </c>
    </row>
    <row r="477" spans="2:8" x14ac:dyDescent="0.25">
      <c r="B477" s="10">
        <f>'DEC 2028 Metered Gen'!$B477</f>
        <v>474</v>
      </c>
      <c r="C477" s="10" t="str">
        <f>'DEC 2028 Metered Gen'!$C477</f>
        <v>HLH</v>
      </c>
      <c r="D477" s="43">
        <f t="shared" si="21"/>
        <v>0.82</v>
      </c>
      <c r="E477" s="10">
        <f>'DEC 2028 Metered Gen'!$D477</f>
        <v>2.21</v>
      </c>
      <c r="F477" s="11">
        <f>'DEC 2028 Metered Gen'!$L477</f>
        <v>30.201000000000001</v>
      </c>
      <c r="G477" s="11">
        <f t="shared" si="22"/>
        <v>24.76482</v>
      </c>
      <c r="H477" s="11">
        <f t="shared" si="23"/>
        <v>-66.744209999999995</v>
      </c>
    </row>
    <row r="478" spans="2:8" x14ac:dyDescent="0.25">
      <c r="B478" s="10">
        <f>'DEC 2028 Metered Gen'!$B478</f>
        <v>475</v>
      </c>
      <c r="C478" s="10" t="str">
        <f>'DEC 2028 Metered Gen'!$C478</f>
        <v>HLH</v>
      </c>
      <c r="D478" s="43">
        <f t="shared" si="21"/>
        <v>0.82</v>
      </c>
      <c r="E478" s="10">
        <f>'DEC 2028 Metered Gen'!$D478</f>
        <v>2.19</v>
      </c>
      <c r="F478" s="11">
        <f>'DEC 2028 Metered Gen'!$L478</f>
        <v>30.54</v>
      </c>
      <c r="G478" s="11">
        <f t="shared" si="22"/>
        <v>25.042799999999996</v>
      </c>
      <c r="H478" s="11">
        <f t="shared" si="23"/>
        <v>-66.882599999999996</v>
      </c>
    </row>
    <row r="479" spans="2:8" x14ac:dyDescent="0.25">
      <c r="B479" s="10">
        <f>'DEC 2028 Metered Gen'!$B479</f>
        <v>476</v>
      </c>
      <c r="C479" s="10" t="str">
        <f>'DEC 2028 Metered Gen'!$C479</f>
        <v>HLH</v>
      </c>
      <c r="D479" s="43">
        <f t="shared" si="21"/>
        <v>0.82</v>
      </c>
      <c r="E479" s="10">
        <f>'DEC 2028 Metered Gen'!$D479</f>
        <v>2.19</v>
      </c>
      <c r="F479" s="11">
        <f>'DEC 2028 Metered Gen'!$L479</f>
        <v>32.322000000000003</v>
      </c>
      <c r="G479" s="11">
        <f t="shared" si="22"/>
        <v>26.50404</v>
      </c>
      <c r="H479" s="11">
        <f t="shared" si="23"/>
        <v>-70.785180000000011</v>
      </c>
    </row>
    <row r="480" spans="2:8" x14ac:dyDescent="0.25">
      <c r="B480" s="10">
        <f>'DEC 2028 Metered Gen'!$B480</f>
        <v>477</v>
      </c>
      <c r="C480" s="10" t="str">
        <f>'DEC 2028 Metered Gen'!$C480</f>
        <v>HLH</v>
      </c>
      <c r="D480" s="43">
        <f t="shared" si="21"/>
        <v>0.82</v>
      </c>
      <c r="E480" s="10">
        <f>'DEC 2028 Metered Gen'!$D480</f>
        <v>2.19</v>
      </c>
      <c r="F480" s="11">
        <f>'DEC 2028 Metered Gen'!$L480</f>
        <v>36.155000000000001</v>
      </c>
      <c r="G480" s="11">
        <f t="shared" si="22"/>
        <v>29.647099999999998</v>
      </c>
      <c r="H480" s="11">
        <f t="shared" si="23"/>
        <v>-79.179450000000003</v>
      </c>
    </row>
    <row r="481" spans="2:8" x14ac:dyDescent="0.25">
      <c r="B481" s="10">
        <f>'DEC 2028 Metered Gen'!$B481</f>
        <v>478</v>
      </c>
      <c r="C481" s="10" t="str">
        <f>'DEC 2028 Metered Gen'!$C481</f>
        <v>HLH</v>
      </c>
      <c r="D481" s="43">
        <f t="shared" si="21"/>
        <v>0.82</v>
      </c>
      <c r="E481" s="10">
        <f>'DEC 2028 Metered Gen'!$D481</f>
        <v>2.21</v>
      </c>
      <c r="F481" s="11">
        <f>'DEC 2028 Metered Gen'!$L481</f>
        <v>33.244</v>
      </c>
      <c r="G481" s="11">
        <f t="shared" si="22"/>
        <v>27.260079999999999</v>
      </c>
      <c r="H481" s="11">
        <f t="shared" si="23"/>
        <v>-73.469239999999999</v>
      </c>
    </row>
    <row r="482" spans="2:8" x14ac:dyDescent="0.25">
      <c r="B482" s="10">
        <f>'DEC 2028 Metered Gen'!$B482</f>
        <v>479</v>
      </c>
      <c r="C482" s="10" t="str">
        <f>'DEC 2028 Metered Gen'!$C482</f>
        <v>LLH</v>
      </c>
      <c r="D482" s="43">
        <f t="shared" si="21"/>
        <v>0.81976744186046513</v>
      </c>
      <c r="E482" s="10">
        <f>'DEC 2028 Metered Gen'!$D482</f>
        <v>2.19</v>
      </c>
      <c r="F482" s="11">
        <f>'DEC 2028 Metered Gen'!$L482</f>
        <v>34.826999999999998</v>
      </c>
      <c r="G482" s="11">
        <f t="shared" si="22"/>
        <v>28.550040697674419</v>
      </c>
      <c r="H482" s="11">
        <f t="shared" si="23"/>
        <v>-76.271129999999999</v>
      </c>
    </row>
    <row r="483" spans="2:8" x14ac:dyDescent="0.25">
      <c r="B483" s="10">
        <f>'DEC 2028 Metered Gen'!$B483</f>
        <v>480</v>
      </c>
      <c r="C483" s="10" t="str">
        <f>'DEC 2028 Metered Gen'!$C483</f>
        <v>LLH</v>
      </c>
      <c r="D483" s="43">
        <f t="shared" si="21"/>
        <v>0.81976744186046513</v>
      </c>
      <c r="E483" s="10">
        <f>'DEC 2028 Metered Gen'!$D483</f>
        <v>2.19</v>
      </c>
      <c r="F483" s="11">
        <f>'DEC 2028 Metered Gen'!$L483</f>
        <v>36.902000000000001</v>
      </c>
      <c r="G483" s="11">
        <f t="shared" si="22"/>
        <v>30.251058139534884</v>
      </c>
      <c r="H483" s="11">
        <f t="shared" si="23"/>
        <v>-80.815380000000005</v>
      </c>
    </row>
    <row r="484" spans="2:8" x14ac:dyDescent="0.25">
      <c r="B484" s="10">
        <f>'DEC 2028 Metered Gen'!$B484</f>
        <v>481</v>
      </c>
      <c r="C484" s="10" t="str">
        <f>'DEC 2028 Metered Gen'!$C484</f>
        <v>LLH</v>
      </c>
      <c r="D484" s="43">
        <f t="shared" si="21"/>
        <v>0.81976744186046513</v>
      </c>
      <c r="E484" s="10">
        <f>'DEC 2028 Metered Gen'!$D484</f>
        <v>2.19</v>
      </c>
      <c r="F484" s="11">
        <f>'DEC 2028 Metered Gen'!$L484</f>
        <v>34.179000000000002</v>
      </c>
      <c r="G484" s="11">
        <f t="shared" si="22"/>
        <v>28.01883139534884</v>
      </c>
      <c r="H484" s="11">
        <f t="shared" si="23"/>
        <v>-74.852010000000007</v>
      </c>
    </row>
    <row r="485" spans="2:8" x14ac:dyDescent="0.25">
      <c r="B485" s="10">
        <f>'DEC 2028 Metered Gen'!$B485</f>
        <v>482</v>
      </c>
      <c r="C485" s="10" t="str">
        <f>'DEC 2028 Metered Gen'!$C485</f>
        <v>LLH</v>
      </c>
      <c r="D485" s="43">
        <f t="shared" si="21"/>
        <v>0.81976744186046513</v>
      </c>
      <c r="E485" s="10">
        <f>'DEC 2028 Metered Gen'!$D485</f>
        <v>2.19</v>
      </c>
      <c r="F485" s="11">
        <f>'DEC 2028 Metered Gen'!$L485</f>
        <v>35.021999999999998</v>
      </c>
      <c r="G485" s="11">
        <f t="shared" si="22"/>
        <v>28.709895348837208</v>
      </c>
      <c r="H485" s="11">
        <f t="shared" si="23"/>
        <v>-76.698179999999994</v>
      </c>
    </row>
    <row r="486" spans="2:8" x14ac:dyDescent="0.25">
      <c r="B486" s="10">
        <f>'DEC 2028 Metered Gen'!$B486</f>
        <v>483</v>
      </c>
      <c r="C486" s="10" t="str">
        <f>'DEC 2028 Metered Gen'!$C486</f>
        <v>LLH</v>
      </c>
      <c r="D486" s="43">
        <f t="shared" si="21"/>
        <v>0.81976744186046513</v>
      </c>
      <c r="E486" s="10">
        <f>'DEC 2028 Metered Gen'!$D486</f>
        <v>2.2000000000000002</v>
      </c>
      <c r="F486" s="11">
        <f>'DEC 2028 Metered Gen'!$L486</f>
        <v>36.442</v>
      </c>
      <c r="G486" s="11">
        <f t="shared" si="22"/>
        <v>29.87396511627907</v>
      </c>
      <c r="H486" s="11">
        <f t="shared" si="23"/>
        <v>-80.17240000000001</v>
      </c>
    </row>
    <row r="487" spans="2:8" x14ac:dyDescent="0.25">
      <c r="B487" s="10">
        <f>'DEC 2028 Metered Gen'!$B487</f>
        <v>484</v>
      </c>
      <c r="C487" s="10" t="str">
        <f>'DEC 2028 Metered Gen'!$C487</f>
        <v>LLH</v>
      </c>
      <c r="D487" s="43">
        <f t="shared" si="21"/>
        <v>0.81976744186046513</v>
      </c>
      <c r="E487" s="10">
        <f>'DEC 2028 Metered Gen'!$D487</f>
        <v>2.19</v>
      </c>
      <c r="F487" s="11">
        <f>'DEC 2028 Metered Gen'!$L487</f>
        <v>36.664000000000001</v>
      </c>
      <c r="G487" s="11">
        <f t="shared" si="22"/>
        <v>30.055953488372094</v>
      </c>
      <c r="H487" s="11">
        <f t="shared" si="23"/>
        <v>-80.294160000000005</v>
      </c>
    </row>
    <row r="488" spans="2:8" x14ac:dyDescent="0.25">
      <c r="B488" s="10">
        <f>'DEC 2028 Metered Gen'!$B488</f>
        <v>485</v>
      </c>
      <c r="C488" s="10" t="str">
        <f>'DEC 2028 Metered Gen'!$C488</f>
        <v>LLH</v>
      </c>
      <c r="D488" s="43">
        <f t="shared" si="21"/>
        <v>0.81976744186046513</v>
      </c>
      <c r="E488" s="10">
        <f>'DEC 2028 Metered Gen'!$D488</f>
        <v>2.19</v>
      </c>
      <c r="F488" s="11">
        <f>'DEC 2028 Metered Gen'!$L488</f>
        <v>32.034999999999997</v>
      </c>
      <c r="G488" s="11">
        <f t="shared" si="22"/>
        <v>26.261249999999997</v>
      </c>
      <c r="H488" s="11">
        <f t="shared" si="23"/>
        <v>-70.156649999999985</v>
      </c>
    </row>
    <row r="489" spans="2:8" x14ac:dyDescent="0.25">
      <c r="B489" s="10">
        <f>'DEC 2028 Metered Gen'!$B489</f>
        <v>486</v>
      </c>
      <c r="C489" s="10" t="str">
        <f>'DEC 2028 Metered Gen'!$C489</f>
        <v>LLH</v>
      </c>
      <c r="D489" s="43">
        <f t="shared" si="21"/>
        <v>0.81976744186046513</v>
      </c>
      <c r="E489" s="10">
        <f>'DEC 2028 Metered Gen'!$D489</f>
        <v>2.19</v>
      </c>
      <c r="F489" s="11">
        <f>'DEC 2028 Metered Gen'!$L489</f>
        <v>30.311</v>
      </c>
      <c r="G489" s="11">
        <f t="shared" si="22"/>
        <v>24.84797093023256</v>
      </c>
      <c r="H489" s="11">
        <f t="shared" si="23"/>
        <v>-66.38109</v>
      </c>
    </row>
    <row r="490" spans="2:8" x14ac:dyDescent="0.25">
      <c r="B490" s="10">
        <f>'DEC 2028 Metered Gen'!$B490</f>
        <v>487</v>
      </c>
      <c r="C490" s="10" t="str">
        <f>'DEC 2028 Metered Gen'!$C490</f>
        <v>HLH</v>
      </c>
      <c r="D490" s="43">
        <f t="shared" si="21"/>
        <v>0.82</v>
      </c>
      <c r="E490" s="10">
        <f>'DEC 2028 Metered Gen'!$D490</f>
        <v>2.19</v>
      </c>
      <c r="F490" s="11">
        <f>'DEC 2028 Metered Gen'!$L490</f>
        <v>24.933</v>
      </c>
      <c r="G490" s="11">
        <f t="shared" si="22"/>
        <v>20.445059999999998</v>
      </c>
      <c r="H490" s="11">
        <f t="shared" si="23"/>
        <v>-54.603269999999995</v>
      </c>
    </row>
    <row r="491" spans="2:8" x14ac:dyDescent="0.25">
      <c r="B491" s="10">
        <f>'DEC 2028 Metered Gen'!$B491</f>
        <v>488</v>
      </c>
      <c r="C491" s="10" t="str">
        <f>'DEC 2028 Metered Gen'!$C491</f>
        <v>HLH</v>
      </c>
      <c r="D491" s="43">
        <f t="shared" si="21"/>
        <v>0.82</v>
      </c>
      <c r="E491" s="10">
        <f>'DEC 2028 Metered Gen'!$D491</f>
        <v>2.17</v>
      </c>
      <c r="F491" s="11">
        <f>'DEC 2028 Metered Gen'!$L491</f>
        <v>28.248000000000001</v>
      </c>
      <c r="G491" s="11">
        <f t="shared" si="22"/>
        <v>23.163360000000001</v>
      </c>
      <c r="H491" s="11">
        <f t="shared" si="23"/>
        <v>-61.298160000000003</v>
      </c>
    </row>
    <row r="492" spans="2:8" x14ac:dyDescent="0.25">
      <c r="B492" s="10">
        <f>'DEC 2028 Metered Gen'!$B492</f>
        <v>489</v>
      </c>
      <c r="C492" s="10" t="str">
        <f>'DEC 2028 Metered Gen'!$C492</f>
        <v>HLH</v>
      </c>
      <c r="D492" s="43">
        <f t="shared" si="21"/>
        <v>0.82</v>
      </c>
      <c r="E492" s="10">
        <f>'DEC 2028 Metered Gen'!$D492</f>
        <v>2.19</v>
      </c>
      <c r="F492" s="11">
        <f>'DEC 2028 Metered Gen'!$L492</f>
        <v>29.155999999999999</v>
      </c>
      <c r="G492" s="11">
        <f t="shared" si="22"/>
        <v>23.907919999999997</v>
      </c>
      <c r="H492" s="11">
        <f t="shared" si="23"/>
        <v>-63.851639999999996</v>
      </c>
    </row>
    <row r="493" spans="2:8" x14ac:dyDescent="0.25">
      <c r="B493" s="10">
        <f>'DEC 2028 Metered Gen'!$B493</f>
        <v>490</v>
      </c>
      <c r="C493" s="10" t="str">
        <f>'DEC 2028 Metered Gen'!$C493</f>
        <v>HLH</v>
      </c>
      <c r="D493" s="43">
        <f t="shared" si="21"/>
        <v>0.82</v>
      </c>
      <c r="E493" s="10">
        <f>'DEC 2028 Metered Gen'!$D493</f>
        <v>2.19</v>
      </c>
      <c r="F493" s="11">
        <f>'DEC 2028 Metered Gen'!$L493</f>
        <v>28.606000000000002</v>
      </c>
      <c r="G493" s="11">
        <f t="shared" si="22"/>
        <v>23.45692</v>
      </c>
      <c r="H493" s="11">
        <f t="shared" si="23"/>
        <v>-62.64714</v>
      </c>
    </row>
    <row r="494" spans="2:8" x14ac:dyDescent="0.25">
      <c r="B494" s="10">
        <f>'DEC 2028 Metered Gen'!$B494</f>
        <v>491</v>
      </c>
      <c r="C494" s="10" t="str">
        <f>'DEC 2028 Metered Gen'!$C494</f>
        <v>HLH</v>
      </c>
      <c r="D494" s="43">
        <f t="shared" si="21"/>
        <v>0.82</v>
      </c>
      <c r="E494" s="10">
        <f>'DEC 2028 Metered Gen'!$D494</f>
        <v>2.19</v>
      </c>
      <c r="F494" s="11">
        <f>'DEC 2028 Metered Gen'!$L494</f>
        <v>31.288</v>
      </c>
      <c r="G494" s="11">
        <f t="shared" si="22"/>
        <v>25.65616</v>
      </c>
      <c r="H494" s="11">
        <f t="shared" si="23"/>
        <v>-68.520719999999997</v>
      </c>
    </row>
    <row r="495" spans="2:8" x14ac:dyDescent="0.25">
      <c r="B495" s="10">
        <f>'DEC 2028 Metered Gen'!$B495</f>
        <v>492</v>
      </c>
      <c r="C495" s="10" t="str">
        <f>'DEC 2028 Metered Gen'!$C495</f>
        <v>HLH</v>
      </c>
      <c r="D495" s="43">
        <f t="shared" si="21"/>
        <v>0.82</v>
      </c>
      <c r="E495" s="10">
        <f>'DEC 2028 Metered Gen'!$D495</f>
        <v>2.2000000000000002</v>
      </c>
      <c r="F495" s="11">
        <f>'DEC 2028 Metered Gen'!$L495</f>
        <v>31.041</v>
      </c>
      <c r="G495" s="11">
        <f t="shared" si="22"/>
        <v>25.453619999999997</v>
      </c>
      <c r="H495" s="11">
        <f t="shared" si="23"/>
        <v>-68.290200000000013</v>
      </c>
    </row>
    <row r="496" spans="2:8" x14ac:dyDescent="0.25">
      <c r="B496" s="10">
        <f>'DEC 2028 Metered Gen'!$B496</f>
        <v>493</v>
      </c>
      <c r="C496" s="10" t="str">
        <f>'DEC 2028 Metered Gen'!$C496</f>
        <v>HLH</v>
      </c>
      <c r="D496" s="43">
        <f t="shared" si="21"/>
        <v>0.82</v>
      </c>
      <c r="E496" s="10">
        <f>'DEC 2028 Metered Gen'!$D496</f>
        <v>2.19</v>
      </c>
      <c r="F496" s="11">
        <f>'DEC 2028 Metered Gen'!$L496</f>
        <v>27.567</v>
      </c>
      <c r="G496" s="11">
        <f t="shared" si="22"/>
        <v>22.604939999999999</v>
      </c>
      <c r="H496" s="11">
        <f t="shared" si="23"/>
        <v>-60.371729999999999</v>
      </c>
    </row>
    <row r="497" spans="2:8" x14ac:dyDescent="0.25">
      <c r="B497" s="10">
        <f>'DEC 2028 Metered Gen'!$B497</f>
        <v>494</v>
      </c>
      <c r="C497" s="10" t="str">
        <f>'DEC 2028 Metered Gen'!$C497</f>
        <v>HLH</v>
      </c>
      <c r="D497" s="43">
        <f t="shared" si="21"/>
        <v>0.82</v>
      </c>
      <c r="E497" s="10">
        <f>'DEC 2028 Metered Gen'!$D497</f>
        <v>2.2000000000000002</v>
      </c>
      <c r="F497" s="11">
        <f>'DEC 2028 Metered Gen'!$L497</f>
        <v>26.419</v>
      </c>
      <c r="G497" s="11">
        <f t="shared" si="22"/>
        <v>21.66358</v>
      </c>
      <c r="H497" s="11">
        <f t="shared" si="23"/>
        <v>-58.121800000000007</v>
      </c>
    </row>
    <row r="498" spans="2:8" x14ac:dyDescent="0.25">
      <c r="B498" s="10">
        <f>'DEC 2028 Metered Gen'!$B498</f>
        <v>495</v>
      </c>
      <c r="C498" s="10" t="str">
        <f>'DEC 2028 Metered Gen'!$C498</f>
        <v>HLH</v>
      </c>
      <c r="D498" s="43">
        <f t="shared" si="21"/>
        <v>0.82</v>
      </c>
      <c r="E498" s="10">
        <f>'DEC 2028 Metered Gen'!$D498</f>
        <v>2.19</v>
      </c>
      <c r="F498" s="11">
        <f>'DEC 2028 Metered Gen'!$L498</f>
        <v>38.030999999999999</v>
      </c>
      <c r="G498" s="11">
        <f t="shared" si="22"/>
        <v>31.185419999999997</v>
      </c>
      <c r="H498" s="11">
        <f t="shared" si="23"/>
        <v>-83.28788999999999</v>
      </c>
    </row>
    <row r="499" spans="2:8" x14ac:dyDescent="0.25">
      <c r="B499" s="10">
        <f>'DEC 2028 Metered Gen'!$B499</f>
        <v>496</v>
      </c>
      <c r="C499" s="10" t="str">
        <f>'DEC 2028 Metered Gen'!$C499</f>
        <v>HLH</v>
      </c>
      <c r="D499" s="43">
        <f t="shared" si="21"/>
        <v>0.82</v>
      </c>
      <c r="E499" s="10">
        <f>'DEC 2028 Metered Gen'!$D499</f>
        <v>2.21</v>
      </c>
      <c r="F499" s="11">
        <f>'DEC 2028 Metered Gen'!$L499</f>
        <v>32.728000000000002</v>
      </c>
      <c r="G499" s="11">
        <f t="shared" si="22"/>
        <v>26.836960000000001</v>
      </c>
      <c r="H499" s="11">
        <f t="shared" si="23"/>
        <v>-72.328879999999998</v>
      </c>
    </row>
    <row r="500" spans="2:8" x14ac:dyDescent="0.25">
      <c r="B500" s="10">
        <f>'DEC 2028 Metered Gen'!$B500</f>
        <v>497</v>
      </c>
      <c r="C500" s="10" t="str">
        <f>'DEC 2028 Metered Gen'!$C500</f>
        <v>HLH</v>
      </c>
      <c r="D500" s="43">
        <f t="shared" si="21"/>
        <v>0.82</v>
      </c>
      <c r="E500" s="10">
        <f>'DEC 2028 Metered Gen'!$D500</f>
        <v>2.19</v>
      </c>
      <c r="F500" s="11">
        <f>'DEC 2028 Metered Gen'!$L500</f>
        <v>27.652999999999999</v>
      </c>
      <c r="G500" s="11">
        <f t="shared" si="22"/>
        <v>22.675459999999998</v>
      </c>
      <c r="H500" s="11">
        <f t="shared" si="23"/>
        <v>-60.560069999999996</v>
      </c>
    </row>
    <row r="501" spans="2:8" x14ac:dyDescent="0.25">
      <c r="B501" s="10">
        <f>'DEC 2028 Metered Gen'!$B501</f>
        <v>498</v>
      </c>
      <c r="C501" s="10" t="str">
        <f>'DEC 2028 Metered Gen'!$C501</f>
        <v>HLH</v>
      </c>
      <c r="D501" s="43">
        <f t="shared" si="21"/>
        <v>0.82</v>
      </c>
      <c r="E501" s="10">
        <f>'DEC 2028 Metered Gen'!$D501</f>
        <v>2.19</v>
      </c>
      <c r="F501" s="11">
        <f>'DEC 2028 Metered Gen'!$L501</f>
        <v>27.507999999999999</v>
      </c>
      <c r="G501" s="11">
        <f t="shared" si="22"/>
        <v>22.556559999999998</v>
      </c>
      <c r="H501" s="11">
        <f t="shared" si="23"/>
        <v>-60.242519999999999</v>
      </c>
    </row>
    <row r="502" spans="2:8" x14ac:dyDescent="0.25">
      <c r="B502" s="10">
        <f>'DEC 2028 Metered Gen'!$B502</f>
        <v>499</v>
      </c>
      <c r="C502" s="10" t="str">
        <f>'DEC 2028 Metered Gen'!$C502</f>
        <v>HLH</v>
      </c>
      <c r="D502" s="43">
        <f t="shared" si="21"/>
        <v>0.82</v>
      </c>
      <c r="E502" s="10">
        <f>'DEC 2028 Metered Gen'!$D502</f>
        <v>2.19</v>
      </c>
      <c r="F502" s="11">
        <f>'DEC 2028 Metered Gen'!$L502</f>
        <v>28.587</v>
      </c>
      <c r="G502" s="11">
        <f t="shared" si="22"/>
        <v>23.441339999999997</v>
      </c>
      <c r="H502" s="11">
        <f t="shared" si="23"/>
        <v>-62.605529999999995</v>
      </c>
    </row>
    <row r="503" spans="2:8" x14ac:dyDescent="0.25">
      <c r="B503" s="10">
        <f>'DEC 2028 Metered Gen'!$B503</f>
        <v>500</v>
      </c>
      <c r="C503" s="10" t="str">
        <f>'DEC 2028 Metered Gen'!$C503</f>
        <v>HLH</v>
      </c>
      <c r="D503" s="43">
        <f t="shared" si="21"/>
        <v>0.82</v>
      </c>
      <c r="E503" s="10">
        <f>'DEC 2028 Metered Gen'!$D503</f>
        <v>2.19</v>
      </c>
      <c r="F503" s="11">
        <f>'DEC 2028 Metered Gen'!$L503</f>
        <v>28.667000000000002</v>
      </c>
      <c r="G503" s="11">
        <f t="shared" si="22"/>
        <v>23.50694</v>
      </c>
      <c r="H503" s="11">
        <f t="shared" si="23"/>
        <v>-62.780730000000005</v>
      </c>
    </row>
    <row r="504" spans="2:8" x14ac:dyDescent="0.25">
      <c r="B504" s="10">
        <f>'DEC 2028 Metered Gen'!$B504</f>
        <v>501</v>
      </c>
      <c r="C504" s="10" t="str">
        <f>'DEC 2028 Metered Gen'!$C504</f>
        <v>HLH</v>
      </c>
      <c r="D504" s="43">
        <f t="shared" si="21"/>
        <v>0.82</v>
      </c>
      <c r="E504" s="10">
        <f>'DEC 2028 Metered Gen'!$D504</f>
        <v>2.19</v>
      </c>
      <c r="F504" s="11">
        <f>'DEC 2028 Metered Gen'!$L504</f>
        <v>27.030999999999999</v>
      </c>
      <c r="G504" s="11">
        <f t="shared" si="22"/>
        <v>22.165419999999997</v>
      </c>
      <c r="H504" s="11">
        <f t="shared" si="23"/>
        <v>-59.197889999999994</v>
      </c>
    </row>
    <row r="505" spans="2:8" x14ac:dyDescent="0.25">
      <c r="B505" s="10">
        <f>'DEC 2028 Metered Gen'!$B505</f>
        <v>502</v>
      </c>
      <c r="C505" s="10" t="str">
        <f>'DEC 2028 Metered Gen'!$C505</f>
        <v>HLH</v>
      </c>
      <c r="D505" s="43">
        <f t="shared" si="21"/>
        <v>0.82</v>
      </c>
      <c r="E505" s="10">
        <f>'DEC 2028 Metered Gen'!$D505</f>
        <v>2.19</v>
      </c>
      <c r="F505" s="11">
        <f>'DEC 2028 Metered Gen'!$L505</f>
        <v>26.571000000000002</v>
      </c>
      <c r="G505" s="11">
        <f t="shared" si="22"/>
        <v>21.788219999999999</v>
      </c>
      <c r="H505" s="11">
        <f t="shared" si="23"/>
        <v>-58.190490000000004</v>
      </c>
    </row>
    <row r="506" spans="2:8" x14ac:dyDescent="0.25">
      <c r="B506" s="10">
        <f>'DEC 2028 Metered Gen'!$B506</f>
        <v>503</v>
      </c>
      <c r="C506" s="10" t="str">
        <f>'DEC 2028 Metered Gen'!$C506</f>
        <v>LLH</v>
      </c>
      <c r="D506" s="43">
        <f t="shared" si="21"/>
        <v>0.81976744186046513</v>
      </c>
      <c r="E506" s="10">
        <f>'DEC 2028 Metered Gen'!$D506</f>
        <v>2.19</v>
      </c>
      <c r="F506" s="11">
        <f>'DEC 2028 Metered Gen'!$L506</f>
        <v>30.727</v>
      </c>
      <c r="G506" s="11">
        <f t="shared" si="22"/>
        <v>25.188994186046511</v>
      </c>
      <c r="H506" s="11">
        <f t="shared" si="23"/>
        <v>-67.29213</v>
      </c>
    </row>
    <row r="507" spans="2:8" x14ac:dyDescent="0.25">
      <c r="B507" s="10">
        <f>'DEC 2028 Metered Gen'!$B507</f>
        <v>504</v>
      </c>
      <c r="C507" s="10" t="str">
        <f>'DEC 2028 Metered Gen'!$C507</f>
        <v>LLH</v>
      </c>
      <c r="D507" s="43">
        <f t="shared" si="21"/>
        <v>0.81976744186046513</v>
      </c>
      <c r="E507" s="10">
        <f>'DEC 2028 Metered Gen'!$D507</f>
        <v>2.2000000000000002</v>
      </c>
      <c r="F507" s="11">
        <f>'DEC 2028 Metered Gen'!$L507</f>
        <v>27.99</v>
      </c>
      <c r="G507" s="11">
        <f t="shared" si="22"/>
        <v>22.945290697674416</v>
      </c>
      <c r="H507" s="11">
        <f t="shared" si="23"/>
        <v>-61.578000000000003</v>
      </c>
    </row>
    <row r="508" spans="2:8" x14ac:dyDescent="0.25">
      <c r="B508" s="10">
        <f>'DEC 2028 Metered Gen'!$B508</f>
        <v>505</v>
      </c>
      <c r="C508" s="10" t="str">
        <f>'DEC 2028 Metered Gen'!$C508</f>
        <v>LLH</v>
      </c>
      <c r="D508" s="43">
        <f t="shared" si="21"/>
        <v>0.81976744186046513</v>
      </c>
      <c r="E508" s="10">
        <f>'DEC 2028 Metered Gen'!$D508</f>
        <v>2.19</v>
      </c>
      <c r="F508" s="11">
        <f>'DEC 2028 Metered Gen'!$L508</f>
        <v>29.902000000000001</v>
      </c>
      <c r="G508" s="11">
        <f t="shared" si="22"/>
        <v>24.512686046511629</v>
      </c>
      <c r="H508" s="11">
        <f t="shared" si="23"/>
        <v>-65.485380000000006</v>
      </c>
    </row>
    <row r="509" spans="2:8" x14ac:dyDescent="0.25">
      <c r="B509" s="10">
        <f>'DEC 2028 Metered Gen'!$B509</f>
        <v>506</v>
      </c>
      <c r="C509" s="10" t="str">
        <f>'DEC 2028 Metered Gen'!$C509</f>
        <v>LLH</v>
      </c>
      <c r="D509" s="43">
        <f t="shared" si="21"/>
        <v>0.81976744186046513</v>
      </c>
      <c r="E509" s="10">
        <f>'DEC 2028 Metered Gen'!$D509</f>
        <v>2.19</v>
      </c>
      <c r="F509" s="11">
        <f>'DEC 2028 Metered Gen'!$L509</f>
        <v>29.978000000000002</v>
      </c>
      <c r="G509" s="11">
        <f t="shared" si="22"/>
        <v>24.574988372093024</v>
      </c>
      <c r="H509" s="11">
        <f t="shared" si="23"/>
        <v>-65.651820000000001</v>
      </c>
    </row>
    <row r="510" spans="2:8" x14ac:dyDescent="0.25">
      <c r="B510" s="10">
        <f>'DEC 2028 Metered Gen'!$B510</f>
        <v>507</v>
      </c>
      <c r="C510" s="10" t="str">
        <f>'DEC 2028 Metered Gen'!$C510</f>
        <v>LLH</v>
      </c>
      <c r="D510" s="43">
        <f t="shared" si="21"/>
        <v>0.81976744186046513</v>
      </c>
      <c r="E510" s="10">
        <f>'DEC 2028 Metered Gen'!$D510</f>
        <v>2.19</v>
      </c>
      <c r="F510" s="11">
        <f>'DEC 2028 Metered Gen'!$L510</f>
        <v>28.992000000000001</v>
      </c>
      <c r="G510" s="11">
        <f t="shared" si="22"/>
        <v>23.766697674418605</v>
      </c>
      <c r="H510" s="11">
        <f t="shared" si="23"/>
        <v>-63.49248</v>
      </c>
    </row>
    <row r="511" spans="2:8" x14ac:dyDescent="0.25">
      <c r="B511" s="10">
        <f>'DEC 2028 Metered Gen'!$B511</f>
        <v>508</v>
      </c>
      <c r="C511" s="10" t="str">
        <f>'DEC 2028 Metered Gen'!$C511</f>
        <v>LLH</v>
      </c>
      <c r="D511" s="43">
        <f t="shared" si="21"/>
        <v>0.81976744186046513</v>
      </c>
      <c r="E511" s="10">
        <f>'DEC 2028 Metered Gen'!$D511</f>
        <v>2.19</v>
      </c>
      <c r="F511" s="11">
        <f>'DEC 2028 Metered Gen'!$L511</f>
        <v>29.934000000000001</v>
      </c>
      <c r="G511" s="11">
        <f t="shared" si="22"/>
        <v>24.538918604651165</v>
      </c>
      <c r="H511" s="11">
        <f t="shared" si="23"/>
        <v>-65.555459999999997</v>
      </c>
    </row>
    <row r="512" spans="2:8" x14ac:dyDescent="0.25">
      <c r="B512" s="10">
        <f>'DEC 2028 Metered Gen'!$B512</f>
        <v>509</v>
      </c>
      <c r="C512" s="10" t="str">
        <f>'DEC 2028 Metered Gen'!$C512</f>
        <v>LLH</v>
      </c>
      <c r="D512" s="43">
        <f t="shared" si="21"/>
        <v>0.81976744186046513</v>
      </c>
      <c r="E512" s="10">
        <f>'DEC 2028 Metered Gen'!$D512</f>
        <v>2.1800000000000002</v>
      </c>
      <c r="F512" s="11">
        <f>'DEC 2028 Metered Gen'!$L512</f>
        <v>29.472999999999999</v>
      </c>
      <c r="G512" s="11">
        <f t="shared" si="22"/>
        <v>24.161005813953487</v>
      </c>
      <c r="H512" s="11">
        <f t="shared" si="23"/>
        <v>-64.251140000000007</v>
      </c>
    </row>
    <row r="513" spans="2:8" x14ac:dyDescent="0.25">
      <c r="B513" s="10">
        <f>'DEC 2028 Metered Gen'!$B513</f>
        <v>510</v>
      </c>
      <c r="C513" s="10" t="str">
        <f>'DEC 2028 Metered Gen'!$C513</f>
        <v>LLH</v>
      </c>
      <c r="D513" s="43">
        <f t="shared" si="21"/>
        <v>0.81976744186046513</v>
      </c>
      <c r="E513" s="10">
        <f>'DEC 2028 Metered Gen'!$D513</f>
        <v>2.19</v>
      </c>
      <c r="F513" s="11">
        <f>'DEC 2028 Metered Gen'!$L513</f>
        <v>29.806000000000001</v>
      </c>
      <c r="G513" s="11">
        <f t="shared" si="22"/>
        <v>24.433988372093026</v>
      </c>
      <c r="H513" s="11">
        <f t="shared" si="23"/>
        <v>-65.275140000000007</v>
      </c>
    </row>
    <row r="514" spans="2:8" x14ac:dyDescent="0.25">
      <c r="B514" s="10">
        <f>'DEC 2028 Metered Gen'!$B514</f>
        <v>511</v>
      </c>
      <c r="C514" s="10" t="str">
        <f>'DEC 2028 Metered Gen'!$C514</f>
        <v>HLH</v>
      </c>
      <c r="D514" s="43">
        <f t="shared" si="21"/>
        <v>0.82</v>
      </c>
      <c r="E514" s="10">
        <f>'DEC 2028 Metered Gen'!$D514</f>
        <v>2.19</v>
      </c>
      <c r="F514" s="11">
        <f>'DEC 2028 Metered Gen'!$L514</f>
        <v>32.292000000000002</v>
      </c>
      <c r="G514" s="11">
        <f t="shared" si="22"/>
        <v>26.47944</v>
      </c>
      <c r="H514" s="11">
        <f t="shared" si="23"/>
        <v>-70.719480000000004</v>
      </c>
    </row>
    <row r="515" spans="2:8" x14ac:dyDescent="0.25">
      <c r="B515" s="10">
        <f>'DEC 2028 Metered Gen'!$B515</f>
        <v>512</v>
      </c>
      <c r="C515" s="10" t="str">
        <f>'DEC 2028 Metered Gen'!$C515</f>
        <v>HLH</v>
      </c>
      <c r="D515" s="43">
        <f t="shared" si="21"/>
        <v>0.82</v>
      </c>
      <c r="E515" s="10">
        <f>'DEC 2028 Metered Gen'!$D515</f>
        <v>2.1800000000000002</v>
      </c>
      <c r="F515" s="11">
        <f>'DEC 2028 Metered Gen'!$L515</f>
        <v>28.13</v>
      </c>
      <c r="G515" s="11">
        <f t="shared" si="22"/>
        <v>23.066599999999998</v>
      </c>
      <c r="H515" s="11">
        <f t="shared" si="23"/>
        <v>-61.323399999999999</v>
      </c>
    </row>
    <row r="516" spans="2:8" x14ac:dyDescent="0.25">
      <c r="B516" s="10">
        <f>'DEC 2028 Metered Gen'!$B516</f>
        <v>513</v>
      </c>
      <c r="C516" s="10" t="str">
        <f>'DEC 2028 Metered Gen'!$C516</f>
        <v>HLH</v>
      </c>
      <c r="D516" s="43">
        <f t="shared" si="21"/>
        <v>0.82</v>
      </c>
      <c r="E516" s="10">
        <f>'DEC 2028 Metered Gen'!$D516</f>
        <v>2.19</v>
      </c>
      <c r="F516" s="11">
        <f>'DEC 2028 Metered Gen'!$L516</f>
        <v>33.125999999999998</v>
      </c>
      <c r="G516" s="11">
        <f t="shared" si="22"/>
        <v>27.163319999999995</v>
      </c>
      <c r="H516" s="11">
        <f t="shared" si="23"/>
        <v>-72.545939999999987</v>
      </c>
    </row>
    <row r="517" spans="2:8" x14ac:dyDescent="0.25">
      <c r="B517" s="10">
        <f>'DEC 2028 Metered Gen'!$B517</f>
        <v>514</v>
      </c>
      <c r="C517" s="10" t="str">
        <f>'DEC 2028 Metered Gen'!$C517</f>
        <v>HLH</v>
      </c>
      <c r="D517" s="43">
        <f t="shared" ref="D517:D580" si="24">IF(C517="HLH",$P$8/COUNTIF($C$4:$C$747, "HLH"), $P$9/COUNTIF($C$4:$C$747, "LLH"))</f>
        <v>0.82</v>
      </c>
      <c r="E517" s="10">
        <f>'DEC 2028 Metered Gen'!$D517</f>
        <v>2.1800000000000002</v>
      </c>
      <c r="F517" s="11">
        <f>'DEC 2028 Metered Gen'!$L517</f>
        <v>33.238</v>
      </c>
      <c r="G517" s="11">
        <f t="shared" ref="G517:G580" si="25">D517*F517</f>
        <v>27.255159999999997</v>
      </c>
      <c r="H517" s="11">
        <f t="shared" ref="H517:H580" si="26">E517*F517*(-1)</f>
        <v>-72.458840000000009</v>
      </c>
    </row>
    <row r="518" spans="2:8" x14ac:dyDescent="0.25">
      <c r="B518" s="10">
        <f>'DEC 2028 Metered Gen'!$B518</f>
        <v>515</v>
      </c>
      <c r="C518" s="10" t="str">
        <f>'DEC 2028 Metered Gen'!$C518</f>
        <v>HLH</v>
      </c>
      <c r="D518" s="43">
        <f t="shared" si="24"/>
        <v>0.82</v>
      </c>
      <c r="E518" s="10">
        <f>'DEC 2028 Metered Gen'!$D518</f>
        <v>2.19</v>
      </c>
      <c r="F518" s="11">
        <f>'DEC 2028 Metered Gen'!$L518</f>
        <v>36.171999999999997</v>
      </c>
      <c r="G518" s="11">
        <f t="shared" si="25"/>
        <v>29.661039999999996</v>
      </c>
      <c r="H518" s="11">
        <f t="shared" si="26"/>
        <v>-79.216679999999997</v>
      </c>
    </row>
    <row r="519" spans="2:8" x14ac:dyDescent="0.25">
      <c r="B519" s="10">
        <f>'DEC 2028 Metered Gen'!$B519</f>
        <v>516</v>
      </c>
      <c r="C519" s="10" t="str">
        <f>'DEC 2028 Metered Gen'!$C519</f>
        <v>HLH</v>
      </c>
      <c r="D519" s="43">
        <f t="shared" si="24"/>
        <v>0.82</v>
      </c>
      <c r="E519" s="10">
        <f>'DEC 2028 Metered Gen'!$D519</f>
        <v>2.1800000000000002</v>
      </c>
      <c r="F519" s="11">
        <f>'DEC 2028 Metered Gen'!$L519</f>
        <v>39.046999999999997</v>
      </c>
      <c r="G519" s="11">
        <f t="shared" si="25"/>
        <v>32.018539999999994</v>
      </c>
      <c r="H519" s="11">
        <f t="shared" si="26"/>
        <v>-85.122460000000004</v>
      </c>
    </row>
    <row r="520" spans="2:8" x14ac:dyDescent="0.25">
      <c r="B520" s="10">
        <f>'DEC 2028 Metered Gen'!$B520</f>
        <v>517</v>
      </c>
      <c r="C520" s="10" t="str">
        <f>'DEC 2028 Metered Gen'!$C520</f>
        <v>HLH</v>
      </c>
      <c r="D520" s="43">
        <f t="shared" si="24"/>
        <v>0.82</v>
      </c>
      <c r="E520" s="10">
        <f>'DEC 2028 Metered Gen'!$D520</f>
        <v>2.19</v>
      </c>
      <c r="F520" s="11">
        <f>'DEC 2028 Metered Gen'!$L520</f>
        <v>41.63</v>
      </c>
      <c r="G520" s="11">
        <f t="shared" si="25"/>
        <v>34.136600000000001</v>
      </c>
      <c r="H520" s="11">
        <f t="shared" si="26"/>
        <v>-91.169700000000006</v>
      </c>
    </row>
    <row r="521" spans="2:8" x14ac:dyDescent="0.25">
      <c r="B521" s="10">
        <f>'DEC 2028 Metered Gen'!$B521</f>
        <v>518</v>
      </c>
      <c r="C521" s="10" t="str">
        <f>'DEC 2028 Metered Gen'!$C521</f>
        <v>HLH</v>
      </c>
      <c r="D521" s="43">
        <f t="shared" si="24"/>
        <v>0.82</v>
      </c>
      <c r="E521" s="10">
        <f>'DEC 2028 Metered Gen'!$D521</f>
        <v>2.19</v>
      </c>
      <c r="F521" s="11">
        <f>'DEC 2028 Metered Gen'!$L521</f>
        <v>38.536000000000001</v>
      </c>
      <c r="G521" s="11">
        <f t="shared" si="25"/>
        <v>31.599519999999998</v>
      </c>
      <c r="H521" s="11">
        <f t="shared" si="26"/>
        <v>-84.393839999999997</v>
      </c>
    </row>
    <row r="522" spans="2:8" x14ac:dyDescent="0.25">
      <c r="B522" s="10">
        <f>'DEC 2028 Metered Gen'!$B522</f>
        <v>519</v>
      </c>
      <c r="C522" s="10" t="str">
        <f>'DEC 2028 Metered Gen'!$C522</f>
        <v>HLH</v>
      </c>
      <c r="D522" s="43">
        <f t="shared" si="24"/>
        <v>0.82</v>
      </c>
      <c r="E522" s="10">
        <f>'DEC 2028 Metered Gen'!$D522</f>
        <v>2.19</v>
      </c>
      <c r="F522" s="11">
        <f>'DEC 2028 Metered Gen'!$L522</f>
        <v>35.110999999999997</v>
      </c>
      <c r="G522" s="11">
        <f t="shared" si="25"/>
        <v>28.791019999999996</v>
      </c>
      <c r="H522" s="11">
        <f t="shared" si="26"/>
        <v>-76.893089999999987</v>
      </c>
    </row>
    <row r="523" spans="2:8" x14ac:dyDescent="0.25">
      <c r="B523" s="10">
        <f>'DEC 2028 Metered Gen'!$B523</f>
        <v>520</v>
      </c>
      <c r="C523" s="10" t="str">
        <f>'DEC 2028 Metered Gen'!$C523</f>
        <v>HLH</v>
      </c>
      <c r="D523" s="43">
        <f t="shared" si="24"/>
        <v>0.82</v>
      </c>
      <c r="E523" s="10">
        <f>'DEC 2028 Metered Gen'!$D523</f>
        <v>2.21</v>
      </c>
      <c r="F523" s="11">
        <f>'DEC 2028 Metered Gen'!$L523</f>
        <v>38.838999999999999</v>
      </c>
      <c r="G523" s="11">
        <f t="shared" si="25"/>
        <v>31.847979999999996</v>
      </c>
      <c r="H523" s="11">
        <f t="shared" si="26"/>
        <v>-85.834189999999992</v>
      </c>
    </row>
    <row r="524" spans="2:8" x14ac:dyDescent="0.25">
      <c r="B524" s="10">
        <f>'DEC 2028 Metered Gen'!$B524</f>
        <v>521</v>
      </c>
      <c r="C524" s="10" t="str">
        <f>'DEC 2028 Metered Gen'!$C524</f>
        <v>HLH</v>
      </c>
      <c r="D524" s="43">
        <f t="shared" si="24"/>
        <v>0.82</v>
      </c>
      <c r="E524" s="10">
        <f>'DEC 2028 Metered Gen'!$D524</f>
        <v>2.2000000000000002</v>
      </c>
      <c r="F524" s="11">
        <f>'DEC 2028 Metered Gen'!$L524</f>
        <v>37.064</v>
      </c>
      <c r="G524" s="11">
        <f t="shared" si="25"/>
        <v>30.392479999999999</v>
      </c>
      <c r="H524" s="11">
        <f t="shared" si="26"/>
        <v>-81.540800000000004</v>
      </c>
    </row>
    <row r="525" spans="2:8" x14ac:dyDescent="0.25">
      <c r="B525" s="10">
        <f>'DEC 2028 Metered Gen'!$B525</f>
        <v>522</v>
      </c>
      <c r="C525" s="10" t="str">
        <f>'DEC 2028 Metered Gen'!$C525</f>
        <v>HLH</v>
      </c>
      <c r="D525" s="43">
        <f t="shared" si="24"/>
        <v>0.82</v>
      </c>
      <c r="E525" s="10">
        <f>'DEC 2028 Metered Gen'!$D525</f>
        <v>2.19</v>
      </c>
      <c r="F525" s="11">
        <f>'DEC 2028 Metered Gen'!$L525</f>
        <v>34.567</v>
      </c>
      <c r="G525" s="11">
        <f t="shared" si="25"/>
        <v>28.344939999999998</v>
      </c>
      <c r="H525" s="11">
        <f t="shared" si="26"/>
        <v>-75.701729999999998</v>
      </c>
    </row>
    <row r="526" spans="2:8" x14ac:dyDescent="0.25">
      <c r="B526" s="10">
        <f>'DEC 2028 Metered Gen'!$B526</f>
        <v>523</v>
      </c>
      <c r="C526" s="10" t="str">
        <f>'DEC 2028 Metered Gen'!$C526</f>
        <v>HLH</v>
      </c>
      <c r="D526" s="43">
        <f t="shared" si="24"/>
        <v>0.82</v>
      </c>
      <c r="E526" s="10">
        <f>'DEC 2028 Metered Gen'!$D526</f>
        <v>2.19</v>
      </c>
      <c r="F526" s="11">
        <f>'DEC 2028 Metered Gen'!$L526</f>
        <v>34.094999999999999</v>
      </c>
      <c r="G526" s="11">
        <f t="shared" si="25"/>
        <v>27.957899999999999</v>
      </c>
      <c r="H526" s="11">
        <f t="shared" si="26"/>
        <v>-74.668049999999994</v>
      </c>
    </row>
    <row r="527" spans="2:8" x14ac:dyDescent="0.25">
      <c r="B527" s="10">
        <f>'DEC 2028 Metered Gen'!$B527</f>
        <v>524</v>
      </c>
      <c r="C527" s="10" t="str">
        <f>'DEC 2028 Metered Gen'!$C527</f>
        <v>HLH</v>
      </c>
      <c r="D527" s="43">
        <f t="shared" si="24"/>
        <v>0.82</v>
      </c>
      <c r="E527" s="10">
        <f>'DEC 2028 Metered Gen'!$D527</f>
        <v>2.2000000000000002</v>
      </c>
      <c r="F527" s="11">
        <f>'DEC 2028 Metered Gen'!$L527</f>
        <v>33.180999999999997</v>
      </c>
      <c r="G527" s="11">
        <f t="shared" si="25"/>
        <v>27.208419999999997</v>
      </c>
      <c r="H527" s="11">
        <f t="shared" si="26"/>
        <v>-72.998199999999997</v>
      </c>
    </row>
    <row r="528" spans="2:8" x14ac:dyDescent="0.25">
      <c r="B528" s="10">
        <f>'DEC 2028 Metered Gen'!$B528</f>
        <v>525</v>
      </c>
      <c r="C528" s="10" t="str">
        <f>'DEC 2028 Metered Gen'!$C528</f>
        <v>HLH</v>
      </c>
      <c r="D528" s="43">
        <f t="shared" si="24"/>
        <v>0.82</v>
      </c>
      <c r="E528" s="10">
        <f>'DEC 2028 Metered Gen'!$D528</f>
        <v>2.19</v>
      </c>
      <c r="F528" s="11">
        <f>'DEC 2028 Metered Gen'!$L528</f>
        <v>32.447000000000003</v>
      </c>
      <c r="G528" s="11">
        <f t="shared" si="25"/>
        <v>26.606539999999999</v>
      </c>
      <c r="H528" s="11">
        <f t="shared" si="26"/>
        <v>-71.058930000000004</v>
      </c>
    </row>
    <row r="529" spans="2:8" x14ac:dyDescent="0.25">
      <c r="B529" s="10">
        <f>'DEC 2028 Metered Gen'!$B529</f>
        <v>526</v>
      </c>
      <c r="C529" s="10" t="str">
        <f>'DEC 2028 Metered Gen'!$C529</f>
        <v>HLH</v>
      </c>
      <c r="D529" s="43">
        <f t="shared" si="24"/>
        <v>0.82</v>
      </c>
      <c r="E529" s="10">
        <f>'DEC 2028 Metered Gen'!$D529</f>
        <v>2.19</v>
      </c>
      <c r="F529" s="11">
        <f>'DEC 2028 Metered Gen'!$L529</f>
        <v>31.859000000000002</v>
      </c>
      <c r="G529" s="11">
        <f t="shared" si="25"/>
        <v>26.124379999999999</v>
      </c>
      <c r="H529" s="11">
        <f t="shared" si="26"/>
        <v>-69.771209999999996</v>
      </c>
    </row>
    <row r="530" spans="2:8" x14ac:dyDescent="0.25">
      <c r="B530" s="10">
        <f>'DEC 2028 Metered Gen'!$B530</f>
        <v>527</v>
      </c>
      <c r="C530" s="10" t="str">
        <f>'DEC 2028 Metered Gen'!$C530</f>
        <v>LLH</v>
      </c>
      <c r="D530" s="43">
        <f t="shared" si="24"/>
        <v>0.81976744186046513</v>
      </c>
      <c r="E530" s="10">
        <f>'DEC 2028 Metered Gen'!$D530</f>
        <v>2.19</v>
      </c>
      <c r="F530" s="11">
        <f>'DEC 2028 Metered Gen'!$L530</f>
        <v>29.97</v>
      </c>
      <c r="G530" s="11">
        <f t="shared" si="25"/>
        <v>24.568430232558139</v>
      </c>
      <c r="H530" s="11">
        <f t="shared" si="26"/>
        <v>-65.634299999999996</v>
      </c>
    </row>
    <row r="531" spans="2:8" x14ac:dyDescent="0.25">
      <c r="B531" s="10">
        <f>'DEC 2028 Metered Gen'!$B531</f>
        <v>528</v>
      </c>
      <c r="C531" s="10" t="str">
        <f>'DEC 2028 Metered Gen'!$C531</f>
        <v>LLH</v>
      </c>
      <c r="D531" s="43">
        <f t="shared" si="24"/>
        <v>0.81976744186046513</v>
      </c>
      <c r="E531" s="10">
        <f>'DEC 2028 Metered Gen'!$D531</f>
        <v>2.19</v>
      </c>
      <c r="F531" s="11">
        <f>'DEC 2028 Metered Gen'!$L531</f>
        <v>27.515999999999998</v>
      </c>
      <c r="G531" s="11">
        <f t="shared" si="25"/>
        <v>22.556720930232558</v>
      </c>
      <c r="H531" s="11">
        <f t="shared" si="26"/>
        <v>-60.260039999999996</v>
      </c>
    </row>
    <row r="532" spans="2:8" x14ac:dyDescent="0.25">
      <c r="B532" s="10">
        <f>'DEC 2028 Metered Gen'!$B532</f>
        <v>529</v>
      </c>
      <c r="C532" s="10" t="str">
        <f>'DEC 2028 Metered Gen'!$C532</f>
        <v>LLH</v>
      </c>
      <c r="D532" s="43">
        <f t="shared" si="24"/>
        <v>0.81976744186046513</v>
      </c>
      <c r="E532" s="10">
        <f>'DEC 2028 Metered Gen'!$D532</f>
        <v>2.19</v>
      </c>
      <c r="F532" s="11">
        <f>'DEC 2028 Metered Gen'!$L532</f>
        <v>28.227</v>
      </c>
      <c r="G532" s="11">
        <f t="shared" si="25"/>
        <v>23.139575581395349</v>
      </c>
      <c r="H532" s="11">
        <f t="shared" si="26"/>
        <v>-61.817129999999999</v>
      </c>
    </row>
    <row r="533" spans="2:8" x14ac:dyDescent="0.25">
      <c r="B533" s="10">
        <f>'DEC 2028 Metered Gen'!$B533</f>
        <v>530</v>
      </c>
      <c r="C533" s="10" t="str">
        <f>'DEC 2028 Metered Gen'!$C533</f>
        <v>LLH</v>
      </c>
      <c r="D533" s="43">
        <f t="shared" si="24"/>
        <v>0.81976744186046513</v>
      </c>
      <c r="E533" s="10">
        <f>'DEC 2028 Metered Gen'!$D533</f>
        <v>2.19</v>
      </c>
      <c r="F533" s="11">
        <f>'DEC 2028 Metered Gen'!$L533</f>
        <v>29.867000000000001</v>
      </c>
      <c r="G533" s="11">
        <f t="shared" si="25"/>
        <v>24.483994186046512</v>
      </c>
      <c r="H533" s="11">
        <f t="shared" si="26"/>
        <v>-65.408730000000006</v>
      </c>
    </row>
    <row r="534" spans="2:8" x14ac:dyDescent="0.25">
      <c r="B534" s="10">
        <f>'DEC 2028 Metered Gen'!$B534</f>
        <v>531</v>
      </c>
      <c r="C534" s="10" t="str">
        <f>'DEC 2028 Metered Gen'!$C534</f>
        <v>LLH</v>
      </c>
      <c r="D534" s="43">
        <f t="shared" si="24"/>
        <v>0.81976744186046513</v>
      </c>
      <c r="E534" s="10">
        <f>'DEC 2028 Metered Gen'!$D534</f>
        <v>2.19</v>
      </c>
      <c r="F534" s="11">
        <f>'DEC 2028 Metered Gen'!$L534</f>
        <v>27.55</v>
      </c>
      <c r="G534" s="11">
        <f t="shared" si="25"/>
        <v>22.584593023255813</v>
      </c>
      <c r="H534" s="11">
        <f t="shared" si="26"/>
        <v>-60.334499999999998</v>
      </c>
    </row>
    <row r="535" spans="2:8" x14ac:dyDescent="0.25">
      <c r="B535" s="10">
        <f>'DEC 2028 Metered Gen'!$B535</f>
        <v>532</v>
      </c>
      <c r="C535" s="10" t="str">
        <f>'DEC 2028 Metered Gen'!$C535</f>
        <v>LLH</v>
      </c>
      <c r="D535" s="43">
        <f t="shared" si="24"/>
        <v>0.81976744186046513</v>
      </c>
      <c r="E535" s="10">
        <f>'DEC 2028 Metered Gen'!$D535</f>
        <v>2.19</v>
      </c>
      <c r="F535" s="11">
        <f>'DEC 2028 Metered Gen'!$L535</f>
        <v>26.596</v>
      </c>
      <c r="G535" s="11">
        <f t="shared" si="25"/>
        <v>21.802534883720931</v>
      </c>
      <c r="H535" s="11">
        <f t="shared" si="26"/>
        <v>-58.245239999999995</v>
      </c>
    </row>
    <row r="536" spans="2:8" x14ac:dyDescent="0.25">
      <c r="B536" s="10">
        <f>'DEC 2028 Metered Gen'!$B536</f>
        <v>533</v>
      </c>
      <c r="C536" s="10" t="str">
        <f>'DEC 2028 Metered Gen'!$C536</f>
        <v>LLH</v>
      </c>
      <c r="D536" s="43">
        <f t="shared" si="24"/>
        <v>0.81976744186046513</v>
      </c>
      <c r="E536" s="10">
        <f>'DEC 2028 Metered Gen'!$D536</f>
        <v>2.19</v>
      </c>
      <c r="F536" s="11">
        <f>'DEC 2028 Metered Gen'!$L536</f>
        <v>29.911000000000001</v>
      </c>
      <c r="G536" s="11">
        <f t="shared" si="25"/>
        <v>24.520063953488375</v>
      </c>
      <c r="H536" s="11">
        <f t="shared" si="26"/>
        <v>-65.505089999999996</v>
      </c>
    </row>
    <row r="537" spans="2:8" x14ac:dyDescent="0.25">
      <c r="B537" s="10">
        <f>'DEC 2028 Metered Gen'!$B537</f>
        <v>534</v>
      </c>
      <c r="C537" s="10" t="str">
        <f>'DEC 2028 Metered Gen'!$C537</f>
        <v>LLH</v>
      </c>
      <c r="D537" s="43">
        <f t="shared" si="24"/>
        <v>0.81976744186046513</v>
      </c>
      <c r="E537" s="10">
        <f>'DEC 2028 Metered Gen'!$D537</f>
        <v>2.2000000000000002</v>
      </c>
      <c r="F537" s="11">
        <f>'DEC 2028 Metered Gen'!$L537</f>
        <v>30.07</v>
      </c>
      <c r="G537" s="11">
        <f t="shared" si="25"/>
        <v>24.650406976744186</v>
      </c>
      <c r="H537" s="11">
        <f t="shared" si="26"/>
        <v>-66.154000000000011</v>
      </c>
    </row>
    <row r="538" spans="2:8" x14ac:dyDescent="0.25">
      <c r="B538" s="10">
        <f>'DEC 2028 Metered Gen'!$B538</f>
        <v>535</v>
      </c>
      <c r="C538" s="10" t="str">
        <f>'DEC 2028 Metered Gen'!$C538</f>
        <v>HLH</v>
      </c>
      <c r="D538" s="43">
        <f t="shared" si="24"/>
        <v>0.82</v>
      </c>
      <c r="E538" s="10">
        <f>'DEC 2028 Metered Gen'!$D538</f>
        <v>2.19</v>
      </c>
      <c r="F538" s="11">
        <f>'DEC 2028 Metered Gen'!$L538</f>
        <v>23.213000000000001</v>
      </c>
      <c r="G538" s="11">
        <f t="shared" si="25"/>
        <v>19.034659999999999</v>
      </c>
      <c r="H538" s="11">
        <f t="shared" si="26"/>
        <v>-50.836469999999998</v>
      </c>
    </row>
    <row r="539" spans="2:8" x14ac:dyDescent="0.25">
      <c r="B539" s="10">
        <f>'DEC 2028 Metered Gen'!$B539</f>
        <v>536</v>
      </c>
      <c r="C539" s="10" t="str">
        <f>'DEC 2028 Metered Gen'!$C539</f>
        <v>HLH</v>
      </c>
      <c r="D539" s="43">
        <f t="shared" si="24"/>
        <v>0.82</v>
      </c>
      <c r="E539" s="10">
        <f>'DEC 2028 Metered Gen'!$D539</f>
        <v>2.2000000000000002</v>
      </c>
      <c r="F539" s="11">
        <f>'DEC 2028 Metered Gen'!$L539</f>
        <v>29.018999999999998</v>
      </c>
      <c r="G539" s="11">
        <f t="shared" si="25"/>
        <v>23.795579999999998</v>
      </c>
      <c r="H539" s="11">
        <f t="shared" si="26"/>
        <v>-63.841799999999999</v>
      </c>
    </row>
    <row r="540" spans="2:8" x14ac:dyDescent="0.25">
      <c r="B540" s="10">
        <f>'DEC 2028 Metered Gen'!$B540</f>
        <v>537</v>
      </c>
      <c r="C540" s="10" t="str">
        <f>'DEC 2028 Metered Gen'!$C540</f>
        <v>HLH</v>
      </c>
      <c r="D540" s="43">
        <f t="shared" si="24"/>
        <v>0.82</v>
      </c>
      <c r="E540" s="10">
        <f>'DEC 2028 Metered Gen'!$D540</f>
        <v>2.19</v>
      </c>
      <c r="F540" s="11">
        <f>'DEC 2028 Metered Gen'!$L540</f>
        <v>29.879000000000001</v>
      </c>
      <c r="G540" s="11">
        <f t="shared" si="25"/>
        <v>24.500779999999999</v>
      </c>
      <c r="H540" s="11">
        <f t="shared" si="26"/>
        <v>-65.435010000000005</v>
      </c>
    </row>
    <row r="541" spans="2:8" x14ac:dyDescent="0.25">
      <c r="B541" s="10">
        <f>'DEC 2028 Metered Gen'!$B541</f>
        <v>538</v>
      </c>
      <c r="C541" s="10" t="str">
        <f>'DEC 2028 Metered Gen'!$C541</f>
        <v>HLH</v>
      </c>
      <c r="D541" s="43">
        <f t="shared" si="24"/>
        <v>0.82</v>
      </c>
      <c r="E541" s="10">
        <f>'DEC 2028 Metered Gen'!$D541</f>
        <v>2.19</v>
      </c>
      <c r="F541" s="11">
        <f>'DEC 2028 Metered Gen'!$L541</f>
        <v>29.116</v>
      </c>
      <c r="G541" s="11">
        <f t="shared" si="25"/>
        <v>23.875119999999999</v>
      </c>
      <c r="H541" s="11">
        <f t="shared" si="26"/>
        <v>-63.764039999999994</v>
      </c>
    </row>
    <row r="542" spans="2:8" x14ac:dyDescent="0.25">
      <c r="B542" s="10">
        <f>'DEC 2028 Metered Gen'!$B542</f>
        <v>539</v>
      </c>
      <c r="C542" s="10" t="str">
        <f>'DEC 2028 Metered Gen'!$C542</f>
        <v>HLH</v>
      </c>
      <c r="D542" s="43">
        <f t="shared" si="24"/>
        <v>0.82</v>
      </c>
      <c r="E542" s="10">
        <f>'DEC 2028 Metered Gen'!$D542</f>
        <v>2.2000000000000002</v>
      </c>
      <c r="F542" s="11">
        <f>'DEC 2028 Metered Gen'!$L542</f>
        <v>26.091000000000001</v>
      </c>
      <c r="G542" s="11">
        <f t="shared" si="25"/>
        <v>21.39462</v>
      </c>
      <c r="H542" s="11">
        <f t="shared" si="26"/>
        <v>-57.400200000000005</v>
      </c>
    </row>
    <row r="543" spans="2:8" x14ac:dyDescent="0.25">
      <c r="B543" s="10">
        <f>'DEC 2028 Metered Gen'!$B543</f>
        <v>540</v>
      </c>
      <c r="C543" s="10" t="str">
        <f>'DEC 2028 Metered Gen'!$C543</f>
        <v>HLH</v>
      </c>
      <c r="D543" s="43">
        <f t="shared" si="24"/>
        <v>0.82</v>
      </c>
      <c r="E543" s="10">
        <f>'DEC 2028 Metered Gen'!$D543</f>
        <v>2.2000000000000002</v>
      </c>
      <c r="F543" s="11">
        <f>'DEC 2028 Metered Gen'!$L543</f>
        <v>27.457999999999998</v>
      </c>
      <c r="G543" s="11">
        <f t="shared" si="25"/>
        <v>22.515559999999997</v>
      </c>
      <c r="H543" s="11">
        <f t="shared" si="26"/>
        <v>-60.407600000000002</v>
      </c>
    </row>
    <row r="544" spans="2:8" x14ac:dyDescent="0.25">
      <c r="B544" s="10">
        <f>'DEC 2028 Metered Gen'!$B544</f>
        <v>541</v>
      </c>
      <c r="C544" s="10" t="str">
        <f>'DEC 2028 Metered Gen'!$C544</f>
        <v>HLH</v>
      </c>
      <c r="D544" s="43">
        <f t="shared" si="24"/>
        <v>0.82</v>
      </c>
      <c r="E544" s="10">
        <f>'DEC 2028 Metered Gen'!$D544</f>
        <v>2.2200000000000002</v>
      </c>
      <c r="F544" s="11">
        <f>'DEC 2028 Metered Gen'!$L544</f>
        <v>27.616</v>
      </c>
      <c r="G544" s="11">
        <f t="shared" si="25"/>
        <v>22.645119999999999</v>
      </c>
      <c r="H544" s="11">
        <f t="shared" si="26"/>
        <v>-61.307520000000004</v>
      </c>
    </row>
    <row r="545" spans="2:8" x14ac:dyDescent="0.25">
      <c r="B545" s="10">
        <f>'DEC 2028 Metered Gen'!$B545</f>
        <v>542</v>
      </c>
      <c r="C545" s="10" t="str">
        <f>'DEC 2028 Metered Gen'!$C545</f>
        <v>HLH</v>
      </c>
      <c r="D545" s="43">
        <f t="shared" si="24"/>
        <v>0.82</v>
      </c>
      <c r="E545" s="10">
        <f>'DEC 2028 Metered Gen'!$D545</f>
        <v>2.2000000000000002</v>
      </c>
      <c r="F545" s="11">
        <f>'DEC 2028 Metered Gen'!$L545</f>
        <v>29.753</v>
      </c>
      <c r="G545" s="11">
        <f t="shared" si="25"/>
        <v>24.397459999999999</v>
      </c>
      <c r="H545" s="11">
        <f t="shared" si="26"/>
        <v>-65.456600000000009</v>
      </c>
    </row>
    <row r="546" spans="2:8" x14ac:dyDescent="0.25">
      <c r="B546" s="10">
        <f>'DEC 2028 Metered Gen'!$B546</f>
        <v>543</v>
      </c>
      <c r="C546" s="10" t="str">
        <f>'DEC 2028 Metered Gen'!$C546</f>
        <v>HLH</v>
      </c>
      <c r="D546" s="43">
        <f t="shared" si="24"/>
        <v>0.82</v>
      </c>
      <c r="E546" s="10">
        <f>'DEC 2028 Metered Gen'!$D546</f>
        <v>2.2200000000000002</v>
      </c>
      <c r="F546" s="11">
        <f>'DEC 2028 Metered Gen'!$L546</f>
        <v>28.491</v>
      </c>
      <c r="G546" s="11">
        <f t="shared" si="25"/>
        <v>23.36262</v>
      </c>
      <c r="H546" s="11">
        <f t="shared" si="26"/>
        <v>-63.250020000000006</v>
      </c>
    </row>
    <row r="547" spans="2:8" x14ac:dyDescent="0.25">
      <c r="B547" s="10">
        <f>'DEC 2028 Metered Gen'!$B547</f>
        <v>544</v>
      </c>
      <c r="C547" s="10" t="str">
        <f>'DEC 2028 Metered Gen'!$C547</f>
        <v>HLH</v>
      </c>
      <c r="D547" s="43">
        <f t="shared" si="24"/>
        <v>0.82</v>
      </c>
      <c r="E547" s="10">
        <f>'DEC 2028 Metered Gen'!$D547</f>
        <v>2.21</v>
      </c>
      <c r="F547" s="11">
        <f>'DEC 2028 Metered Gen'!$L547</f>
        <v>33.792000000000002</v>
      </c>
      <c r="G547" s="11">
        <f t="shared" si="25"/>
        <v>27.709440000000001</v>
      </c>
      <c r="H547" s="11">
        <f t="shared" si="26"/>
        <v>-74.680320000000009</v>
      </c>
    </row>
    <row r="548" spans="2:8" x14ac:dyDescent="0.25">
      <c r="B548" s="10">
        <f>'DEC 2028 Metered Gen'!$B548</f>
        <v>545</v>
      </c>
      <c r="C548" s="10" t="str">
        <f>'DEC 2028 Metered Gen'!$C548</f>
        <v>HLH</v>
      </c>
      <c r="D548" s="43">
        <f t="shared" si="24"/>
        <v>0.82</v>
      </c>
      <c r="E548" s="10">
        <f>'DEC 2028 Metered Gen'!$D548</f>
        <v>2.2000000000000002</v>
      </c>
      <c r="F548" s="11">
        <f>'DEC 2028 Metered Gen'!$L548</f>
        <v>35.182000000000002</v>
      </c>
      <c r="G548" s="11">
        <f t="shared" si="25"/>
        <v>28.849240000000002</v>
      </c>
      <c r="H548" s="11">
        <f t="shared" si="26"/>
        <v>-77.400400000000005</v>
      </c>
    </row>
    <row r="549" spans="2:8" x14ac:dyDescent="0.25">
      <c r="B549" s="10">
        <f>'DEC 2028 Metered Gen'!$B549</f>
        <v>546</v>
      </c>
      <c r="C549" s="10" t="str">
        <f>'DEC 2028 Metered Gen'!$C549</f>
        <v>HLH</v>
      </c>
      <c r="D549" s="43">
        <f t="shared" si="24"/>
        <v>0.82</v>
      </c>
      <c r="E549" s="10">
        <f>'DEC 2028 Metered Gen'!$D549</f>
        <v>2.2000000000000002</v>
      </c>
      <c r="F549" s="11">
        <f>'DEC 2028 Metered Gen'!$L549</f>
        <v>33.337000000000003</v>
      </c>
      <c r="G549" s="11">
        <f t="shared" si="25"/>
        <v>27.33634</v>
      </c>
      <c r="H549" s="11">
        <f t="shared" si="26"/>
        <v>-73.341400000000007</v>
      </c>
    </row>
    <row r="550" spans="2:8" x14ac:dyDescent="0.25">
      <c r="B550" s="10">
        <f>'DEC 2028 Metered Gen'!$B550</f>
        <v>547</v>
      </c>
      <c r="C550" s="10" t="str">
        <f>'DEC 2028 Metered Gen'!$C550</f>
        <v>HLH</v>
      </c>
      <c r="D550" s="43">
        <f t="shared" si="24"/>
        <v>0.82</v>
      </c>
      <c r="E550" s="10">
        <f>'DEC 2028 Metered Gen'!$D550</f>
        <v>2.21</v>
      </c>
      <c r="F550" s="11">
        <f>'DEC 2028 Metered Gen'!$L550</f>
        <v>32.496000000000002</v>
      </c>
      <c r="G550" s="11">
        <f t="shared" si="25"/>
        <v>26.646720000000002</v>
      </c>
      <c r="H550" s="11">
        <f t="shared" si="26"/>
        <v>-71.816160000000011</v>
      </c>
    </row>
    <row r="551" spans="2:8" x14ac:dyDescent="0.25">
      <c r="B551" s="10">
        <f>'DEC 2028 Metered Gen'!$B551</f>
        <v>548</v>
      </c>
      <c r="C551" s="10" t="str">
        <f>'DEC 2028 Metered Gen'!$C551</f>
        <v>HLH</v>
      </c>
      <c r="D551" s="43">
        <f t="shared" si="24"/>
        <v>0.82</v>
      </c>
      <c r="E551" s="10">
        <f>'DEC 2028 Metered Gen'!$D551</f>
        <v>2.2000000000000002</v>
      </c>
      <c r="F551" s="11">
        <f>'DEC 2028 Metered Gen'!$L551</f>
        <v>29.524999999999999</v>
      </c>
      <c r="G551" s="11">
        <f t="shared" si="25"/>
        <v>24.210499999999996</v>
      </c>
      <c r="H551" s="11">
        <f t="shared" si="26"/>
        <v>-64.954999999999998</v>
      </c>
    </row>
    <row r="552" spans="2:8" x14ac:dyDescent="0.25">
      <c r="B552" s="10">
        <f>'DEC 2028 Metered Gen'!$B552</f>
        <v>549</v>
      </c>
      <c r="C552" s="10" t="str">
        <f>'DEC 2028 Metered Gen'!$C552</f>
        <v>HLH</v>
      </c>
      <c r="D552" s="43">
        <f t="shared" si="24"/>
        <v>0.82</v>
      </c>
      <c r="E552" s="10">
        <f>'DEC 2028 Metered Gen'!$D552</f>
        <v>2.2000000000000002</v>
      </c>
      <c r="F552" s="11">
        <f>'DEC 2028 Metered Gen'!$L552</f>
        <v>29.899000000000001</v>
      </c>
      <c r="G552" s="11">
        <f t="shared" si="25"/>
        <v>24.51718</v>
      </c>
      <c r="H552" s="11">
        <f t="shared" si="26"/>
        <v>-65.777800000000013</v>
      </c>
    </row>
    <row r="553" spans="2:8" x14ac:dyDescent="0.25">
      <c r="B553" s="10">
        <f>'DEC 2028 Metered Gen'!$B553</f>
        <v>550</v>
      </c>
      <c r="C553" s="10" t="str">
        <f>'DEC 2028 Metered Gen'!$C553</f>
        <v>HLH</v>
      </c>
      <c r="D553" s="43">
        <f t="shared" si="24"/>
        <v>0.82</v>
      </c>
      <c r="E553" s="10">
        <f>'DEC 2028 Metered Gen'!$D553</f>
        <v>2.19</v>
      </c>
      <c r="F553" s="11">
        <f>'DEC 2028 Metered Gen'!$L553</f>
        <v>28.396999999999998</v>
      </c>
      <c r="G553" s="11">
        <f t="shared" si="25"/>
        <v>23.285539999999997</v>
      </c>
      <c r="H553" s="11">
        <f t="shared" si="26"/>
        <v>-62.189429999999994</v>
      </c>
    </row>
    <row r="554" spans="2:8" x14ac:dyDescent="0.25">
      <c r="B554" s="10">
        <f>'DEC 2028 Metered Gen'!$B554</f>
        <v>551</v>
      </c>
      <c r="C554" s="10" t="str">
        <f>'DEC 2028 Metered Gen'!$C554</f>
        <v>LLH</v>
      </c>
      <c r="D554" s="43">
        <f t="shared" si="24"/>
        <v>0.81976744186046513</v>
      </c>
      <c r="E554" s="10">
        <f>'DEC 2028 Metered Gen'!$D554</f>
        <v>2.2000000000000002</v>
      </c>
      <c r="F554" s="11">
        <f>'DEC 2028 Metered Gen'!$L554</f>
        <v>28.004000000000001</v>
      </c>
      <c r="G554" s="11">
        <f t="shared" si="25"/>
        <v>22.956767441860467</v>
      </c>
      <c r="H554" s="11">
        <f t="shared" si="26"/>
        <v>-61.608800000000009</v>
      </c>
    </row>
    <row r="555" spans="2:8" x14ac:dyDescent="0.25">
      <c r="B555" s="10">
        <f>'DEC 2028 Metered Gen'!$B555</f>
        <v>552</v>
      </c>
      <c r="C555" s="10" t="str">
        <f>'DEC 2028 Metered Gen'!$C555</f>
        <v>LLH</v>
      </c>
      <c r="D555" s="43">
        <f t="shared" si="24"/>
        <v>0.81976744186046513</v>
      </c>
      <c r="E555" s="10">
        <f>'DEC 2028 Metered Gen'!$D555</f>
        <v>2.21</v>
      </c>
      <c r="F555" s="11">
        <f>'DEC 2028 Metered Gen'!$L555</f>
        <v>28.036000000000001</v>
      </c>
      <c r="G555" s="11">
        <f t="shared" si="25"/>
        <v>22.983000000000001</v>
      </c>
      <c r="H555" s="11">
        <f t="shared" si="26"/>
        <v>-61.959560000000003</v>
      </c>
    </row>
    <row r="556" spans="2:8" x14ac:dyDescent="0.25">
      <c r="B556" s="10">
        <f>'DEC 2028 Metered Gen'!$B556</f>
        <v>553</v>
      </c>
      <c r="C556" s="10" t="str">
        <f>'DEC 2028 Metered Gen'!$C556</f>
        <v>LLH</v>
      </c>
      <c r="D556" s="43">
        <f t="shared" si="24"/>
        <v>0.81976744186046513</v>
      </c>
      <c r="E556" s="10">
        <f>'DEC 2028 Metered Gen'!$D556</f>
        <v>2.21</v>
      </c>
      <c r="F556" s="11">
        <f>'DEC 2028 Metered Gen'!$L556</f>
        <v>31.792000000000002</v>
      </c>
      <c r="G556" s="11">
        <f t="shared" si="25"/>
        <v>26.062046511627909</v>
      </c>
      <c r="H556" s="11">
        <f t="shared" si="26"/>
        <v>-70.260320000000007</v>
      </c>
    </row>
    <row r="557" spans="2:8" x14ac:dyDescent="0.25">
      <c r="B557" s="10">
        <f>'DEC 2028 Metered Gen'!$B557</f>
        <v>554</v>
      </c>
      <c r="C557" s="10" t="str">
        <f>'DEC 2028 Metered Gen'!$C557</f>
        <v>LLH</v>
      </c>
      <c r="D557" s="43">
        <f t="shared" si="24"/>
        <v>0.81976744186046513</v>
      </c>
      <c r="E557" s="10">
        <f>'DEC 2028 Metered Gen'!$D557</f>
        <v>2.19</v>
      </c>
      <c r="F557" s="11">
        <f>'DEC 2028 Metered Gen'!$L557</f>
        <v>33.768000000000001</v>
      </c>
      <c r="G557" s="11">
        <f t="shared" si="25"/>
        <v>27.681906976744187</v>
      </c>
      <c r="H557" s="11">
        <f t="shared" si="26"/>
        <v>-73.951920000000001</v>
      </c>
    </row>
    <row r="558" spans="2:8" x14ac:dyDescent="0.25">
      <c r="B558" s="10">
        <f>'DEC 2028 Metered Gen'!$B558</f>
        <v>555</v>
      </c>
      <c r="C558" s="10" t="str">
        <f>'DEC 2028 Metered Gen'!$C558</f>
        <v>LLH</v>
      </c>
      <c r="D558" s="43">
        <f t="shared" si="24"/>
        <v>0.81976744186046513</v>
      </c>
      <c r="E558" s="10">
        <f>'DEC 2028 Metered Gen'!$D558</f>
        <v>2.2000000000000002</v>
      </c>
      <c r="F558" s="11">
        <f>'DEC 2028 Metered Gen'!$L558</f>
        <v>35.234999999999999</v>
      </c>
      <c r="G558" s="11">
        <f t="shared" si="25"/>
        <v>28.884505813953488</v>
      </c>
      <c r="H558" s="11">
        <f t="shared" si="26"/>
        <v>-77.51700000000001</v>
      </c>
    </row>
    <row r="559" spans="2:8" x14ac:dyDescent="0.25">
      <c r="B559" s="10">
        <f>'DEC 2028 Metered Gen'!$B559</f>
        <v>556</v>
      </c>
      <c r="C559" s="10" t="str">
        <f>'DEC 2028 Metered Gen'!$C559</f>
        <v>LLH</v>
      </c>
      <c r="D559" s="43">
        <f t="shared" si="24"/>
        <v>0.81976744186046513</v>
      </c>
      <c r="E559" s="10">
        <f>'DEC 2028 Metered Gen'!$D559</f>
        <v>2.2000000000000002</v>
      </c>
      <c r="F559" s="11">
        <f>'DEC 2028 Metered Gen'!$L559</f>
        <v>33.853999999999999</v>
      </c>
      <c r="G559" s="11">
        <f t="shared" si="25"/>
        <v>27.752406976744187</v>
      </c>
      <c r="H559" s="11">
        <f t="shared" si="26"/>
        <v>-74.478800000000007</v>
      </c>
    </row>
    <row r="560" spans="2:8" x14ac:dyDescent="0.25">
      <c r="B560" s="10">
        <f>'DEC 2028 Metered Gen'!$B560</f>
        <v>557</v>
      </c>
      <c r="C560" s="10" t="str">
        <f>'DEC 2028 Metered Gen'!$C560</f>
        <v>LLH</v>
      </c>
      <c r="D560" s="43">
        <f t="shared" si="24"/>
        <v>0.81976744186046513</v>
      </c>
      <c r="E560" s="10">
        <f>'DEC 2028 Metered Gen'!$D560</f>
        <v>2.21</v>
      </c>
      <c r="F560" s="11">
        <f>'DEC 2028 Metered Gen'!$L560</f>
        <v>29.393999999999998</v>
      </c>
      <c r="G560" s="11">
        <f t="shared" si="25"/>
        <v>24.096244186046512</v>
      </c>
      <c r="H560" s="11">
        <f t="shared" si="26"/>
        <v>-64.960740000000001</v>
      </c>
    </row>
    <row r="561" spans="2:8" x14ac:dyDescent="0.25">
      <c r="B561" s="10">
        <f>'DEC 2028 Metered Gen'!$B561</f>
        <v>558</v>
      </c>
      <c r="C561" s="10" t="str">
        <f>'DEC 2028 Metered Gen'!$C561</f>
        <v>LLH</v>
      </c>
      <c r="D561" s="43">
        <f t="shared" si="24"/>
        <v>0.81976744186046513</v>
      </c>
      <c r="E561" s="10">
        <f>'DEC 2028 Metered Gen'!$D561</f>
        <v>2.21</v>
      </c>
      <c r="F561" s="11">
        <f>'DEC 2028 Metered Gen'!$L561</f>
        <v>28.109000000000002</v>
      </c>
      <c r="G561" s="11">
        <f t="shared" si="25"/>
        <v>23.042843023255816</v>
      </c>
      <c r="H561" s="11">
        <f t="shared" si="26"/>
        <v>-62.120890000000003</v>
      </c>
    </row>
    <row r="562" spans="2:8" x14ac:dyDescent="0.25">
      <c r="B562" s="10">
        <f>'DEC 2028 Metered Gen'!$B562</f>
        <v>559</v>
      </c>
      <c r="C562" s="10" t="str">
        <f>'DEC 2028 Metered Gen'!$C562</f>
        <v>LLH</v>
      </c>
      <c r="D562" s="43">
        <f t="shared" si="24"/>
        <v>0.81976744186046513</v>
      </c>
      <c r="E562" s="10">
        <f>'DEC 2028 Metered Gen'!$D562</f>
        <v>2.2000000000000002</v>
      </c>
      <c r="F562" s="11">
        <f>'DEC 2028 Metered Gen'!$L562</f>
        <v>28.550999999999998</v>
      </c>
      <c r="G562" s="11">
        <f t="shared" si="25"/>
        <v>23.405180232558138</v>
      </c>
      <c r="H562" s="11">
        <f t="shared" si="26"/>
        <v>-62.812200000000004</v>
      </c>
    </row>
    <row r="563" spans="2:8" x14ac:dyDescent="0.25">
      <c r="B563" s="10">
        <f>'DEC 2028 Metered Gen'!$B563</f>
        <v>560</v>
      </c>
      <c r="C563" s="10" t="str">
        <f>'DEC 2028 Metered Gen'!$C563</f>
        <v>LLH</v>
      </c>
      <c r="D563" s="43">
        <f t="shared" si="24"/>
        <v>0.81976744186046513</v>
      </c>
      <c r="E563" s="10">
        <f>'DEC 2028 Metered Gen'!$D563</f>
        <v>2.2000000000000002</v>
      </c>
      <c r="F563" s="11">
        <f>'DEC 2028 Metered Gen'!$L563</f>
        <v>26.986999999999998</v>
      </c>
      <c r="G563" s="11">
        <f t="shared" si="25"/>
        <v>22.123063953488369</v>
      </c>
      <c r="H563" s="11">
        <f t="shared" si="26"/>
        <v>-59.371400000000001</v>
      </c>
    </row>
    <row r="564" spans="2:8" x14ac:dyDescent="0.25">
      <c r="B564" s="10">
        <f>'DEC 2028 Metered Gen'!$B564</f>
        <v>561</v>
      </c>
      <c r="C564" s="10" t="str">
        <f>'DEC 2028 Metered Gen'!$C564</f>
        <v>LLH</v>
      </c>
      <c r="D564" s="43">
        <f t="shared" si="24"/>
        <v>0.81976744186046513</v>
      </c>
      <c r="E564" s="10">
        <f>'DEC 2028 Metered Gen'!$D564</f>
        <v>2.2000000000000002</v>
      </c>
      <c r="F564" s="11">
        <f>'DEC 2028 Metered Gen'!$L564</f>
        <v>26.26</v>
      </c>
      <c r="G564" s="11">
        <f t="shared" si="25"/>
        <v>21.527093023255816</v>
      </c>
      <c r="H564" s="11">
        <f t="shared" si="26"/>
        <v>-57.772000000000006</v>
      </c>
    </row>
    <row r="565" spans="2:8" x14ac:dyDescent="0.25">
      <c r="B565" s="10">
        <f>'DEC 2028 Metered Gen'!$B565</f>
        <v>562</v>
      </c>
      <c r="C565" s="10" t="str">
        <f>'DEC 2028 Metered Gen'!$C565</f>
        <v>LLH</v>
      </c>
      <c r="D565" s="43">
        <f t="shared" si="24"/>
        <v>0.81976744186046513</v>
      </c>
      <c r="E565" s="10">
        <f>'DEC 2028 Metered Gen'!$D565</f>
        <v>2.21</v>
      </c>
      <c r="F565" s="11">
        <f>'DEC 2028 Metered Gen'!$L565</f>
        <v>28.858000000000001</v>
      </c>
      <c r="G565" s="11">
        <f t="shared" si="25"/>
        <v>23.656848837209303</v>
      </c>
      <c r="H565" s="11">
        <f t="shared" si="26"/>
        <v>-63.776180000000004</v>
      </c>
    </row>
    <row r="566" spans="2:8" x14ac:dyDescent="0.25">
      <c r="B566" s="10">
        <f>'DEC 2028 Metered Gen'!$B566</f>
        <v>563</v>
      </c>
      <c r="C566" s="10" t="str">
        <f>'DEC 2028 Metered Gen'!$C566</f>
        <v>LLH</v>
      </c>
      <c r="D566" s="43">
        <f t="shared" si="24"/>
        <v>0.81976744186046513</v>
      </c>
      <c r="E566" s="10">
        <f>'DEC 2028 Metered Gen'!$D566</f>
        <v>2.21</v>
      </c>
      <c r="F566" s="11">
        <f>'DEC 2028 Metered Gen'!$L566</f>
        <v>30.888999999999999</v>
      </c>
      <c r="G566" s="11">
        <f t="shared" si="25"/>
        <v>25.321796511627905</v>
      </c>
      <c r="H566" s="11">
        <f t="shared" si="26"/>
        <v>-68.264690000000002</v>
      </c>
    </row>
    <row r="567" spans="2:8" x14ac:dyDescent="0.25">
      <c r="B567" s="10">
        <f>'DEC 2028 Metered Gen'!$B567</f>
        <v>564</v>
      </c>
      <c r="C567" s="10" t="str">
        <f>'DEC 2028 Metered Gen'!$C567</f>
        <v>LLH</v>
      </c>
      <c r="D567" s="43">
        <f t="shared" si="24"/>
        <v>0.81976744186046513</v>
      </c>
      <c r="E567" s="10">
        <f>'DEC 2028 Metered Gen'!$D567</f>
        <v>2.2000000000000002</v>
      </c>
      <c r="F567" s="11">
        <f>'DEC 2028 Metered Gen'!$L567</f>
        <v>31.55</v>
      </c>
      <c r="G567" s="11">
        <f t="shared" si="25"/>
        <v>25.863662790697674</v>
      </c>
      <c r="H567" s="11">
        <f t="shared" si="26"/>
        <v>-69.410000000000011</v>
      </c>
    </row>
    <row r="568" spans="2:8" x14ac:dyDescent="0.25">
      <c r="B568" s="10">
        <f>'DEC 2028 Metered Gen'!$B568</f>
        <v>565</v>
      </c>
      <c r="C568" s="10" t="str">
        <f>'DEC 2028 Metered Gen'!$C568</f>
        <v>LLH</v>
      </c>
      <c r="D568" s="43">
        <f t="shared" si="24"/>
        <v>0.81976744186046513</v>
      </c>
      <c r="E568" s="10">
        <f>'DEC 2028 Metered Gen'!$D568</f>
        <v>2.21</v>
      </c>
      <c r="F568" s="11">
        <f>'DEC 2028 Metered Gen'!$L568</f>
        <v>27.981999999999999</v>
      </c>
      <c r="G568" s="11">
        <f t="shared" si="25"/>
        <v>22.938732558139534</v>
      </c>
      <c r="H568" s="11">
        <f t="shared" si="26"/>
        <v>-61.840219999999995</v>
      </c>
    </row>
    <row r="569" spans="2:8" x14ac:dyDescent="0.25">
      <c r="B569" s="10">
        <f>'DEC 2028 Metered Gen'!$B569</f>
        <v>566</v>
      </c>
      <c r="C569" s="10" t="str">
        <f>'DEC 2028 Metered Gen'!$C569</f>
        <v>LLH</v>
      </c>
      <c r="D569" s="43">
        <f t="shared" si="24"/>
        <v>0.81976744186046513</v>
      </c>
      <c r="E569" s="10">
        <f>'DEC 2028 Metered Gen'!$D569</f>
        <v>2.21</v>
      </c>
      <c r="F569" s="11">
        <f>'DEC 2028 Metered Gen'!$L569</f>
        <v>27.629000000000001</v>
      </c>
      <c r="G569" s="11">
        <f t="shared" si="25"/>
        <v>22.649354651162792</v>
      </c>
      <c r="H569" s="11">
        <f t="shared" si="26"/>
        <v>-61.060090000000002</v>
      </c>
    </row>
    <row r="570" spans="2:8" x14ac:dyDescent="0.25">
      <c r="B570" s="10">
        <f>'DEC 2028 Metered Gen'!$B570</f>
        <v>567</v>
      </c>
      <c r="C570" s="10" t="str">
        <f>'DEC 2028 Metered Gen'!$C570</f>
        <v>LLH</v>
      </c>
      <c r="D570" s="43">
        <f t="shared" si="24"/>
        <v>0.81976744186046513</v>
      </c>
      <c r="E570" s="10">
        <f>'DEC 2028 Metered Gen'!$D570</f>
        <v>2.2200000000000002</v>
      </c>
      <c r="F570" s="11">
        <f>'DEC 2028 Metered Gen'!$L570</f>
        <v>27.373000000000001</v>
      </c>
      <c r="G570" s="11">
        <f t="shared" si="25"/>
        <v>22.439494186046513</v>
      </c>
      <c r="H570" s="11">
        <f t="shared" si="26"/>
        <v>-60.768060000000006</v>
      </c>
    </row>
    <row r="571" spans="2:8" x14ac:dyDescent="0.25">
      <c r="B571" s="10">
        <f>'DEC 2028 Metered Gen'!$B571</f>
        <v>568</v>
      </c>
      <c r="C571" s="10" t="str">
        <f>'DEC 2028 Metered Gen'!$C571</f>
        <v>LLH</v>
      </c>
      <c r="D571" s="43">
        <f t="shared" si="24"/>
        <v>0.81976744186046513</v>
      </c>
      <c r="E571" s="10">
        <f>'DEC 2028 Metered Gen'!$D571</f>
        <v>2.2000000000000002</v>
      </c>
      <c r="F571" s="11">
        <f>'DEC 2028 Metered Gen'!$L571</f>
        <v>33.409999999999997</v>
      </c>
      <c r="G571" s="11">
        <f t="shared" si="25"/>
        <v>27.388430232558136</v>
      </c>
      <c r="H571" s="11">
        <f t="shared" si="26"/>
        <v>-73.501999999999995</v>
      </c>
    </row>
    <row r="572" spans="2:8" x14ac:dyDescent="0.25">
      <c r="B572" s="10">
        <f>'DEC 2028 Metered Gen'!$B572</f>
        <v>569</v>
      </c>
      <c r="C572" s="10" t="str">
        <f>'DEC 2028 Metered Gen'!$C572</f>
        <v>LLH</v>
      </c>
      <c r="D572" s="43">
        <f t="shared" si="24"/>
        <v>0.81976744186046513</v>
      </c>
      <c r="E572" s="10">
        <f>'DEC 2028 Metered Gen'!$D572</f>
        <v>2.21</v>
      </c>
      <c r="F572" s="11">
        <f>'DEC 2028 Metered Gen'!$L572</f>
        <v>28.907</v>
      </c>
      <c r="G572" s="11">
        <f t="shared" si="25"/>
        <v>23.697017441860467</v>
      </c>
      <c r="H572" s="11">
        <f t="shared" si="26"/>
        <v>-63.88447</v>
      </c>
    </row>
    <row r="573" spans="2:8" x14ac:dyDescent="0.25">
      <c r="B573" s="10">
        <f>'DEC 2028 Metered Gen'!$B573</f>
        <v>570</v>
      </c>
      <c r="C573" s="10" t="str">
        <f>'DEC 2028 Metered Gen'!$C573</f>
        <v>LLH</v>
      </c>
      <c r="D573" s="43">
        <f t="shared" si="24"/>
        <v>0.81976744186046513</v>
      </c>
      <c r="E573" s="10">
        <f>'DEC 2028 Metered Gen'!$D573</f>
        <v>2.21</v>
      </c>
      <c r="F573" s="11">
        <f>'DEC 2028 Metered Gen'!$L573</f>
        <v>23.074000000000002</v>
      </c>
      <c r="G573" s="11">
        <f t="shared" si="25"/>
        <v>18.915313953488372</v>
      </c>
      <c r="H573" s="11">
        <f t="shared" si="26"/>
        <v>-50.993540000000003</v>
      </c>
    </row>
    <row r="574" spans="2:8" x14ac:dyDescent="0.25">
      <c r="B574" s="10">
        <f>'DEC 2028 Metered Gen'!$B574</f>
        <v>571</v>
      </c>
      <c r="C574" s="10" t="str">
        <f>'DEC 2028 Metered Gen'!$C574</f>
        <v>LLH</v>
      </c>
      <c r="D574" s="43">
        <f t="shared" si="24"/>
        <v>0.81976744186046513</v>
      </c>
      <c r="E574" s="10">
        <f>'DEC 2028 Metered Gen'!$D574</f>
        <v>2.2000000000000002</v>
      </c>
      <c r="F574" s="11">
        <f>'DEC 2028 Metered Gen'!$L574</f>
        <v>24.206</v>
      </c>
      <c r="G574" s="11">
        <f t="shared" si="25"/>
        <v>19.843290697674419</v>
      </c>
      <c r="H574" s="11">
        <f t="shared" si="26"/>
        <v>-53.253200000000007</v>
      </c>
    </row>
    <row r="575" spans="2:8" x14ac:dyDescent="0.25">
      <c r="B575" s="10">
        <f>'DEC 2028 Metered Gen'!$B575</f>
        <v>572</v>
      </c>
      <c r="C575" s="10" t="str">
        <f>'DEC 2028 Metered Gen'!$C575</f>
        <v>LLH</v>
      </c>
      <c r="D575" s="43">
        <f t="shared" si="24"/>
        <v>0.81976744186046513</v>
      </c>
      <c r="E575" s="10">
        <f>'DEC 2028 Metered Gen'!$D575</f>
        <v>2.21</v>
      </c>
      <c r="F575" s="11">
        <f>'DEC 2028 Metered Gen'!$L575</f>
        <v>22.65</v>
      </c>
      <c r="G575" s="11">
        <f t="shared" si="25"/>
        <v>18.567732558139532</v>
      </c>
      <c r="H575" s="11">
        <f t="shared" si="26"/>
        <v>-50.056499999999993</v>
      </c>
    </row>
    <row r="576" spans="2:8" x14ac:dyDescent="0.25">
      <c r="B576" s="10">
        <f>'DEC 2028 Metered Gen'!$B576</f>
        <v>573</v>
      </c>
      <c r="C576" s="10" t="str">
        <f>'DEC 2028 Metered Gen'!$C576</f>
        <v>LLH</v>
      </c>
      <c r="D576" s="43">
        <f t="shared" si="24"/>
        <v>0.81976744186046513</v>
      </c>
      <c r="E576" s="10">
        <f>'DEC 2028 Metered Gen'!$D576</f>
        <v>2.21</v>
      </c>
      <c r="F576" s="11">
        <f>'DEC 2028 Metered Gen'!$L576</f>
        <v>21.981000000000002</v>
      </c>
      <c r="G576" s="11">
        <f t="shared" si="25"/>
        <v>18.019308139534886</v>
      </c>
      <c r="H576" s="11">
        <f t="shared" si="26"/>
        <v>-48.578010000000006</v>
      </c>
    </row>
    <row r="577" spans="2:8" x14ac:dyDescent="0.25">
      <c r="B577" s="10">
        <f>'DEC 2028 Metered Gen'!$B577</f>
        <v>574</v>
      </c>
      <c r="C577" s="10" t="str">
        <f>'DEC 2028 Metered Gen'!$C577</f>
        <v>LLH</v>
      </c>
      <c r="D577" s="43">
        <f t="shared" si="24"/>
        <v>0.81976744186046513</v>
      </c>
      <c r="E577" s="10">
        <f>'DEC 2028 Metered Gen'!$D577</f>
        <v>2.21</v>
      </c>
      <c r="F577" s="11">
        <f>'DEC 2028 Metered Gen'!$L577</f>
        <v>23.448</v>
      </c>
      <c r="G577" s="11">
        <f t="shared" si="25"/>
        <v>19.221906976744187</v>
      </c>
      <c r="H577" s="11">
        <f t="shared" si="26"/>
        <v>-51.820079999999997</v>
      </c>
    </row>
    <row r="578" spans="2:8" x14ac:dyDescent="0.25">
      <c r="B578" s="10">
        <f>'DEC 2028 Metered Gen'!$B578</f>
        <v>575</v>
      </c>
      <c r="C578" s="10" t="str">
        <f>'DEC 2028 Metered Gen'!$C578</f>
        <v>LLH</v>
      </c>
      <c r="D578" s="43">
        <f t="shared" si="24"/>
        <v>0.81976744186046513</v>
      </c>
      <c r="E578" s="10">
        <f>'DEC 2028 Metered Gen'!$D578</f>
        <v>2.21</v>
      </c>
      <c r="F578" s="11">
        <f>'DEC 2028 Metered Gen'!$L578</f>
        <v>26.395</v>
      </c>
      <c r="G578" s="11">
        <f t="shared" si="25"/>
        <v>21.637761627906976</v>
      </c>
      <c r="H578" s="11">
        <f t="shared" si="26"/>
        <v>-58.332949999999997</v>
      </c>
    </row>
    <row r="579" spans="2:8" x14ac:dyDescent="0.25">
      <c r="B579" s="10">
        <f>'DEC 2028 Metered Gen'!$B579</f>
        <v>576</v>
      </c>
      <c r="C579" s="10" t="str">
        <f>'DEC 2028 Metered Gen'!$C579</f>
        <v>LLH</v>
      </c>
      <c r="D579" s="43">
        <f t="shared" si="24"/>
        <v>0.81976744186046513</v>
      </c>
      <c r="E579" s="10">
        <f>'DEC 2028 Metered Gen'!$D579</f>
        <v>2.2000000000000002</v>
      </c>
      <c r="F579" s="11">
        <f>'DEC 2028 Metered Gen'!$L579</f>
        <v>28.123999999999999</v>
      </c>
      <c r="G579" s="11">
        <f t="shared" si="25"/>
        <v>23.055139534883722</v>
      </c>
      <c r="H579" s="11">
        <f t="shared" si="26"/>
        <v>-61.872800000000005</v>
      </c>
    </row>
    <row r="580" spans="2:8" x14ac:dyDescent="0.25">
      <c r="B580" s="10">
        <f>'DEC 2028 Metered Gen'!$B580</f>
        <v>577</v>
      </c>
      <c r="C580" s="10" t="str">
        <f>'DEC 2028 Metered Gen'!$C580</f>
        <v>LLH</v>
      </c>
      <c r="D580" s="43">
        <f t="shared" si="24"/>
        <v>0.81976744186046513</v>
      </c>
      <c r="E580" s="10">
        <f>'DEC 2028 Metered Gen'!$D580</f>
        <v>2.21</v>
      </c>
      <c r="F580" s="11">
        <f>'DEC 2028 Metered Gen'!$L580</f>
        <v>22.411000000000001</v>
      </c>
      <c r="G580" s="11">
        <f t="shared" si="25"/>
        <v>18.371808139534885</v>
      </c>
      <c r="H580" s="11">
        <f t="shared" si="26"/>
        <v>-49.528310000000005</v>
      </c>
    </row>
    <row r="581" spans="2:8" x14ac:dyDescent="0.25">
      <c r="B581" s="10">
        <f>'DEC 2028 Metered Gen'!$B581</f>
        <v>578</v>
      </c>
      <c r="C581" s="10" t="str">
        <f>'DEC 2028 Metered Gen'!$C581</f>
        <v>LLH</v>
      </c>
      <c r="D581" s="43">
        <f t="shared" ref="D581:D644" si="27">IF(C581="HLH",$P$8/COUNTIF($C$4:$C$747, "HLH"), $P$9/COUNTIF($C$4:$C$747, "LLH"))</f>
        <v>0.81976744186046513</v>
      </c>
      <c r="E581" s="10">
        <f>'DEC 2028 Metered Gen'!$D581</f>
        <v>2.21</v>
      </c>
      <c r="F581" s="11">
        <f>'DEC 2028 Metered Gen'!$L581</f>
        <v>24.196999999999999</v>
      </c>
      <c r="G581" s="11">
        <f t="shared" ref="G581:G644" si="28">D581*F581</f>
        <v>19.835912790697673</v>
      </c>
      <c r="H581" s="11">
        <f t="shared" ref="H581:H644" si="29">E581*F581*(-1)</f>
        <v>-53.475369999999998</v>
      </c>
    </row>
    <row r="582" spans="2:8" x14ac:dyDescent="0.25">
      <c r="B582" s="10">
        <f>'DEC 2028 Metered Gen'!$B582</f>
        <v>579</v>
      </c>
      <c r="C582" s="10" t="str">
        <f>'DEC 2028 Metered Gen'!$C582</f>
        <v>LLH</v>
      </c>
      <c r="D582" s="43">
        <f t="shared" si="27"/>
        <v>0.81976744186046513</v>
      </c>
      <c r="E582" s="10">
        <f>'DEC 2028 Metered Gen'!$D582</f>
        <v>2.2000000000000002</v>
      </c>
      <c r="F582" s="11">
        <f>'DEC 2028 Metered Gen'!$L582</f>
        <v>27.759</v>
      </c>
      <c r="G582" s="11">
        <f t="shared" si="28"/>
        <v>22.755924418604653</v>
      </c>
      <c r="H582" s="11">
        <f t="shared" si="29"/>
        <v>-61.069800000000008</v>
      </c>
    </row>
    <row r="583" spans="2:8" x14ac:dyDescent="0.25">
      <c r="B583" s="10">
        <f>'DEC 2028 Metered Gen'!$B583</f>
        <v>580</v>
      </c>
      <c r="C583" s="10" t="str">
        <f>'DEC 2028 Metered Gen'!$C583</f>
        <v>LLH</v>
      </c>
      <c r="D583" s="43">
        <f t="shared" si="27"/>
        <v>0.81976744186046513</v>
      </c>
      <c r="E583" s="10">
        <f>'DEC 2028 Metered Gen'!$D583</f>
        <v>2.2000000000000002</v>
      </c>
      <c r="F583" s="11">
        <f>'DEC 2028 Metered Gen'!$L583</f>
        <v>24.245999999999999</v>
      </c>
      <c r="G583" s="11">
        <f t="shared" si="28"/>
        <v>19.876081395348837</v>
      </c>
      <c r="H583" s="11">
        <f t="shared" si="29"/>
        <v>-53.341200000000001</v>
      </c>
    </row>
    <row r="584" spans="2:8" x14ac:dyDescent="0.25">
      <c r="B584" s="10">
        <f>'DEC 2028 Metered Gen'!$B584</f>
        <v>581</v>
      </c>
      <c r="C584" s="10" t="str">
        <f>'DEC 2028 Metered Gen'!$C584</f>
        <v>LLH</v>
      </c>
      <c r="D584" s="43">
        <f t="shared" si="27"/>
        <v>0.81976744186046513</v>
      </c>
      <c r="E584" s="10">
        <f>'DEC 2028 Metered Gen'!$D584</f>
        <v>2.2000000000000002</v>
      </c>
      <c r="F584" s="11">
        <f>'DEC 2028 Metered Gen'!$L584</f>
        <v>23.315000000000001</v>
      </c>
      <c r="G584" s="11">
        <f t="shared" si="28"/>
        <v>19.112877906976745</v>
      </c>
      <c r="H584" s="11">
        <f t="shared" si="29"/>
        <v>-51.293000000000006</v>
      </c>
    </row>
    <row r="585" spans="2:8" x14ac:dyDescent="0.25">
      <c r="B585" s="10">
        <f>'DEC 2028 Metered Gen'!$B585</f>
        <v>582</v>
      </c>
      <c r="C585" s="10" t="str">
        <f>'DEC 2028 Metered Gen'!$C585</f>
        <v>LLH</v>
      </c>
      <c r="D585" s="43">
        <f t="shared" si="27"/>
        <v>0.81976744186046513</v>
      </c>
      <c r="E585" s="10">
        <f>'DEC 2028 Metered Gen'!$D585</f>
        <v>2.2000000000000002</v>
      </c>
      <c r="F585" s="11">
        <f>'DEC 2028 Metered Gen'!$L585</f>
        <v>24.233000000000001</v>
      </c>
      <c r="G585" s="11">
        <f t="shared" si="28"/>
        <v>19.86542441860465</v>
      </c>
      <c r="H585" s="11">
        <f t="shared" si="29"/>
        <v>-53.312600000000003</v>
      </c>
    </row>
    <row r="586" spans="2:8" x14ac:dyDescent="0.25">
      <c r="B586" s="10">
        <f>'DEC 2028 Metered Gen'!$B586</f>
        <v>583</v>
      </c>
      <c r="C586" s="10" t="str">
        <f>'DEC 2028 Metered Gen'!$C586</f>
        <v>LLH</v>
      </c>
      <c r="D586" s="43">
        <f t="shared" si="27"/>
        <v>0.81976744186046513</v>
      </c>
      <c r="E586" s="10">
        <f>'DEC 2028 Metered Gen'!$D586</f>
        <v>2.21</v>
      </c>
      <c r="F586" s="11">
        <f>'DEC 2028 Metered Gen'!$L586</f>
        <v>23.765000000000001</v>
      </c>
      <c r="G586" s="11">
        <f t="shared" si="28"/>
        <v>19.481773255813955</v>
      </c>
      <c r="H586" s="11">
        <f t="shared" si="29"/>
        <v>-52.520650000000003</v>
      </c>
    </row>
    <row r="587" spans="2:8" x14ac:dyDescent="0.25">
      <c r="B587" s="10">
        <f>'DEC 2028 Metered Gen'!$B587</f>
        <v>584</v>
      </c>
      <c r="C587" s="10" t="str">
        <f>'DEC 2028 Metered Gen'!$C587</f>
        <v>LLH</v>
      </c>
      <c r="D587" s="43">
        <f t="shared" si="27"/>
        <v>0.81976744186046513</v>
      </c>
      <c r="E587" s="10">
        <f>'DEC 2028 Metered Gen'!$D587</f>
        <v>2.2000000000000002</v>
      </c>
      <c r="F587" s="11">
        <f>'DEC 2028 Metered Gen'!$L587</f>
        <v>26.774000000000001</v>
      </c>
      <c r="G587" s="11">
        <f t="shared" si="28"/>
        <v>21.948453488372095</v>
      </c>
      <c r="H587" s="11">
        <f t="shared" si="29"/>
        <v>-58.902800000000006</v>
      </c>
    </row>
    <row r="588" spans="2:8" x14ac:dyDescent="0.25">
      <c r="B588" s="10">
        <f>'DEC 2028 Metered Gen'!$B588</f>
        <v>585</v>
      </c>
      <c r="C588" s="10" t="str">
        <f>'DEC 2028 Metered Gen'!$C588</f>
        <v>LLH</v>
      </c>
      <c r="D588" s="43">
        <f t="shared" si="27"/>
        <v>0.81976744186046513</v>
      </c>
      <c r="E588" s="10">
        <f>'DEC 2028 Metered Gen'!$D588</f>
        <v>2.21</v>
      </c>
      <c r="F588" s="11">
        <f>'DEC 2028 Metered Gen'!$L588</f>
        <v>30.943000000000001</v>
      </c>
      <c r="G588" s="11">
        <f t="shared" si="28"/>
        <v>25.366063953488375</v>
      </c>
      <c r="H588" s="11">
        <f t="shared" si="29"/>
        <v>-68.384029999999996</v>
      </c>
    </row>
    <row r="589" spans="2:8" x14ac:dyDescent="0.25">
      <c r="B589" s="10">
        <f>'DEC 2028 Metered Gen'!$B589</f>
        <v>586</v>
      </c>
      <c r="C589" s="10" t="str">
        <f>'DEC 2028 Metered Gen'!$C589</f>
        <v>LLH</v>
      </c>
      <c r="D589" s="43">
        <f t="shared" si="27"/>
        <v>0.81976744186046513</v>
      </c>
      <c r="E589" s="10">
        <f>'DEC 2028 Metered Gen'!$D589</f>
        <v>2.2000000000000002</v>
      </c>
      <c r="F589" s="11">
        <f>'DEC 2028 Metered Gen'!$L589</f>
        <v>33.201000000000001</v>
      </c>
      <c r="G589" s="11">
        <f t="shared" si="28"/>
        <v>27.217098837209303</v>
      </c>
      <c r="H589" s="11">
        <f t="shared" si="29"/>
        <v>-73.042200000000008</v>
      </c>
    </row>
    <row r="590" spans="2:8" x14ac:dyDescent="0.25">
      <c r="B590" s="10">
        <f>'DEC 2028 Metered Gen'!$B590</f>
        <v>587</v>
      </c>
      <c r="C590" s="10" t="str">
        <f>'DEC 2028 Metered Gen'!$C590</f>
        <v>LLH</v>
      </c>
      <c r="D590" s="43">
        <f t="shared" si="27"/>
        <v>0.81976744186046513</v>
      </c>
      <c r="E590" s="10">
        <f>'DEC 2028 Metered Gen'!$D590</f>
        <v>2.21</v>
      </c>
      <c r="F590" s="11">
        <f>'DEC 2028 Metered Gen'!$L590</f>
        <v>38.048000000000002</v>
      </c>
      <c r="G590" s="11">
        <f t="shared" si="28"/>
        <v>31.190511627906979</v>
      </c>
      <c r="H590" s="11">
        <f t="shared" si="29"/>
        <v>-84.08608000000001</v>
      </c>
    </row>
    <row r="591" spans="2:8" x14ac:dyDescent="0.25">
      <c r="B591" s="10">
        <f>'DEC 2028 Metered Gen'!$B591</f>
        <v>588</v>
      </c>
      <c r="C591" s="10" t="str">
        <f>'DEC 2028 Metered Gen'!$C591</f>
        <v>LLH</v>
      </c>
      <c r="D591" s="43">
        <f t="shared" si="27"/>
        <v>0.81976744186046513</v>
      </c>
      <c r="E591" s="10">
        <f>'DEC 2028 Metered Gen'!$D591</f>
        <v>2.2200000000000002</v>
      </c>
      <c r="F591" s="11">
        <f>'DEC 2028 Metered Gen'!$L591</f>
        <v>32.438000000000002</v>
      </c>
      <c r="G591" s="11">
        <f t="shared" si="28"/>
        <v>26.591616279069768</v>
      </c>
      <c r="H591" s="11">
        <f t="shared" si="29"/>
        <v>-72.012360000000015</v>
      </c>
    </row>
    <row r="592" spans="2:8" x14ac:dyDescent="0.25">
      <c r="B592" s="10">
        <f>'DEC 2028 Metered Gen'!$B592</f>
        <v>589</v>
      </c>
      <c r="C592" s="10" t="str">
        <f>'DEC 2028 Metered Gen'!$C592</f>
        <v>LLH</v>
      </c>
      <c r="D592" s="43">
        <f t="shared" si="27"/>
        <v>0.81976744186046513</v>
      </c>
      <c r="E592" s="10">
        <f>'DEC 2028 Metered Gen'!$D592</f>
        <v>2.21</v>
      </c>
      <c r="F592" s="11">
        <f>'DEC 2028 Metered Gen'!$L592</f>
        <v>32.265000000000001</v>
      </c>
      <c r="G592" s="11">
        <f t="shared" si="28"/>
        <v>26.449796511627909</v>
      </c>
      <c r="H592" s="11">
        <f t="shared" si="29"/>
        <v>-71.30565</v>
      </c>
    </row>
    <row r="593" spans="2:8" x14ac:dyDescent="0.25">
      <c r="B593" s="10">
        <f>'DEC 2028 Metered Gen'!$B593</f>
        <v>590</v>
      </c>
      <c r="C593" s="10" t="str">
        <f>'DEC 2028 Metered Gen'!$C593</f>
        <v>LLH</v>
      </c>
      <c r="D593" s="43">
        <f t="shared" si="27"/>
        <v>0.81976744186046513</v>
      </c>
      <c r="E593" s="10">
        <f>'DEC 2028 Metered Gen'!$D593</f>
        <v>2.21</v>
      </c>
      <c r="F593" s="11">
        <f>'DEC 2028 Metered Gen'!$L593</f>
        <v>32.021999999999998</v>
      </c>
      <c r="G593" s="11">
        <f t="shared" si="28"/>
        <v>26.250593023255814</v>
      </c>
      <c r="H593" s="11">
        <f t="shared" si="29"/>
        <v>-70.768619999999999</v>
      </c>
    </row>
    <row r="594" spans="2:8" x14ac:dyDescent="0.25">
      <c r="B594" s="10">
        <f>'DEC 2028 Metered Gen'!$B594</f>
        <v>591</v>
      </c>
      <c r="C594" s="10" t="str">
        <f>'DEC 2028 Metered Gen'!$C594</f>
        <v>LLH</v>
      </c>
      <c r="D594" s="43">
        <f t="shared" si="27"/>
        <v>0.81976744186046513</v>
      </c>
      <c r="E594" s="10">
        <f>'DEC 2028 Metered Gen'!$D594</f>
        <v>2.21</v>
      </c>
      <c r="F594" s="11">
        <f>'DEC 2028 Metered Gen'!$L594</f>
        <v>33.104999999999997</v>
      </c>
      <c r="G594" s="11">
        <f t="shared" si="28"/>
        <v>27.138401162790696</v>
      </c>
      <c r="H594" s="11">
        <f t="shared" si="29"/>
        <v>-73.162049999999994</v>
      </c>
    </row>
    <row r="595" spans="2:8" x14ac:dyDescent="0.25">
      <c r="B595" s="10">
        <f>'DEC 2028 Metered Gen'!$B595</f>
        <v>592</v>
      </c>
      <c r="C595" s="10" t="str">
        <f>'DEC 2028 Metered Gen'!$C595</f>
        <v>LLH</v>
      </c>
      <c r="D595" s="43">
        <f t="shared" si="27"/>
        <v>0.81976744186046513</v>
      </c>
      <c r="E595" s="10">
        <f>'DEC 2028 Metered Gen'!$D595</f>
        <v>2.21</v>
      </c>
      <c r="F595" s="11">
        <f>'DEC 2028 Metered Gen'!$L595</f>
        <v>35.174999999999997</v>
      </c>
      <c r="G595" s="11">
        <f t="shared" si="28"/>
        <v>28.83531976744186</v>
      </c>
      <c r="H595" s="11">
        <f t="shared" si="29"/>
        <v>-77.736749999999986</v>
      </c>
    </row>
    <row r="596" spans="2:8" x14ac:dyDescent="0.25">
      <c r="B596" s="10">
        <f>'DEC 2028 Metered Gen'!$B596</f>
        <v>593</v>
      </c>
      <c r="C596" s="10" t="str">
        <f>'DEC 2028 Metered Gen'!$C596</f>
        <v>LLH</v>
      </c>
      <c r="D596" s="43">
        <f t="shared" si="27"/>
        <v>0.81976744186046513</v>
      </c>
      <c r="E596" s="10">
        <f>'DEC 2028 Metered Gen'!$D596</f>
        <v>2.2200000000000002</v>
      </c>
      <c r="F596" s="11">
        <f>'DEC 2028 Metered Gen'!$L596</f>
        <v>35.152999999999999</v>
      </c>
      <c r="G596" s="11">
        <f t="shared" si="28"/>
        <v>28.81728488372093</v>
      </c>
      <c r="H596" s="11">
        <f t="shared" si="29"/>
        <v>-78.039659999999998</v>
      </c>
    </row>
    <row r="597" spans="2:8" x14ac:dyDescent="0.25">
      <c r="B597" s="10">
        <f>'DEC 2028 Metered Gen'!$B597</f>
        <v>594</v>
      </c>
      <c r="C597" s="10" t="str">
        <f>'DEC 2028 Metered Gen'!$C597</f>
        <v>LLH</v>
      </c>
      <c r="D597" s="43">
        <f t="shared" si="27"/>
        <v>0.81976744186046513</v>
      </c>
      <c r="E597" s="10">
        <f>'DEC 2028 Metered Gen'!$D597</f>
        <v>2.2000000000000002</v>
      </c>
      <c r="F597" s="11">
        <f>'DEC 2028 Metered Gen'!$L597</f>
        <v>33.683999999999997</v>
      </c>
      <c r="G597" s="11">
        <f t="shared" si="28"/>
        <v>27.613046511627907</v>
      </c>
      <c r="H597" s="11">
        <f t="shared" si="29"/>
        <v>-74.104799999999997</v>
      </c>
    </row>
    <row r="598" spans="2:8" x14ac:dyDescent="0.25">
      <c r="B598" s="10">
        <f>'DEC 2028 Metered Gen'!$B598</f>
        <v>595</v>
      </c>
      <c r="C598" s="10" t="str">
        <f>'DEC 2028 Metered Gen'!$C598</f>
        <v>LLH</v>
      </c>
      <c r="D598" s="43">
        <f t="shared" si="27"/>
        <v>0.81976744186046513</v>
      </c>
      <c r="E598" s="10">
        <f>'DEC 2028 Metered Gen'!$D598</f>
        <v>2.21</v>
      </c>
      <c r="F598" s="11">
        <f>'DEC 2028 Metered Gen'!$L598</f>
        <v>32.792999999999999</v>
      </c>
      <c r="G598" s="11">
        <f t="shared" si="28"/>
        <v>26.882633720930233</v>
      </c>
      <c r="H598" s="11">
        <f t="shared" si="29"/>
        <v>-72.472529999999992</v>
      </c>
    </row>
    <row r="599" spans="2:8" x14ac:dyDescent="0.25">
      <c r="B599" s="10">
        <f>'DEC 2028 Metered Gen'!$B599</f>
        <v>596</v>
      </c>
      <c r="C599" s="10" t="str">
        <f>'DEC 2028 Metered Gen'!$C599</f>
        <v>LLH</v>
      </c>
      <c r="D599" s="43">
        <f t="shared" si="27"/>
        <v>0.81976744186046513</v>
      </c>
      <c r="E599" s="10">
        <f>'DEC 2028 Metered Gen'!$D599</f>
        <v>2.21</v>
      </c>
      <c r="F599" s="11">
        <f>'DEC 2028 Metered Gen'!$L599</f>
        <v>32.433</v>
      </c>
      <c r="G599" s="11">
        <f t="shared" si="28"/>
        <v>26.587517441860467</v>
      </c>
      <c r="H599" s="11">
        <f t="shared" si="29"/>
        <v>-71.676929999999999</v>
      </c>
    </row>
    <row r="600" spans="2:8" x14ac:dyDescent="0.25">
      <c r="B600" s="10">
        <f>'DEC 2028 Metered Gen'!$B600</f>
        <v>597</v>
      </c>
      <c r="C600" s="10" t="str">
        <f>'DEC 2028 Metered Gen'!$C600</f>
        <v>LLH</v>
      </c>
      <c r="D600" s="43">
        <f t="shared" si="27"/>
        <v>0.81976744186046513</v>
      </c>
      <c r="E600" s="10">
        <f>'DEC 2028 Metered Gen'!$D600</f>
        <v>2.2000000000000002</v>
      </c>
      <c r="F600" s="11">
        <f>'DEC 2028 Metered Gen'!$L600</f>
        <v>29.841000000000001</v>
      </c>
      <c r="G600" s="11">
        <f t="shared" si="28"/>
        <v>24.462680232558142</v>
      </c>
      <c r="H600" s="11">
        <f t="shared" si="29"/>
        <v>-65.650200000000012</v>
      </c>
    </row>
    <row r="601" spans="2:8" x14ac:dyDescent="0.25">
      <c r="B601" s="10">
        <f>'DEC 2028 Metered Gen'!$B601</f>
        <v>598</v>
      </c>
      <c r="C601" s="10" t="str">
        <f>'DEC 2028 Metered Gen'!$C601</f>
        <v>LLH</v>
      </c>
      <c r="D601" s="43">
        <f t="shared" si="27"/>
        <v>0.81976744186046513</v>
      </c>
      <c r="E601" s="10">
        <f>'DEC 2028 Metered Gen'!$D601</f>
        <v>2.21</v>
      </c>
      <c r="F601" s="11">
        <f>'DEC 2028 Metered Gen'!$L601</f>
        <v>30.472000000000001</v>
      </c>
      <c r="G601" s="11">
        <f t="shared" si="28"/>
        <v>24.979953488372093</v>
      </c>
      <c r="H601" s="11">
        <f t="shared" si="29"/>
        <v>-67.343119999999999</v>
      </c>
    </row>
    <row r="602" spans="2:8" x14ac:dyDescent="0.25">
      <c r="B602" s="10">
        <f>'DEC 2028 Metered Gen'!$B602</f>
        <v>599</v>
      </c>
      <c r="C602" s="10" t="str">
        <f>'DEC 2028 Metered Gen'!$C602</f>
        <v>LLH</v>
      </c>
      <c r="D602" s="43">
        <f t="shared" si="27"/>
        <v>0.81976744186046513</v>
      </c>
      <c r="E602" s="10">
        <f>'DEC 2028 Metered Gen'!$D602</f>
        <v>2.2000000000000002</v>
      </c>
      <c r="F602" s="11">
        <f>'DEC 2028 Metered Gen'!$L602</f>
        <v>29.09</v>
      </c>
      <c r="G602" s="11">
        <f t="shared" si="28"/>
        <v>23.84703488372093</v>
      </c>
      <c r="H602" s="11">
        <f t="shared" si="29"/>
        <v>-63.998000000000005</v>
      </c>
    </row>
    <row r="603" spans="2:8" x14ac:dyDescent="0.25">
      <c r="B603" s="10">
        <f>'DEC 2028 Metered Gen'!$B603</f>
        <v>600</v>
      </c>
      <c r="C603" s="10" t="str">
        <f>'DEC 2028 Metered Gen'!$C603</f>
        <v>LLH</v>
      </c>
      <c r="D603" s="43">
        <f t="shared" si="27"/>
        <v>0.81976744186046513</v>
      </c>
      <c r="E603" s="10">
        <f>'DEC 2028 Metered Gen'!$D603</f>
        <v>2.2000000000000002</v>
      </c>
      <c r="F603" s="11">
        <f>'DEC 2028 Metered Gen'!$L603</f>
        <v>26.994</v>
      </c>
      <c r="G603" s="11">
        <f t="shared" si="28"/>
        <v>22.128802325581397</v>
      </c>
      <c r="H603" s="11">
        <f t="shared" si="29"/>
        <v>-59.386800000000001</v>
      </c>
    </row>
    <row r="604" spans="2:8" x14ac:dyDescent="0.25">
      <c r="B604" s="10">
        <f>'DEC 2028 Metered Gen'!$B604</f>
        <v>601</v>
      </c>
      <c r="C604" s="10" t="str">
        <f>'DEC 2028 Metered Gen'!$C604</f>
        <v>LLH</v>
      </c>
      <c r="D604" s="43">
        <f t="shared" si="27"/>
        <v>0.81976744186046513</v>
      </c>
      <c r="E604" s="10">
        <f>'DEC 2028 Metered Gen'!$D604</f>
        <v>2.2000000000000002</v>
      </c>
      <c r="F604" s="11">
        <f>'DEC 2028 Metered Gen'!$L604</f>
        <v>27.463000000000001</v>
      </c>
      <c r="G604" s="11">
        <f t="shared" si="28"/>
        <v>22.513273255813953</v>
      </c>
      <c r="H604" s="11">
        <f t="shared" si="29"/>
        <v>-60.418600000000005</v>
      </c>
    </row>
    <row r="605" spans="2:8" x14ac:dyDescent="0.25">
      <c r="B605" s="10">
        <f>'DEC 2028 Metered Gen'!$B605</f>
        <v>602</v>
      </c>
      <c r="C605" s="10" t="str">
        <f>'DEC 2028 Metered Gen'!$C605</f>
        <v>LLH</v>
      </c>
      <c r="D605" s="43">
        <f t="shared" si="27"/>
        <v>0.81976744186046513</v>
      </c>
      <c r="E605" s="10">
        <f>'DEC 2028 Metered Gen'!$D605</f>
        <v>2.21</v>
      </c>
      <c r="F605" s="11">
        <f>'DEC 2028 Metered Gen'!$L605</f>
        <v>26.951000000000001</v>
      </c>
      <c r="G605" s="11">
        <f t="shared" si="28"/>
        <v>22.093552325581395</v>
      </c>
      <c r="H605" s="11">
        <f t="shared" si="29"/>
        <v>-59.561709999999998</v>
      </c>
    </row>
    <row r="606" spans="2:8" x14ac:dyDescent="0.25">
      <c r="B606" s="10">
        <f>'DEC 2028 Metered Gen'!$B606</f>
        <v>603</v>
      </c>
      <c r="C606" s="10" t="str">
        <f>'DEC 2028 Metered Gen'!$C606</f>
        <v>LLH</v>
      </c>
      <c r="D606" s="43">
        <f t="shared" si="27"/>
        <v>0.81976744186046513</v>
      </c>
      <c r="E606" s="10">
        <f>'DEC 2028 Metered Gen'!$D606</f>
        <v>2.2000000000000002</v>
      </c>
      <c r="F606" s="11">
        <f>'DEC 2028 Metered Gen'!$L606</f>
        <v>26.942</v>
      </c>
      <c r="G606" s="11">
        <f t="shared" si="28"/>
        <v>22.086174418604653</v>
      </c>
      <c r="H606" s="11">
        <f t="shared" si="29"/>
        <v>-59.272400000000005</v>
      </c>
    </row>
    <row r="607" spans="2:8" x14ac:dyDescent="0.25">
      <c r="B607" s="10">
        <f>'DEC 2028 Metered Gen'!$B607</f>
        <v>604</v>
      </c>
      <c r="C607" s="10" t="str">
        <f>'DEC 2028 Metered Gen'!$C607</f>
        <v>LLH</v>
      </c>
      <c r="D607" s="43">
        <f t="shared" si="27"/>
        <v>0.81976744186046513</v>
      </c>
      <c r="E607" s="10">
        <f>'DEC 2028 Metered Gen'!$D607</f>
        <v>2.19</v>
      </c>
      <c r="F607" s="11">
        <f>'DEC 2028 Metered Gen'!$L607</f>
        <v>25.856000000000002</v>
      </c>
      <c r="G607" s="11">
        <f t="shared" si="28"/>
        <v>21.195906976744187</v>
      </c>
      <c r="H607" s="11">
        <f t="shared" si="29"/>
        <v>-56.624639999999999</v>
      </c>
    </row>
    <row r="608" spans="2:8" x14ac:dyDescent="0.25">
      <c r="B608" s="10">
        <f>'DEC 2028 Metered Gen'!$B608</f>
        <v>605</v>
      </c>
      <c r="C608" s="10" t="str">
        <f>'DEC 2028 Metered Gen'!$C608</f>
        <v>LLH</v>
      </c>
      <c r="D608" s="43">
        <f t="shared" si="27"/>
        <v>0.81976744186046513</v>
      </c>
      <c r="E608" s="10">
        <f>'DEC 2028 Metered Gen'!$D608</f>
        <v>2.2000000000000002</v>
      </c>
      <c r="F608" s="11">
        <f>'DEC 2028 Metered Gen'!$L608</f>
        <v>23.015999999999998</v>
      </c>
      <c r="G608" s="11">
        <f t="shared" si="28"/>
        <v>18.867767441860465</v>
      </c>
      <c r="H608" s="11">
        <f t="shared" si="29"/>
        <v>-50.635199999999998</v>
      </c>
    </row>
    <row r="609" spans="2:8" x14ac:dyDescent="0.25">
      <c r="B609" s="10">
        <f>'DEC 2028 Metered Gen'!$B609</f>
        <v>606</v>
      </c>
      <c r="C609" s="10" t="str">
        <f>'DEC 2028 Metered Gen'!$C609</f>
        <v>LLH</v>
      </c>
      <c r="D609" s="43">
        <f t="shared" si="27"/>
        <v>0.81976744186046513</v>
      </c>
      <c r="E609" s="10">
        <f>'DEC 2028 Metered Gen'!$D609</f>
        <v>2.19</v>
      </c>
      <c r="F609" s="11">
        <f>'DEC 2028 Metered Gen'!$L609</f>
        <v>22.760999999999999</v>
      </c>
      <c r="G609" s="11">
        <f t="shared" si="28"/>
        <v>18.658726744186048</v>
      </c>
      <c r="H609" s="11">
        <f t="shared" si="29"/>
        <v>-49.846589999999999</v>
      </c>
    </row>
    <row r="610" spans="2:8" x14ac:dyDescent="0.25">
      <c r="B610" s="10">
        <f>'DEC 2028 Metered Gen'!$B610</f>
        <v>607</v>
      </c>
      <c r="C610" s="10" t="str">
        <f>'DEC 2028 Metered Gen'!$C610</f>
        <v>HLH</v>
      </c>
      <c r="D610" s="43">
        <f t="shared" si="27"/>
        <v>0.82</v>
      </c>
      <c r="E610" s="10">
        <f>'DEC 2028 Metered Gen'!$D610</f>
        <v>2.2000000000000002</v>
      </c>
      <c r="F610" s="11">
        <f>'DEC 2028 Metered Gen'!$L610</f>
        <v>25.847999999999999</v>
      </c>
      <c r="G610" s="11">
        <f t="shared" si="28"/>
        <v>21.195359999999997</v>
      </c>
      <c r="H610" s="11">
        <f t="shared" si="29"/>
        <v>-56.865600000000001</v>
      </c>
    </row>
    <row r="611" spans="2:8" x14ac:dyDescent="0.25">
      <c r="B611" s="10">
        <f>'DEC 2028 Metered Gen'!$B611</f>
        <v>608</v>
      </c>
      <c r="C611" s="10" t="str">
        <f>'DEC 2028 Metered Gen'!$C611</f>
        <v>HLH</v>
      </c>
      <c r="D611" s="43">
        <f t="shared" si="27"/>
        <v>0.82</v>
      </c>
      <c r="E611" s="10">
        <f>'DEC 2028 Metered Gen'!$D611</f>
        <v>2.19</v>
      </c>
      <c r="F611" s="11">
        <f>'DEC 2028 Metered Gen'!$L611</f>
        <v>29.414000000000001</v>
      </c>
      <c r="G611" s="11">
        <f t="shared" si="28"/>
        <v>24.119479999999999</v>
      </c>
      <c r="H611" s="11">
        <f t="shared" si="29"/>
        <v>-64.416660000000007</v>
      </c>
    </row>
    <row r="612" spans="2:8" x14ac:dyDescent="0.25">
      <c r="B612" s="10">
        <f>'DEC 2028 Metered Gen'!$B612</f>
        <v>609</v>
      </c>
      <c r="C612" s="10" t="str">
        <f>'DEC 2028 Metered Gen'!$C612</f>
        <v>HLH</v>
      </c>
      <c r="D612" s="43">
        <f t="shared" si="27"/>
        <v>0.82</v>
      </c>
      <c r="E612" s="10">
        <f>'DEC 2028 Metered Gen'!$D612</f>
        <v>2.2000000000000002</v>
      </c>
      <c r="F612" s="11">
        <f>'DEC 2028 Metered Gen'!$L612</f>
        <v>30.454000000000001</v>
      </c>
      <c r="G612" s="11">
        <f t="shared" si="28"/>
        <v>24.972279999999998</v>
      </c>
      <c r="H612" s="11">
        <f t="shared" si="29"/>
        <v>-66.998800000000003</v>
      </c>
    </row>
    <row r="613" spans="2:8" x14ac:dyDescent="0.25">
      <c r="B613" s="10">
        <f>'DEC 2028 Metered Gen'!$B613</f>
        <v>610</v>
      </c>
      <c r="C613" s="10" t="str">
        <f>'DEC 2028 Metered Gen'!$C613</f>
        <v>HLH</v>
      </c>
      <c r="D613" s="43">
        <f t="shared" si="27"/>
        <v>0.82</v>
      </c>
      <c r="E613" s="10">
        <f>'DEC 2028 Metered Gen'!$D613</f>
        <v>2.19</v>
      </c>
      <c r="F613" s="11">
        <f>'DEC 2028 Metered Gen'!$L613</f>
        <v>31.736999999999998</v>
      </c>
      <c r="G613" s="11">
        <f t="shared" si="28"/>
        <v>26.024339999999999</v>
      </c>
      <c r="H613" s="11">
        <f t="shared" si="29"/>
        <v>-69.50403</v>
      </c>
    </row>
    <row r="614" spans="2:8" x14ac:dyDescent="0.25">
      <c r="B614" s="10">
        <f>'DEC 2028 Metered Gen'!$B614</f>
        <v>611</v>
      </c>
      <c r="C614" s="10" t="str">
        <f>'DEC 2028 Metered Gen'!$C614</f>
        <v>HLH</v>
      </c>
      <c r="D614" s="43">
        <f t="shared" si="27"/>
        <v>0.82</v>
      </c>
      <c r="E614" s="10">
        <f>'DEC 2028 Metered Gen'!$D614</f>
        <v>2.21</v>
      </c>
      <c r="F614" s="11">
        <f>'DEC 2028 Metered Gen'!$L614</f>
        <v>30.591999999999999</v>
      </c>
      <c r="G614" s="11">
        <f t="shared" si="28"/>
        <v>25.085439999999998</v>
      </c>
      <c r="H614" s="11">
        <f t="shared" si="29"/>
        <v>-67.608319999999992</v>
      </c>
    </row>
    <row r="615" spans="2:8" x14ac:dyDescent="0.25">
      <c r="B615" s="10">
        <f>'DEC 2028 Metered Gen'!$B615</f>
        <v>612</v>
      </c>
      <c r="C615" s="10" t="str">
        <f>'DEC 2028 Metered Gen'!$C615</f>
        <v>HLH</v>
      </c>
      <c r="D615" s="43">
        <f t="shared" si="27"/>
        <v>0.82</v>
      </c>
      <c r="E615" s="10">
        <f>'DEC 2028 Metered Gen'!$D615</f>
        <v>2.2000000000000002</v>
      </c>
      <c r="F615" s="11">
        <f>'DEC 2028 Metered Gen'!$L615</f>
        <v>32.122</v>
      </c>
      <c r="G615" s="11">
        <f t="shared" si="28"/>
        <v>26.340039999999998</v>
      </c>
      <c r="H615" s="11">
        <f t="shared" si="29"/>
        <v>-70.668400000000005</v>
      </c>
    </row>
    <row r="616" spans="2:8" x14ac:dyDescent="0.25">
      <c r="B616" s="10">
        <f>'DEC 2028 Metered Gen'!$B616</f>
        <v>613</v>
      </c>
      <c r="C616" s="10" t="str">
        <f>'DEC 2028 Metered Gen'!$C616</f>
        <v>HLH</v>
      </c>
      <c r="D616" s="43">
        <f t="shared" si="27"/>
        <v>0.82</v>
      </c>
      <c r="E616" s="10">
        <f>'DEC 2028 Metered Gen'!$D616</f>
        <v>2.2000000000000002</v>
      </c>
      <c r="F616" s="11">
        <f>'DEC 2028 Metered Gen'!$L616</f>
        <v>35.069000000000003</v>
      </c>
      <c r="G616" s="11">
        <f t="shared" si="28"/>
        <v>28.75658</v>
      </c>
      <c r="H616" s="11">
        <f t="shared" si="29"/>
        <v>-77.151800000000009</v>
      </c>
    </row>
    <row r="617" spans="2:8" x14ac:dyDescent="0.25">
      <c r="B617" s="10">
        <f>'DEC 2028 Metered Gen'!$B617</f>
        <v>614</v>
      </c>
      <c r="C617" s="10" t="str">
        <f>'DEC 2028 Metered Gen'!$C617</f>
        <v>HLH</v>
      </c>
      <c r="D617" s="43">
        <f t="shared" si="27"/>
        <v>0.82</v>
      </c>
      <c r="E617" s="10">
        <f>'DEC 2028 Metered Gen'!$D617</f>
        <v>2.2200000000000002</v>
      </c>
      <c r="F617" s="11">
        <f>'DEC 2028 Metered Gen'!$L617</f>
        <v>-8.7940000000000005</v>
      </c>
      <c r="G617" s="11">
        <f t="shared" si="28"/>
        <v>-7.2110799999999999</v>
      </c>
      <c r="H617" s="11">
        <f t="shared" si="29"/>
        <v>19.522680000000001</v>
      </c>
    </row>
    <row r="618" spans="2:8" x14ac:dyDescent="0.25">
      <c r="B618" s="10">
        <f>'DEC 2028 Metered Gen'!$B618</f>
        <v>615</v>
      </c>
      <c r="C618" s="10" t="str">
        <f>'DEC 2028 Metered Gen'!$C618</f>
        <v>HLH</v>
      </c>
      <c r="D618" s="43">
        <f t="shared" si="27"/>
        <v>0.82</v>
      </c>
      <c r="E618" s="10">
        <f>'DEC 2028 Metered Gen'!$D618</f>
        <v>2.2000000000000002</v>
      </c>
      <c r="F618" s="11">
        <f>'DEC 2028 Metered Gen'!$L618</f>
        <v>13.092000000000001</v>
      </c>
      <c r="G618" s="11">
        <f t="shared" si="28"/>
        <v>10.735440000000001</v>
      </c>
      <c r="H618" s="11">
        <f t="shared" si="29"/>
        <v>-28.802400000000002</v>
      </c>
    </row>
    <row r="619" spans="2:8" x14ac:dyDescent="0.25">
      <c r="B619" s="10">
        <f>'DEC 2028 Metered Gen'!$B619</f>
        <v>616</v>
      </c>
      <c r="C619" s="10" t="str">
        <f>'DEC 2028 Metered Gen'!$C619</f>
        <v>HLH</v>
      </c>
      <c r="D619" s="43">
        <f t="shared" si="27"/>
        <v>0.82</v>
      </c>
      <c r="E619" s="10">
        <f>'DEC 2028 Metered Gen'!$D619</f>
        <v>2.2000000000000002</v>
      </c>
      <c r="F619" s="11">
        <f>'DEC 2028 Metered Gen'!$L619</f>
        <v>-14.858000000000001</v>
      </c>
      <c r="G619" s="11">
        <f t="shared" si="28"/>
        <v>-12.18356</v>
      </c>
      <c r="H619" s="11">
        <f t="shared" si="29"/>
        <v>32.687600000000003</v>
      </c>
    </row>
    <row r="620" spans="2:8" x14ac:dyDescent="0.25">
      <c r="B620" s="10">
        <f>'DEC 2028 Metered Gen'!$B620</f>
        <v>617</v>
      </c>
      <c r="C620" s="10" t="str">
        <f>'DEC 2028 Metered Gen'!$C620</f>
        <v>HLH</v>
      </c>
      <c r="D620" s="43">
        <f t="shared" si="27"/>
        <v>0.82</v>
      </c>
      <c r="E620" s="10">
        <f>'DEC 2028 Metered Gen'!$D620</f>
        <v>2.21</v>
      </c>
      <c r="F620" s="11">
        <f>'DEC 2028 Metered Gen'!$L620</f>
        <v>-112.714</v>
      </c>
      <c r="G620" s="11">
        <f t="shared" si="28"/>
        <v>-92.425479999999993</v>
      </c>
      <c r="H620" s="11">
        <f t="shared" si="29"/>
        <v>249.09793999999999</v>
      </c>
    </row>
    <row r="621" spans="2:8" x14ac:dyDescent="0.25">
      <c r="B621" s="10">
        <f>'DEC 2028 Metered Gen'!$B621</f>
        <v>618</v>
      </c>
      <c r="C621" s="10" t="str">
        <f>'DEC 2028 Metered Gen'!$C621</f>
        <v>HLH</v>
      </c>
      <c r="D621" s="43">
        <f t="shared" si="27"/>
        <v>0.82</v>
      </c>
      <c r="E621" s="10">
        <f>'DEC 2028 Metered Gen'!$D621</f>
        <v>2.2000000000000002</v>
      </c>
      <c r="F621" s="11">
        <f>'DEC 2028 Metered Gen'!$L621</f>
        <v>32.837000000000003</v>
      </c>
      <c r="G621" s="11">
        <f t="shared" si="28"/>
        <v>26.92634</v>
      </c>
      <c r="H621" s="11">
        <f t="shared" si="29"/>
        <v>-72.241400000000013</v>
      </c>
    </row>
    <row r="622" spans="2:8" x14ac:dyDescent="0.25">
      <c r="B622" s="10">
        <f>'DEC 2028 Metered Gen'!$B622</f>
        <v>619</v>
      </c>
      <c r="C622" s="10" t="str">
        <f>'DEC 2028 Metered Gen'!$C622</f>
        <v>HLH</v>
      </c>
      <c r="D622" s="43">
        <f t="shared" si="27"/>
        <v>0.82</v>
      </c>
      <c r="E622" s="10">
        <f>'DEC 2028 Metered Gen'!$D622</f>
        <v>2.2000000000000002</v>
      </c>
      <c r="F622" s="11">
        <f>'DEC 2028 Metered Gen'!$L622</f>
        <v>-61.722000000000001</v>
      </c>
      <c r="G622" s="11">
        <f t="shared" si="28"/>
        <v>-50.61204</v>
      </c>
      <c r="H622" s="11">
        <f t="shared" si="29"/>
        <v>135.78840000000002</v>
      </c>
    </row>
    <row r="623" spans="2:8" x14ac:dyDescent="0.25">
      <c r="B623" s="10">
        <f>'DEC 2028 Metered Gen'!$B623</f>
        <v>620</v>
      </c>
      <c r="C623" s="10" t="str">
        <f>'DEC 2028 Metered Gen'!$C623</f>
        <v>HLH</v>
      </c>
      <c r="D623" s="43">
        <f t="shared" si="27"/>
        <v>0.82</v>
      </c>
      <c r="E623" s="10">
        <f>'DEC 2028 Metered Gen'!$D623</f>
        <v>2.21</v>
      </c>
      <c r="F623" s="11">
        <f>'DEC 2028 Metered Gen'!$L623</f>
        <v>31.628</v>
      </c>
      <c r="G623" s="11">
        <f t="shared" si="28"/>
        <v>25.93496</v>
      </c>
      <c r="H623" s="11">
        <f t="shared" si="29"/>
        <v>-69.897880000000001</v>
      </c>
    </row>
    <row r="624" spans="2:8" x14ac:dyDescent="0.25">
      <c r="B624" s="10">
        <f>'DEC 2028 Metered Gen'!$B624</f>
        <v>621</v>
      </c>
      <c r="C624" s="10" t="str">
        <f>'DEC 2028 Metered Gen'!$C624</f>
        <v>HLH</v>
      </c>
      <c r="D624" s="43">
        <f t="shared" si="27"/>
        <v>0.82</v>
      </c>
      <c r="E624" s="10">
        <f>'DEC 2028 Metered Gen'!$D624</f>
        <v>2.2000000000000002</v>
      </c>
      <c r="F624" s="11">
        <f>'DEC 2028 Metered Gen'!$L624</f>
        <v>27.902999999999999</v>
      </c>
      <c r="G624" s="11">
        <f t="shared" si="28"/>
        <v>22.880459999999996</v>
      </c>
      <c r="H624" s="11">
        <f t="shared" si="29"/>
        <v>-61.386600000000001</v>
      </c>
    </row>
    <row r="625" spans="2:8" x14ac:dyDescent="0.25">
      <c r="B625" s="10">
        <f>'DEC 2028 Metered Gen'!$B625</f>
        <v>622</v>
      </c>
      <c r="C625" s="10" t="str">
        <f>'DEC 2028 Metered Gen'!$C625</f>
        <v>HLH</v>
      </c>
      <c r="D625" s="43">
        <f t="shared" si="27"/>
        <v>0.82</v>
      </c>
      <c r="E625" s="10">
        <f>'DEC 2028 Metered Gen'!$D625</f>
        <v>2.19</v>
      </c>
      <c r="F625" s="11">
        <f>'DEC 2028 Metered Gen'!$L625</f>
        <v>28.847000000000001</v>
      </c>
      <c r="G625" s="11">
        <f t="shared" si="28"/>
        <v>23.654540000000001</v>
      </c>
      <c r="H625" s="11">
        <f t="shared" si="29"/>
        <v>-63.174930000000003</v>
      </c>
    </row>
    <row r="626" spans="2:8" x14ac:dyDescent="0.25">
      <c r="B626" s="10">
        <f>'DEC 2028 Metered Gen'!$B626</f>
        <v>623</v>
      </c>
      <c r="C626" s="10" t="str">
        <f>'DEC 2028 Metered Gen'!$C626</f>
        <v>LLH</v>
      </c>
      <c r="D626" s="43">
        <f t="shared" si="27"/>
        <v>0.81976744186046513</v>
      </c>
      <c r="E626" s="10">
        <f>'DEC 2028 Metered Gen'!$D626</f>
        <v>2.2000000000000002</v>
      </c>
      <c r="F626" s="11">
        <f>'DEC 2028 Metered Gen'!$L626</f>
        <v>26.152999999999999</v>
      </c>
      <c r="G626" s="11">
        <f t="shared" si="28"/>
        <v>21.439377906976745</v>
      </c>
      <c r="H626" s="11">
        <f t="shared" si="29"/>
        <v>-57.5366</v>
      </c>
    </row>
    <row r="627" spans="2:8" x14ac:dyDescent="0.25">
      <c r="B627" s="10">
        <f>'DEC 2028 Metered Gen'!$B627</f>
        <v>624</v>
      </c>
      <c r="C627" s="10" t="str">
        <f>'DEC 2028 Metered Gen'!$C627</f>
        <v>LLH</v>
      </c>
      <c r="D627" s="43">
        <f t="shared" si="27"/>
        <v>0.81976744186046513</v>
      </c>
      <c r="E627" s="10">
        <f>'DEC 2028 Metered Gen'!$D627</f>
        <v>2.2000000000000002</v>
      </c>
      <c r="F627" s="11">
        <f>'DEC 2028 Metered Gen'!$L627</f>
        <v>24.454000000000001</v>
      </c>
      <c r="G627" s="11">
        <f t="shared" si="28"/>
        <v>20.046593023255816</v>
      </c>
      <c r="H627" s="11">
        <f t="shared" si="29"/>
        <v>-53.798800000000007</v>
      </c>
    </row>
    <row r="628" spans="2:8" x14ac:dyDescent="0.25">
      <c r="B628" s="10">
        <f>'DEC 2028 Metered Gen'!$B628</f>
        <v>625</v>
      </c>
      <c r="C628" s="10" t="str">
        <f>'DEC 2028 Metered Gen'!$C628</f>
        <v>LLH</v>
      </c>
      <c r="D628" s="43">
        <f t="shared" si="27"/>
        <v>0.81976744186046513</v>
      </c>
      <c r="E628" s="10">
        <f>'DEC 2028 Metered Gen'!$D628</f>
        <v>2.19</v>
      </c>
      <c r="F628" s="11">
        <f>'DEC 2028 Metered Gen'!$L628</f>
        <v>25.916</v>
      </c>
      <c r="G628" s="11">
        <f t="shared" si="28"/>
        <v>21.245093023255816</v>
      </c>
      <c r="H628" s="11">
        <f t="shared" si="29"/>
        <v>-56.756039999999999</v>
      </c>
    </row>
    <row r="629" spans="2:8" x14ac:dyDescent="0.25">
      <c r="B629" s="10">
        <f>'DEC 2028 Metered Gen'!$B629</f>
        <v>626</v>
      </c>
      <c r="C629" s="10" t="str">
        <f>'DEC 2028 Metered Gen'!$C629</f>
        <v>LLH</v>
      </c>
      <c r="D629" s="43">
        <f t="shared" si="27"/>
        <v>0.81976744186046513</v>
      </c>
      <c r="E629" s="10">
        <f>'DEC 2028 Metered Gen'!$D629</f>
        <v>2.19</v>
      </c>
      <c r="F629" s="11">
        <f>'DEC 2028 Metered Gen'!$L629</f>
        <v>25.286999999999999</v>
      </c>
      <c r="G629" s="11">
        <f t="shared" si="28"/>
        <v>20.72945930232558</v>
      </c>
      <c r="H629" s="11">
        <f t="shared" si="29"/>
        <v>-55.378529999999998</v>
      </c>
    </row>
    <row r="630" spans="2:8" x14ac:dyDescent="0.25">
      <c r="B630" s="10">
        <f>'DEC 2028 Metered Gen'!$B630</f>
        <v>627</v>
      </c>
      <c r="C630" s="10" t="str">
        <f>'DEC 2028 Metered Gen'!$C630</f>
        <v>LLH</v>
      </c>
      <c r="D630" s="43">
        <f t="shared" si="27"/>
        <v>0.81976744186046513</v>
      </c>
      <c r="E630" s="10">
        <f>'DEC 2028 Metered Gen'!$D630</f>
        <v>2.2000000000000002</v>
      </c>
      <c r="F630" s="11">
        <f>'DEC 2028 Metered Gen'!$L630</f>
        <v>22.922999999999998</v>
      </c>
      <c r="G630" s="11">
        <f t="shared" si="28"/>
        <v>18.791529069767442</v>
      </c>
      <c r="H630" s="11">
        <f t="shared" si="29"/>
        <v>-50.430599999999998</v>
      </c>
    </row>
    <row r="631" spans="2:8" x14ac:dyDescent="0.25">
      <c r="B631" s="10">
        <f>'DEC 2028 Metered Gen'!$B631</f>
        <v>628</v>
      </c>
      <c r="C631" s="10" t="str">
        <f>'DEC 2028 Metered Gen'!$C631</f>
        <v>LLH</v>
      </c>
      <c r="D631" s="43">
        <f t="shared" si="27"/>
        <v>0.81976744186046513</v>
      </c>
      <c r="E631" s="10">
        <f>'DEC 2028 Metered Gen'!$D631</f>
        <v>2.19</v>
      </c>
      <c r="F631" s="11">
        <f>'DEC 2028 Metered Gen'!$L631</f>
        <v>23.113</v>
      </c>
      <c r="G631" s="11">
        <f t="shared" si="28"/>
        <v>18.947284883720929</v>
      </c>
      <c r="H631" s="11">
        <f t="shared" si="29"/>
        <v>-50.617469999999997</v>
      </c>
    </row>
    <row r="632" spans="2:8" x14ac:dyDescent="0.25">
      <c r="B632" s="10">
        <f>'DEC 2028 Metered Gen'!$B632</f>
        <v>629</v>
      </c>
      <c r="C632" s="10" t="str">
        <f>'DEC 2028 Metered Gen'!$C632</f>
        <v>LLH</v>
      </c>
      <c r="D632" s="43">
        <f t="shared" si="27"/>
        <v>0.81976744186046513</v>
      </c>
      <c r="E632" s="10">
        <f>'DEC 2028 Metered Gen'!$D632</f>
        <v>2.19</v>
      </c>
      <c r="F632" s="11">
        <f>'DEC 2028 Metered Gen'!$L632</f>
        <v>23.512</v>
      </c>
      <c r="G632" s="11">
        <f t="shared" si="28"/>
        <v>19.274372093023256</v>
      </c>
      <c r="H632" s="11">
        <f t="shared" si="29"/>
        <v>-51.491280000000003</v>
      </c>
    </row>
    <row r="633" spans="2:8" x14ac:dyDescent="0.25">
      <c r="B633" s="10">
        <f>'DEC 2028 Metered Gen'!$B633</f>
        <v>630</v>
      </c>
      <c r="C633" s="10" t="str">
        <f>'DEC 2028 Metered Gen'!$C633</f>
        <v>LLH</v>
      </c>
      <c r="D633" s="43">
        <f t="shared" si="27"/>
        <v>0.81976744186046513</v>
      </c>
      <c r="E633" s="10">
        <f>'DEC 2028 Metered Gen'!$D633</f>
        <v>2.1800000000000002</v>
      </c>
      <c r="F633" s="11">
        <f>'DEC 2028 Metered Gen'!$L633</f>
        <v>27.646999999999998</v>
      </c>
      <c r="G633" s="11">
        <f t="shared" si="28"/>
        <v>22.664110465116277</v>
      </c>
      <c r="H633" s="11">
        <f t="shared" si="29"/>
        <v>-60.27046</v>
      </c>
    </row>
    <row r="634" spans="2:8" x14ac:dyDescent="0.25">
      <c r="B634" s="10">
        <f>'DEC 2028 Metered Gen'!$B634</f>
        <v>631</v>
      </c>
      <c r="C634" s="10" t="str">
        <f>'DEC 2028 Metered Gen'!$C634</f>
        <v>HLH</v>
      </c>
      <c r="D634" s="43">
        <f t="shared" si="27"/>
        <v>0.82</v>
      </c>
      <c r="E634" s="10">
        <f>'DEC 2028 Metered Gen'!$D634</f>
        <v>2.1800000000000002</v>
      </c>
      <c r="F634" s="11">
        <f>'DEC 2028 Metered Gen'!$L634</f>
        <v>26.902000000000001</v>
      </c>
      <c r="G634" s="11">
        <f t="shared" si="28"/>
        <v>22.059639999999998</v>
      </c>
      <c r="H634" s="11">
        <f t="shared" si="29"/>
        <v>-58.646360000000008</v>
      </c>
    </row>
    <row r="635" spans="2:8" x14ac:dyDescent="0.25">
      <c r="B635" s="10">
        <f>'DEC 2028 Metered Gen'!$B635</f>
        <v>632</v>
      </c>
      <c r="C635" s="10" t="str">
        <f>'DEC 2028 Metered Gen'!$C635</f>
        <v>HLH</v>
      </c>
      <c r="D635" s="43">
        <f t="shared" si="27"/>
        <v>0.82</v>
      </c>
      <c r="E635" s="10">
        <f>'DEC 2028 Metered Gen'!$D635</f>
        <v>2.1800000000000002</v>
      </c>
      <c r="F635" s="11">
        <f>'DEC 2028 Metered Gen'!$L635</f>
        <v>29.152000000000001</v>
      </c>
      <c r="G635" s="11">
        <f t="shared" si="28"/>
        <v>23.904640000000001</v>
      </c>
      <c r="H635" s="11">
        <f t="shared" si="29"/>
        <v>-63.55136000000001</v>
      </c>
    </row>
    <row r="636" spans="2:8" x14ac:dyDescent="0.25">
      <c r="B636" s="10">
        <f>'DEC 2028 Metered Gen'!$B636</f>
        <v>633</v>
      </c>
      <c r="C636" s="10" t="str">
        <f>'DEC 2028 Metered Gen'!$C636</f>
        <v>HLH</v>
      </c>
      <c r="D636" s="43">
        <f t="shared" si="27"/>
        <v>0.82</v>
      </c>
      <c r="E636" s="10">
        <f>'DEC 2028 Metered Gen'!$D636</f>
        <v>2.1800000000000002</v>
      </c>
      <c r="F636" s="11">
        <f>'DEC 2028 Metered Gen'!$L636</f>
        <v>29.222999999999999</v>
      </c>
      <c r="G636" s="11">
        <f t="shared" si="28"/>
        <v>23.962859999999999</v>
      </c>
      <c r="H636" s="11">
        <f t="shared" si="29"/>
        <v>-63.706140000000005</v>
      </c>
    </row>
    <row r="637" spans="2:8" x14ac:dyDescent="0.25">
      <c r="B637" s="10">
        <f>'DEC 2028 Metered Gen'!$B637</f>
        <v>634</v>
      </c>
      <c r="C637" s="10" t="str">
        <f>'DEC 2028 Metered Gen'!$C637</f>
        <v>HLH</v>
      </c>
      <c r="D637" s="43">
        <f t="shared" si="27"/>
        <v>0.82</v>
      </c>
      <c r="E637" s="10">
        <f>'DEC 2028 Metered Gen'!$D637</f>
        <v>2.17</v>
      </c>
      <c r="F637" s="11">
        <f>'DEC 2028 Metered Gen'!$L637</f>
        <v>27.709</v>
      </c>
      <c r="G637" s="11">
        <f t="shared" si="28"/>
        <v>22.72138</v>
      </c>
      <c r="H637" s="11">
        <f t="shared" si="29"/>
        <v>-60.128529999999998</v>
      </c>
    </row>
    <row r="638" spans="2:8" x14ac:dyDescent="0.25">
      <c r="B638" s="10">
        <f>'DEC 2028 Metered Gen'!$B638</f>
        <v>635</v>
      </c>
      <c r="C638" s="10" t="str">
        <f>'DEC 2028 Metered Gen'!$C638</f>
        <v>HLH</v>
      </c>
      <c r="D638" s="43">
        <f t="shared" si="27"/>
        <v>0.82</v>
      </c>
      <c r="E638" s="10">
        <f>'DEC 2028 Metered Gen'!$D638</f>
        <v>2.17</v>
      </c>
      <c r="F638" s="11">
        <f>'DEC 2028 Metered Gen'!$L638</f>
        <v>28.193000000000001</v>
      </c>
      <c r="G638" s="11">
        <f t="shared" si="28"/>
        <v>23.118259999999999</v>
      </c>
      <c r="H638" s="11">
        <f t="shared" si="29"/>
        <v>-61.178809999999999</v>
      </c>
    </row>
    <row r="639" spans="2:8" x14ac:dyDescent="0.25">
      <c r="B639" s="10">
        <f>'DEC 2028 Metered Gen'!$B639</f>
        <v>636</v>
      </c>
      <c r="C639" s="10" t="str">
        <f>'DEC 2028 Metered Gen'!$C639</f>
        <v>HLH</v>
      </c>
      <c r="D639" s="43">
        <f t="shared" si="27"/>
        <v>0.82</v>
      </c>
      <c r="E639" s="10">
        <f>'DEC 2028 Metered Gen'!$D639</f>
        <v>2.19</v>
      </c>
      <c r="F639" s="11">
        <f>'DEC 2028 Metered Gen'!$L639</f>
        <v>27.14</v>
      </c>
      <c r="G639" s="11">
        <f t="shared" si="28"/>
        <v>22.254799999999999</v>
      </c>
      <c r="H639" s="11">
        <f t="shared" si="29"/>
        <v>-59.436599999999999</v>
      </c>
    </row>
    <row r="640" spans="2:8" x14ac:dyDescent="0.25">
      <c r="B640" s="10">
        <f>'DEC 2028 Metered Gen'!$B640</f>
        <v>637</v>
      </c>
      <c r="C640" s="10" t="str">
        <f>'DEC 2028 Metered Gen'!$C640</f>
        <v>HLH</v>
      </c>
      <c r="D640" s="43">
        <f t="shared" si="27"/>
        <v>0.82</v>
      </c>
      <c r="E640" s="10">
        <f>'DEC 2028 Metered Gen'!$D640</f>
        <v>2.19</v>
      </c>
      <c r="F640" s="11">
        <f>'DEC 2028 Metered Gen'!$L640</f>
        <v>28.207000000000001</v>
      </c>
      <c r="G640" s="11">
        <f t="shared" si="28"/>
        <v>23.129739999999998</v>
      </c>
      <c r="H640" s="11">
        <f t="shared" si="29"/>
        <v>-61.773330000000001</v>
      </c>
    </row>
    <row r="641" spans="2:8" x14ac:dyDescent="0.25">
      <c r="B641" s="10">
        <f>'DEC 2028 Metered Gen'!$B641</f>
        <v>638</v>
      </c>
      <c r="C641" s="10" t="str">
        <f>'DEC 2028 Metered Gen'!$C641</f>
        <v>HLH</v>
      </c>
      <c r="D641" s="43">
        <f t="shared" si="27"/>
        <v>0.82</v>
      </c>
      <c r="E641" s="10">
        <f>'DEC 2028 Metered Gen'!$D641</f>
        <v>2.1800000000000002</v>
      </c>
      <c r="F641" s="11">
        <f>'DEC 2028 Metered Gen'!$L641</f>
        <v>26.995000000000001</v>
      </c>
      <c r="G641" s="11">
        <f t="shared" si="28"/>
        <v>22.135899999999999</v>
      </c>
      <c r="H641" s="11">
        <f t="shared" si="29"/>
        <v>-58.849100000000007</v>
      </c>
    </row>
    <row r="642" spans="2:8" x14ac:dyDescent="0.25">
      <c r="B642" s="10">
        <f>'DEC 2028 Metered Gen'!$B642</f>
        <v>639</v>
      </c>
      <c r="C642" s="10" t="str">
        <f>'DEC 2028 Metered Gen'!$C642</f>
        <v>HLH</v>
      </c>
      <c r="D642" s="43">
        <f t="shared" si="27"/>
        <v>0.82</v>
      </c>
      <c r="E642" s="10">
        <f>'DEC 2028 Metered Gen'!$D642</f>
        <v>2.19</v>
      </c>
      <c r="F642" s="11">
        <f>'DEC 2028 Metered Gen'!$L642</f>
        <v>25.541</v>
      </c>
      <c r="G642" s="11">
        <f t="shared" si="28"/>
        <v>20.943619999999999</v>
      </c>
      <c r="H642" s="11">
        <f t="shared" si="29"/>
        <v>-55.93479</v>
      </c>
    </row>
    <row r="643" spans="2:8" x14ac:dyDescent="0.25">
      <c r="B643" s="10">
        <f>'DEC 2028 Metered Gen'!$B643</f>
        <v>640</v>
      </c>
      <c r="C643" s="10" t="str">
        <f>'DEC 2028 Metered Gen'!$C643</f>
        <v>HLH</v>
      </c>
      <c r="D643" s="43">
        <f t="shared" si="27"/>
        <v>0.82</v>
      </c>
      <c r="E643" s="10">
        <f>'DEC 2028 Metered Gen'!$D643</f>
        <v>2.19</v>
      </c>
      <c r="F643" s="11">
        <f>'DEC 2028 Metered Gen'!$L643</f>
        <v>32.854999999999997</v>
      </c>
      <c r="G643" s="11">
        <f t="shared" si="28"/>
        <v>26.941099999999995</v>
      </c>
      <c r="H643" s="11">
        <f t="shared" si="29"/>
        <v>-71.952449999999985</v>
      </c>
    </row>
    <row r="644" spans="2:8" x14ac:dyDescent="0.25">
      <c r="B644" s="10">
        <f>'DEC 2028 Metered Gen'!$B644</f>
        <v>641</v>
      </c>
      <c r="C644" s="10" t="str">
        <f>'DEC 2028 Metered Gen'!$C644</f>
        <v>HLH</v>
      </c>
      <c r="D644" s="43">
        <f t="shared" si="27"/>
        <v>0.82</v>
      </c>
      <c r="E644" s="10">
        <f>'DEC 2028 Metered Gen'!$D644</f>
        <v>2.17</v>
      </c>
      <c r="F644" s="11">
        <f>'DEC 2028 Metered Gen'!$L644</f>
        <v>29.102</v>
      </c>
      <c r="G644" s="11">
        <f t="shared" si="28"/>
        <v>23.86364</v>
      </c>
      <c r="H644" s="11">
        <f t="shared" si="29"/>
        <v>-63.151339999999998</v>
      </c>
    </row>
    <row r="645" spans="2:8" x14ac:dyDescent="0.25">
      <c r="B645" s="10">
        <f>'DEC 2028 Metered Gen'!$B645</f>
        <v>642</v>
      </c>
      <c r="C645" s="10" t="str">
        <f>'DEC 2028 Metered Gen'!$C645</f>
        <v>HLH</v>
      </c>
      <c r="D645" s="43">
        <f t="shared" ref="D645:D708" si="30">IF(C645="HLH",$P$8/COUNTIF($C$4:$C$747, "HLH"), $P$9/COUNTIF($C$4:$C$747, "LLH"))</f>
        <v>0.82</v>
      </c>
      <c r="E645" s="10">
        <f>'DEC 2028 Metered Gen'!$D645</f>
        <v>2.17</v>
      </c>
      <c r="F645" s="11">
        <f>'DEC 2028 Metered Gen'!$L645</f>
        <v>29.076000000000001</v>
      </c>
      <c r="G645" s="11">
        <f t="shared" ref="G645:G708" si="31">D645*F645</f>
        <v>23.842319999999997</v>
      </c>
      <c r="H645" s="11">
        <f t="shared" ref="H645:H708" si="32">E645*F645*(-1)</f>
        <v>-63.094920000000002</v>
      </c>
    </row>
    <row r="646" spans="2:8" x14ac:dyDescent="0.25">
      <c r="B646" s="10">
        <f>'DEC 2028 Metered Gen'!$B646</f>
        <v>643</v>
      </c>
      <c r="C646" s="10" t="str">
        <f>'DEC 2028 Metered Gen'!$C646</f>
        <v>HLH</v>
      </c>
      <c r="D646" s="43">
        <f t="shared" si="30"/>
        <v>0.82</v>
      </c>
      <c r="E646" s="10">
        <f>'DEC 2028 Metered Gen'!$D646</f>
        <v>2.16</v>
      </c>
      <c r="F646" s="11">
        <f>'DEC 2028 Metered Gen'!$L646</f>
        <v>30.241</v>
      </c>
      <c r="G646" s="11">
        <f t="shared" si="31"/>
        <v>24.797619999999998</v>
      </c>
      <c r="H646" s="11">
        <f t="shared" si="32"/>
        <v>-65.32056</v>
      </c>
    </row>
    <row r="647" spans="2:8" x14ac:dyDescent="0.25">
      <c r="B647" s="10">
        <f>'DEC 2028 Metered Gen'!$B647</f>
        <v>644</v>
      </c>
      <c r="C647" s="10" t="str">
        <f>'DEC 2028 Metered Gen'!$C647</f>
        <v>HLH</v>
      </c>
      <c r="D647" s="43">
        <f t="shared" si="30"/>
        <v>0.82</v>
      </c>
      <c r="E647" s="10">
        <f>'DEC 2028 Metered Gen'!$D647</f>
        <v>2.15</v>
      </c>
      <c r="F647" s="11">
        <f>'DEC 2028 Metered Gen'!$L647</f>
        <v>27.914999999999999</v>
      </c>
      <c r="G647" s="11">
        <f t="shared" si="31"/>
        <v>22.890299999999996</v>
      </c>
      <c r="H647" s="11">
        <f t="shared" si="32"/>
        <v>-60.017249999999997</v>
      </c>
    </row>
    <row r="648" spans="2:8" x14ac:dyDescent="0.25">
      <c r="B648" s="10">
        <f>'DEC 2028 Metered Gen'!$B648</f>
        <v>645</v>
      </c>
      <c r="C648" s="10" t="str">
        <f>'DEC 2028 Metered Gen'!$C648</f>
        <v>HLH</v>
      </c>
      <c r="D648" s="43">
        <f t="shared" si="30"/>
        <v>0.82</v>
      </c>
      <c r="E648" s="10">
        <f>'DEC 2028 Metered Gen'!$D648</f>
        <v>2.15</v>
      </c>
      <c r="F648" s="11">
        <f>'DEC 2028 Metered Gen'!$L648</f>
        <v>25.837</v>
      </c>
      <c r="G648" s="11">
        <f t="shared" si="31"/>
        <v>21.186339999999998</v>
      </c>
      <c r="H648" s="11">
        <f t="shared" si="32"/>
        <v>-55.549549999999996</v>
      </c>
    </row>
    <row r="649" spans="2:8" x14ac:dyDescent="0.25">
      <c r="B649" s="10">
        <f>'DEC 2028 Metered Gen'!$B649</f>
        <v>646</v>
      </c>
      <c r="C649" s="10" t="str">
        <f>'DEC 2028 Metered Gen'!$C649</f>
        <v>HLH</v>
      </c>
      <c r="D649" s="43">
        <f t="shared" si="30"/>
        <v>0.82</v>
      </c>
      <c r="E649" s="10">
        <f>'DEC 2028 Metered Gen'!$D649</f>
        <v>2.16</v>
      </c>
      <c r="F649" s="11">
        <f>'DEC 2028 Metered Gen'!$L649</f>
        <v>22.652999999999999</v>
      </c>
      <c r="G649" s="11">
        <f t="shared" si="31"/>
        <v>18.575459999999996</v>
      </c>
      <c r="H649" s="11">
        <f t="shared" si="32"/>
        <v>-48.930480000000003</v>
      </c>
    </row>
    <row r="650" spans="2:8" x14ac:dyDescent="0.25">
      <c r="B650" s="10">
        <f>'DEC 2028 Metered Gen'!$B650</f>
        <v>647</v>
      </c>
      <c r="C650" s="10" t="str">
        <f>'DEC 2028 Metered Gen'!$C650</f>
        <v>LLH</v>
      </c>
      <c r="D650" s="43">
        <f t="shared" si="30"/>
        <v>0.81976744186046513</v>
      </c>
      <c r="E650" s="10">
        <f>'DEC 2028 Metered Gen'!$D650</f>
        <v>2.14</v>
      </c>
      <c r="F650" s="11">
        <f>'DEC 2028 Metered Gen'!$L650</f>
        <v>21.574999999999999</v>
      </c>
      <c r="G650" s="11">
        <f t="shared" si="31"/>
        <v>17.686482558139534</v>
      </c>
      <c r="H650" s="11">
        <f t="shared" si="32"/>
        <v>-46.170500000000004</v>
      </c>
    </row>
    <row r="651" spans="2:8" x14ac:dyDescent="0.25">
      <c r="B651" s="10">
        <f>'DEC 2028 Metered Gen'!$B651</f>
        <v>648</v>
      </c>
      <c r="C651" s="10" t="str">
        <f>'DEC 2028 Metered Gen'!$C651</f>
        <v>LLH</v>
      </c>
      <c r="D651" s="43">
        <f t="shared" si="30"/>
        <v>0.81976744186046513</v>
      </c>
      <c r="E651" s="10">
        <f>'DEC 2028 Metered Gen'!$D651</f>
        <v>2.14</v>
      </c>
      <c r="F651" s="11">
        <f>'DEC 2028 Metered Gen'!$L651</f>
        <v>21.768000000000001</v>
      </c>
      <c r="G651" s="11">
        <f t="shared" si="31"/>
        <v>17.844697674418605</v>
      </c>
      <c r="H651" s="11">
        <f t="shared" si="32"/>
        <v>-46.583520000000007</v>
      </c>
    </row>
    <row r="652" spans="2:8" x14ac:dyDescent="0.25">
      <c r="B652" s="10">
        <f>'DEC 2028 Metered Gen'!$B652</f>
        <v>649</v>
      </c>
      <c r="C652" s="10" t="str">
        <f>'DEC 2028 Metered Gen'!$C652</f>
        <v>LLH</v>
      </c>
      <c r="D652" s="43">
        <f t="shared" si="30"/>
        <v>0.81976744186046513</v>
      </c>
      <c r="E652" s="10">
        <f>'DEC 2028 Metered Gen'!$D652</f>
        <v>2.15</v>
      </c>
      <c r="F652" s="11">
        <f>'DEC 2028 Metered Gen'!$L652</f>
        <v>20.34</v>
      </c>
      <c r="G652" s="11">
        <f t="shared" si="31"/>
        <v>16.674069767441861</v>
      </c>
      <c r="H652" s="11">
        <f t="shared" si="32"/>
        <v>-43.730999999999995</v>
      </c>
    </row>
    <row r="653" spans="2:8" x14ac:dyDescent="0.25">
      <c r="B653" s="10">
        <f>'DEC 2028 Metered Gen'!$B653</f>
        <v>650</v>
      </c>
      <c r="C653" s="10" t="str">
        <f>'DEC 2028 Metered Gen'!$C653</f>
        <v>LLH</v>
      </c>
      <c r="D653" s="43">
        <f t="shared" si="30"/>
        <v>0.81976744186046513</v>
      </c>
      <c r="E653" s="10">
        <f>'DEC 2028 Metered Gen'!$D653</f>
        <v>2.16</v>
      </c>
      <c r="F653" s="11">
        <f>'DEC 2028 Metered Gen'!$L653</f>
        <v>19.922999999999998</v>
      </c>
      <c r="G653" s="11">
        <f t="shared" si="31"/>
        <v>16.332226744186045</v>
      </c>
      <c r="H653" s="11">
        <f t="shared" si="32"/>
        <v>-43.033679999999997</v>
      </c>
    </row>
    <row r="654" spans="2:8" x14ac:dyDescent="0.25">
      <c r="B654" s="10">
        <f>'DEC 2028 Metered Gen'!$B654</f>
        <v>651</v>
      </c>
      <c r="C654" s="10" t="str">
        <f>'DEC 2028 Metered Gen'!$C654</f>
        <v>LLH</v>
      </c>
      <c r="D654" s="43">
        <f t="shared" si="30"/>
        <v>0.81976744186046513</v>
      </c>
      <c r="E654" s="10">
        <f>'DEC 2028 Metered Gen'!$D654</f>
        <v>2.16</v>
      </c>
      <c r="F654" s="11">
        <f>'DEC 2028 Metered Gen'!$L654</f>
        <v>18.457999999999998</v>
      </c>
      <c r="G654" s="11">
        <f t="shared" si="31"/>
        <v>15.131267441860464</v>
      </c>
      <c r="H654" s="11">
        <f t="shared" si="32"/>
        <v>-39.869279999999996</v>
      </c>
    </row>
    <row r="655" spans="2:8" x14ac:dyDescent="0.25">
      <c r="B655" s="10">
        <f>'DEC 2028 Metered Gen'!$B655</f>
        <v>652</v>
      </c>
      <c r="C655" s="10" t="str">
        <f>'DEC 2028 Metered Gen'!$C655</f>
        <v>LLH</v>
      </c>
      <c r="D655" s="43">
        <f t="shared" si="30"/>
        <v>0.81976744186046513</v>
      </c>
      <c r="E655" s="10">
        <f>'DEC 2028 Metered Gen'!$D655</f>
        <v>2.16</v>
      </c>
      <c r="F655" s="11">
        <f>'DEC 2028 Metered Gen'!$L655</f>
        <v>18.611999999999998</v>
      </c>
      <c r="G655" s="11">
        <f t="shared" si="31"/>
        <v>15.257511627906975</v>
      </c>
      <c r="H655" s="11">
        <f t="shared" si="32"/>
        <v>-40.201920000000001</v>
      </c>
    </row>
    <row r="656" spans="2:8" x14ac:dyDescent="0.25">
      <c r="B656" s="10">
        <f>'DEC 2028 Metered Gen'!$B656</f>
        <v>653</v>
      </c>
      <c r="C656" s="10" t="str">
        <f>'DEC 2028 Metered Gen'!$C656</f>
        <v>LLH</v>
      </c>
      <c r="D656" s="43">
        <f t="shared" si="30"/>
        <v>0.81976744186046513</v>
      </c>
      <c r="E656" s="10">
        <f>'DEC 2028 Metered Gen'!$D656</f>
        <v>2.16</v>
      </c>
      <c r="F656" s="11">
        <f>'DEC 2028 Metered Gen'!$L656</f>
        <v>17.414999999999999</v>
      </c>
      <c r="G656" s="11">
        <f t="shared" si="31"/>
        <v>14.276249999999999</v>
      </c>
      <c r="H656" s="11">
        <f t="shared" si="32"/>
        <v>-37.616399999999999</v>
      </c>
    </row>
    <row r="657" spans="2:8" x14ac:dyDescent="0.25">
      <c r="B657" s="10">
        <f>'DEC 2028 Metered Gen'!$B657</f>
        <v>654</v>
      </c>
      <c r="C657" s="10" t="str">
        <f>'DEC 2028 Metered Gen'!$C657</f>
        <v>LLH</v>
      </c>
      <c r="D657" s="43">
        <f t="shared" si="30"/>
        <v>0.81976744186046513</v>
      </c>
      <c r="E657" s="10">
        <f>'DEC 2028 Metered Gen'!$D657</f>
        <v>2.16</v>
      </c>
      <c r="F657" s="11">
        <f>'DEC 2028 Metered Gen'!$L657</f>
        <v>16.285</v>
      </c>
      <c r="G657" s="11">
        <f t="shared" si="31"/>
        <v>13.349912790697674</v>
      </c>
      <c r="H657" s="11">
        <f t="shared" si="32"/>
        <v>-35.175600000000003</v>
      </c>
    </row>
    <row r="658" spans="2:8" x14ac:dyDescent="0.25">
      <c r="B658" s="10">
        <f>'DEC 2028 Metered Gen'!$B658</f>
        <v>655</v>
      </c>
      <c r="C658" s="10" t="str">
        <f>'DEC 2028 Metered Gen'!$C658</f>
        <v>HLH</v>
      </c>
      <c r="D658" s="43">
        <f t="shared" si="30"/>
        <v>0.82</v>
      </c>
      <c r="E658" s="10">
        <f>'DEC 2028 Metered Gen'!$D658</f>
        <v>2.16</v>
      </c>
      <c r="F658" s="11">
        <f>'DEC 2028 Metered Gen'!$L658</f>
        <v>22.67</v>
      </c>
      <c r="G658" s="11">
        <f t="shared" si="31"/>
        <v>18.589400000000001</v>
      </c>
      <c r="H658" s="11">
        <f t="shared" si="32"/>
        <v>-48.967200000000005</v>
      </c>
    </row>
    <row r="659" spans="2:8" x14ac:dyDescent="0.25">
      <c r="B659" s="10">
        <f>'DEC 2028 Metered Gen'!$B659</f>
        <v>656</v>
      </c>
      <c r="C659" s="10" t="str">
        <f>'DEC 2028 Metered Gen'!$C659</f>
        <v>HLH</v>
      </c>
      <c r="D659" s="43">
        <f t="shared" si="30"/>
        <v>0.82</v>
      </c>
      <c r="E659" s="10">
        <f>'DEC 2028 Metered Gen'!$D659</f>
        <v>2.15</v>
      </c>
      <c r="F659" s="11">
        <f>'DEC 2028 Metered Gen'!$L659</f>
        <v>22.323</v>
      </c>
      <c r="G659" s="11">
        <f t="shared" si="31"/>
        <v>18.304859999999998</v>
      </c>
      <c r="H659" s="11">
        <f t="shared" si="32"/>
        <v>-47.994450000000001</v>
      </c>
    </row>
    <row r="660" spans="2:8" x14ac:dyDescent="0.25">
      <c r="B660" s="10">
        <f>'DEC 2028 Metered Gen'!$B660</f>
        <v>657</v>
      </c>
      <c r="C660" s="10" t="str">
        <f>'DEC 2028 Metered Gen'!$C660</f>
        <v>HLH</v>
      </c>
      <c r="D660" s="43">
        <f t="shared" si="30"/>
        <v>0.82</v>
      </c>
      <c r="E660" s="10">
        <f>'DEC 2028 Metered Gen'!$D660</f>
        <v>2.16</v>
      </c>
      <c r="F660" s="11">
        <f>'DEC 2028 Metered Gen'!$L660</f>
        <v>20.64</v>
      </c>
      <c r="G660" s="11">
        <f t="shared" si="31"/>
        <v>16.924800000000001</v>
      </c>
      <c r="H660" s="11">
        <f t="shared" si="32"/>
        <v>-44.582400000000007</v>
      </c>
    </row>
    <row r="661" spans="2:8" x14ac:dyDescent="0.25">
      <c r="B661" s="10">
        <f>'DEC 2028 Metered Gen'!$B661</f>
        <v>658</v>
      </c>
      <c r="C661" s="10" t="str">
        <f>'DEC 2028 Metered Gen'!$C661</f>
        <v>HLH</v>
      </c>
      <c r="D661" s="43">
        <f t="shared" si="30"/>
        <v>0.82</v>
      </c>
      <c r="E661" s="10">
        <f>'DEC 2028 Metered Gen'!$D661</f>
        <v>2.15</v>
      </c>
      <c r="F661" s="11">
        <f>'DEC 2028 Metered Gen'!$L661</f>
        <v>22.298999999999999</v>
      </c>
      <c r="G661" s="11">
        <f t="shared" si="31"/>
        <v>18.285179999999997</v>
      </c>
      <c r="H661" s="11">
        <f t="shared" si="32"/>
        <v>-47.94285</v>
      </c>
    </row>
    <row r="662" spans="2:8" x14ac:dyDescent="0.25">
      <c r="B662" s="10">
        <f>'DEC 2028 Metered Gen'!$B662</f>
        <v>659</v>
      </c>
      <c r="C662" s="10" t="str">
        <f>'DEC 2028 Metered Gen'!$C662</f>
        <v>HLH</v>
      </c>
      <c r="D662" s="43">
        <f t="shared" si="30"/>
        <v>0.82</v>
      </c>
      <c r="E662" s="10">
        <f>'DEC 2028 Metered Gen'!$D662</f>
        <v>2.16</v>
      </c>
      <c r="F662" s="11">
        <f>'DEC 2028 Metered Gen'!$L662</f>
        <v>22.888000000000002</v>
      </c>
      <c r="G662" s="11">
        <f t="shared" si="31"/>
        <v>18.768160000000002</v>
      </c>
      <c r="H662" s="11">
        <f t="shared" si="32"/>
        <v>-49.438080000000006</v>
      </c>
    </row>
    <row r="663" spans="2:8" x14ac:dyDescent="0.25">
      <c r="B663" s="10">
        <f>'DEC 2028 Metered Gen'!$B663</f>
        <v>660</v>
      </c>
      <c r="C663" s="10" t="str">
        <f>'DEC 2028 Metered Gen'!$C663</f>
        <v>HLH</v>
      </c>
      <c r="D663" s="43">
        <f t="shared" si="30"/>
        <v>0.82</v>
      </c>
      <c r="E663" s="10">
        <f>'DEC 2028 Metered Gen'!$D663</f>
        <v>2.16</v>
      </c>
      <c r="F663" s="11">
        <f>'DEC 2028 Metered Gen'!$L663</f>
        <v>24.096</v>
      </c>
      <c r="G663" s="11">
        <f t="shared" si="31"/>
        <v>19.75872</v>
      </c>
      <c r="H663" s="11">
        <f t="shared" si="32"/>
        <v>-52.047360000000005</v>
      </c>
    </row>
    <row r="664" spans="2:8" x14ac:dyDescent="0.25">
      <c r="B664" s="10">
        <f>'DEC 2028 Metered Gen'!$B664</f>
        <v>661</v>
      </c>
      <c r="C664" s="10" t="str">
        <f>'DEC 2028 Metered Gen'!$C664</f>
        <v>HLH</v>
      </c>
      <c r="D664" s="43">
        <f t="shared" si="30"/>
        <v>0.82</v>
      </c>
      <c r="E664" s="10">
        <f>'DEC 2028 Metered Gen'!$D664</f>
        <v>2.15</v>
      </c>
      <c r="F664" s="11">
        <f>'DEC 2028 Metered Gen'!$L664</f>
        <v>20.402999999999999</v>
      </c>
      <c r="G664" s="11">
        <f t="shared" si="31"/>
        <v>16.730459999999997</v>
      </c>
      <c r="H664" s="11">
        <f t="shared" si="32"/>
        <v>-43.866449999999993</v>
      </c>
    </row>
    <row r="665" spans="2:8" x14ac:dyDescent="0.25">
      <c r="B665" s="10">
        <f>'DEC 2028 Metered Gen'!$B665</f>
        <v>662</v>
      </c>
      <c r="C665" s="10" t="str">
        <f>'DEC 2028 Metered Gen'!$C665</f>
        <v>HLH</v>
      </c>
      <c r="D665" s="43">
        <f t="shared" si="30"/>
        <v>0.82</v>
      </c>
      <c r="E665" s="10">
        <f>'DEC 2028 Metered Gen'!$D665</f>
        <v>2.15</v>
      </c>
      <c r="F665" s="11">
        <f>'DEC 2028 Metered Gen'!$L665</f>
        <v>15.795999999999999</v>
      </c>
      <c r="G665" s="11">
        <f t="shared" si="31"/>
        <v>12.952719999999999</v>
      </c>
      <c r="H665" s="11">
        <f t="shared" si="32"/>
        <v>-33.961399999999998</v>
      </c>
    </row>
    <row r="666" spans="2:8" x14ac:dyDescent="0.25">
      <c r="B666" s="10">
        <f>'DEC 2028 Metered Gen'!$B666</f>
        <v>663</v>
      </c>
      <c r="C666" s="10" t="str">
        <f>'DEC 2028 Metered Gen'!$C666</f>
        <v>HLH</v>
      </c>
      <c r="D666" s="43">
        <f t="shared" si="30"/>
        <v>0.82</v>
      </c>
      <c r="E666" s="10">
        <f>'DEC 2028 Metered Gen'!$D666</f>
        <v>2.15</v>
      </c>
      <c r="F666" s="11">
        <f>'DEC 2028 Metered Gen'!$L666</f>
        <v>13.927</v>
      </c>
      <c r="G666" s="11">
        <f t="shared" si="31"/>
        <v>11.420139999999998</v>
      </c>
      <c r="H666" s="11">
        <f t="shared" si="32"/>
        <v>-29.943049999999999</v>
      </c>
    </row>
    <row r="667" spans="2:8" x14ac:dyDescent="0.25">
      <c r="B667" s="10">
        <f>'DEC 2028 Metered Gen'!$B667</f>
        <v>664</v>
      </c>
      <c r="C667" s="10" t="str">
        <f>'DEC 2028 Metered Gen'!$C667</f>
        <v>HLH</v>
      </c>
      <c r="D667" s="43">
        <f t="shared" si="30"/>
        <v>0.82</v>
      </c>
      <c r="E667" s="10">
        <f>'DEC 2028 Metered Gen'!$D667</f>
        <v>2.16</v>
      </c>
      <c r="F667" s="11">
        <f>'DEC 2028 Metered Gen'!$L667</f>
        <v>21.562999999999999</v>
      </c>
      <c r="G667" s="11">
        <f t="shared" si="31"/>
        <v>17.681659999999997</v>
      </c>
      <c r="H667" s="11">
        <f t="shared" si="32"/>
        <v>-46.576079999999997</v>
      </c>
    </row>
    <row r="668" spans="2:8" x14ac:dyDescent="0.25">
      <c r="B668" s="10">
        <f>'DEC 2028 Metered Gen'!$B668</f>
        <v>665</v>
      </c>
      <c r="C668" s="10" t="str">
        <f>'DEC 2028 Metered Gen'!$C668</f>
        <v>HLH</v>
      </c>
      <c r="D668" s="43">
        <f t="shared" si="30"/>
        <v>0.82</v>
      </c>
      <c r="E668" s="10">
        <f>'DEC 2028 Metered Gen'!$D668</f>
        <v>2.15</v>
      </c>
      <c r="F668" s="11">
        <f>'DEC 2028 Metered Gen'!$L668</f>
        <v>24.427</v>
      </c>
      <c r="G668" s="11">
        <f t="shared" si="31"/>
        <v>20.030139999999999</v>
      </c>
      <c r="H668" s="11">
        <f t="shared" si="32"/>
        <v>-52.518049999999995</v>
      </c>
    </row>
    <row r="669" spans="2:8" x14ac:dyDescent="0.25">
      <c r="B669" s="10">
        <f>'DEC 2028 Metered Gen'!$B669</f>
        <v>666</v>
      </c>
      <c r="C669" s="10" t="str">
        <f>'DEC 2028 Metered Gen'!$C669</f>
        <v>HLH</v>
      </c>
      <c r="D669" s="43">
        <f t="shared" si="30"/>
        <v>0.82</v>
      </c>
      <c r="E669" s="10">
        <f>'DEC 2028 Metered Gen'!$D669</f>
        <v>2.16</v>
      </c>
      <c r="F669" s="11">
        <f>'DEC 2028 Metered Gen'!$L669</f>
        <v>20.568999999999999</v>
      </c>
      <c r="G669" s="11">
        <f t="shared" si="31"/>
        <v>16.866579999999999</v>
      </c>
      <c r="H669" s="11">
        <f t="shared" si="32"/>
        <v>-44.429040000000001</v>
      </c>
    </row>
    <row r="670" spans="2:8" x14ac:dyDescent="0.25">
      <c r="B670" s="10">
        <f>'DEC 2028 Metered Gen'!$B670</f>
        <v>667</v>
      </c>
      <c r="C670" s="10" t="str">
        <f>'DEC 2028 Metered Gen'!$C670</f>
        <v>HLH</v>
      </c>
      <c r="D670" s="43">
        <f t="shared" si="30"/>
        <v>0.82</v>
      </c>
      <c r="E670" s="10">
        <f>'DEC 2028 Metered Gen'!$D670</f>
        <v>2.15</v>
      </c>
      <c r="F670" s="11">
        <f>'DEC 2028 Metered Gen'!$L670</f>
        <v>27.297000000000001</v>
      </c>
      <c r="G670" s="11">
        <f t="shared" si="31"/>
        <v>22.38354</v>
      </c>
      <c r="H670" s="11">
        <f t="shared" si="32"/>
        <v>-58.688549999999999</v>
      </c>
    </row>
    <row r="671" spans="2:8" x14ac:dyDescent="0.25">
      <c r="B671" s="10">
        <f>'DEC 2028 Metered Gen'!$B671</f>
        <v>668</v>
      </c>
      <c r="C671" s="10" t="str">
        <f>'DEC 2028 Metered Gen'!$C671</f>
        <v>HLH</v>
      </c>
      <c r="D671" s="43">
        <f t="shared" si="30"/>
        <v>0.82</v>
      </c>
      <c r="E671" s="10">
        <f>'DEC 2028 Metered Gen'!$D671</f>
        <v>2.15</v>
      </c>
      <c r="F671" s="11">
        <f>'DEC 2028 Metered Gen'!$L671</f>
        <v>23.393000000000001</v>
      </c>
      <c r="G671" s="11">
        <f t="shared" si="31"/>
        <v>19.182259999999999</v>
      </c>
      <c r="H671" s="11">
        <f t="shared" si="32"/>
        <v>-50.29495</v>
      </c>
    </row>
    <row r="672" spans="2:8" x14ac:dyDescent="0.25">
      <c r="B672" s="10">
        <f>'DEC 2028 Metered Gen'!$B672</f>
        <v>669</v>
      </c>
      <c r="C672" s="10" t="str">
        <f>'DEC 2028 Metered Gen'!$C672</f>
        <v>HLH</v>
      </c>
      <c r="D672" s="43">
        <f t="shared" si="30"/>
        <v>0.82</v>
      </c>
      <c r="E672" s="10">
        <f>'DEC 2028 Metered Gen'!$D672</f>
        <v>2.16</v>
      </c>
      <c r="F672" s="11">
        <f>'DEC 2028 Metered Gen'!$L672</f>
        <v>27.314</v>
      </c>
      <c r="G672" s="11">
        <f t="shared" si="31"/>
        <v>22.397479999999998</v>
      </c>
      <c r="H672" s="11">
        <f t="shared" si="32"/>
        <v>-58.998240000000003</v>
      </c>
    </row>
    <row r="673" spans="2:8" x14ac:dyDescent="0.25">
      <c r="B673" s="10">
        <f>'DEC 2028 Metered Gen'!$B673</f>
        <v>670</v>
      </c>
      <c r="C673" s="10" t="str">
        <f>'DEC 2028 Metered Gen'!$C673</f>
        <v>HLH</v>
      </c>
      <c r="D673" s="43">
        <f t="shared" si="30"/>
        <v>0.82</v>
      </c>
      <c r="E673" s="10">
        <f>'DEC 2028 Metered Gen'!$D673</f>
        <v>2.15</v>
      </c>
      <c r="F673" s="11">
        <f>'DEC 2028 Metered Gen'!$L673</f>
        <v>24.861000000000001</v>
      </c>
      <c r="G673" s="11">
        <f t="shared" si="31"/>
        <v>20.386019999999998</v>
      </c>
      <c r="H673" s="11">
        <f t="shared" si="32"/>
        <v>-53.451149999999998</v>
      </c>
    </row>
    <row r="674" spans="2:8" x14ac:dyDescent="0.25">
      <c r="B674" s="10">
        <f>'DEC 2028 Metered Gen'!$B674</f>
        <v>671</v>
      </c>
      <c r="C674" s="10" t="str">
        <f>'DEC 2028 Metered Gen'!$C674</f>
        <v>LLH</v>
      </c>
      <c r="D674" s="43">
        <f t="shared" si="30"/>
        <v>0.81976744186046513</v>
      </c>
      <c r="E674" s="10">
        <f>'DEC 2028 Metered Gen'!$D674</f>
        <v>2.16</v>
      </c>
      <c r="F674" s="11">
        <f>'DEC 2028 Metered Gen'!$L674</f>
        <v>23.536999999999999</v>
      </c>
      <c r="G674" s="11">
        <f t="shared" si="31"/>
        <v>19.294866279069765</v>
      </c>
      <c r="H674" s="11">
        <f t="shared" si="32"/>
        <v>-50.839919999999999</v>
      </c>
    </row>
    <row r="675" spans="2:8" x14ac:dyDescent="0.25">
      <c r="B675" s="10">
        <f>'DEC 2028 Metered Gen'!$B675</f>
        <v>672</v>
      </c>
      <c r="C675" s="10" t="str">
        <f>'DEC 2028 Metered Gen'!$C675</f>
        <v>LLH</v>
      </c>
      <c r="D675" s="43">
        <f t="shared" si="30"/>
        <v>0.81976744186046513</v>
      </c>
      <c r="E675" s="10">
        <f>'DEC 2028 Metered Gen'!$D675</f>
        <v>2.16</v>
      </c>
      <c r="F675" s="11">
        <f>'DEC 2028 Metered Gen'!$L675</f>
        <v>24.821000000000002</v>
      </c>
      <c r="G675" s="11">
        <f t="shared" si="31"/>
        <v>20.347447674418607</v>
      </c>
      <c r="H675" s="11">
        <f t="shared" si="32"/>
        <v>-53.613360000000007</v>
      </c>
    </row>
    <row r="676" spans="2:8" x14ac:dyDescent="0.25">
      <c r="B676" s="10">
        <f>'DEC 2028 Metered Gen'!$B676</f>
        <v>673</v>
      </c>
      <c r="C676" s="10" t="str">
        <f>'DEC 2028 Metered Gen'!$C676</f>
        <v>LLH</v>
      </c>
      <c r="D676" s="43">
        <f t="shared" si="30"/>
        <v>0.81976744186046513</v>
      </c>
      <c r="E676" s="10">
        <f>'DEC 2028 Metered Gen'!$D676</f>
        <v>2.15</v>
      </c>
      <c r="F676" s="11">
        <f>'DEC 2028 Metered Gen'!$L676</f>
        <v>24.018999999999998</v>
      </c>
      <c r="G676" s="11">
        <f t="shared" si="31"/>
        <v>19.689994186046512</v>
      </c>
      <c r="H676" s="11">
        <f t="shared" si="32"/>
        <v>-51.640849999999993</v>
      </c>
    </row>
    <row r="677" spans="2:8" x14ac:dyDescent="0.25">
      <c r="B677" s="10">
        <f>'DEC 2028 Metered Gen'!$B677</f>
        <v>674</v>
      </c>
      <c r="C677" s="10" t="str">
        <f>'DEC 2028 Metered Gen'!$C677</f>
        <v>LLH</v>
      </c>
      <c r="D677" s="43">
        <f t="shared" si="30"/>
        <v>0.81976744186046513</v>
      </c>
      <c r="E677" s="10">
        <f>'DEC 2028 Metered Gen'!$D677</f>
        <v>2.15</v>
      </c>
      <c r="F677" s="11">
        <f>'DEC 2028 Metered Gen'!$L677</f>
        <v>25.803000000000001</v>
      </c>
      <c r="G677" s="11">
        <f t="shared" si="31"/>
        <v>21.152459302325582</v>
      </c>
      <c r="H677" s="11">
        <f t="shared" si="32"/>
        <v>-55.47645</v>
      </c>
    </row>
    <row r="678" spans="2:8" x14ac:dyDescent="0.25">
      <c r="B678" s="10">
        <f>'DEC 2028 Metered Gen'!$B678</f>
        <v>675</v>
      </c>
      <c r="C678" s="10" t="str">
        <f>'DEC 2028 Metered Gen'!$C678</f>
        <v>LLH</v>
      </c>
      <c r="D678" s="43">
        <f t="shared" si="30"/>
        <v>0.81976744186046513</v>
      </c>
      <c r="E678" s="10">
        <f>'DEC 2028 Metered Gen'!$D678</f>
        <v>2.17</v>
      </c>
      <c r="F678" s="11">
        <f>'DEC 2028 Metered Gen'!$L678</f>
        <v>25.402999999999999</v>
      </c>
      <c r="G678" s="11">
        <f t="shared" si="31"/>
        <v>20.824552325581394</v>
      </c>
      <c r="H678" s="11">
        <f t="shared" si="32"/>
        <v>-55.124509999999994</v>
      </c>
    </row>
    <row r="679" spans="2:8" x14ac:dyDescent="0.25">
      <c r="B679" s="10">
        <f>'DEC 2028 Metered Gen'!$B679</f>
        <v>676</v>
      </c>
      <c r="C679" s="10" t="str">
        <f>'DEC 2028 Metered Gen'!$C679</f>
        <v>LLH</v>
      </c>
      <c r="D679" s="43">
        <f t="shared" si="30"/>
        <v>0.81976744186046513</v>
      </c>
      <c r="E679" s="10">
        <f>'DEC 2028 Metered Gen'!$D679</f>
        <v>2.14</v>
      </c>
      <c r="F679" s="11">
        <f>'DEC 2028 Metered Gen'!$L679</f>
        <v>22.513000000000002</v>
      </c>
      <c r="G679" s="11">
        <f t="shared" si="31"/>
        <v>18.455424418604654</v>
      </c>
      <c r="H679" s="11">
        <f t="shared" si="32"/>
        <v>-48.177820000000004</v>
      </c>
    </row>
    <row r="680" spans="2:8" x14ac:dyDescent="0.25">
      <c r="B680" s="10">
        <f>'DEC 2028 Metered Gen'!$B680</f>
        <v>677</v>
      </c>
      <c r="C680" s="10" t="str">
        <f>'DEC 2028 Metered Gen'!$C680</f>
        <v>LLH</v>
      </c>
      <c r="D680" s="43">
        <f t="shared" si="30"/>
        <v>0.81976744186046513</v>
      </c>
      <c r="E680" s="10">
        <f>'DEC 2028 Metered Gen'!$D680</f>
        <v>2.16</v>
      </c>
      <c r="F680" s="11">
        <f>'DEC 2028 Metered Gen'!$L680</f>
        <v>21.850999999999999</v>
      </c>
      <c r="G680" s="11">
        <f t="shared" si="31"/>
        <v>17.912738372093024</v>
      </c>
      <c r="H680" s="11">
        <f t="shared" si="32"/>
        <v>-47.198160000000001</v>
      </c>
    </row>
    <row r="681" spans="2:8" x14ac:dyDescent="0.25">
      <c r="B681" s="10">
        <f>'DEC 2028 Metered Gen'!$B681</f>
        <v>678</v>
      </c>
      <c r="C681" s="10" t="str">
        <f>'DEC 2028 Metered Gen'!$C681</f>
        <v>LLH</v>
      </c>
      <c r="D681" s="43">
        <f t="shared" si="30"/>
        <v>0.81976744186046513</v>
      </c>
      <c r="E681" s="10">
        <f>'DEC 2028 Metered Gen'!$D681</f>
        <v>2.17</v>
      </c>
      <c r="F681" s="11">
        <f>'DEC 2028 Metered Gen'!$L681</f>
        <v>21.754999999999999</v>
      </c>
      <c r="G681" s="11">
        <f t="shared" si="31"/>
        <v>17.834040697674418</v>
      </c>
      <c r="H681" s="11">
        <f t="shared" si="32"/>
        <v>-47.208349999999996</v>
      </c>
    </row>
    <row r="682" spans="2:8" x14ac:dyDescent="0.25">
      <c r="B682" s="10">
        <f>'DEC 2028 Metered Gen'!$B682</f>
        <v>679</v>
      </c>
      <c r="C682" s="10" t="str">
        <f>'DEC 2028 Metered Gen'!$C682</f>
        <v>HLH</v>
      </c>
      <c r="D682" s="43">
        <f t="shared" si="30"/>
        <v>0.82</v>
      </c>
      <c r="E682" s="10">
        <f>'DEC 2028 Metered Gen'!$D682</f>
        <v>2.15</v>
      </c>
      <c r="F682" s="11">
        <f>'DEC 2028 Metered Gen'!$L682</f>
        <v>28.966999999999999</v>
      </c>
      <c r="G682" s="11">
        <f t="shared" si="31"/>
        <v>23.752939999999999</v>
      </c>
      <c r="H682" s="11">
        <f t="shared" si="32"/>
        <v>-62.279049999999998</v>
      </c>
    </row>
    <row r="683" spans="2:8" x14ac:dyDescent="0.25">
      <c r="B683" s="10">
        <f>'DEC 2028 Metered Gen'!$B683</f>
        <v>680</v>
      </c>
      <c r="C683" s="10" t="str">
        <f>'DEC 2028 Metered Gen'!$C683</f>
        <v>HLH</v>
      </c>
      <c r="D683" s="43">
        <f t="shared" si="30"/>
        <v>0.82</v>
      </c>
      <c r="E683" s="10">
        <f>'DEC 2028 Metered Gen'!$D683</f>
        <v>2.16</v>
      </c>
      <c r="F683" s="11">
        <f>'DEC 2028 Metered Gen'!$L683</f>
        <v>25.565999999999999</v>
      </c>
      <c r="G683" s="11">
        <f t="shared" si="31"/>
        <v>20.964119999999998</v>
      </c>
      <c r="H683" s="11">
        <f t="shared" si="32"/>
        <v>-55.222560000000001</v>
      </c>
    </row>
    <row r="684" spans="2:8" x14ac:dyDescent="0.25">
      <c r="B684" s="10">
        <f>'DEC 2028 Metered Gen'!$B684</f>
        <v>681</v>
      </c>
      <c r="C684" s="10" t="str">
        <f>'DEC 2028 Metered Gen'!$C684</f>
        <v>HLH</v>
      </c>
      <c r="D684" s="43">
        <f t="shared" si="30"/>
        <v>0.82</v>
      </c>
      <c r="E684" s="10">
        <f>'DEC 2028 Metered Gen'!$D684</f>
        <v>2.16</v>
      </c>
      <c r="F684" s="11">
        <f>'DEC 2028 Metered Gen'!$L684</f>
        <v>24.468</v>
      </c>
      <c r="G684" s="11">
        <f t="shared" si="31"/>
        <v>20.063759999999998</v>
      </c>
      <c r="H684" s="11">
        <f t="shared" si="32"/>
        <v>-52.850880000000004</v>
      </c>
    </row>
    <row r="685" spans="2:8" x14ac:dyDescent="0.25">
      <c r="B685" s="10">
        <f>'DEC 2028 Metered Gen'!$B685</f>
        <v>682</v>
      </c>
      <c r="C685" s="10" t="str">
        <f>'DEC 2028 Metered Gen'!$C685</f>
        <v>HLH</v>
      </c>
      <c r="D685" s="43">
        <f t="shared" si="30"/>
        <v>0.82</v>
      </c>
      <c r="E685" s="10">
        <f>'DEC 2028 Metered Gen'!$D685</f>
        <v>2.17</v>
      </c>
      <c r="F685" s="11">
        <f>'DEC 2028 Metered Gen'!$L685</f>
        <v>23</v>
      </c>
      <c r="G685" s="11">
        <f t="shared" si="31"/>
        <v>18.86</v>
      </c>
      <c r="H685" s="11">
        <f t="shared" si="32"/>
        <v>-49.91</v>
      </c>
    </row>
    <row r="686" spans="2:8" x14ac:dyDescent="0.25">
      <c r="B686" s="10">
        <f>'DEC 2028 Metered Gen'!$B686</f>
        <v>683</v>
      </c>
      <c r="C686" s="10" t="str">
        <f>'DEC 2028 Metered Gen'!$C686</f>
        <v>HLH</v>
      </c>
      <c r="D686" s="43">
        <f t="shared" si="30"/>
        <v>0.82</v>
      </c>
      <c r="E686" s="10">
        <f>'DEC 2028 Metered Gen'!$D686</f>
        <v>2.16</v>
      </c>
      <c r="F686" s="11">
        <f>'DEC 2028 Metered Gen'!$L686</f>
        <v>18.678000000000001</v>
      </c>
      <c r="G686" s="11">
        <f t="shared" si="31"/>
        <v>15.31596</v>
      </c>
      <c r="H686" s="11">
        <f t="shared" si="32"/>
        <v>-40.344480000000004</v>
      </c>
    </row>
    <row r="687" spans="2:8" x14ac:dyDescent="0.25">
      <c r="B687" s="10">
        <f>'DEC 2028 Metered Gen'!$B687</f>
        <v>684</v>
      </c>
      <c r="C687" s="10" t="str">
        <f>'DEC 2028 Metered Gen'!$C687</f>
        <v>HLH</v>
      </c>
      <c r="D687" s="43">
        <f t="shared" si="30"/>
        <v>0.82</v>
      </c>
      <c r="E687" s="10">
        <f>'DEC 2028 Metered Gen'!$D687</f>
        <v>2.1800000000000002</v>
      </c>
      <c r="F687" s="11">
        <f>'DEC 2028 Metered Gen'!$L687</f>
        <v>15.282</v>
      </c>
      <c r="G687" s="11">
        <f t="shared" si="31"/>
        <v>12.531239999999999</v>
      </c>
      <c r="H687" s="11">
        <f t="shared" si="32"/>
        <v>-33.31476</v>
      </c>
    </row>
    <row r="688" spans="2:8" x14ac:dyDescent="0.25">
      <c r="B688" s="10">
        <f>'DEC 2028 Metered Gen'!$B688</f>
        <v>685</v>
      </c>
      <c r="C688" s="10" t="str">
        <f>'DEC 2028 Metered Gen'!$C688</f>
        <v>HLH</v>
      </c>
      <c r="D688" s="43">
        <f t="shared" si="30"/>
        <v>0.82</v>
      </c>
      <c r="E688" s="10">
        <f>'DEC 2028 Metered Gen'!$D688</f>
        <v>2.19</v>
      </c>
      <c r="F688" s="11">
        <f>'DEC 2028 Metered Gen'!$L688</f>
        <v>18.106000000000002</v>
      </c>
      <c r="G688" s="11">
        <f t="shared" si="31"/>
        <v>14.846920000000001</v>
      </c>
      <c r="H688" s="11">
        <f t="shared" si="32"/>
        <v>-39.652140000000003</v>
      </c>
    </row>
    <row r="689" spans="2:8" x14ac:dyDescent="0.25">
      <c r="B689" s="10">
        <f>'DEC 2028 Metered Gen'!$B689</f>
        <v>686</v>
      </c>
      <c r="C689" s="10" t="str">
        <f>'DEC 2028 Metered Gen'!$C689</f>
        <v>HLH</v>
      </c>
      <c r="D689" s="43">
        <f t="shared" si="30"/>
        <v>0.82</v>
      </c>
      <c r="E689" s="10">
        <f>'DEC 2028 Metered Gen'!$D689</f>
        <v>2.19</v>
      </c>
      <c r="F689" s="11">
        <f>'DEC 2028 Metered Gen'!$L689</f>
        <v>14.5</v>
      </c>
      <c r="G689" s="11">
        <f t="shared" si="31"/>
        <v>11.889999999999999</v>
      </c>
      <c r="H689" s="11">
        <f t="shared" si="32"/>
        <v>-31.754999999999999</v>
      </c>
    </row>
    <row r="690" spans="2:8" x14ac:dyDescent="0.25">
      <c r="B690" s="10">
        <f>'DEC 2028 Metered Gen'!$B690</f>
        <v>687</v>
      </c>
      <c r="C690" s="10" t="str">
        <f>'DEC 2028 Metered Gen'!$C690</f>
        <v>HLH</v>
      </c>
      <c r="D690" s="43">
        <f t="shared" si="30"/>
        <v>0.82</v>
      </c>
      <c r="E690" s="10">
        <f>'DEC 2028 Metered Gen'!$D690</f>
        <v>2.19</v>
      </c>
      <c r="F690" s="11">
        <f>'DEC 2028 Metered Gen'!$L690</f>
        <v>15.214</v>
      </c>
      <c r="G690" s="11">
        <f t="shared" si="31"/>
        <v>12.475479999999999</v>
      </c>
      <c r="H690" s="11">
        <f t="shared" si="32"/>
        <v>-33.318660000000001</v>
      </c>
    </row>
    <row r="691" spans="2:8" x14ac:dyDescent="0.25">
      <c r="B691" s="10">
        <f>'DEC 2028 Metered Gen'!$B691</f>
        <v>688</v>
      </c>
      <c r="C691" s="10" t="str">
        <f>'DEC 2028 Metered Gen'!$C691</f>
        <v>HLH</v>
      </c>
      <c r="D691" s="43">
        <f t="shared" si="30"/>
        <v>0.82</v>
      </c>
      <c r="E691" s="10">
        <f>'DEC 2028 Metered Gen'!$D691</f>
        <v>2.1800000000000002</v>
      </c>
      <c r="F691" s="11">
        <f>'DEC 2028 Metered Gen'!$L691</f>
        <v>27.312999999999999</v>
      </c>
      <c r="G691" s="11">
        <f t="shared" si="31"/>
        <v>22.396659999999997</v>
      </c>
      <c r="H691" s="11">
        <f t="shared" si="32"/>
        <v>-59.542340000000003</v>
      </c>
    </row>
    <row r="692" spans="2:8" x14ac:dyDescent="0.25">
      <c r="B692" s="10">
        <f>'DEC 2028 Metered Gen'!$B692</f>
        <v>689</v>
      </c>
      <c r="C692" s="10" t="str">
        <f>'DEC 2028 Metered Gen'!$C692</f>
        <v>HLH</v>
      </c>
      <c r="D692" s="43">
        <f t="shared" si="30"/>
        <v>0.82</v>
      </c>
      <c r="E692" s="10">
        <f>'DEC 2028 Metered Gen'!$D692</f>
        <v>2.19</v>
      </c>
      <c r="F692" s="11">
        <f>'DEC 2028 Metered Gen'!$L692</f>
        <v>28.702000000000002</v>
      </c>
      <c r="G692" s="11">
        <f t="shared" si="31"/>
        <v>23.535640000000001</v>
      </c>
      <c r="H692" s="11">
        <f t="shared" si="32"/>
        <v>-62.857379999999999</v>
      </c>
    </row>
    <row r="693" spans="2:8" x14ac:dyDescent="0.25">
      <c r="B693" s="10">
        <f>'DEC 2028 Metered Gen'!$B693</f>
        <v>690</v>
      </c>
      <c r="C693" s="10" t="str">
        <f>'DEC 2028 Metered Gen'!$C693</f>
        <v>HLH</v>
      </c>
      <c r="D693" s="43">
        <f t="shared" si="30"/>
        <v>0.82</v>
      </c>
      <c r="E693" s="10">
        <f>'DEC 2028 Metered Gen'!$D693</f>
        <v>2.16</v>
      </c>
      <c r="F693" s="11">
        <f>'DEC 2028 Metered Gen'!$L693</f>
        <v>26.998999999999999</v>
      </c>
      <c r="G693" s="11">
        <f t="shared" si="31"/>
        <v>22.139179999999996</v>
      </c>
      <c r="H693" s="11">
        <f t="shared" si="32"/>
        <v>-58.317840000000004</v>
      </c>
    </row>
    <row r="694" spans="2:8" x14ac:dyDescent="0.25">
      <c r="B694" s="10">
        <f>'DEC 2028 Metered Gen'!$B694</f>
        <v>691</v>
      </c>
      <c r="C694" s="10" t="str">
        <f>'DEC 2028 Metered Gen'!$C694</f>
        <v>HLH</v>
      </c>
      <c r="D694" s="43">
        <f t="shared" si="30"/>
        <v>0.82</v>
      </c>
      <c r="E694" s="10">
        <f>'DEC 2028 Metered Gen'!$D694</f>
        <v>2.17</v>
      </c>
      <c r="F694" s="11">
        <f>'DEC 2028 Metered Gen'!$L694</f>
        <v>27.791</v>
      </c>
      <c r="G694" s="11">
        <f t="shared" si="31"/>
        <v>22.788619999999998</v>
      </c>
      <c r="H694" s="11">
        <f t="shared" si="32"/>
        <v>-60.306469999999997</v>
      </c>
    </row>
    <row r="695" spans="2:8" x14ac:dyDescent="0.25">
      <c r="B695" s="10">
        <f>'DEC 2028 Metered Gen'!$B695</f>
        <v>692</v>
      </c>
      <c r="C695" s="10" t="str">
        <f>'DEC 2028 Metered Gen'!$C695</f>
        <v>HLH</v>
      </c>
      <c r="D695" s="43">
        <f t="shared" si="30"/>
        <v>0.82</v>
      </c>
      <c r="E695" s="10">
        <f>'DEC 2028 Metered Gen'!$D695</f>
        <v>2.17</v>
      </c>
      <c r="F695" s="11">
        <f>'DEC 2028 Metered Gen'!$L695</f>
        <v>23.347999999999999</v>
      </c>
      <c r="G695" s="11">
        <f t="shared" si="31"/>
        <v>19.145359999999997</v>
      </c>
      <c r="H695" s="11">
        <f t="shared" si="32"/>
        <v>-50.665159999999993</v>
      </c>
    </row>
    <row r="696" spans="2:8" x14ac:dyDescent="0.25">
      <c r="B696" s="10">
        <f>'DEC 2028 Metered Gen'!$B696</f>
        <v>693</v>
      </c>
      <c r="C696" s="10" t="str">
        <f>'DEC 2028 Metered Gen'!$C696</f>
        <v>HLH</v>
      </c>
      <c r="D696" s="43">
        <f t="shared" si="30"/>
        <v>0.82</v>
      </c>
      <c r="E696" s="10">
        <f>'DEC 2028 Metered Gen'!$D696</f>
        <v>2.16</v>
      </c>
      <c r="F696" s="11">
        <f>'DEC 2028 Metered Gen'!$L696</f>
        <v>19.556000000000001</v>
      </c>
      <c r="G696" s="11">
        <f t="shared" si="31"/>
        <v>16.035920000000001</v>
      </c>
      <c r="H696" s="11">
        <f t="shared" si="32"/>
        <v>-42.240960000000008</v>
      </c>
    </row>
    <row r="697" spans="2:8" x14ac:dyDescent="0.25">
      <c r="B697" s="10">
        <f>'DEC 2028 Metered Gen'!$B697</f>
        <v>694</v>
      </c>
      <c r="C697" s="10" t="str">
        <f>'DEC 2028 Metered Gen'!$C697</f>
        <v>HLH</v>
      </c>
      <c r="D697" s="43">
        <f t="shared" si="30"/>
        <v>0.82</v>
      </c>
      <c r="E697" s="10">
        <f>'DEC 2028 Metered Gen'!$D697</f>
        <v>2.17</v>
      </c>
      <c r="F697" s="11">
        <f>'DEC 2028 Metered Gen'!$L697</f>
        <v>18.241</v>
      </c>
      <c r="G697" s="11">
        <f t="shared" si="31"/>
        <v>14.957619999999999</v>
      </c>
      <c r="H697" s="11">
        <f t="shared" si="32"/>
        <v>-39.582969999999996</v>
      </c>
    </row>
    <row r="698" spans="2:8" x14ac:dyDescent="0.25">
      <c r="B698" s="10">
        <f>'DEC 2028 Metered Gen'!$B698</f>
        <v>695</v>
      </c>
      <c r="C698" s="10" t="str">
        <f>'DEC 2028 Metered Gen'!$C698</f>
        <v>LLH</v>
      </c>
      <c r="D698" s="43">
        <f t="shared" si="30"/>
        <v>0.81976744186046513</v>
      </c>
      <c r="E698" s="10">
        <f>'DEC 2028 Metered Gen'!$D698</f>
        <v>2.16</v>
      </c>
      <c r="F698" s="11">
        <f>'DEC 2028 Metered Gen'!$L698</f>
        <v>17.613</v>
      </c>
      <c r="G698" s="11">
        <f t="shared" si="31"/>
        <v>14.438563953488371</v>
      </c>
      <c r="H698" s="11">
        <f t="shared" si="32"/>
        <v>-38.044080000000001</v>
      </c>
    </row>
    <row r="699" spans="2:8" x14ac:dyDescent="0.25">
      <c r="B699" s="10">
        <f>'DEC 2028 Metered Gen'!$B699</f>
        <v>696</v>
      </c>
      <c r="C699" s="10" t="str">
        <f>'DEC 2028 Metered Gen'!$C699</f>
        <v>LLH</v>
      </c>
      <c r="D699" s="43">
        <f t="shared" si="30"/>
        <v>0.81976744186046513</v>
      </c>
      <c r="E699" s="10">
        <f>'DEC 2028 Metered Gen'!$D699</f>
        <v>2.16</v>
      </c>
      <c r="F699" s="11">
        <f>'DEC 2028 Metered Gen'!$L699</f>
        <v>18.613</v>
      </c>
      <c r="G699" s="11">
        <f t="shared" si="31"/>
        <v>15.258331395348836</v>
      </c>
      <c r="H699" s="11">
        <f t="shared" si="32"/>
        <v>-40.204080000000005</v>
      </c>
    </row>
    <row r="700" spans="2:8" x14ac:dyDescent="0.25">
      <c r="B700" s="10">
        <f>'DEC 2028 Metered Gen'!$B700</f>
        <v>697</v>
      </c>
      <c r="C700" s="10" t="str">
        <f>'DEC 2028 Metered Gen'!$C700</f>
        <v>LLH</v>
      </c>
      <c r="D700" s="43">
        <f t="shared" si="30"/>
        <v>0.81976744186046513</v>
      </c>
      <c r="E700" s="10">
        <f>'DEC 2028 Metered Gen'!$D700</f>
        <v>2.17</v>
      </c>
      <c r="F700" s="11">
        <f>'DEC 2028 Metered Gen'!$L700</f>
        <v>17.376000000000001</v>
      </c>
      <c r="G700" s="11">
        <f t="shared" si="31"/>
        <v>14.244279069767444</v>
      </c>
      <c r="H700" s="11">
        <f t="shared" si="32"/>
        <v>-37.705919999999999</v>
      </c>
    </row>
    <row r="701" spans="2:8" x14ac:dyDescent="0.25">
      <c r="B701" s="10">
        <f>'DEC 2028 Metered Gen'!$B701</f>
        <v>698</v>
      </c>
      <c r="C701" s="10" t="str">
        <f>'DEC 2028 Metered Gen'!$C701</f>
        <v>LLH</v>
      </c>
      <c r="D701" s="43">
        <f t="shared" si="30"/>
        <v>0.81976744186046513</v>
      </c>
      <c r="E701" s="10">
        <f>'DEC 2028 Metered Gen'!$D701</f>
        <v>2.16</v>
      </c>
      <c r="F701" s="11">
        <f>'DEC 2028 Metered Gen'!$L701</f>
        <v>16.710999999999999</v>
      </c>
      <c r="G701" s="11">
        <f t="shared" si="31"/>
        <v>13.699133720930231</v>
      </c>
      <c r="H701" s="11">
        <f t="shared" si="32"/>
        <v>-36.095759999999999</v>
      </c>
    </row>
    <row r="702" spans="2:8" x14ac:dyDescent="0.25">
      <c r="B702" s="10">
        <f>'DEC 2028 Metered Gen'!$B702</f>
        <v>699</v>
      </c>
      <c r="C702" s="10" t="str">
        <f>'DEC 2028 Metered Gen'!$C702</f>
        <v>LLH</v>
      </c>
      <c r="D702" s="43">
        <f t="shared" si="30"/>
        <v>0.81976744186046513</v>
      </c>
      <c r="E702" s="10">
        <f>'DEC 2028 Metered Gen'!$D702</f>
        <v>2.15</v>
      </c>
      <c r="F702" s="11">
        <f>'DEC 2028 Metered Gen'!$L702</f>
        <v>16.593</v>
      </c>
      <c r="G702" s="11">
        <f t="shared" si="31"/>
        <v>13.602401162790699</v>
      </c>
      <c r="H702" s="11">
        <f t="shared" si="32"/>
        <v>-35.674949999999995</v>
      </c>
    </row>
    <row r="703" spans="2:8" x14ac:dyDescent="0.25">
      <c r="B703" s="10">
        <f>'DEC 2028 Metered Gen'!$B703</f>
        <v>700</v>
      </c>
      <c r="C703" s="10" t="str">
        <f>'DEC 2028 Metered Gen'!$C703</f>
        <v>LLH</v>
      </c>
      <c r="D703" s="43">
        <f t="shared" si="30"/>
        <v>0.81976744186046513</v>
      </c>
      <c r="E703" s="10">
        <f>'DEC 2028 Metered Gen'!$D703</f>
        <v>2.16</v>
      </c>
      <c r="F703" s="11">
        <f>'DEC 2028 Metered Gen'!$L703</f>
        <v>19.352</v>
      </c>
      <c r="G703" s="11">
        <f t="shared" si="31"/>
        <v>15.864139534883721</v>
      </c>
      <c r="H703" s="11">
        <f t="shared" si="32"/>
        <v>-41.800320000000006</v>
      </c>
    </row>
    <row r="704" spans="2:8" x14ac:dyDescent="0.25">
      <c r="B704" s="10">
        <f>'DEC 2028 Metered Gen'!$B704</f>
        <v>701</v>
      </c>
      <c r="C704" s="10" t="str">
        <f>'DEC 2028 Metered Gen'!$C704</f>
        <v>LLH</v>
      </c>
      <c r="D704" s="43">
        <f t="shared" si="30"/>
        <v>0.81976744186046513</v>
      </c>
      <c r="E704" s="10">
        <f>'DEC 2028 Metered Gen'!$D704</f>
        <v>2.16</v>
      </c>
      <c r="F704" s="11">
        <f>'DEC 2028 Metered Gen'!$L704</f>
        <v>20.478000000000002</v>
      </c>
      <c r="G704" s="11">
        <f t="shared" si="31"/>
        <v>16.787197674418607</v>
      </c>
      <c r="H704" s="11">
        <f t="shared" si="32"/>
        <v>-44.23248000000001</v>
      </c>
    </row>
    <row r="705" spans="2:8" x14ac:dyDescent="0.25">
      <c r="B705" s="10">
        <f>'DEC 2028 Metered Gen'!$B705</f>
        <v>702</v>
      </c>
      <c r="C705" s="10" t="str">
        <f>'DEC 2028 Metered Gen'!$C705</f>
        <v>LLH</v>
      </c>
      <c r="D705" s="43">
        <f t="shared" si="30"/>
        <v>0.81976744186046513</v>
      </c>
      <c r="E705" s="10">
        <f>'DEC 2028 Metered Gen'!$D705</f>
        <v>2.16</v>
      </c>
      <c r="F705" s="11">
        <f>'DEC 2028 Metered Gen'!$L705</f>
        <v>21.105</v>
      </c>
      <c r="G705" s="11">
        <f t="shared" si="31"/>
        <v>17.301191860465117</v>
      </c>
      <c r="H705" s="11">
        <f t="shared" si="32"/>
        <v>-45.586800000000004</v>
      </c>
    </row>
    <row r="706" spans="2:8" x14ac:dyDescent="0.25">
      <c r="B706" s="10">
        <f>'DEC 2028 Metered Gen'!$B706</f>
        <v>703</v>
      </c>
      <c r="C706" s="10" t="str">
        <f>'DEC 2028 Metered Gen'!$C706</f>
        <v>HLH</v>
      </c>
      <c r="D706" s="43">
        <f t="shared" si="30"/>
        <v>0.82</v>
      </c>
      <c r="E706" s="10">
        <f>'DEC 2028 Metered Gen'!$D706</f>
        <v>2.16</v>
      </c>
      <c r="F706" s="11">
        <f>'DEC 2028 Metered Gen'!$L706</f>
        <v>22.199000000000002</v>
      </c>
      <c r="G706" s="11">
        <f t="shared" si="31"/>
        <v>18.20318</v>
      </c>
      <c r="H706" s="11">
        <f t="shared" si="32"/>
        <v>-47.949840000000009</v>
      </c>
    </row>
    <row r="707" spans="2:8" x14ac:dyDescent="0.25">
      <c r="B707" s="10">
        <f>'DEC 2028 Metered Gen'!$B707</f>
        <v>704</v>
      </c>
      <c r="C707" s="10" t="str">
        <f>'DEC 2028 Metered Gen'!$C707</f>
        <v>HLH</v>
      </c>
      <c r="D707" s="43">
        <f t="shared" si="30"/>
        <v>0.82</v>
      </c>
      <c r="E707" s="10">
        <f>'DEC 2028 Metered Gen'!$D707</f>
        <v>2.16</v>
      </c>
      <c r="F707" s="11">
        <f>'DEC 2028 Metered Gen'!$L707</f>
        <v>26.466000000000001</v>
      </c>
      <c r="G707" s="11">
        <f t="shared" si="31"/>
        <v>21.702120000000001</v>
      </c>
      <c r="H707" s="11">
        <f t="shared" si="32"/>
        <v>-57.166560000000004</v>
      </c>
    </row>
    <row r="708" spans="2:8" x14ac:dyDescent="0.25">
      <c r="B708" s="10">
        <f>'DEC 2028 Metered Gen'!$B708</f>
        <v>705</v>
      </c>
      <c r="C708" s="10" t="str">
        <f>'DEC 2028 Metered Gen'!$C708</f>
        <v>HLH</v>
      </c>
      <c r="D708" s="43">
        <f t="shared" si="30"/>
        <v>0.82</v>
      </c>
      <c r="E708" s="10">
        <f>'DEC 2028 Metered Gen'!$D708</f>
        <v>2.15</v>
      </c>
      <c r="F708" s="11">
        <f>'DEC 2028 Metered Gen'!$L708</f>
        <v>22.236999999999998</v>
      </c>
      <c r="G708" s="11">
        <f t="shared" si="31"/>
        <v>18.234339999999996</v>
      </c>
      <c r="H708" s="11">
        <f t="shared" si="32"/>
        <v>-47.809549999999994</v>
      </c>
    </row>
    <row r="709" spans="2:8" x14ac:dyDescent="0.25">
      <c r="B709" s="10">
        <f>'DEC 2028 Metered Gen'!$B709</f>
        <v>706</v>
      </c>
      <c r="C709" s="10" t="str">
        <f>'DEC 2028 Metered Gen'!$C709</f>
        <v>HLH</v>
      </c>
      <c r="D709" s="43">
        <f t="shared" ref="D709:D747" si="33">IF(C709="HLH",$P$8/COUNTIF($C$4:$C$747, "HLH"), $P$9/COUNTIF($C$4:$C$747, "LLH"))</f>
        <v>0.82</v>
      </c>
      <c r="E709" s="10">
        <f>'DEC 2028 Metered Gen'!$D709</f>
        <v>2.16</v>
      </c>
      <c r="F709" s="11">
        <f>'DEC 2028 Metered Gen'!$L709</f>
        <v>16.643000000000001</v>
      </c>
      <c r="G709" s="11">
        <f t="shared" ref="G709:G747" si="34">D709*F709</f>
        <v>13.647259999999999</v>
      </c>
      <c r="H709" s="11">
        <f t="shared" ref="H709:H747" si="35">E709*F709*(-1)</f>
        <v>-35.948880000000003</v>
      </c>
    </row>
    <row r="710" spans="2:8" x14ac:dyDescent="0.25">
      <c r="B710" s="10">
        <f>'DEC 2028 Metered Gen'!$B710</f>
        <v>707</v>
      </c>
      <c r="C710" s="10" t="str">
        <f>'DEC 2028 Metered Gen'!$C710</f>
        <v>HLH</v>
      </c>
      <c r="D710" s="43">
        <f t="shared" si="33"/>
        <v>0.82</v>
      </c>
      <c r="E710" s="10">
        <f>'DEC 2028 Metered Gen'!$D710</f>
        <v>2.17</v>
      </c>
      <c r="F710" s="11">
        <f>'DEC 2028 Metered Gen'!$L710</f>
        <v>16.53</v>
      </c>
      <c r="G710" s="11">
        <f t="shared" si="34"/>
        <v>13.554600000000001</v>
      </c>
      <c r="H710" s="11">
        <f t="shared" si="35"/>
        <v>-35.870100000000001</v>
      </c>
    </row>
    <row r="711" spans="2:8" x14ac:dyDescent="0.25">
      <c r="B711" s="10">
        <f>'DEC 2028 Metered Gen'!$B711</f>
        <v>708</v>
      </c>
      <c r="C711" s="10" t="str">
        <f>'DEC 2028 Metered Gen'!$C711</f>
        <v>HLH</v>
      </c>
      <c r="D711" s="43">
        <f t="shared" si="33"/>
        <v>0.82</v>
      </c>
      <c r="E711" s="10">
        <f>'DEC 2028 Metered Gen'!$D711</f>
        <v>2.1800000000000002</v>
      </c>
      <c r="F711" s="11">
        <f>'DEC 2028 Metered Gen'!$L711</f>
        <v>19.117000000000001</v>
      </c>
      <c r="G711" s="11">
        <f t="shared" si="34"/>
        <v>15.675940000000001</v>
      </c>
      <c r="H711" s="11">
        <f t="shared" si="35"/>
        <v>-41.675060000000002</v>
      </c>
    </row>
    <row r="712" spans="2:8" x14ac:dyDescent="0.25">
      <c r="B712" s="10">
        <f>'DEC 2028 Metered Gen'!$B712</f>
        <v>709</v>
      </c>
      <c r="C712" s="10" t="str">
        <f>'DEC 2028 Metered Gen'!$C712</f>
        <v>HLH</v>
      </c>
      <c r="D712" s="43">
        <f t="shared" si="33"/>
        <v>0.82</v>
      </c>
      <c r="E712" s="10">
        <f>'DEC 2028 Metered Gen'!$D712</f>
        <v>2.1800000000000002</v>
      </c>
      <c r="F712" s="11">
        <f>'DEC 2028 Metered Gen'!$L712</f>
        <v>16.702000000000002</v>
      </c>
      <c r="G712" s="11">
        <f t="shared" si="34"/>
        <v>13.695640000000001</v>
      </c>
      <c r="H712" s="11">
        <f t="shared" si="35"/>
        <v>-36.410360000000004</v>
      </c>
    </row>
    <row r="713" spans="2:8" x14ac:dyDescent="0.25">
      <c r="B713" s="10">
        <f>'DEC 2028 Metered Gen'!$B713</f>
        <v>710</v>
      </c>
      <c r="C713" s="10" t="str">
        <f>'DEC 2028 Metered Gen'!$C713</f>
        <v>HLH</v>
      </c>
      <c r="D713" s="43">
        <f t="shared" si="33"/>
        <v>0.82</v>
      </c>
      <c r="E713" s="10">
        <f>'DEC 2028 Metered Gen'!$D713</f>
        <v>2.17</v>
      </c>
      <c r="F713" s="11">
        <f>'DEC 2028 Metered Gen'!$L713</f>
        <v>15.943</v>
      </c>
      <c r="G713" s="11">
        <f t="shared" si="34"/>
        <v>13.073259999999999</v>
      </c>
      <c r="H713" s="11">
        <f t="shared" si="35"/>
        <v>-34.596309999999995</v>
      </c>
    </row>
    <row r="714" spans="2:8" x14ac:dyDescent="0.25">
      <c r="B714" s="10">
        <f>'DEC 2028 Metered Gen'!$B714</f>
        <v>711</v>
      </c>
      <c r="C714" s="10" t="str">
        <f>'DEC 2028 Metered Gen'!$C714</f>
        <v>HLH</v>
      </c>
      <c r="D714" s="43">
        <f t="shared" si="33"/>
        <v>0.82</v>
      </c>
      <c r="E714" s="10">
        <f>'DEC 2028 Metered Gen'!$D714</f>
        <v>2.1800000000000002</v>
      </c>
      <c r="F714" s="11">
        <f>'DEC 2028 Metered Gen'!$L714</f>
        <v>15.077</v>
      </c>
      <c r="G714" s="11">
        <f t="shared" si="34"/>
        <v>12.36314</v>
      </c>
      <c r="H714" s="11">
        <f t="shared" si="35"/>
        <v>-32.86786</v>
      </c>
    </row>
    <row r="715" spans="2:8" x14ac:dyDescent="0.25">
      <c r="B715" s="10">
        <f>'DEC 2028 Metered Gen'!$B715</f>
        <v>712</v>
      </c>
      <c r="C715" s="10" t="str">
        <f>'DEC 2028 Metered Gen'!$C715</f>
        <v>HLH</v>
      </c>
      <c r="D715" s="43">
        <f t="shared" si="33"/>
        <v>0.82</v>
      </c>
      <c r="E715" s="10">
        <f>'DEC 2028 Metered Gen'!$D715</f>
        <v>2.17</v>
      </c>
      <c r="F715" s="11">
        <f>'DEC 2028 Metered Gen'!$L715</f>
        <v>23.41</v>
      </c>
      <c r="G715" s="11">
        <f t="shared" si="34"/>
        <v>19.196199999999997</v>
      </c>
      <c r="H715" s="11">
        <f t="shared" si="35"/>
        <v>-50.799700000000001</v>
      </c>
    </row>
    <row r="716" spans="2:8" x14ac:dyDescent="0.25">
      <c r="B716" s="10">
        <f>'DEC 2028 Metered Gen'!$B716</f>
        <v>713</v>
      </c>
      <c r="C716" s="10" t="str">
        <f>'DEC 2028 Metered Gen'!$C716</f>
        <v>HLH</v>
      </c>
      <c r="D716" s="43">
        <f t="shared" si="33"/>
        <v>0.82</v>
      </c>
      <c r="E716" s="10">
        <f>'DEC 2028 Metered Gen'!$D716</f>
        <v>2.1800000000000002</v>
      </c>
      <c r="F716" s="11">
        <f>'DEC 2028 Metered Gen'!$L716</f>
        <v>25.582999999999998</v>
      </c>
      <c r="G716" s="11">
        <f t="shared" si="34"/>
        <v>20.978059999999996</v>
      </c>
      <c r="H716" s="11">
        <f t="shared" si="35"/>
        <v>-55.770940000000003</v>
      </c>
    </row>
    <row r="717" spans="2:8" x14ac:dyDescent="0.25">
      <c r="B717" s="10">
        <f>'DEC 2028 Metered Gen'!$B717</f>
        <v>714</v>
      </c>
      <c r="C717" s="10" t="str">
        <f>'DEC 2028 Metered Gen'!$C717</f>
        <v>HLH</v>
      </c>
      <c r="D717" s="43">
        <f t="shared" si="33"/>
        <v>0.82</v>
      </c>
      <c r="E717" s="10">
        <f>'DEC 2028 Metered Gen'!$D717</f>
        <v>2.16</v>
      </c>
      <c r="F717" s="11">
        <f>'DEC 2028 Metered Gen'!$L717</f>
        <v>29.315999999999999</v>
      </c>
      <c r="G717" s="11">
        <f t="shared" si="34"/>
        <v>24.039119999999997</v>
      </c>
      <c r="H717" s="11">
        <f t="shared" si="35"/>
        <v>-63.322560000000003</v>
      </c>
    </row>
    <row r="718" spans="2:8" x14ac:dyDescent="0.25">
      <c r="B718" s="10">
        <f>'DEC 2028 Metered Gen'!$B718</f>
        <v>715</v>
      </c>
      <c r="C718" s="10" t="str">
        <f>'DEC 2028 Metered Gen'!$C718</f>
        <v>HLH</v>
      </c>
      <c r="D718" s="43">
        <f t="shared" si="33"/>
        <v>0.82</v>
      </c>
      <c r="E718" s="10">
        <f>'DEC 2028 Metered Gen'!$D718</f>
        <v>2.17</v>
      </c>
      <c r="F718" s="11">
        <f>'DEC 2028 Metered Gen'!$L718</f>
        <v>33.03</v>
      </c>
      <c r="G718" s="11">
        <f t="shared" si="34"/>
        <v>27.084599999999998</v>
      </c>
      <c r="H718" s="11">
        <f t="shared" si="35"/>
        <v>-71.6751</v>
      </c>
    </row>
    <row r="719" spans="2:8" x14ac:dyDescent="0.25">
      <c r="B719" s="10">
        <f>'DEC 2028 Metered Gen'!$B719</f>
        <v>716</v>
      </c>
      <c r="C719" s="10" t="str">
        <f>'DEC 2028 Metered Gen'!$C719</f>
        <v>HLH</v>
      </c>
      <c r="D719" s="43">
        <f t="shared" si="33"/>
        <v>0.82</v>
      </c>
      <c r="E719" s="10">
        <f>'DEC 2028 Metered Gen'!$D719</f>
        <v>2.16</v>
      </c>
      <c r="F719" s="11">
        <f>'DEC 2028 Metered Gen'!$L719</f>
        <v>30.067</v>
      </c>
      <c r="G719" s="11">
        <f t="shared" si="34"/>
        <v>24.65494</v>
      </c>
      <c r="H719" s="11">
        <f t="shared" si="35"/>
        <v>-64.944720000000004</v>
      </c>
    </row>
    <row r="720" spans="2:8" x14ac:dyDescent="0.25">
      <c r="B720" s="10">
        <f>'DEC 2028 Metered Gen'!$B720</f>
        <v>717</v>
      </c>
      <c r="C720" s="10" t="str">
        <f>'DEC 2028 Metered Gen'!$C720</f>
        <v>HLH</v>
      </c>
      <c r="D720" s="43">
        <f t="shared" si="33"/>
        <v>0.82</v>
      </c>
      <c r="E720" s="10">
        <f>'DEC 2028 Metered Gen'!$D720</f>
        <v>2.15</v>
      </c>
      <c r="F720" s="11">
        <f>'DEC 2028 Metered Gen'!$L720</f>
        <v>31.558</v>
      </c>
      <c r="G720" s="11">
        <f t="shared" si="34"/>
        <v>25.877559999999999</v>
      </c>
      <c r="H720" s="11">
        <f t="shared" si="35"/>
        <v>-67.849699999999999</v>
      </c>
    </row>
    <row r="721" spans="2:8" x14ac:dyDescent="0.25">
      <c r="B721" s="10">
        <f>'DEC 2028 Metered Gen'!$B721</f>
        <v>718</v>
      </c>
      <c r="C721" s="10" t="str">
        <f>'DEC 2028 Metered Gen'!$C721</f>
        <v>HLH</v>
      </c>
      <c r="D721" s="43">
        <f t="shared" si="33"/>
        <v>0.82</v>
      </c>
      <c r="E721" s="10">
        <f>'DEC 2028 Metered Gen'!$D721</f>
        <v>2.17</v>
      </c>
      <c r="F721" s="11">
        <f>'DEC 2028 Metered Gen'!$L721</f>
        <v>29.036000000000001</v>
      </c>
      <c r="G721" s="11">
        <f t="shared" si="34"/>
        <v>23.809519999999999</v>
      </c>
      <c r="H721" s="11">
        <f t="shared" si="35"/>
        <v>-63.008119999999998</v>
      </c>
    </row>
    <row r="722" spans="2:8" x14ac:dyDescent="0.25">
      <c r="B722" s="10">
        <f>'DEC 2028 Metered Gen'!$B722</f>
        <v>719</v>
      </c>
      <c r="C722" s="10" t="str">
        <f>'DEC 2028 Metered Gen'!$C722</f>
        <v>LLH</v>
      </c>
      <c r="D722" s="43">
        <f t="shared" si="33"/>
        <v>0.81976744186046513</v>
      </c>
      <c r="E722" s="10">
        <f>'DEC 2028 Metered Gen'!$D722</f>
        <v>2.16</v>
      </c>
      <c r="F722" s="11">
        <f>'DEC 2028 Metered Gen'!$L722</f>
        <v>31.962</v>
      </c>
      <c r="G722" s="11">
        <f t="shared" si="34"/>
        <v>26.201406976744185</v>
      </c>
      <c r="H722" s="11">
        <f t="shared" si="35"/>
        <v>-69.03792</v>
      </c>
    </row>
    <row r="723" spans="2:8" x14ac:dyDescent="0.25">
      <c r="B723" s="10">
        <f>'DEC 2028 Metered Gen'!$B723</f>
        <v>720</v>
      </c>
      <c r="C723" s="10" t="str">
        <f>'DEC 2028 Metered Gen'!$C723</f>
        <v>LLH</v>
      </c>
      <c r="D723" s="43">
        <f t="shared" si="33"/>
        <v>0.81976744186046513</v>
      </c>
      <c r="E723" s="10">
        <f>'DEC 2028 Metered Gen'!$D723</f>
        <v>2.15</v>
      </c>
      <c r="F723" s="11">
        <f>'DEC 2028 Metered Gen'!$L723</f>
        <v>30.919</v>
      </c>
      <c r="G723" s="11">
        <f t="shared" si="34"/>
        <v>25.346389534883723</v>
      </c>
      <c r="H723" s="11">
        <f t="shared" si="35"/>
        <v>-66.475849999999994</v>
      </c>
    </row>
    <row r="724" spans="2:8" x14ac:dyDescent="0.25">
      <c r="B724" s="10">
        <f>'DEC 2028 Metered Gen'!$B724</f>
        <v>721</v>
      </c>
      <c r="C724" s="10" t="str">
        <f>'DEC 2028 Metered Gen'!$C724</f>
        <v>LLH</v>
      </c>
      <c r="D724" s="43">
        <f t="shared" si="33"/>
        <v>0.81976744186046513</v>
      </c>
      <c r="E724" s="10">
        <f>'DEC 2028 Metered Gen'!$D724</f>
        <v>2.15</v>
      </c>
      <c r="F724" s="11">
        <f>'DEC 2028 Metered Gen'!$L724</f>
        <v>31.364000000000001</v>
      </c>
      <c r="G724" s="11">
        <f t="shared" si="34"/>
        <v>25.711186046511628</v>
      </c>
      <c r="H724" s="11">
        <f t="shared" si="35"/>
        <v>-67.432599999999994</v>
      </c>
    </row>
    <row r="725" spans="2:8" x14ac:dyDescent="0.25">
      <c r="B725" s="10">
        <f>'DEC 2028 Metered Gen'!$B725</f>
        <v>722</v>
      </c>
      <c r="C725" s="10" t="str">
        <f>'DEC 2028 Metered Gen'!$C725</f>
        <v>LLH</v>
      </c>
      <c r="D725" s="43">
        <f t="shared" si="33"/>
        <v>0.81976744186046513</v>
      </c>
      <c r="E725" s="10">
        <f>'DEC 2028 Metered Gen'!$D725</f>
        <v>2.15</v>
      </c>
      <c r="F725" s="11">
        <f>'DEC 2028 Metered Gen'!$L725</f>
        <v>35.838000000000001</v>
      </c>
      <c r="G725" s="11">
        <f t="shared" si="34"/>
        <v>29.37882558139535</v>
      </c>
      <c r="H725" s="11">
        <f t="shared" si="35"/>
        <v>-77.051699999999997</v>
      </c>
    </row>
    <row r="726" spans="2:8" x14ac:dyDescent="0.25">
      <c r="B726" s="10">
        <f>'DEC 2028 Metered Gen'!$B726</f>
        <v>723</v>
      </c>
      <c r="C726" s="10" t="str">
        <f>'DEC 2028 Metered Gen'!$C726</f>
        <v>LLH</v>
      </c>
      <c r="D726" s="43">
        <f t="shared" si="33"/>
        <v>0.81976744186046513</v>
      </c>
      <c r="E726" s="10">
        <f>'DEC 2028 Metered Gen'!$D726</f>
        <v>2.16</v>
      </c>
      <c r="F726" s="11">
        <f>'DEC 2028 Metered Gen'!$L726</f>
        <v>37.56</v>
      </c>
      <c r="G726" s="11">
        <f t="shared" si="34"/>
        <v>30.790465116279073</v>
      </c>
      <c r="H726" s="11">
        <f t="shared" si="35"/>
        <v>-81.129600000000011</v>
      </c>
    </row>
    <row r="727" spans="2:8" x14ac:dyDescent="0.25">
      <c r="B727" s="10">
        <f>'DEC 2028 Metered Gen'!$B727</f>
        <v>724</v>
      </c>
      <c r="C727" s="10" t="str">
        <f>'DEC 2028 Metered Gen'!$C727</f>
        <v>LLH</v>
      </c>
      <c r="D727" s="43">
        <f t="shared" si="33"/>
        <v>0.81976744186046513</v>
      </c>
      <c r="E727" s="10">
        <f>'DEC 2028 Metered Gen'!$D727</f>
        <v>2.15</v>
      </c>
      <c r="F727" s="11">
        <f>'DEC 2028 Metered Gen'!$L727</f>
        <v>36.320999999999998</v>
      </c>
      <c r="G727" s="11">
        <f t="shared" si="34"/>
        <v>29.774773255813951</v>
      </c>
      <c r="H727" s="11">
        <f t="shared" si="35"/>
        <v>-78.090149999999994</v>
      </c>
    </row>
    <row r="728" spans="2:8" x14ac:dyDescent="0.25">
      <c r="B728" s="10">
        <f>'DEC 2028 Metered Gen'!$B728</f>
        <v>725</v>
      </c>
      <c r="C728" s="10" t="str">
        <f>'DEC 2028 Metered Gen'!$C728</f>
        <v>LLH</v>
      </c>
      <c r="D728" s="43">
        <f t="shared" si="33"/>
        <v>0.81976744186046513</v>
      </c>
      <c r="E728" s="10">
        <f>'DEC 2028 Metered Gen'!$D728</f>
        <v>2.15</v>
      </c>
      <c r="F728" s="11">
        <f>'DEC 2028 Metered Gen'!$L728</f>
        <v>36.417000000000002</v>
      </c>
      <c r="G728" s="11">
        <f t="shared" si="34"/>
        <v>29.853470930232561</v>
      </c>
      <c r="H728" s="11">
        <f t="shared" si="35"/>
        <v>-78.296549999999996</v>
      </c>
    </row>
    <row r="729" spans="2:8" x14ac:dyDescent="0.25">
      <c r="B729" s="10">
        <f>'DEC 2028 Metered Gen'!$B729</f>
        <v>726</v>
      </c>
      <c r="C729" s="10" t="str">
        <f>'DEC 2028 Metered Gen'!$C729</f>
        <v>LLH</v>
      </c>
      <c r="D729" s="43">
        <f t="shared" si="33"/>
        <v>0.81976744186046513</v>
      </c>
      <c r="E729" s="10">
        <f>'DEC 2028 Metered Gen'!$D729</f>
        <v>2.16</v>
      </c>
      <c r="F729" s="11">
        <f>'DEC 2028 Metered Gen'!$L729</f>
        <v>33.491</v>
      </c>
      <c r="G729" s="11">
        <f t="shared" si="34"/>
        <v>27.454831395348837</v>
      </c>
      <c r="H729" s="11">
        <f t="shared" si="35"/>
        <v>-72.340560000000011</v>
      </c>
    </row>
    <row r="730" spans="2:8" x14ac:dyDescent="0.25">
      <c r="B730" s="10">
        <f>'DEC 2028 Metered Gen'!$B730</f>
        <v>727</v>
      </c>
      <c r="C730" s="10" t="str">
        <f>'DEC 2028 Metered Gen'!$C730</f>
        <v>LLH</v>
      </c>
      <c r="D730" s="43">
        <f t="shared" si="33"/>
        <v>0.81976744186046513</v>
      </c>
      <c r="E730" s="10">
        <f>'DEC 2028 Metered Gen'!$D730</f>
        <v>2.16</v>
      </c>
      <c r="F730" s="11">
        <f>'DEC 2028 Metered Gen'!$L730</f>
        <v>39.962000000000003</v>
      </c>
      <c r="G730" s="11">
        <f t="shared" si="34"/>
        <v>32.75954651162791</v>
      </c>
      <c r="H730" s="11">
        <f t="shared" si="35"/>
        <v>-86.317920000000015</v>
      </c>
    </row>
    <row r="731" spans="2:8" x14ac:dyDescent="0.25">
      <c r="B731" s="10">
        <f>'DEC 2028 Metered Gen'!$B731</f>
        <v>728</v>
      </c>
      <c r="C731" s="10" t="str">
        <f>'DEC 2028 Metered Gen'!$C731</f>
        <v>LLH</v>
      </c>
      <c r="D731" s="43">
        <f t="shared" si="33"/>
        <v>0.81976744186046513</v>
      </c>
      <c r="E731" s="10">
        <f>'DEC 2028 Metered Gen'!$D731</f>
        <v>2.15</v>
      </c>
      <c r="F731" s="11">
        <f>'DEC 2028 Metered Gen'!$L731</f>
        <v>38.954000000000001</v>
      </c>
      <c r="G731" s="11">
        <f t="shared" si="34"/>
        <v>31.933220930232558</v>
      </c>
      <c r="H731" s="11">
        <f t="shared" si="35"/>
        <v>-83.751099999999994</v>
      </c>
    </row>
    <row r="732" spans="2:8" x14ac:dyDescent="0.25">
      <c r="B732" s="10">
        <f>'DEC 2028 Metered Gen'!$B732</f>
        <v>729</v>
      </c>
      <c r="C732" s="10" t="str">
        <f>'DEC 2028 Metered Gen'!$C732</f>
        <v>LLH</v>
      </c>
      <c r="D732" s="43">
        <f t="shared" si="33"/>
        <v>0.81976744186046513</v>
      </c>
      <c r="E732" s="10">
        <f>'DEC 2028 Metered Gen'!$D732</f>
        <v>2.17</v>
      </c>
      <c r="F732" s="11">
        <f>'DEC 2028 Metered Gen'!$L732</f>
        <v>34.633000000000003</v>
      </c>
      <c r="G732" s="11">
        <f t="shared" si="34"/>
        <v>28.391005813953491</v>
      </c>
      <c r="H732" s="11">
        <f t="shared" si="35"/>
        <v>-75.15361</v>
      </c>
    </row>
    <row r="733" spans="2:8" x14ac:dyDescent="0.25">
      <c r="B733" s="10">
        <f>'DEC 2028 Metered Gen'!$B733</f>
        <v>730</v>
      </c>
      <c r="C733" s="10" t="str">
        <f>'DEC 2028 Metered Gen'!$C733</f>
        <v>LLH</v>
      </c>
      <c r="D733" s="43">
        <f t="shared" si="33"/>
        <v>0.81976744186046513</v>
      </c>
      <c r="E733" s="10">
        <f>'DEC 2028 Metered Gen'!$D733</f>
        <v>2.1800000000000002</v>
      </c>
      <c r="F733" s="11">
        <f>'DEC 2028 Metered Gen'!$L733</f>
        <v>31.486000000000001</v>
      </c>
      <c r="G733" s="11">
        <f t="shared" si="34"/>
        <v>25.811197674418604</v>
      </c>
      <c r="H733" s="11">
        <f t="shared" si="35"/>
        <v>-68.639480000000006</v>
      </c>
    </row>
    <row r="734" spans="2:8" x14ac:dyDescent="0.25">
      <c r="B734" s="10">
        <f>'DEC 2028 Metered Gen'!$B734</f>
        <v>731</v>
      </c>
      <c r="C734" s="10" t="str">
        <f>'DEC 2028 Metered Gen'!$C734</f>
        <v>LLH</v>
      </c>
      <c r="D734" s="43">
        <f t="shared" si="33"/>
        <v>0.81976744186046513</v>
      </c>
      <c r="E734" s="10">
        <f>'DEC 2028 Metered Gen'!$D734</f>
        <v>2.16</v>
      </c>
      <c r="F734" s="11">
        <f>'DEC 2028 Metered Gen'!$L734</f>
        <v>31.26</v>
      </c>
      <c r="G734" s="11">
        <f t="shared" si="34"/>
        <v>25.62593023255814</v>
      </c>
      <c r="H734" s="11">
        <f t="shared" si="35"/>
        <v>-67.521600000000007</v>
      </c>
    </row>
    <row r="735" spans="2:8" x14ac:dyDescent="0.25">
      <c r="B735" s="10">
        <f>'DEC 2028 Metered Gen'!$B735</f>
        <v>732</v>
      </c>
      <c r="C735" s="10" t="str">
        <f>'DEC 2028 Metered Gen'!$C735</f>
        <v>LLH</v>
      </c>
      <c r="D735" s="43">
        <f t="shared" si="33"/>
        <v>0.81976744186046513</v>
      </c>
      <c r="E735" s="10">
        <f>'DEC 2028 Metered Gen'!$D735</f>
        <v>2.16</v>
      </c>
      <c r="F735" s="11">
        <f>'DEC 2028 Metered Gen'!$L735</f>
        <v>32.08</v>
      </c>
      <c r="G735" s="11">
        <f t="shared" si="34"/>
        <v>26.29813953488372</v>
      </c>
      <c r="H735" s="11">
        <f t="shared" si="35"/>
        <v>-69.2928</v>
      </c>
    </row>
    <row r="736" spans="2:8" x14ac:dyDescent="0.25">
      <c r="B736" s="10">
        <f>'DEC 2028 Metered Gen'!$B736</f>
        <v>733</v>
      </c>
      <c r="C736" s="10" t="str">
        <f>'DEC 2028 Metered Gen'!$C736</f>
        <v>LLH</v>
      </c>
      <c r="D736" s="43">
        <f t="shared" si="33"/>
        <v>0.81976744186046513</v>
      </c>
      <c r="E736" s="10">
        <f>'DEC 2028 Metered Gen'!$D736</f>
        <v>2.17</v>
      </c>
      <c r="F736" s="11">
        <f>'DEC 2028 Metered Gen'!$L736</f>
        <v>29.625</v>
      </c>
      <c r="G736" s="11">
        <f t="shared" si="34"/>
        <v>24.285610465116278</v>
      </c>
      <c r="H736" s="11">
        <f t="shared" si="35"/>
        <v>-64.286249999999995</v>
      </c>
    </row>
    <row r="737" spans="2:8" x14ac:dyDescent="0.25">
      <c r="B737" s="10">
        <f>'DEC 2028 Metered Gen'!$B737</f>
        <v>734</v>
      </c>
      <c r="C737" s="10" t="str">
        <f>'DEC 2028 Metered Gen'!$C737</f>
        <v>LLH</v>
      </c>
      <c r="D737" s="43">
        <f t="shared" si="33"/>
        <v>0.81976744186046513</v>
      </c>
      <c r="E737" s="10">
        <f>'DEC 2028 Metered Gen'!$D737</f>
        <v>2.17</v>
      </c>
      <c r="F737" s="11">
        <f>'DEC 2028 Metered Gen'!$L737</f>
        <v>25.196000000000002</v>
      </c>
      <c r="G737" s="11">
        <f t="shared" si="34"/>
        <v>20.654860465116279</v>
      </c>
      <c r="H737" s="11">
        <f t="shared" si="35"/>
        <v>-54.675319999999999</v>
      </c>
    </row>
    <row r="738" spans="2:8" x14ac:dyDescent="0.25">
      <c r="B738" s="10">
        <f>'DEC 2028 Metered Gen'!$B738</f>
        <v>735</v>
      </c>
      <c r="C738" s="10" t="str">
        <f>'DEC 2028 Metered Gen'!$C738</f>
        <v>LLH</v>
      </c>
      <c r="D738" s="43">
        <f t="shared" si="33"/>
        <v>0.81976744186046513</v>
      </c>
      <c r="E738" s="10">
        <f>'DEC 2028 Metered Gen'!$D738</f>
        <v>2.17</v>
      </c>
      <c r="F738" s="11">
        <f>'DEC 2028 Metered Gen'!$L738</f>
        <v>24.367999999999999</v>
      </c>
      <c r="G738" s="11">
        <f t="shared" si="34"/>
        <v>19.976093023255814</v>
      </c>
      <c r="H738" s="11">
        <f t="shared" si="35"/>
        <v>-52.878559999999993</v>
      </c>
    </row>
    <row r="739" spans="2:8" x14ac:dyDescent="0.25">
      <c r="B739" s="10">
        <f>'DEC 2028 Metered Gen'!$B739</f>
        <v>736</v>
      </c>
      <c r="C739" s="10" t="str">
        <f>'DEC 2028 Metered Gen'!$C739</f>
        <v>LLH</v>
      </c>
      <c r="D739" s="43">
        <f t="shared" si="33"/>
        <v>0.81976744186046513</v>
      </c>
      <c r="E739" s="10">
        <f>'DEC 2028 Metered Gen'!$D739</f>
        <v>2.17</v>
      </c>
      <c r="F739" s="11">
        <f>'DEC 2028 Metered Gen'!$L739</f>
        <v>34.235999999999997</v>
      </c>
      <c r="G739" s="11">
        <f t="shared" si="34"/>
        <v>28.065558139534883</v>
      </c>
      <c r="H739" s="11">
        <f t="shared" si="35"/>
        <v>-74.292119999999997</v>
      </c>
    </row>
    <row r="740" spans="2:8" x14ac:dyDescent="0.25">
      <c r="B740" s="10">
        <f>'DEC 2028 Metered Gen'!$B740</f>
        <v>737</v>
      </c>
      <c r="C740" s="10" t="str">
        <f>'DEC 2028 Metered Gen'!$C740</f>
        <v>LLH</v>
      </c>
      <c r="D740" s="43">
        <f t="shared" si="33"/>
        <v>0.81976744186046513</v>
      </c>
      <c r="E740" s="10">
        <f>'DEC 2028 Metered Gen'!$D740</f>
        <v>2.17</v>
      </c>
      <c r="F740" s="11">
        <f>'DEC 2028 Metered Gen'!$L740</f>
        <v>39.988</v>
      </c>
      <c r="G740" s="11">
        <f t="shared" si="34"/>
        <v>32.780860465116277</v>
      </c>
      <c r="H740" s="11">
        <f t="shared" si="35"/>
        <v>-86.773960000000002</v>
      </c>
    </row>
    <row r="741" spans="2:8" x14ac:dyDescent="0.25">
      <c r="B741" s="10">
        <f>'DEC 2028 Metered Gen'!$B741</f>
        <v>738</v>
      </c>
      <c r="C741" s="10" t="str">
        <f>'DEC 2028 Metered Gen'!$C741</f>
        <v>LLH</v>
      </c>
      <c r="D741" s="43">
        <f t="shared" si="33"/>
        <v>0.81976744186046513</v>
      </c>
      <c r="E741" s="10">
        <f>'DEC 2028 Metered Gen'!$D741</f>
        <v>2.16</v>
      </c>
      <c r="F741" s="11">
        <f>'DEC 2028 Metered Gen'!$L741</f>
        <v>35.372999999999998</v>
      </c>
      <c r="G741" s="11">
        <f t="shared" si="34"/>
        <v>28.997633720930232</v>
      </c>
      <c r="H741" s="11">
        <f t="shared" si="35"/>
        <v>-76.405680000000004</v>
      </c>
    </row>
    <row r="742" spans="2:8" x14ac:dyDescent="0.25">
      <c r="B742" s="10">
        <f>'DEC 2028 Metered Gen'!$B742</f>
        <v>739</v>
      </c>
      <c r="C742" s="10" t="str">
        <f>'DEC 2028 Metered Gen'!$C742</f>
        <v>LLH</v>
      </c>
      <c r="D742" s="43">
        <f t="shared" si="33"/>
        <v>0.81976744186046513</v>
      </c>
      <c r="E742" s="10">
        <f>'DEC 2028 Metered Gen'!$D742</f>
        <v>2.16</v>
      </c>
      <c r="F742" s="11">
        <f>'DEC 2028 Metered Gen'!$L742</f>
        <v>31.904</v>
      </c>
      <c r="G742" s="11">
        <f t="shared" si="34"/>
        <v>26.153860465116278</v>
      </c>
      <c r="H742" s="11">
        <f t="shared" si="35"/>
        <v>-68.91264000000001</v>
      </c>
    </row>
    <row r="743" spans="2:8" x14ac:dyDescent="0.25">
      <c r="B743" s="10">
        <f>'DEC 2028 Metered Gen'!$B743</f>
        <v>740</v>
      </c>
      <c r="C743" s="10" t="str">
        <f>'DEC 2028 Metered Gen'!$C743</f>
        <v>LLH</v>
      </c>
      <c r="D743" s="43">
        <f t="shared" si="33"/>
        <v>0.81976744186046513</v>
      </c>
      <c r="E743" s="10">
        <f>'DEC 2028 Metered Gen'!$D743</f>
        <v>2.15</v>
      </c>
      <c r="F743" s="11">
        <f>'DEC 2028 Metered Gen'!$L743</f>
        <v>30.263999999999999</v>
      </c>
      <c r="G743" s="11">
        <f t="shared" si="34"/>
        <v>24.809441860465117</v>
      </c>
      <c r="H743" s="11">
        <f t="shared" si="35"/>
        <v>-65.067599999999999</v>
      </c>
    </row>
    <row r="744" spans="2:8" x14ac:dyDescent="0.25">
      <c r="B744" s="10">
        <f>'DEC 2028 Metered Gen'!$B744</f>
        <v>741</v>
      </c>
      <c r="C744" s="10" t="str">
        <f>'DEC 2028 Metered Gen'!$C744</f>
        <v>LLH</v>
      </c>
      <c r="D744" s="43">
        <f t="shared" si="33"/>
        <v>0.81976744186046513</v>
      </c>
      <c r="E744" s="10">
        <f>'DEC 2028 Metered Gen'!$D744</f>
        <v>2.16</v>
      </c>
      <c r="F744" s="11">
        <f>'DEC 2028 Metered Gen'!$L744</f>
        <v>31.681000000000001</v>
      </c>
      <c r="G744" s="11">
        <f t="shared" si="34"/>
        <v>25.971052325581397</v>
      </c>
      <c r="H744" s="11">
        <f t="shared" si="35"/>
        <v>-68.430960000000013</v>
      </c>
    </row>
    <row r="745" spans="2:8" x14ac:dyDescent="0.25">
      <c r="B745" s="10">
        <f>'DEC 2028 Metered Gen'!$B745</f>
        <v>742</v>
      </c>
      <c r="C745" s="10" t="str">
        <f>'DEC 2028 Metered Gen'!$C745</f>
        <v>LLH</v>
      </c>
      <c r="D745" s="43">
        <f t="shared" si="33"/>
        <v>0.81976744186046513</v>
      </c>
      <c r="E745" s="10">
        <f>'DEC 2028 Metered Gen'!$D745</f>
        <v>2.15</v>
      </c>
      <c r="F745" s="11">
        <f>'DEC 2028 Metered Gen'!$L745</f>
        <v>30.937999999999999</v>
      </c>
      <c r="G745" s="11">
        <f t="shared" si="34"/>
        <v>25.36196511627907</v>
      </c>
      <c r="H745" s="11">
        <f t="shared" si="35"/>
        <v>-66.5167</v>
      </c>
    </row>
    <row r="746" spans="2:8" x14ac:dyDescent="0.25">
      <c r="B746" s="10">
        <f>'DEC 2028 Metered Gen'!$B746</f>
        <v>743</v>
      </c>
      <c r="C746" s="10" t="str">
        <f>'DEC 2028 Metered Gen'!$C746</f>
        <v>LLH</v>
      </c>
      <c r="D746" s="43">
        <f t="shared" si="33"/>
        <v>0.81976744186046513</v>
      </c>
      <c r="E746" s="10">
        <f>'DEC 2028 Metered Gen'!$D746</f>
        <v>2.16</v>
      </c>
      <c r="F746" s="11">
        <f>'DEC 2028 Metered Gen'!$L746</f>
        <v>32.091999999999999</v>
      </c>
      <c r="G746" s="11">
        <f t="shared" si="34"/>
        <v>26.307976744186046</v>
      </c>
      <c r="H746" s="11">
        <f t="shared" si="35"/>
        <v>-69.318719999999999</v>
      </c>
    </row>
    <row r="747" spans="2:8" x14ac:dyDescent="0.25">
      <c r="B747" s="10">
        <f>'DEC 2028 Metered Gen'!$B747</f>
        <v>744</v>
      </c>
      <c r="C747" s="10" t="str">
        <f>'DEC 2028 Metered Gen'!$C747</f>
        <v>LLH</v>
      </c>
      <c r="D747" s="43">
        <f t="shared" si="33"/>
        <v>0.81976744186046513</v>
      </c>
      <c r="E747" s="10">
        <f>'DEC 2028 Metered Gen'!$D747</f>
        <v>2.16</v>
      </c>
      <c r="F747" s="11">
        <f>'DEC 2028 Metered Gen'!$L747</f>
        <v>31.991</v>
      </c>
      <c r="G747" s="11">
        <f t="shared" si="34"/>
        <v>26.225180232558138</v>
      </c>
      <c r="H747" s="11">
        <f t="shared" si="35"/>
        <v>-69.100560000000002</v>
      </c>
    </row>
  </sheetData>
  <mergeCells count="1">
    <mergeCell ref="P12:S2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3E54E-DB2D-484A-8131-89E0ED4C2CA6}">
  <sheetPr codeName="Sheet3">
    <tabColor theme="7"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IF(C4="HLH",$V$8/COUNTIF($C$4:$C$747, "HLH"), $V$9/COUNTIF($C$4:$C$747, "LLH"))</f>
        <v>3.7894736842105261</v>
      </c>
      <c r="E4" s="10">
        <f>'JUN 2029 Metered Gen'!$D4</f>
        <v>5.32</v>
      </c>
      <c r="F4" s="11">
        <f>'JUN 2029 Metered Gen'!$L4</f>
        <v>25.032</v>
      </c>
      <c r="G4" s="11">
        <f>D4*F4</f>
        <v>94.858105263157896</v>
      </c>
      <c r="H4" s="11">
        <f>E4*F4*(-1)</f>
        <v>-133.17024000000001</v>
      </c>
      <c r="M4" s="13" t="s">
        <v>44</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IF(C5="HLH",$V$8/COUNTIF($C$4:$C$747, "HLH"), $V$9/COUNTIF($C$4:$C$747, "LLH"))</f>
        <v>3.7894736842105261</v>
      </c>
      <c r="E5" s="10">
        <f>'JUN 2029 Metered Gen'!$D5</f>
        <v>5.33</v>
      </c>
      <c r="F5" s="11">
        <f>'JUN 2029 Metered Gen'!$L5</f>
        <v>26.271999999999998</v>
      </c>
      <c r="G5" s="11">
        <f t="shared" ref="G5:G68" si="1">D5*F5</f>
        <v>99.557052631578941</v>
      </c>
      <c r="H5" s="11">
        <f t="shared" ref="H5:H68" si="2">E5*F5*(-1)</f>
        <v>-140.02975999999998</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3.7894736842105261</v>
      </c>
      <c r="E6" s="10">
        <f>'JUN 2029 Metered Gen'!$D6</f>
        <v>5.34</v>
      </c>
      <c r="F6" s="11">
        <f>'JUN 2029 Metered Gen'!$L6</f>
        <v>26.922000000000001</v>
      </c>
      <c r="G6" s="11">
        <f t="shared" si="1"/>
        <v>102.02021052631578</v>
      </c>
      <c r="H6" s="11">
        <f t="shared" si="2"/>
        <v>-143.76347999999999</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3.7894736842105261</v>
      </c>
      <c r="E7" s="10">
        <f>'JUN 2029 Metered Gen'!$D7</f>
        <v>5.32</v>
      </c>
      <c r="F7" s="11">
        <f>'JUN 2029 Metered Gen'!$L7</f>
        <v>27.18</v>
      </c>
      <c r="G7" s="11">
        <f t="shared" si="1"/>
        <v>102.9978947368421</v>
      </c>
      <c r="H7" s="11">
        <f t="shared" si="2"/>
        <v>-144.5976</v>
      </c>
      <c r="M7" s="31" t="s">
        <v>30</v>
      </c>
      <c r="N7" s="21">
        <v>933</v>
      </c>
      <c r="O7" s="21">
        <v>713</v>
      </c>
      <c r="P7" s="21">
        <v>610</v>
      </c>
      <c r="Q7" s="21">
        <v>546</v>
      </c>
      <c r="R7" s="21">
        <v>444</v>
      </c>
      <c r="S7" s="21">
        <v>586</v>
      </c>
      <c r="T7" s="21">
        <v>1125</v>
      </c>
      <c r="U7" s="21">
        <v>3600</v>
      </c>
      <c r="V7" s="22">
        <v>2728</v>
      </c>
      <c r="W7" s="21">
        <v>1091</v>
      </c>
      <c r="X7" s="21">
        <v>579</v>
      </c>
      <c r="Y7" s="21">
        <v>447</v>
      </c>
      <c r="Z7" s="23">
        <v>1.53</v>
      </c>
    </row>
    <row r="8" spans="2:26" x14ac:dyDescent="0.25">
      <c r="B8" s="10">
        <f>'JUN 2029 Metered Gen'!$B8</f>
        <v>5</v>
      </c>
      <c r="C8" s="10" t="str">
        <f>'JUN 2029 Metered Gen'!$C8</f>
        <v>LLH</v>
      </c>
      <c r="D8" s="43">
        <f t="shared" si="0"/>
        <v>3.7894736842105261</v>
      </c>
      <c r="E8" s="10">
        <f>'JUN 2029 Metered Gen'!$D8</f>
        <v>5.33</v>
      </c>
      <c r="F8" s="11">
        <f>'JUN 2029 Metered Gen'!$L8</f>
        <v>27.513000000000002</v>
      </c>
      <c r="G8" s="11">
        <f t="shared" si="1"/>
        <v>104.25978947368421</v>
      </c>
      <c r="H8" s="11">
        <f t="shared" si="2"/>
        <v>-146.64429000000001</v>
      </c>
      <c r="M8" s="32" t="s">
        <v>31</v>
      </c>
      <c r="N8" s="24">
        <v>522</v>
      </c>
      <c r="O8" s="24">
        <v>396</v>
      </c>
      <c r="P8" s="24">
        <v>328</v>
      </c>
      <c r="Q8" s="24">
        <v>305</v>
      </c>
      <c r="R8" s="24">
        <v>254</v>
      </c>
      <c r="S8" s="24">
        <v>341</v>
      </c>
      <c r="T8" s="24">
        <v>625</v>
      </c>
      <c r="U8" s="24">
        <v>2013</v>
      </c>
      <c r="V8" s="25">
        <v>1576</v>
      </c>
      <c r="W8" s="24">
        <v>587</v>
      </c>
      <c r="X8" s="24">
        <v>336</v>
      </c>
      <c r="Y8" s="24">
        <v>238</v>
      </c>
      <c r="Z8" s="26">
        <v>1.536</v>
      </c>
    </row>
    <row r="9" spans="2:26" x14ac:dyDescent="0.25">
      <c r="B9" s="10">
        <f>'JUN 2029 Metered Gen'!$B9</f>
        <v>6</v>
      </c>
      <c r="C9" s="10" t="str">
        <f>'JUN 2029 Metered Gen'!$C9</f>
        <v>LLH</v>
      </c>
      <c r="D9" s="43">
        <f t="shared" si="0"/>
        <v>3.7894736842105261</v>
      </c>
      <c r="E9" s="10">
        <f>'JUN 2029 Metered Gen'!$D9</f>
        <v>5.32</v>
      </c>
      <c r="F9" s="11">
        <f>'JUN 2029 Metered Gen'!$L9</f>
        <v>26.751000000000001</v>
      </c>
      <c r="G9" s="11">
        <f t="shared" si="1"/>
        <v>101.37221052631578</v>
      </c>
      <c r="H9" s="11">
        <f t="shared" si="2"/>
        <v>-142.31532000000001</v>
      </c>
      <c r="M9" s="32" t="s">
        <v>32</v>
      </c>
      <c r="N9" s="24">
        <v>411</v>
      </c>
      <c r="O9" s="24">
        <v>317</v>
      </c>
      <c r="P9" s="24">
        <v>282</v>
      </c>
      <c r="Q9" s="24">
        <v>241</v>
      </c>
      <c r="R9" s="24">
        <v>190</v>
      </c>
      <c r="S9" s="24">
        <v>245</v>
      </c>
      <c r="T9" s="24">
        <v>500</v>
      </c>
      <c r="U9" s="24">
        <v>1587</v>
      </c>
      <c r="V9" s="25">
        <v>1152</v>
      </c>
      <c r="W9" s="24">
        <v>504</v>
      </c>
      <c r="X9" s="24">
        <v>243</v>
      </c>
      <c r="Y9" s="24">
        <v>209</v>
      </c>
      <c r="Z9" s="26">
        <v>1.522</v>
      </c>
    </row>
    <row r="10" spans="2:26" ht="15.75" thickBot="1" x14ac:dyDescent="0.3">
      <c r="B10" s="10">
        <f>'JUN 2029 Metered Gen'!$B10</f>
        <v>7</v>
      </c>
      <c r="C10" s="10" t="str">
        <f>'JUN 2029 Metered Gen'!$C10</f>
        <v>HLH</v>
      </c>
      <c r="D10" s="43">
        <f t="shared" si="0"/>
        <v>3.7884615384615383</v>
      </c>
      <c r="E10" s="10">
        <f>'JUN 2029 Metered Gen'!$D10</f>
        <v>5.32</v>
      </c>
      <c r="F10" s="11">
        <f>'JUN 2029 Metered Gen'!$L10</f>
        <v>21.959</v>
      </c>
      <c r="G10" s="11">
        <f t="shared" si="1"/>
        <v>83.190826923076912</v>
      </c>
      <c r="H10" s="11">
        <f t="shared" si="2"/>
        <v>-116.82188000000001</v>
      </c>
      <c r="M10" s="33" t="s">
        <v>33</v>
      </c>
      <c r="N10" s="27">
        <v>0</v>
      </c>
      <c r="O10" s="27">
        <v>0</v>
      </c>
      <c r="P10" s="27">
        <v>0.2</v>
      </c>
      <c r="Q10" s="27">
        <v>0.3</v>
      </c>
      <c r="R10" s="27">
        <v>0.4</v>
      </c>
      <c r="S10" s="27">
        <v>0.8</v>
      </c>
      <c r="T10" s="27">
        <v>0.7</v>
      </c>
      <c r="U10" s="27">
        <v>0.7</v>
      </c>
      <c r="V10" s="28">
        <v>0.7</v>
      </c>
      <c r="W10" s="27">
        <v>0.7</v>
      </c>
      <c r="X10" s="27">
        <v>0.3</v>
      </c>
      <c r="Y10" s="27">
        <v>0.2</v>
      </c>
      <c r="Z10" s="29" t="s">
        <v>34</v>
      </c>
    </row>
    <row r="11" spans="2:26" ht="15.75" customHeight="1" thickBot="1" x14ac:dyDescent="0.3">
      <c r="B11" s="10">
        <f>'JUN 2029 Metered Gen'!$B11</f>
        <v>8</v>
      </c>
      <c r="C11" s="10" t="str">
        <f>'JUN 2029 Metered Gen'!$C11</f>
        <v>HLH</v>
      </c>
      <c r="D11" s="43">
        <f t="shared" si="0"/>
        <v>3.7884615384615383</v>
      </c>
      <c r="E11" s="10">
        <f>'JUN 2029 Metered Gen'!$D11</f>
        <v>5.32</v>
      </c>
      <c r="F11" s="11">
        <f>'JUN 2029 Metered Gen'!$L11</f>
        <v>21.648</v>
      </c>
      <c r="G11" s="11">
        <f t="shared" si="1"/>
        <v>82.012615384615387</v>
      </c>
      <c r="H11" s="11">
        <f t="shared" si="2"/>
        <v>-115.16736</v>
      </c>
    </row>
    <row r="12" spans="2:26" x14ac:dyDescent="0.25">
      <c r="B12" s="10">
        <f>'JUN 2029 Metered Gen'!$B12</f>
        <v>9</v>
      </c>
      <c r="C12" s="10" t="str">
        <f>'JUN 2029 Metered Gen'!$C12</f>
        <v>HLH</v>
      </c>
      <c r="D12" s="43">
        <f t="shared" si="0"/>
        <v>3.7884615384615383</v>
      </c>
      <c r="E12" s="10">
        <f>'JUN 2029 Metered Gen'!$D12</f>
        <v>5.33</v>
      </c>
      <c r="F12" s="11">
        <f>'JUN 2029 Metered Gen'!$L12</f>
        <v>24.361000000000001</v>
      </c>
      <c r="G12" s="11">
        <f t="shared" si="1"/>
        <v>92.290711538461537</v>
      </c>
      <c r="H12" s="11">
        <f t="shared" si="2"/>
        <v>-129.84413000000001</v>
      </c>
      <c r="M12" s="34" t="s">
        <v>41</v>
      </c>
      <c r="N12" s="35">
        <f>SUM(G:G)</f>
        <v>87958.370888663907</v>
      </c>
      <c r="P12" s="65" t="s">
        <v>94</v>
      </c>
      <c r="Q12" s="66"/>
      <c r="R12" s="66"/>
      <c r="S12" s="67"/>
    </row>
    <row r="13" spans="2:26" x14ac:dyDescent="0.25">
      <c r="B13" s="10">
        <f>'JUN 2029 Metered Gen'!$B13</f>
        <v>10</v>
      </c>
      <c r="C13" s="10" t="str">
        <f>'JUN 2029 Metered Gen'!$C13</f>
        <v>HLH</v>
      </c>
      <c r="D13" s="43">
        <f t="shared" si="0"/>
        <v>3.7884615384615383</v>
      </c>
      <c r="E13" s="10">
        <f>'JUN 2029 Metered Gen'!$D13</f>
        <v>5.33</v>
      </c>
      <c r="F13" s="11">
        <f>'JUN 2029 Metered Gen'!$L13</f>
        <v>26.350999999999999</v>
      </c>
      <c r="G13" s="11">
        <f t="shared" si="1"/>
        <v>99.82974999999999</v>
      </c>
      <c r="H13" s="11">
        <f t="shared" si="2"/>
        <v>-140.45083</v>
      </c>
      <c r="M13" s="36" t="s">
        <v>39</v>
      </c>
      <c r="N13" s="37">
        <f>SUM(H:H)</f>
        <v>-108537.62912000014</v>
      </c>
      <c r="P13" s="68"/>
      <c r="Q13" s="69"/>
      <c r="R13" s="69"/>
      <c r="S13" s="70"/>
    </row>
    <row r="14" spans="2:26" x14ac:dyDescent="0.25">
      <c r="B14" s="10">
        <f>'JUN 2029 Metered Gen'!$B14</f>
        <v>11</v>
      </c>
      <c r="C14" s="10" t="str">
        <f>'JUN 2029 Metered Gen'!$C14</f>
        <v>HLH</v>
      </c>
      <c r="D14" s="43">
        <f t="shared" si="0"/>
        <v>3.7884615384615383</v>
      </c>
      <c r="E14" s="10">
        <f>'JUN 2029 Metered Gen'!$D14</f>
        <v>5.33</v>
      </c>
      <c r="F14" s="11">
        <f>'JUN 2029 Metered Gen'!$L14</f>
        <v>21.515999999999998</v>
      </c>
      <c r="G14" s="11">
        <f t="shared" si="1"/>
        <v>81.512538461538455</v>
      </c>
      <c r="H14" s="11">
        <f t="shared" si="2"/>
        <v>-114.68028</v>
      </c>
      <c r="M14" s="36" t="s">
        <v>40</v>
      </c>
      <c r="N14" s="37">
        <f>N12+N13</f>
        <v>-20579.258231336236</v>
      </c>
      <c r="P14" s="68"/>
      <c r="Q14" s="69"/>
      <c r="R14" s="69"/>
      <c r="S14" s="70"/>
    </row>
    <row r="15" spans="2:26" x14ac:dyDescent="0.25">
      <c r="B15" s="10">
        <f>'JUN 2029 Metered Gen'!$B15</f>
        <v>12</v>
      </c>
      <c r="C15" s="10" t="str">
        <f>'JUN 2029 Metered Gen'!$C15</f>
        <v>HLH</v>
      </c>
      <c r="D15" s="43">
        <f t="shared" si="0"/>
        <v>3.7884615384615383</v>
      </c>
      <c r="E15" s="10">
        <f>'JUN 2029 Metered Gen'!$D15</f>
        <v>5.33</v>
      </c>
      <c r="F15" s="11">
        <f>'JUN 2029 Metered Gen'!$L15</f>
        <v>21.273</v>
      </c>
      <c r="G15" s="11">
        <f t="shared" si="1"/>
        <v>80.591942307692307</v>
      </c>
      <c r="H15" s="11">
        <f t="shared" si="2"/>
        <v>-113.38509000000001</v>
      </c>
      <c r="M15" s="38"/>
      <c r="N15" s="39"/>
      <c r="P15" s="68"/>
      <c r="Q15" s="69"/>
      <c r="R15" s="69"/>
      <c r="S15" s="70"/>
    </row>
    <row r="16" spans="2:26" x14ac:dyDescent="0.25">
      <c r="B16" s="10">
        <f>'JUN 2029 Metered Gen'!$B16</f>
        <v>13</v>
      </c>
      <c r="C16" s="10" t="str">
        <f>'JUN 2029 Metered Gen'!$C16</f>
        <v>HLH</v>
      </c>
      <c r="D16" s="43">
        <f t="shared" si="0"/>
        <v>3.7884615384615383</v>
      </c>
      <c r="E16" s="10">
        <f>'JUN 2029 Metered Gen'!$D16</f>
        <v>5.33</v>
      </c>
      <c r="F16" s="11">
        <f>'JUN 2029 Metered Gen'!$L16</f>
        <v>21.98</v>
      </c>
      <c r="G16" s="11">
        <f t="shared" si="1"/>
        <v>83.270384615384614</v>
      </c>
      <c r="H16" s="11">
        <f t="shared" si="2"/>
        <v>-117.1534</v>
      </c>
      <c r="M16" s="36"/>
      <c r="N16" s="39"/>
      <c r="P16" s="68"/>
      <c r="Q16" s="69"/>
      <c r="R16" s="69"/>
      <c r="S16" s="70"/>
    </row>
    <row r="17" spans="2:19" x14ac:dyDescent="0.25">
      <c r="B17" s="10">
        <f>'JUN 2029 Metered Gen'!$B17</f>
        <v>14</v>
      </c>
      <c r="C17" s="10" t="str">
        <f>'JUN 2029 Metered Gen'!$C17</f>
        <v>HLH</v>
      </c>
      <c r="D17" s="43">
        <f t="shared" si="0"/>
        <v>3.7884615384615383</v>
      </c>
      <c r="E17" s="10">
        <f>'JUN 2029 Metered Gen'!$D17</f>
        <v>5.34</v>
      </c>
      <c r="F17" s="11">
        <f>'JUN 2029 Metered Gen'!$L17</f>
        <v>20.702000000000002</v>
      </c>
      <c r="G17" s="11">
        <f t="shared" si="1"/>
        <v>78.428730769230768</v>
      </c>
      <c r="H17" s="11">
        <f t="shared" si="2"/>
        <v>-110.54868</v>
      </c>
      <c r="M17" s="36" t="s">
        <v>46</v>
      </c>
      <c r="N17" s="45">
        <v>0.05</v>
      </c>
      <c r="P17" s="68"/>
      <c r="Q17" s="69"/>
      <c r="R17" s="69"/>
      <c r="S17" s="70"/>
    </row>
    <row r="18" spans="2:19" x14ac:dyDescent="0.25">
      <c r="B18" s="10">
        <f>'JUN 2029 Metered Gen'!$B18</f>
        <v>15</v>
      </c>
      <c r="C18" s="10" t="str">
        <f>'JUN 2029 Metered Gen'!$C18</f>
        <v>HLH</v>
      </c>
      <c r="D18" s="43">
        <f t="shared" si="0"/>
        <v>3.7884615384615383</v>
      </c>
      <c r="E18" s="10">
        <f>'JUN 2029 Metered Gen'!$D18</f>
        <v>5.33</v>
      </c>
      <c r="F18" s="11">
        <f>'JUN 2029 Metered Gen'!$L18</f>
        <v>26.282</v>
      </c>
      <c r="G18" s="11">
        <f t="shared" si="1"/>
        <v>99.56834615384615</v>
      </c>
      <c r="H18" s="11">
        <f t="shared" si="2"/>
        <v>-140.08305999999999</v>
      </c>
      <c r="M18" s="36"/>
      <c r="N18" s="44"/>
      <c r="P18" s="68"/>
      <c r="Q18" s="69"/>
      <c r="R18" s="69"/>
      <c r="S18" s="70"/>
    </row>
    <row r="19" spans="2:19" x14ac:dyDescent="0.25">
      <c r="B19" s="10">
        <f>'JUN 2029 Metered Gen'!$B19</f>
        <v>16</v>
      </c>
      <c r="C19" s="10" t="str">
        <f>'JUN 2029 Metered Gen'!$C19</f>
        <v>HLH</v>
      </c>
      <c r="D19" s="43">
        <f t="shared" si="0"/>
        <v>3.7884615384615383</v>
      </c>
      <c r="E19" s="10">
        <f>'JUN 2029 Metered Gen'!$D19</f>
        <v>5.33</v>
      </c>
      <c r="F19" s="11">
        <f>'JUN 2029 Metered Gen'!$L19</f>
        <v>34.466000000000001</v>
      </c>
      <c r="G19" s="11">
        <f t="shared" si="1"/>
        <v>130.57311538461539</v>
      </c>
      <c r="H19" s="11">
        <f t="shared" si="2"/>
        <v>-183.70377999999999</v>
      </c>
      <c r="M19" s="36"/>
      <c r="N19" s="39"/>
      <c r="P19" s="68"/>
      <c r="Q19" s="69"/>
      <c r="R19" s="69"/>
      <c r="S19" s="70"/>
    </row>
    <row r="20" spans="2:19" x14ac:dyDescent="0.25">
      <c r="B20" s="10">
        <f>'JUN 2029 Metered Gen'!$B20</f>
        <v>17</v>
      </c>
      <c r="C20" s="10" t="str">
        <f>'JUN 2029 Metered Gen'!$C20</f>
        <v>HLH</v>
      </c>
      <c r="D20" s="43">
        <f t="shared" si="0"/>
        <v>3.7884615384615383</v>
      </c>
      <c r="E20" s="10">
        <f>'JUN 2029 Metered Gen'!$D20</f>
        <v>5.34</v>
      </c>
      <c r="F20" s="11">
        <f>'JUN 2029 Metered Gen'!$L20</f>
        <v>30.974</v>
      </c>
      <c r="G20" s="11">
        <f t="shared" si="1"/>
        <v>117.34380769230769</v>
      </c>
      <c r="H20" s="11">
        <f t="shared" si="2"/>
        <v>-165.40116</v>
      </c>
      <c r="M20" s="38"/>
      <c r="N20" s="39"/>
      <c r="P20" s="68"/>
      <c r="Q20" s="69"/>
      <c r="R20" s="69"/>
      <c r="S20" s="70"/>
    </row>
    <row r="21" spans="2:19" ht="15.75" thickBot="1" x14ac:dyDescent="0.3">
      <c r="B21" s="10">
        <f>'JUN 2029 Metered Gen'!$B21</f>
        <v>18</v>
      </c>
      <c r="C21" s="10" t="str">
        <f>'JUN 2029 Metered Gen'!$C21</f>
        <v>HLH</v>
      </c>
      <c r="D21" s="43">
        <f t="shared" si="0"/>
        <v>3.7884615384615383</v>
      </c>
      <c r="E21" s="10">
        <f>'JUN 2029 Metered Gen'!$D21</f>
        <v>5.33</v>
      </c>
      <c r="F21" s="11">
        <f>'JUN 2029 Metered Gen'!$L21</f>
        <v>27.53</v>
      </c>
      <c r="G21" s="11">
        <f t="shared" si="1"/>
        <v>104.29634615384616</v>
      </c>
      <c r="H21" s="11">
        <f t="shared" si="2"/>
        <v>-146.73490000000001</v>
      </c>
      <c r="M21" s="40" t="s">
        <v>95</v>
      </c>
      <c r="N21" s="41">
        <f>N17*V7/COUNT(B4:B800)*'Capacity Rate'!D12*1000</f>
        <v>361.8388888888889</v>
      </c>
      <c r="P21" s="71"/>
      <c r="Q21" s="72"/>
      <c r="R21" s="72"/>
      <c r="S21" s="73"/>
    </row>
    <row r="22" spans="2:19" x14ac:dyDescent="0.25">
      <c r="B22" s="10">
        <f>'JUN 2029 Metered Gen'!$B22</f>
        <v>19</v>
      </c>
      <c r="C22" s="10" t="str">
        <f>'JUN 2029 Metered Gen'!$C22</f>
        <v>HLH</v>
      </c>
      <c r="D22" s="43">
        <f t="shared" si="0"/>
        <v>3.7884615384615383</v>
      </c>
      <c r="E22" s="10">
        <f>'JUN 2029 Metered Gen'!$D22</f>
        <v>5.34</v>
      </c>
      <c r="F22" s="11">
        <f>'JUN 2029 Metered Gen'!$L22</f>
        <v>29.260999999999999</v>
      </c>
      <c r="G22" s="11">
        <f t="shared" si="1"/>
        <v>110.85417307692308</v>
      </c>
      <c r="H22" s="11">
        <f t="shared" si="2"/>
        <v>-156.25373999999999</v>
      </c>
    </row>
    <row r="23" spans="2:19" x14ac:dyDescent="0.25">
      <c r="B23" s="10">
        <f>'JUN 2029 Metered Gen'!$B23</f>
        <v>20</v>
      </c>
      <c r="C23" s="10" t="str">
        <f>'JUN 2029 Metered Gen'!$C23</f>
        <v>HLH</v>
      </c>
      <c r="D23" s="43">
        <f t="shared" si="0"/>
        <v>3.7884615384615383</v>
      </c>
      <c r="E23" s="10">
        <f>'JUN 2029 Metered Gen'!$D23</f>
        <v>5.34</v>
      </c>
      <c r="F23" s="11">
        <f>'JUN 2029 Metered Gen'!$L23</f>
        <v>28.338999999999999</v>
      </c>
      <c r="G23" s="11">
        <f t="shared" si="1"/>
        <v>107.36121153846153</v>
      </c>
      <c r="H23" s="11">
        <f t="shared" si="2"/>
        <v>-151.33025999999998</v>
      </c>
    </row>
    <row r="24" spans="2:19" x14ac:dyDescent="0.25">
      <c r="B24" s="10">
        <f>'JUN 2029 Metered Gen'!$B24</f>
        <v>21</v>
      </c>
      <c r="C24" s="10" t="str">
        <f>'JUN 2029 Metered Gen'!$C24</f>
        <v>HLH</v>
      </c>
      <c r="D24" s="43">
        <f t="shared" si="0"/>
        <v>3.7884615384615383</v>
      </c>
      <c r="E24" s="10">
        <f>'JUN 2029 Metered Gen'!$D24</f>
        <v>5.34</v>
      </c>
      <c r="F24" s="11">
        <f>'JUN 2029 Metered Gen'!$L24</f>
        <v>28.326000000000001</v>
      </c>
      <c r="G24" s="11">
        <f t="shared" si="1"/>
        <v>107.31196153846153</v>
      </c>
      <c r="H24" s="11">
        <f t="shared" si="2"/>
        <v>-151.26084</v>
      </c>
    </row>
    <row r="25" spans="2:19" x14ac:dyDescent="0.25">
      <c r="B25" s="10">
        <f>'JUN 2029 Metered Gen'!$B25</f>
        <v>22</v>
      </c>
      <c r="C25" s="10" t="str">
        <f>'JUN 2029 Metered Gen'!$C25</f>
        <v>HLH</v>
      </c>
      <c r="D25" s="43">
        <f t="shared" si="0"/>
        <v>3.7884615384615383</v>
      </c>
      <c r="E25" s="10">
        <f>'JUN 2029 Metered Gen'!$D25</f>
        <v>5.34</v>
      </c>
      <c r="F25" s="11">
        <f>'JUN 2029 Metered Gen'!$L25</f>
        <v>29.13</v>
      </c>
      <c r="G25" s="11">
        <f t="shared" si="1"/>
        <v>110.35788461538461</v>
      </c>
      <c r="H25" s="11">
        <f t="shared" si="2"/>
        <v>-155.55419999999998</v>
      </c>
    </row>
    <row r="26" spans="2:19" x14ac:dyDescent="0.25">
      <c r="B26" s="10">
        <f>'JUN 2029 Metered Gen'!$B26</f>
        <v>23</v>
      </c>
      <c r="C26" s="10" t="str">
        <f>'JUN 2029 Metered Gen'!$C26</f>
        <v>LLH</v>
      </c>
      <c r="D26" s="43">
        <f t="shared" si="0"/>
        <v>3.7894736842105261</v>
      </c>
      <c r="E26" s="10">
        <f>'JUN 2029 Metered Gen'!$D26</f>
        <v>5.33</v>
      </c>
      <c r="F26" s="11">
        <f>'JUN 2029 Metered Gen'!$L26</f>
        <v>28.003</v>
      </c>
      <c r="G26" s="11">
        <f t="shared" si="1"/>
        <v>106.11663157894736</v>
      </c>
      <c r="H26" s="11">
        <f t="shared" si="2"/>
        <v>-149.25599</v>
      </c>
    </row>
    <row r="27" spans="2:19" x14ac:dyDescent="0.25">
      <c r="B27" s="10">
        <f>'JUN 2029 Metered Gen'!$B27</f>
        <v>24</v>
      </c>
      <c r="C27" s="10" t="str">
        <f>'JUN 2029 Metered Gen'!$C27</f>
        <v>LLH</v>
      </c>
      <c r="D27" s="43">
        <f t="shared" si="0"/>
        <v>3.7894736842105261</v>
      </c>
      <c r="E27" s="10">
        <f>'JUN 2029 Metered Gen'!$D27</f>
        <v>5.34</v>
      </c>
      <c r="F27" s="11">
        <f>'JUN 2029 Metered Gen'!$L27</f>
        <v>26.678000000000001</v>
      </c>
      <c r="G27" s="11">
        <f t="shared" si="1"/>
        <v>101.09557894736842</v>
      </c>
      <c r="H27" s="11">
        <f t="shared" si="2"/>
        <v>-142.46052</v>
      </c>
    </row>
    <row r="28" spans="2:19" x14ac:dyDescent="0.25">
      <c r="B28" s="10">
        <f>'JUN 2029 Metered Gen'!$B28</f>
        <v>25</v>
      </c>
      <c r="C28" s="10" t="str">
        <f>'JUN 2029 Metered Gen'!$C28</f>
        <v>LLH</v>
      </c>
      <c r="D28" s="43">
        <f t="shared" si="0"/>
        <v>3.7894736842105261</v>
      </c>
      <c r="E28" s="10">
        <f>'JUN 2029 Metered Gen'!$D28</f>
        <v>5.34</v>
      </c>
      <c r="F28" s="11">
        <f>'JUN 2029 Metered Gen'!$L28</f>
        <v>26.704999999999998</v>
      </c>
      <c r="G28" s="11">
        <f t="shared" si="1"/>
        <v>101.19789473684209</v>
      </c>
      <c r="H28" s="11">
        <f t="shared" si="2"/>
        <v>-142.60469999999998</v>
      </c>
    </row>
    <row r="29" spans="2:19" x14ac:dyDescent="0.25">
      <c r="B29" s="10">
        <f>'JUN 2029 Metered Gen'!$B29</f>
        <v>26</v>
      </c>
      <c r="C29" s="10" t="str">
        <f>'JUN 2029 Metered Gen'!$C29</f>
        <v>LLH</v>
      </c>
      <c r="D29" s="43">
        <f t="shared" si="0"/>
        <v>3.7894736842105261</v>
      </c>
      <c r="E29" s="10">
        <f>'JUN 2029 Metered Gen'!$D29</f>
        <v>5.34</v>
      </c>
      <c r="F29" s="11">
        <f>'JUN 2029 Metered Gen'!$L29</f>
        <v>25.827999999999999</v>
      </c>
      <c r="G29" s="11">
        <f t="shared" si="1"/>
        <v>97.874526315789467</v>
      </c>
      <c r="H29" s="11">
        <f t="shared" si="2"/>
        <v>-137.92151999999999</v>
      </c>
    </row>
    <row r="30" spans="2:19" x14ac:dyDescent="0.25">
      <c r="B30" s="10">
        <f>'JUN 2029 Metered Gen'!$B30</f>
        <v>27</v>
      </c>
      <c r="C30" s="10" t="str">
        <f>'JUN 2029 Metered Gen'!$C30</f>
        <v>LLH</v>
      </c>
      <c r="D30" s="43">
        <f t="shared" si="0"/>
        <v>3.7894736842105261</v>
      </c>
      <c r="E30" s="10">
        <f>'JUN 2029 Metered Gen'!$D30</f>
        <v>5.34</v>
      </c>
      <c r="F30" s="11">
        <f>'JUN 2029 Metered Gen'!$L30</f>
        <v>24.622</v>
      </c>
      <c r="G30" s="11">
        <f t="shared" si="1"/>
        <v>93.304421052631568</v>
      </c>
      <c r="H30" s="11">
        <f t="shared" si="2"/>
        <v>-131.48148</v>
      </c>
    </row>
    <row r="31" spans="2:19" x14ac:dyDescent="0.25">
      <c r="B31" s="10">
        <f>'JUN 2029 Metered Gen'!$B31</f>
        <v>28</v>
      </c>
      <c r="C31" s="10" t="str">
        <f>'JUN 2029 Metered Gen'!$C31</f>
        <v>LLH</v>
      </c>
      <c r="D31" s="43">
        <f t="shared" si="0"/>
        <v>3.7894736842105261</v>
      </c>
      <c r="E31" s="10">
        <f>'JUN 2029 Metered Gen'!$D31</f>
        <v>5.32</v>
      </c>
      <c r="F31" s="11">
        <f>'JUN 2029 Metered Gen'!$L31</f>
        <v>26.335000000000001</v>
      </c>
      <c r="G31" s="11">
        <f t="shared" si="1"/>
        <v>99.795789473684209</v>
      </c>
      <c r="H31" s="11">
        <f t="shared" si="2"/>
        <v>-140.10220000000001</v>
      </c>
    </row>
    <row r="32" spans="2:19" x14ac:dyDescent="0.25">
      <c r="B32" s="10">
        <f>'JUN 2029 Metered Gen'!$B32</f>
        <v>29</v>
      </c>
      <c r="C32" s="10" t="str">
        <f>'JUN 2029 Metered Gen'!$C32</f>
        <v>LLH</v>
      </c>
      <c r="D32" s="43">
        <f t="shared" si="0"/>
        <v>3.7894736842105261</v>
      </c>
      <c r="E32" s="10">
        <f>'JUN 2029 Metered Gen'!$D32</f>
        <v>5.32</v>
      </c>
      <c r="F32" s="11">
        <f>'JUN 2029 Metered Gen'!$L32</f>
        <v>31.073</v>
      </c>
      <c r="G32" s="11">
        <f t="shared" si="1"/>
        <v>117.75031578947367</v>
      </c>
      <c r="H32" s="11">
        <f t="shared" si="2"/>
        <v>-165.30836000000002</v>
      </c>
    </row>
    <row r="33" spans="2:8" x14ac:dyDescent="0.25">
      <c r="B33" s="10">
        <f>'JUN 2029 Metered Gen'!$B33</f>
        <v>30</v>
      </c>
      <c r="C33" s="10" t="str">
        <f>'JUN 2029 Metered Gen'!$C33</f>
        <v>LLH</v>
      </c>
      <c r="D33" s="43">
        <f t="shared" si="0"/>
        <v>3.7894736842105261</v>
      </c>
      <c r="E33" s="10">
        <f>'JUN 2029 Metered Gen'!$D33</f>
        <v>5.32</v>
      </c>
      <c r="F33" s="11">
        <f>'JUN 2029 Metered Gen'!$L33</f>
        <v>33.488</v>
      </c>
      <c r="G33" s="11">
        <f t="shared" si="1"/>
        <v>126.9018947368421</v>
      </c>
      <c r="H33" s="11">
        <f t="shared" si="2"/>
        <v>-178.15616</v>
      </c>
    </row>
    <row r="34" spans="2:8" x14ac:dyDescent="0.25">
      <c r="B34" s="10">
        <f>'JUN 2029 Metered Gen'!$B34</f>
        <v>31</v>
      </c>
      <c r="C34" s="10" t="str">
        <f>'JUN 2029 Metered Gen'!$C34</f>
        <v>HLH</v>
      </c>
      <c r="D34" s="43">
        <f t="shared" si="0"/>
        <v>3.7884615384615383</v>
      </c>
      <c r="E34" s="10">
        <f>'JUN 2029 Metered Gen'!$D34</f>
        <v>5.33</v>
      </c>
      <c r="F34" s="11">
        <f>'JUN 2029 Metered Gen'!$L34</f>
        <v>30.065999999999999</v>
      </c>
      <c r="G34" s="11">
        <f t="shared" si="1"/>
        <v>113.90388461538461</v>
      </c>
      <c r="H34" s="11">
        <f t="shared" si="2"/>
        <v>-160.25178</v>
      </c>
    </row>
    <row r="35" spans="2:8" x14ac:dyDescent="0.25">
      <c r="B35" s="10">
        <f>'JUN 2029 Metered Gen'!$B35</f>
        <v>32</v>
      </c>
      <c r="C35" s="10" t="str">
        <f>'JUN 2029 Metered Gen'!$C35</f>
        <v>HLH</v>
      </c>
      <c r="D35" s="43">
        <f t="shared" si="0"/>
        <v>3.7884615384615383</v>
      </c>
      <c r="E35" s="10">
        <f>'JUN 2029 Metered Gen'!$D35</f>
        <v>5.34</v>
      </c>
      <c r="F35" s="11">
        <f>'JUN 2029 Metered Gen'!$L35</f>
        <v>30.835000000000001</v>
      </c>
      <c r="G35" s="11">
        <f t="shared" si="1"/>
        <v>116.81721153846154</v>
      </c>
      <c r="H35" s="11">
        <f t="shared" si="2"/>
        <v>-164.65889999999999</v>
      </c>
    </row>
    <row r="36" spans="2:8" x14ac:dyDescent="0.25">
      <c r="B36" s="10">
        <f>'JUN 2029 Metered Gen'!$B36</f>
        <v>33</v>
      </c>
      <c r="C36" s="10" t="str">
        <f>'JUN 2029 Metered Gen'!$C36</f>
        <v>HLH</v>
      </c>
      <c r="D36" s="43">
        <f t="shared" si="0"/>
        <v>3.7884615384615383</v>
      </c>
      <c r="E36" s="10">
        <f>'JUN 2029 Metered Gen'!$D36</f>
        <v>5.36</v>
      </c>
      <c r="F36" s="11">
        <f>'JUN 2029 Metered Gen'!$L36</f>
        <v>30.122</v>
      </c>
      <c r="G36" s="11">
        <f t="shared" si="1"/>
        <v>114.11603846153845</v>
      </c>
      <c r="H36" s="11">
        <f t="shared" si="2"/>
        <v>-161.45392000000001</v>
      </c>
    </row>
    <row r="37" spans="2:8" x14ac:dyDescent="0.25">
      <c r="B37" s="10">
        <f>'JUN 2029 Metered Gen'!$B37</f>
        <v>34</v>
      </c>
      <c r="C37" s="10" t="str">
        <f>'JUN 2029 Metered Gen'!$C37</f>
        <v>HLH</v>
      </c>
      <c r="D37" s="43">
        <f t="shared" si="0"/>
        <v>3.7884615384615383</v>
      </c>
      <c r="E37" s="10">
        <f>'JUN 2029 Metered Gen'!$D37</f>
        <v>5.34</v>
      </c>
      <c r="F37" s="11">
        <f>'JUN 2029 Metered Gen'!$L37</f>
        <v>31.594999999999999</v>
      </c>
      <c r="G37" s="11">
        <f t="shared" si="1"/>
        <v>119.69644230769229</v>
      </c>
      <c r="H37" s="11">
        <f t="shared" si="2"/>
        <v>-168.71729999999999</v>
      </c>
    </row>
    <row r="38" spans="2:8" x14ac:dyDescent="0.25">
      <c r="B38" s="10">
        <f>'JUN 2029 Metered Gen'!$B38</f>
        <v>35</v>
      </c>
      <c r="C38" s="10" t="str">
        <f>'JUN 2029 Metered Gen'!$C38</f>
        <v>HLH</v>
      </c>
      <c r="D38" s="43">
        <f t="shared" si="0"/>
        <v>3.7884615384615383</v>
      </c>
      <c r="E38" s="10">
        <f>'JUN 2029 Metered Gen'!$D38</f>
        <v>5.33</v>
      </c>
      <c r="F38" s="11">
        <f>'JUN 2029 Metered Gen'!$L38</f>
        <v>33.752000000000002</v>
      </c>
      <c r="G38" s="11">
        <f t="shared" si="1"/>
        <v>127.86815384615385</v>
      </c>
      <c r="H38" s="11">
        <f t="shared" si="2"/>
        <v>-179.89816000000002</v>
      </c>
    </row>
    <row r="39" spans="2:8" x14ac:dyDescent="0.25">
      <c r="B39" s="10">
        <f>'JUN 2029 Metered Gen'!$B39</f>
        <v>36</v>
      </c>
      <c r="C39" s="10" t="str">
        <f>'JUN 2029 Metered Gen'!$C39</f>
        <v>HLH</v>
      </c>
      <c r="D39" s="43">
        <f t="shared" si="0"/>
        <v>3.7884615384615383</v>
      </c>
      <c r="E39" s="10">
        <f>'JUN 2029 Metered Gen'!$D39</f>
        <v>5.34</v>
      </c>
      <c r="F39" s="11">
        <f>'JUN 2029 Metered Gen'!$L39</f>
        <v>35.034999999999997</v>
      </c>
      <c r="G39" s="11">
        <f t="shared" si="1"/>
        <v>132.72874999999999</v>
      </c>
      <c r="H39" s="11">
        <f t="shared" si="2"/>
        <v>-187.08689999999999</v>
      </c>
    </row>
    <row r="40" spans="2:8" x14ac:dyDescent="0.25">
      <c r="B40" s="10">
        <f>'JUN 2029 Metered Gen'!$B40</f>
        <v>37</v>
      </c>
      <c r="C40" s="10" t="str">
        <f>'JUN 2029 Metered Gen'!$C40</f>
        <v>HLH</v>
      </c>
      <c r="D40" s="43">
        <f t="shared" si="0"/>
        <v>3.7884615384615383</v>
      </c>
      <c r="E40" s="10">
        <f>'JUN 2029 Metered Gen'!$D40</f>
        <v>5.34</v>
      </c>
      <c r="F40" s="11">
        <f>'JUN 2029 Metered Gen'!$L40</f>
        <v>35.783000000000001</v>
      </c>
      <c r="G40" s="11">
        <f t="shared" si="1"/>
        <v>135.56251923076923</v>
      </c>
      <c r="H40" s="11">
        <f t="shared" si="2"/>
        <v>-191.08122</v>
      </c>
    </row>
    <row r="41" spans="2:8" x14ac:dyDescent="0.25">
      <c r="B41" s="10">
        <f>'JUN 2029 Metered Gen'!$B41</f>
        <v>38</v>
      </c>
      <c r="C41" s="10" t="str">
        <f>'JUN 2029 Metered Gen'!$C41</f>
        <v>HLH</v>
      </c>
      <c r="D41" s="43">
        <f t="shared" si="0"/>
        <v>3.7884615384615383</v>
      </c>
      <c r="E41" s="10">
        <f>'JUN 2029 Metered Gen'!$D41</f>
        <v>5.35</v>
      </c>
      <c r="F41" s="11">
        <f>'JUN 2029 Metered Gen'!$L41</f>
        <v>34.011000000000003</v>
      </c>
      <c r="G41" s="11">
        <f t="shared" si="1"/>
        <v>128.8493653846154</v>
      </c>
      <c r="H41" s="11">
        <f t="shared" si="2"/>
        <v>-181.95885000000001</v>
      </c>
    </row>
    <row r="42" spans="2:8" x14ac:dyDescent="0.25">
      <c r="B42" s="10">
        <f>'JUN 2029 Metered Gen'!$B42</f>
        <v>39</v>
      </c>
      <c r="C42" s="10" t="str">
        <f>'JUN 2029 Metered Gen'!$C42</f>
        <v>HLH</v>
      </c>
      <c r="D42" s="43">
        <f t="shared" si="0"/>
        <v>3.7884615384615383</v>
      </c>
      <c r="E42" s="10">
        <f>'JUN 2029 Metered Gen'!$D42</f>
        <v>5.34</v>
      </c>
      <c r="F42" s="11">
        <f>'JUN 2029 Metered Gen'!$L42</f>
        <v>36.540999999999997</v>
      </c>
      <c r="G42" s="11">
        <f t="shared" si="1"/>
        <v>138.43417307692306</v>
      </c>
      <c r="H42" s="11">
        <f t="shared" si="2"/>
        <v>-195.12893999999997</v>
      </c>
    </row>
    <row r="43" spans="2:8" x14ac:dyDescent="0.25">
      <c r="B43" s="10">
        <f>'JUN 2029 Metered Gen'!$B43</f>
        <v>40</v>
      </c>
      <c r="C43" s="10" t="str">
        <f>'JUN 2029 Metered Gen'!$C43</f>
        <v>HLH</v>
      </c>
      <c r="D43" s="43">
        <f t="shared" si="0"/>
        <v>3.7884615384615383</v>
      </c>
      <c r="E43" s="10">
        <f>'JUN 2029 Metered Gen'!$D43</f>
        <v>5.35</v>
      </c>
      <c r="F43" s="11">
        <f>'JUN 2029 Metered Gen'!$L43</f>
        <v>36.972999999999999</v>
      </c>
      <c r="G43" s="11">
        <f t="shared" si="1"/>
        <v>140.07078846153846</v>
      </c>
      <c r="H43" s="11">
        <f t="shared" si="2"/>
        <v>-197.80554999999998</v>
      </c>
    </row>
    <row r="44" spans="2:8" x14ac:dyDescent="0.25">
      <c r="B44" s="10">
        <f>'JUN 2029 Metered Gen'!$B44</f>
        <v>41</v>
      </c>
      <c r="C44" s="10" t="str">
        <f>'JUN 2029 Metered Gen'!$C44</f>
        <v>HLH</v>
      </c>
      <c r="D44" s="43">
        <f t="shared" si="0"/>
        <v>3.7884615384615383</v>
      </c>
      <c r="E44" s="10">
        <f>'JUN 2029 Metered Gen'!$D44</f>
        <v>5.36</v>
      </c>
      <c r="F44" s="11">
        <f>'JUN 2029 Metered Gen'!$L44</f>
        <v>37.588999999999999</v>
      </c>
      <c r="G44" s="11">
        <f t="shared" si="1"/>
        <v>142.40448076923076</v>
      </c>
      <c r="H44" s="11">
        <f t="shared" si="2"/>
        <v>-201.47704000000002</v>
      </c>
    </row>
    <row r="45" spans="2:8" x14ac:dyDescent="0.25">
      <c r="B45" s="10">
        <f>'JUN 2029 Metered Gen'!$B45</f>
        <v>42</v>
      </c>
      <c r="C45" s="10" t="str">
        <f>'JUN 2029 Metered Gen'!$C45</f>
        <v>HLH</v>
      </c>
      <c r="D45" s="43">
        <f t="shared" si="0"/>
        <v>3.7884615384615383</v>
      </c>
      <c r="E45" s="10">
        <f>'JUN 2029 Metered Gen'!$D45</f>
        <v>5.35</v>
      </c>
      <c r="F45" s="11">
        <f>'JUN 2029 Metered Gen'!$L45</f>
        <v>39.063000000000002</v>
      </c>
      <c r="G45" s="11">
        <f t="shared" si="1"/>
        <v>147.98867307692308</v>
      </c>
      <c r="H45" s="11">
        <f t="shared" si="2"/>
        <v>-208.98705000000001</v>
      </c>
    </row>
    <row r="46" spans="2:8" x14ac:dyDescent="0.25">
      <c r="B46" s="10">
        <f>'JUN 2029 Metered Gen'!$B46</f>
        <v>43</v>
      </c>
      <c r="C46" s="10" t="str">
        <f>'JUN 2029 Metered Gen'!$C46</f>
        <v>HLH</v>
      </c>
      <c r="D46" s="43">
        <f t="shared" si="0"/>
        <v>3.7884615384615383</v>
      </c>
      <c r="E46" s="10">
        <f>'JUN 2029 Metered Gen'!$D46</f>
        <v>5.36</v>
      </c>
      <c r="F46" s="11">
        <f>'JUN 2029 Metered Gen'!$L46</f>
        <v>36.988</v>
      </c>
      <c r="G46" s="11">
        <f t="shared" si="1"/>
        <v>140.12761538461538</v>
      </c>
      <c r="H46" s="11">
        <f t="shared" si="2"/>
        <v>-198.25568000000001</v>
      </c>
    </row>
    <row r="47" spans="2:8" x14ac:dyDescent="0.25">
      <c r="B47" s="10">
        <f>'JUN 2029 Metered Gen'!$B47</f>
        <v>44</v>
      </c>
      <c r="C47" s="10" t="str">
        <f>'JUN 2029 Metered Gen'!$C47</f>
        <v>HLH</v>
      </c>
      <c r="D47" s="43">
        <f t="shared" si="0"/>
        <v>3.7884615384615383</v>
      </c>
      <c r="E47" s="10">
        <f>'JUN 2029 Metered Gen'!$D47</f>
        <v>5.34</v>
      </c>
      <c r="F47" s="11">
        <f>'JUN 2029 Metered Gen'!$L47</f>
        <v>33.743000000000002</v>
      </c>
      <c r="G47" s="11">
        <f t="shared" si="1"/>
        <v>127.8340576923077</v>
      </c>
      <c r="H47" s="11">
        <f t="shared" si="2"/>
        <v>-180.18762000000001</v>
      </c>
    </row>
    <row r="48" spans="2:8" x14ac:dyDescent="0.25">
      <c r="B48" s="10">
        <f>'JUN 2029 Metered Gen'!$B48</f>
        <v>45</v>
      </c>
      <c r="C48" s="10" t="str">
        <f>'JUN 2029 Metered Gen'!$C48</f>
        <v>HLH</v>
      </c>
      <c r="D48" s="43">
        <f t="shared" si="0"/>
        <v>3.7884615384615383</v>
      </c>
      <c r="E48" s="10">
        <f>'JUN 2029 Metered Gen'!$D48</f>
        <v>5.34</v>
      </c>
      <c r="F48" s="11">
        <f>'JUN 2029 Metered Gen'!$L48</f>
        <v>34.061999999999998</v>
      </c>
      <c r="G48" s="11">
        <f t="shared" si="1"/>
        <v>129.04257692307692</v>
      </c>
      <c r="H48" s="11">
        <f t="shared" si="2"/>
        <v>-181.89107999999999</v>
      </c>
    </row>
    <row r="49" spans="2:8" x14ac:dyDescent="0.25">
      <c r="B49" s="10">
        <f>'JUN 2029 Metered Gen'!$B49</f>
        <v>46</v>
      </c>
      <c r="C49" s="10" t="str">
        <f>'JUN 2029 Metered Gen'!$C49</f>
        <v>HLH</v>
      </c>
      <c r="D49" s="43">
        <f t="shared" si="0"/>
        <v>3.7884615384615383</v>
      </c>
      <c r="E49" s="10">
        <f>'JUN 2029 Metered Gen'!$D49</f>
        <v>5.35</v>
      </c>
      <c r="F49" s="11">
        <f>'JUN 2029 Metered Gen'!$L49</f>
        <v>31.088999999999999</v>
      </c>
      <c r="G49" s="11">
        <f t="shared" si="1"/>
        <v>117.77948076923076</v>
      </c>
      <c r="H49" s="11">
        <f t="shared" si="2"/>
        <v>-166.32614999999998</v>
      </c>
    </row>
    <row r="50" spans="2:8" x14ac:dyDescent="0.25">
      <c r="B50" s="10">
        <f>'JUN 2029 Metered Gen'!$B50</f>
        <v>47</v>
      </c>
      <c r="C50" s="10" t="str">
        <f>'JUN 2029 Metered Gen'!$C50</f>
        <v>LLH</v>
      </c>
      <c r="D50" s="43">
        <f t="shared" si="0"/>
        <v>3.7894736842105261</v>
      </c>
      <c r="E50" s="10">
        <f>'JUN 2029 Metered Gen'!$D50</f>
        <v>5.34</v>
      </c>
      <c r="F50" s="11">
        <f>'JUN 2029 Metered Gen'!$L50</f>
        <v>31.254999999999999</v>
      </c>
      <c r="G50" s="11">
        <f t="shared" si="1"/>
        <v>118.43999999999998</v>
      </c>
      <c r="H50" s="11">
        <f t="shared" si="2"/>
        <v>-166.90169999999998</v>
      </c>
    </row>
    <row r="51" spans="2:8" x14ac:dyDescent="0.25">
      <c r="B51" s="10">
        <f>'JUN 2029 Metered Gen'!$B51</f>
        <v>48</v>
      </c>
      <c r="C51" s="10" t="str">
        <f>'JUN 2029 Metered Gen'!$C51</f>
        <v>LLH</v>
      </c>
      <c r="D51" s="43">
        <f t="shared" si="0"/>
        <v>3.7894736842105261</v>
      </c>
      <c r="E51" s="10">
        <f>'JUN 2029 Metered Gen'!$D51</f>
        <v>5.35</v>
      </c>
      <c r="F51" s="11">
        <f>'JUN 2029 Metered Gen'!$L51</f>
        <v>32.737000000000002</v>
      </c>
      <c r="G51" s="11">
        <f t="shared" si="1"/>
        <v>124.056</v>
      </c>
      <c r="H51" s="11">
        <f t="shared" si="2"/>
        <v>-175.14294999999998</v>
      </c>
    </row>
    <row r="52" spans="2:8" x14ac:dyDescent="0.25">
      <c r="B52" s="10">
        <f>'JUN 2029 Metered Gen'!$B52</f>
        <v>49</v>
      </c>
      <c r="C52" s="10" t="str">
        <f>'JUN 2029 Metered Gen'!$C52</f>
        <v>LLH</v>
      </c>
      <c r="D52" s="43">
        <f t="shared" si="0"/>
        <v>3.7894736842105261</v>
      </c>
      <c r="E52" s="10">
        <f>'JUN 2029 Metered Gen'!$D52</f>
        <v>5.35</v>
      </c>
      <c r="F52" s="11">
        <f>'JUN 2029 Metered Gen'!$L52</f>
        <v>32.909999999999997</v>
      </c>
      <c r="G52" s="11">
        <f t="shared" si="1"/>
        <v>124.71157894736839</v>
      </c>
      <c r="H52" s="11">
        <f t="shared" si="2"/>
        <v>-176.06849999999997</v>
      </c>
    </row>
    <row r="53" spans="2:8" x14ac:dyDescent="0.25">
      <c r="B53" s="10">
        <f>'JUN 2029 Metered Gen'!$B53</f>
        <v>50</v>
      </c>
      <c r="C53" s="10" t="str">
        <f>'JUN 2029 Metered Gen'!$C53</f>
        <v>LLH</v>
      </c>
      <c r="D53" s="43">
        <f t="shared" si="0"/>
        <v>3.7894736842105261</v>
      </c>
      <c r="E53" s="10">
        <f>'JUN 2029 Metered Gen'!$D53</f>
        <v>5.34</v>
      </c>
      <c r="F53" s="11">
        <f>'JUN 2029 Metered Gen'!$L53</f>
        <v>30.622</v>
      </c>
      <c r="G53" s="11">
        <f t="shared" si="1"/>
        <v>116.04126315789473</v>
      </c>
      <c r="H53" s="11">
        <f t="shared" si="2"/>
        <v>-163.52148</v>
      </c>
    </row>
    <row r="54" spans="2:8" x14ac:dyDescent="0.25">
      <c r="B54" s="10">
        <f>'JUN 2029 Metered Gen'!$B54</f>
        <v>51</v>
      </c>
      <c r="C54" s="10" t="str">
        <f>'JUN 2029 Metered Gen'!$C54</f>
        <v>LLH</v>
      </c>
      <c r="D54" s="43">
        <f t="shared" si="0"/>
        <v>3.7894736842105261</v>
      </c>
      <c r="E54" s="10">
        <f>'JUN 2029 Metered Gen'!$D54</f>
        <v>5.33</v>
      </c>
      <c r="F54" s="11">
        <f>'JUN 2029 Metered Gen'!$L54</f>
        <v>29.335000000000001</v>
      </c>
      <c r="G54" s="11">
        <f t="shared" si="1"/>
        <v>111.16421052631578</v>
      </c>
      <c r="H54" s="11">
        <f t="shared" si="2"/>
        <v>-156.35554999999999</v>
      </c>
    </row>
    <row r="55" spans="2:8" x14ac:dyDescent="0.25">
      <c r="B55" s="10">
        <f>'JUN 2029 Metered Gen'!$B55</f>
        <v>52</v>
      </c>
      <c r="C55" s="10" t="str">
        <f>'JUN 2029 Metered Gen'!$C55</f>
        <v>LLH</v>
      </c>
      <c r="D55" s="43">
        <f t="shared" si="0"/>
        <v>3.7894736842105261</v>
      </c>
      <c r="E55" s="10">
        <f>'JUN 2029 Metered Gen'!$D55</f>
        <v>5.33</v>
      </c>
      <c r="F55" s="11">
        <f>'JUN 2029 Metered Gen'!$L55</f>
        <v>27.123000000000001</v>
      </c>
      <c r="G55" s="11">
        <f t="shared" si="1"/>
        <v>102.7818947368421</v>
      </c>
      <c r="H55" s="11">
        <f t="shared" si="2"/>
        <v>-144.56559000000001</v>
      </c>
    </row>
    <row r="56" spans="2:8" x14ac:dyDescent="0.25">
      <c r="B56" s="10">
        <f>'JUN 2029 Metered Gen'!$B56</f>
        <v>53</v>
      </c>
      <c r="C56" s="10" t="str">
        <f>'JUN 2029 Metered Gen'!$C56</f>
        <v>LLH</v>
      </c>
      <c r="D56" s="43">
        <f t="shared" si="0"/>
        <v>3.7894736842105261</v>
      </c>
      <c r="E56" s="10">
        <f>'JUN 2029 Metered Gen'!$D56</f>
        <v>5.33</v>
      </c>
      <c r="F56" s="11">
        <f>'JUN 2029 Metered Gen'!$L56</f>
        <v>27.940999999999999</v>
      </c>
      <c r="G56" s="11">
        <f t="shared" si="1"/>
        <v>105.8816842105263</v>
      </c>
      <c r="H56" s="11">
        <f t="shared" si="2"/>
        <v>-148.92553000000001</v>
      </c>
    </row>
    <row r="57" spans="2:8" x14ac:dyDescent="0.25">
      <c r="B57" s="10">
        <f>'JUN 2029 Metered Gen'!$B57</f>
        <v>54</v>
      </c>
      <c r="C57" s="10" t="str">
        <f>'JUN 2029 Metered Gen'!$C57</f>
        <v>LLH</v>
      </c>
      <c r="D57" s="43">
        <f t="shared" si="0"/>
        <v>3.7894736842105261</v>
      </c>
      <c r="E57" s="10">
        <f>'JUN 2029 Metered Gen'!$D57</f>
        <v>5.33</v>
      </c>
      <c r="F57" s="11">
        <f>'JUN 2029 Metered Gen'!$L57</f>
        <v>26.812000000000001</v>
      </c>
      <c r="G57" s="11">
        <f t="shared" si="1"/>
        <v>101.60336842105264</v>
      </c>
      <c r="H57" s="11">
        <f t="shared" si="2"/>
        <v>-142.90796</v>
      </c>
    </row>
    <row r="58" spans="2:8" x14ac:dyDescent="0.25">
      <c r="B58" s="10">
        <f>'JUN 2029 Metered Gen'!$B58</f>
        <v>55</v>
      </c>
      <c r="C58" s="10" t="str">
        <f>'JUN 2029 Metered Gen'!$C58</f>
        <v>LLH</v>
      </c>
      <c r="D58" s="43">
        <f t="shared" si="0"/>
        <v>3.7894736842105261</v>
      </c>
      <c r="E58" s="10">
        <f>'JUN 2029 Metered Gen'!$D58</f>
        <v>5.35</v>
      </c>
      <c r="F58" s="11">
        <f>'JUN 2029 Metered Gen'!$L58</f>
        <v>26.782</v>
      </c>
      <c r="G58" s="11">
        <f t="shared" si="1"/>
        <v>101.48968421052631</v>
      </c>
      <c r="H58" s="11">
        <f t="shared" si="2"/>
        <v>-143.28369999999998</v>
      </c>
    </row>
    <row r="59" spans="2:8" x14ac:dyDescent="0.25">
      <c r="B59" s="10">
        <f>'JUN 2029 Metered Gen'!$B59</f>
        <v>56</v>
      </c>
      <c r="C59" s="10" t="str">
        <f>'JUN 2029 Metered Gen'!$C59</f>
        <v>LLH</v>
      </c>
      <c r="D59" s="43">
        <f t="shared" si="0"/>
        <v>3.7894736842105261</v>
      </c>
      <c r="E59" s="10">
        <f>'JUN 2029 Metered Gen'!$D59</f>
        <v>5.34</v>
      </c>
      <c r="F59" s="11">
        <f>'JUN 2029 Metered Gen'!$L59</f>
        <v>32.284999999999997</v>
      </c>
      <c r="G59" s="11">
        <f t="shared" si="1"/>
        <v>122.34315789473682</v>
      </c>
      <c r="H59" s="11">
        <f t="shared" si="2"/>
        <v>-172.40189999999998</v>
      </c>
    </row>
    <row r="60" spans="2:8" x14ac:dyDescent="0.25">
      <c r="B60" s="10">
        <f>'JUN 2029 Metered Gen'!$B60</f>
        <v>57</v>
      </c>
      <c r="C60" s="10" t="str">
        <f>'JUN 2029 Metered Gen'!$C60</f>
        <v>LLH</v>
      </c>
      <c r="D60" s="43">
        <f t="shared" si="0"/>
        <v>3.7894736842105261</v>
      </c>
      <c r="E60" s="10">
        <f>'JUN 2029 Metered Gen'!$D60</f>
        <v>5.35</v>
      </c>
      <c r="F60" s="11">
        <f>'JUN 2029 Metered Gen'!$L60</f>
        <v>30.585000000000001</v>
      </c>
      <c r="G60" s="11">
        <f t="shared" si="1"/>
        <v>115.90105263157895</v>
      </c>
      <c r="H60" s="11">
        <f t="shared" si="2"/>
        <v>-163.62975</v>
      </c>
    </row>
    <row r="61" spans="2:8" x14ac:dyDescent="0.25">
      <c r="B61" s="10">
        <f>'JUN 2029 Metered Gen'!$B61</f>
        <v>58</v>
      </c>
      <c r="C61" s="10" t="str">
        <f>'JUN 2029 Metered Gen'!$C61</f>
        <v>LLH</v>
      </c>
      <c r="D61" s="43">
        <f t="shared" si="0"/>
        <v>3.7894736842105261</v>
      </c>
      <c r="E61" s="10">
        <f>'JUN 2029 Metered Gen'!$D61</f>
        <v>5.35</v>
      </c>
      <c r="F61" s="11">
        <f>'JUN 2029 Metered Gen'!$L61</f>
        <v>30.47</v>
      </c>
      <c r="G61" s="11">
        <f t="shared" si="1"/>
        <v>115.46526315789473</v>
      </c>
      <c r="H61" s="11">
        <f t="shared" si="2"/>
        <v>-163.01449999999997</v>
      </c>
    </row>
    <row r="62" spans="2:8" x14ac:dyDescent="0.25">
      <c r="B62" s="10">
        <f>'JUN 2029 Metered Gen'!$B62</f>
        <v>59</v>
      </c>
      <c r="C62" s="10" t="str">
        <f>'JUN 2029 Metered Gen'!$C62</f>
        <v>LLH</v>
      </c>
      <c r="D62" s="43">
        <f t="shared" si="0"/>
        <v>3.7894736842105261</v>
      </c>
      <c r="E62" s="10">
        <f>'JUN 2029 Metered Gen'!$D62</f>
        <v>5.35</v>
      </c>
      <c r="F62" s="11">
        <f>'JUN 2029 Metered Gen'!$L62</f>
        <v>29.395</v>
      </c>
      <c r="G62" s="11">
        <f t="shared" si="1"/>
        <v>111.39157894736842</v>
      </c>
      <c r="H62" s="11">
        <f t="shared" si="2"/>
        <v>-157.26325</v>
      </c>
    </row>
    <row r="63" spans="2:8" x14ac:dyDescent="0.25">
      <c r="B63" s="10">
        <f>'JUN 2029 Metered Gen'!$B63</f>
        <v>60</v>
      </c>
      <c r="C63" s="10" t="str">
        <f>'JUN 2029 Metered Gen'!$C63</f>
        <v>LLH</v>
      </c>
      <c r="D63" s="43">
        <f t="shared" si="0"/>
        <v>3.7894736842105261</v>
      </c>
      <c r="E63" s="10">
        <f>'JUN 2029 Metered Gen'!$D63</f>
        <v>5.35</v>
      </c>
      <c r="F63" s="11">
        <f>'JUN 2029 Metered Gen'!$L63</f>
        <v>29.725000000000001</v>
      </c>
      <c r="G63" s="11">
        <f t="shared" si="1"/>
        <v>112.64210526315789</v>
      </c>
      <c r="H63" s="11">
        <f t="shared" si="2"/>
        <v>-159.02875</v>
      </c>
    </row>
    <row r="64" spans="2:8" x14ac:dyDescent="0.25">
      <c r="B64" s="10">
        <f>'JUN 2029 Metered Gen'!$B64</f>
        <v>61</v>
      </c>
      <c r="C64" s="10" t="str">
        <f>'JUN 2029 Metered Gen'!$C64</f>
        <v>LLH</v>
      </c>
      <c r="D64" s="43">
        <f t="shared" si="0"/>
        <v>3.7894736842105261</v>
      </c>
      <c r="E64" s="10">
        <f>'JUN 2029 Metered Gen'!$D64</f>
        <v>5.35</v>
      </c>
      <c r="F64" s="11">
        <f>'JUN 2029 Metered Gen'!$L64</f>
        <v>31.001999999999999</v>
      </c>
      <c r="G64" s="11">
        <f t="shared" si="1"/>
        <v>117.48126315789473</v>
      </c>
      <c r="H64" s="11">
        <f t="shared" si="2"/>
        <v>-165.86069999999998</v>
      </c>
    </row>
    <row r="65" spans="2:8" x14ac:dyDescent="0.25">
      <c r="B65" s="10">
        <f>'JUN 2029 Metered Gen'!$B65</f>
        <v>62</v>
      </c>
      <c r="C65" s="10" t="str">
        <f>'JUN 2029 Metered Gen'!$C65</f>
        <v>LLH</v>
      </c>
      <c r="D65" s="43">
        <f t="shared" si="0"/>
        <v>3.7894736842105261</v>
      </c>
      <c r="E65" s="10">
        <f>'JUN 2029 Metered Gen'!$D65</f>
        <v>5.36</v>
      </c>
      <c r="F65" s="11">
        <f>'JUN 2029 Metered Gen'!$L65</f>
        <v>32.478000000000002</v>
      </c>
      <c r="G65" s="11">
        <f t="shared" si="1"/>
        <v>123.07452631578947</v>
      </c>
      <c r="H65" s="11">
        <f t="shared" si="2"/>
        <v>-174.08208000000002</v>
      </c>
    </row>
    <row r="66" spans="2:8" x14ac:dyDescent="0.25">
      <c r="B66" s="10">
        <f>'JUN 2029 Metered Gen'!$B66</f>
        <v>63</v>
      </c>
      <c r="C66" s="10" t="str">
        <f>'JUN 2029 Metered Gen'!$C66</f>
        <v>LLH</v>
      </c>
      <c r="D66" s="43">
        <f t="shared" si="0"/>
        <v>3.7894736842105261</v>
      </c>
      <c r="E66" s="10">
        <f>'JUN 2029 Metered Gen'!$D66</f>
        <v>5.34</v>
      </c>
      <c r="F66" s="11">
        <f>'JUN 2029 Metered Gen'!$L66</f>
        <v>42.73</v>
      </c>
      <c r="G66" s="11">
        <f t="shared" si="1"/>
        <v>161.92421052631576</v>
      </c>
      <c r="H66" s="11">
        <f t="shared" si="2"/>
        <v>-228.17819999999998</v>
      </c>
    </row>
    <row r="67" spans="2:8" x14ac:dyDescent="0.25">
      <c r="B67" s="10">
        <f>'JUN 2029 Metered Gen'!$B67</f>
        <v>64</v>
      </c>
      <c r="C67" s="10" t="str">
        <f>'JUN 2029 Metered Gen'!$C67</f>
        <v>LLH</v>
      </c>
      <c r="D67" s="43">
        <f t="shared" si="0"/>
        <v>3.7894736842105261</v>
      </c>
      <c r="E67" s="10">
        <f>'JUN 2029 Metered Gen'!$D67</f>
        <v>5.36</v>
      </c>
      <c r="F67" s="11">
        <f>'JUN 2029 Metered Gen'!$L67</f>
        <v>40.503999999999998</v>
      </c>
      <c r="G67" s="11">
        <f t="shared" si="1"/>
        <v>153.48884210526313</v>
      </c>
      <c r="H67" s="11">
        <f t="shared" si="2"/>
        <v>-217.10144</v>
      </c>
    </row>
    <row r="68" spans="2:8" x14ac:dyDescent="0.25">
      <c r="B68" s="10">
        <f>'JUN 2029 Metered Gen'!$B68</f>
        <v>65</v>
      </c>
      <c r="C68" s="10" t="str">
        <f>'JUN 2029 Metered Gen'!$C68</f>
        <v>LLH</v>
      </c>
      <c r="D68" s="43">
        <f t="shared" si="0"/>
        <v>3.7894736842105261</v>
      </c>
      <c r="E68" s="10">
        <f>'JUN 2029 Metered Gen'!$D68</f>
        <v>5.35</v>
      </c>
      <c r="F68" s="11">
        <f>'JUN 2029 Metered Gen'!$L68</f>
        <v>39.762999999999998</v>
      </c>
      <c r="G68" s="11">
        <f t="shared" si="1"/>
        <v>150.68084210526314</v>
      </c>
      <c r="H68" s="11">
        <f t="shared" si="2"/>
        <v>-212.73204999999999</v>
      </c>
    </row>
    <row r="69" spans="2:8" x14ac:dyDescent="0.25">
      <c r="B69" s="10">
        <f>'JUN 2029 Metered Gen'!$B69</f>
        <v>66</v>
      </c>
      <c r="C69" s="10" t="str">
        <f>'JUN 2029 Metered Gen'!$C69</f>
        <v>LLH</v>
      </c>
      <c r="D69" s="43">
        <f t="shared" ref="D69:D132" si="3">IF(C69="HLH",$V$8/COUNTIF($C$4:$C$747, "HLH"), $V$9/COUNTIF($C$4:$C$747, "LLH"))</f>
        <v>3.7894736842105261</v>
      </c>
      <c r="E69" s="10">
        <f>'JUN 2029 Metered Gen'!$D69</f>
        <v>5.35</v>
      </c>
      <c r="F69" s="11">
        <f>'JUN 2029 Metered Gen'!$L69</f>
        <v>40.244</v>
      </c>
      <c r="G69" s="11">
        <f t="shared" ref="G69:G132" si="4">D69*F69</f>
        <v>152.50357894736842</v>
      </c>
      <c r="H69" s="11">
        <f t="shared" ref="H69:H132" si="5">E69*F69*(-1)</f>
        <v>-215.30539999999999</v>
      </c>
    </row>
    <row r="70" spans="2:8" x14ac:dyDescent="0.25">
      <c r="B70" s="10">
        <f>'JUN 2029 Metered Gen'!$B70</f>
        <v>67</v>
      </c>
      <c r="C70" s="10" t="str">
        <f>'JUN 2029 Metered Gen'!$C70</f>
        <v>LLH</v>
      </c>
      <c r="D70" s="43">
        <f t="shared" si="3"/>
        <v>3.7894736842105261</v>
      </c>
      <c r="E70" s="10">
        <f>'JUN 2029 Metered Gen'!$D70</f>
        <v>5.36</v>
      </c>
      <c r="F70" s="11">
        <f>'JUN 2029 Metered Gen'!$L70</f>
        <v>34.314</v>
      </c>
      <c r="G70" s="11">
        <f t="shared" si="4"/>
        <v>130.03199999999998</v>
      </c>
      <c r="H70" s="11">
        <f t="shared" si="5"/>
        <v>-183.92304000000001</v>
      </c>
    </row>
    <row r="71" spans="2:8" x14ac:dyDescent="0.25">
      <c r="B71" s="10">
        <f>'JUN 2029 Metered Gen'!$B71</f>
        <v>68</v>
      </c>
      <c r="C71" s="10" t="str">
        <f>'JUN 2029 Metered Gen'!$C71</f>
        <v>LLH</v>
      </c>
      <c r="D71" s="43">
        <f t="shared" si="3"/>
        <v>3.7894736842105261</v>
      </c>
      <c r="E71" s="10">
        <f>'JUN 2029 Metered Gen'!$D71</f>
        <v>5.35</v>
      </c>
      <c r="F71" s="11">
        <f>'JUN 2029 Metered Gen'!$L71</f>
        <v>54.188000000000002</v>
      </c>
      <c r="G71" s="11">
        <f t="shared" si="4"/>
        <v>205.34399999999999</v>
      </c>
      <c r="H71" s="11">
        <f t="shared" si="5"/>
        <v>-289.9058</v>
      </c>
    </row>
    <row r="72" spans="2:8" x14ac:dyDescent="0.25">
      <c r="B72" s="10">
        <f>'JUN 2029 Metered Gen'!$B72</f>
        <v>69</v>
      </c>
      <c r="C72" s="10" t="str">
        <f>'JUN 2029 Metered Gen'!$C72</f>
        <v>LLH</v>
      </c>
      <c r="D72" s="43">
        <f t="shared" si="3"/>
        <v>3.7894736842105261</v>
      </c>
      <c r="E72" s="10">
        <f>'JUN 2029 Metered Gen'!$D72</f>
        <v>5.35</v>
      </c>
      <c r="F72" s="11">
        <f>'JUN 2029 Metered Gen'!$L72</f>
        <v>29.762</v>
      </c>
      <c r="G72" s="11">
        <f t="shared" si="4"/>
        <v>112.78231578947369</v>
      </c>
      <c r="H72" s="11">
        <f t="shared" si="5"/>
        <v>-159.22669999999999</v>
      </c>
    </row>
    <row r="73" spans="2:8" x14ac:dyDescent="0.25">
      <c r="B73" s="10">
        <f>'JUN 2029 Metered Gen'!$B73</f>
        <v>70</v>
      </c>
      <c r="C73" s="10" t="str">
        <f>'JUN 2029 Metered Gen'!$C73</f>
        <v>LLH</v>
      </c>
      <c r="D73" s="43">
        <f t="shared" si="3"/>
        <v>3.7894736842105261</v>
      </c>
      <c r="E73" s="10">
        <f>'JUN 2029 Metered Gen'!$D73</f>
        <v>5.36</v>
      </c>
      <c r="F73" s="11">
        <f>'JUN 2029 Metered Gen'!$L73</f>
        <v>28.34</v>
      </c>
      <c r="G73" s="11">
        <f t="shared" si="4"/>
        <v>107.3936842105263</v>
      </c>
      <c r="H73" s="11">
        <f t="shared" si="5"/>
        <v>-151.9024</v>
      </c>
    </row>
    <row r="74" spans="2:8" x14ac:dyDescent="0.25">
      <c r="B74" s="10">
        <f>'JUN 2029 Metered Gen'!$B74</f>
        <v>71</v>
      </c>
      <c r="C74" s="10" t="str">
        <f>'JUN 2029 Metered Gen'!$C74</f>
        <v>LLH</v>
      </c>
      <c r="D74" s="43">
        <f t="shared" si="3"/>
        <v>3.7894736842105261</v>
      </c>
      <c r="E74" s="10">
        <f>'JUN 2029 Metered Gen'!$D74</f>
        <v>5.35</v>
      </c>
      <c r="F74" s="11">
        <f>'JUN 2029 Metered Gen'!$L74</f>
        <v>28.423999999999999</v>
      </c>
      <c r="G74" s="11">
        <f t="shared" si="4"/>
        <v>107.71199999999999</v>
      </c>
      <c r="H74" s="11">
        <f t="shared" si="5"/>
        <v>-152.0684</v>
      </c>
    </row>
    <row r="75" spans="2:8" x14ac:dyDescent="0.25">
      <c r="B75" s="10">
        <f>'JUN 2029 Metered Gen'!$B75</f>
        <v>72</v>
      </c>
      <c r="C75" s="10" t="str">
        <f>'JUN 2029 Metered Gen'!$C75</f>
        <v>LLH</v>
      </c>
      <c r="D75" s="43">
        <f t="shared" si="3"/>
        <v>3.7894736842105261</v>
      </c>
      <c r="E75" s="10">
        <f>'JUN 2029 Metered Gen'!$D75</f>
        <v>5.36</v>
      </c>
      <c r="F75" s="11">
        <f>'JUN 2029 Metered Gen'!$L75</f>
        <v>28.6</v>
      </c>
      <c r="G75" s="11">
        <f t="shared" si="4"/>
        <v>108.37894736842105</v>
      </c>
      <c r="H75" s="11">
        <f t="shared" si="5"/>
        <v>-153.29600000000002</v>
      </c>
    </row>
    <row r="76" spans="2:8" x14ac:dyDescent="0.25">
      <c r="B76" s="10">
        <f>'JUN 2029 Metered Gen'!$B76</f>
        <v>73</v>
      </c>
      <c r="C76" s="10" t="str">
        <f>'JUN 2029 Metered Gen'!$C76</f>
        <v>LLH</v>
      </c>
      <c r="D76" s="43">
        <f t="shared" si="3"/>
        <v>3.7894736842105261</v>
      </c>
      <c r="E76" s="10">
        <f>'JUN 2029 Metered Gen'!$D76</f>
        <v>5.36</v>
      </c>
      <c r="F76" s="11">
        <f>'JUN 2029 Metered Gen'!$L76</f>
        <v>30.382000000000001</v>
      </c>
      <c r="G76" s="11">
        <f t="shared" si="4"/>
        <v>115.13178947368421</v>
      </c>
      <c r="H76" s="11">
        <f t="shared" si="5"/>
        <v>-162.84752000000003</v>
      </c>
    </row>
    <row r="77" spans="2:8" x14ac:dyDescent="0.25">
      <c r="B77" s="10">
        <f>'JUN 2029 Metered Gen'!$B77</f>
        <v>74</v>
      </c>
      <c r="C77" s="10" t="str">
        <f>'JUN 2029 Metered Gen'!$C77</f>
        <v>LLH</v>
      </c>
      <c r="D77" s="43">
        <f t="shared" si="3"/>
        <v>3.7894736842105261</v>
      </c>
      <c r="E77" s="10">
        <f>'JUN 2029 Metered Gen'!$D77</f>
        <v>5.35</v>
      </c>
      <c r="F77" s="11">
        <f>'JUN 2029 Metered Gen'!$L77</f>
        <v>29.215</v>
      </c>
      <c r="G77" s="11">
        <f t="shared" si="4"/>
        <v>110.70947368421052</v>
      </c>
      <c r="H77" s="11">
        <f t="shared" si="5"/>
        <v>-156.30024999999998</v>
      </c>
    </row>
    <row r="78" spans="2:8" x14ac:dyDescent="0.25">
      <c r="B78" s="10">
        <f>'JUN 2029 Metered Gen'!$B78</f>
        <v>75</v>
      </c>
      <c r="C78" s="10" t="str">
        <f>'JUN 2029 Metered Gen'!$C78</f>
        <v>LLH</v>
      </c>
      <c r="D78" s="43">
        <f t="shared" si="3"/>
        <v>3.7894736842105261</v>
      </c>
      <c r="E78" s="10">
        <f>'JUN 2029 Metered Gen'!$D78</f>
        <v>5.35</v>
      </c>
      <c r="F78" s="11">
        <f>'JUN 2029 Metered Gen'!$L78</f>
        <v>29.579000000000001</v>
      </c>
      <c r="G78" s="11">
        <f t="shared" si="4"/>
        <v>112.08884210526315</v>
      </c>
      <c r="H78" s="11">
        <f t="shared" si="5"/>
        <v>-158.24764999999999</v>
      </c>
    </row>
    <row r="79" spans="2:8" x14ac:dyDescent="0.25">
      <c r="B79" s="10">
        <f>'JUN 2029 Metered Gen'!$B79</f>
        <v>76</v>
      </c>
      <c r="C79" s="10" t="str">
        <f>'JUN 2029 Metered Gen'!$C79</f>
        <v>LLH</v>
      </c>
      <c r="D79" s="43">
        <f t="shared" si="3"/>
        <v>3.7894736842105261</v>
      </c>
      <c r="E79" s="10">
        <f>'JUN 2029 Metered Gen'!$D79</f>
        <v>5.34</v>
      </c>
      <c r="F79" s="11">
        <f>'JUN 2029 Metered Gen'!$L79</f>
        <v>28.044</v>
      </c>
      <c r="G79" s="11">
        <f t="shared" si="4"/>
        <v>106.27199999999999</v>
      </c>
      <c r="H79" s="11">
        <f t="shared" si="5"/>
        <v>-149.75496000000001</v>
      </c>
    </row>
    <row r="80" spans="2:8" x14ac:dyDescent="0.25">
      <c r="B80" s="10">
        <f>'JUN 2029 Metered Gen'!$B80</f>
        <v>77</v>
      </c>
      <c r="C80" s="10" t="str">
        <f>'JUN 2029 Metered Gen'!$C80</f>
        <v>LLH</v>
      </c>
      <c r="D80" s="43">
        <f t="shared" si="3"/>
        <v>3.7894736842105261</v>
      </c>
      <c r="E80" s="10">
        <f>'JUN 2029 Metered Gen'!$D80</f>
        <v>5.33</v>
      </c>
      <c r="F80" s="11">
        <f>'JUN 2029 Metered Gen'!$L80</f>
        <v>29.135000000000002</v>
      </c>
      <c r="G80" s="11">
        <f t="shared" si="4"/>
        <v>110.40631578947368</v>
      </c>
      <c r="H80" s="11">
        <f t="shared" si="5"/>
        <v>-155.28955000000002</v>
      </c>
    </row>
    <row r="81" spans="2:8" x14ac:dyDescent="0.25">
      <c r="B81" s="10">
        <f>'JUN 2029 Metered Gen'!$B81</f>
        <v>78</v>
      </c>
      <c r="C81" s="10" t="str">
        <f>'JUN 2029 Metered Gen'!$C81</f>
        <v>LLH</v>
      </c>
      <c r="D81" s="43">
        <f t="shared" si="3"/>
        <v>3.7894736842105261</v>
      </c>
      <c r="E81" s="10">
        <f>'JUN 2029 Metered Gen'!$D81</f>
        <v>5.34</v>
      </c>
      <c r="F81" s="11">
        <f>'JUN 2029 Metered Gen'!$L81</f>
        <v>36.834000000000003</v>
      </c>
      <c r="G81" s="11">
        <f t="shared" si="4"/>
        <v>139.58147368421052</v>
      </c>
      <c r="H81" s="11">
        <f t="shared" si="5"/>
        <v>-196.69356000000002</v>
      </c>
    </row>
    <row r="82" spans="2:8" x14ac:dyDescent="0.25">
      <c r="B82" s="10">
        <f>'JUN 2029 Metered Gen'!$B82</f>
        <v>79</v>
      </c>
      <c r="C82" s="10" t="str">
        <f>'JUN 2029 Metered Gen'!$C82</f>
        <v>HLH</v>
      </c>
      <c r="D82" s="43">
        <f t="shared" si="3"/>
        <v>3.7884615384615383</v>
      </c>
      <c r="E82" s="10">
        <f>'JUN 2029 Metered Gen'!$D82</f>
        <v>5.36</v>
      </c>
      <c r="F82" s="11">
        <f>'JUN 2029 Metered Gen'!$L82</f>
        <v>37.023000000000003</v>
      </c>
      <c r="G82" s="11">
        <f t="shared" si="4"/>
        <v>140.26021153846153</v>
      </c>
      <c r="H82" s="11">
        <f t="shared" si="5"/>
        <v>-198.44328000000002</v>
      </c>
    </row>
    <row r="83" spans="2:8" x14ac:dyDescent="0.25">
      <c r="B83" s="10">
        <f>'JUN 2029 Metered Gen'!$B83</f>
        <v>80</v>
      </c>
      <c r="C83" s="10" t="str">
        <f>'JUN 2029 Metered Gen'!$C83</f>
        <v>HLH</v>
      </c>
      <c r="D83" s="43">
        <f t="shared" si="3"/>
        <v>3.7884615384615383</v>
      </c>
      <c r="E83" s="10">
        <f>'JUN 2029 Metered Gen'!$D83</f>
        <v>5.35</v>
      </c>
      <c r="F83" s="11">
        <f>'JUN 2029 Metered Gen'!$L83</f>
        <v>186.346</v>
      </c>
      <c r="G83" s="11">
        <f t="shared" si="4"/>
        <v>705.96465384615385</v>
      </c>
      <c r="H83" s="11">
        <f t="shared" si="5"/>
        <v>-996.9511</v>
      </c>
    </row>
    <row r="84" spans="2:8" x14ac:dyDescent="0.25">
      <c r="B84" s="10">
        <f>'JUN 2029 Metered Gen'!$B84</f>
        <v>81</v>
      </c>
      <c r="C84" s="10" t="str">
        <f>'JUN 2029 Metered Gen'!$C84</f>
        <v>HLH</v>
      </c>
      <c r="D84" s="43">
        <f t="shared" si="3"/>
        <v>3.7884615384615383</v>
      </c>
      <c r="E84" s="10">
        <f>'JUN 2029 Metered Gen'!$D84</f>
        <v>5.36</v>
      </c>
      <c r="F84" s="11">
        <f>'JUN 2029 Metered Gen'!$L84</f>
        <v>36.554000000000002</v>
      </c>
      <c r="G84" s="11">
        <f t="shared" si="4"/>
        <v>138.48342307692309</v>
      </c>
      <c r="H84" s="11">
        <f t="shared" si="5"/>
        <v>-195.92944000000003</v>
      </c>
    </row>
    <row r="85" spans="2:8" x14ac:dyDescent="0.25">
      <c r="B85" s="10">
        <f>'JUN 2029 Metered Gen'!$B85</f>
        <v>82</v>
      </c>
      <c r="C85" s="10" t="str">
        <f>'JUN 2029 Metered Gen'!$C85</f>
        <v>HLH</v>
      </c>
      <c r="D85" s="43">
        <f t="shared" si="3"/>
        <v>3.7884615384615383</v>
      </c>
      <c r="E85" s="10">
        <f>'JUN 2029 Metered Gen'!$D85</f>
        <v>5.36</v>
      </c>
      <c r="F85" s="11">
        <f>'JUN 2029 Metered Gen'!$L85</f>
        <v>31.291</v>
      </c>
      <c r="G85" s="11">
        <f t="shared" si="4"/>
        <v>118.54474999999999</v>
      </c>
      <c r="H85" s="11">
        <f t="shared" si="5"/>
        <v>-167.71976000000001</v>
      </c>
    </row>
    <row r="86" spans="2:8" x14ac:dyDescent="0.25">
      <c r="B86" s="10">
        <f>'JUN 2029 Metered Gen'!$B86</f>
        <v>83</v>
      </c>
      <c r="C86" s="10" t="str">
        <f>'JUN 2029 Metered Gen'!$C86</f>
        <v>HLH</v>
      </c>
      <c r="D86" s="43">
        <f t="shared" si="3"/>
        <v>3.7884615384615383</v>
      </c>
      <c r="E86" s="10">
        <f>'JUN 2029 Metered Gen'!$D86</f>
        <v>5.35</v>
      </c>
      <c r="F86" s="11">
        <f>'JUN 2029 Metered Gen'!$L86</f>
        <v>31.259</v>
      </c>
      <c r="G86" s="11">
        <f t="shared" si="4"/>
        <v>118.42351923076923</v>
      </c>
      <c r="H86" s="11">
        <f t="shared" si="5"/>
        <v>-167.23564999999999</v>
      </c>
    </row>
    <row r="87" spans="2:8" x14ac:dyDescent="0.25">
      <c r="B87" s="10">
        <f>'JUN 2029 Metered Gen'!$B87</f>
        <v>84</v>
      </c>
      <c r="C87" s="10" t="str">
        <f>'JUN 2029 Metered Gen'!$C87</f>
        <v>HLH</v>
      </c>
      <c r="D87" s="43">
        <f t="shared" si="3"/>
        <v>3.7884615384615383</v>
      </c>
      <c r="E87" s="10">
        <f>'JUN 2029 Metered Gen'!$D87</f>
        <v>5.36</v>
      </c>
      <c r="F87" s="11">
        <f>'JUN 2029 Metered Gen'!$L87</f>
        <v>32.545000000000002</v>
      </c>
      <c r="G87" s="11">
        <f t="shared" si="4"/>
        <v>123.29548076923078</v>
      </c>
      <c r="H87" s="11">
        <f t="shared" si="5"/>
        <v>-174.44120000000001</v>
      </c>
    </row>
    <row r="88" spans="2:8" x14ac:dyDescent="0.25">
      <c r="B88" s="10">
        <f>'JUN 2029 Metered Gen'!$B88</f>
        <v>85</v>
      </c>
      <c r="C88" s="10" t="str">
        <f>'JUN 2029 Metered Gen'!$C88</f>
        <v>HLH</v>
      </c>
      <c r="D88" s="43">
        <f t="shared" si="3"/>
        <v>3.7884615384615383</v>
      </c>
      <c r="E88" s="10">
        <f>'JUN 2029 Metered Gen'!$D88</f>
        <v>5.36</v>
      </c>
      <c r="F88" s="11">
        <f>'JUN 2029 Metered Gen'!$L88</f>
        <v>34.454000000000001</v>
      </c>
      <c r="G88" s="11">
        <f t="shared" si="4"/>
        <v>130.52765384615384</v>
      </c>
      <c r="H88" s="11">
        <f t="shared" si="5"/>
        <v>-184.67344000000003</v>
      </c>
    </row>
    <row r="89" spans="2:8" x14ac:dyDescent="0.25">
      <c r="B89" s="10">
        <f>'JUN 2029 Metered Gen'!$B89</f>
        <v>86</v>
      </c>
      <c r="C89" s="10" t="str">
        <f>'JUN 2029 Metered Gen'!$C89</f>
        <v>HLH</v>
      </c>
      <c r="D89" s="43">
        <f t="shared" si="3"/>
        <v>3.7884615384615383</v>
      </c>
      <c r="E89" s="10">
        <f>'JUN 2029 Metered Gen'!$D89</f>
        <v>5.36</v>
      </c>
      <c r="F89" s="11">
        <f>'JUN 2029 Metered Gen'!$L89</f>
        <v>35.311999999999998</v>
      </c>
      <c r="G89" s="11">
        <f t="shared" si="4"/>
        <v>133.77815384615383</v>
      </c>
      <c r="H89" s="11">
        <f t="shared" si="5"/>
        <v>-189.27232000000001</v>
      </c>
    </row>
    <row r="90" spans="2:8" x14ac:dyDescent="0.25">
      <c r="B90" s="10">
        <f>'JUN 2029 Metered Gen'!$B90</f>
        <v>87</v>
      </c>
      <c r="C90" s="10" t="str">
        <f>'JUN 2029 Metered Gen'!$C90</f>
        <v>HLH</v>
      </c>
      <c r="D90" s="43">
        <f t="shared" si="3"/>
        <v>3.7884615384615383</v>
      </c>
      <c r="E90" s="10">
        <f>'JUN 2029 Metered Gen'!$D90</f>
        <v>5.35</v>
      </c>
      <c r="F90" s="11">
        <f>'JUN 2029 Metered Gen'!$L90</f>
        <v>39.76</v>
      </c>
      <c r="G90" s="11">
        <f t="shared" si="4"/>
        <v>150.62923076923076</v>
      </c>
      <c r="H90" s="11">
        <f t="shared" si="5"/>
        <v>-212.71599999999998</v>
      </c>
    </row>
    <row r="91" spans="2:8" x14ac:dyDescent="0.25">
      <c r="B91" s="10">
        <f>'JUN 2029 Metered Gen'!$B91</f>
        <v>88</v>
      </c>
      <c r="C91" s="10" t="str">
        <f>'JUN 2029 Metered Gen'!$C91</f>
        <v>HLH</v>
      </c>
      <c r="D91" s="43">
        <f t="shared" si="3"/>
        <v>3.7884615384615383</v>
      </c>
      <c r="E91" s="10">
        <f>'JUN 2029 Metered Gen'!$D91</f>
        <v>5.36</v>
      </c>
      <c r="F91" s="11">
        <f>'JUN 2029 Metered Gen'!$L91</f>
        <v>38.935000000000002</v>
      </c>
      <c r="G91" s="11">
        <f t="shared" si="4"/>
        <v>147.50375</v>
      </c>
      <c r="H91" s="11">
        <f t="shared" si="5"/>
        <v>-208.69160000000002</v>
      </c>
    </row>
    <row r="92" spans="2:8" x14ac:dyDescent="0.25">
      <c r="B92" s="10">
        <f>'JUN 2029 Metered Gen'!$B92</f>
        <v>89</v>
      </c>
      <c r="C92" s="10" t="str">
        <f>'JUN 2029 Metered Gen'!$C92</f>
        <v>HLH</v>
      </c>
      <c r="D92" s="43">
        <f t="shared" si="3"/>
        <v>3.7884615384615383</v>
      </c>
      <c r="E92" s="10">
        <f>'JUN 2029 Metered Gen'!$D92</f>
        <v>5.36</v>
      </c>
      <c r="F92" s="11">
        <f>'JUN 2029 Metered Gen'!$L92</f>
        <v>36.231999999999999</v>
      </c>
      <c r="G92" s="11">
        <f t="shared" si="4"/>
        <v>137.26353846153845</v>
      </c>
      <c r="H92" s="11">
        <f t="shared" si="5"/>
        <v>-194.20352</v>
      </c>
    </row>
    <row r="93" spans="2:8" x14ac:dyDescent="0.25">
      <c r="B93" s="10">
        <f>'JUN 2029 Metered Gen'!$B93</f>
        <v>90</v>
      </c>
      <c r="C93" s="10" t="str">
        <f>'JUN 2029 Metered Gen'!$C93</f>
        <v>HLH</v>
      </c>
      <c r="D93" s="43">
        <f t="shared" si="3"/>
        <v>3.7884615384615383</v>
      </c>
      <c r="E93" s="10">
        <f>'JUN 2029 Metered Gen'!$D93</f>
        <v>5.36</v>
      </c>
      <c r="F93" s="11">
        <f>'JUN 2029 Metered Gen'!$L93</f>
        <v>29.65</v>
      </c>
      <c r="G93" s="11">
        <f t="shared" si="4"/>
        <v>112.3278846153846</v>
      </c>
      <c r="H93" s="11">
        <f t="shared" si="5"/>
        <v>-158.92400000000001</v>
      </c>
    </row>
    <row r="94" spans="2:8" x14ac:dyDescent="0.25">
      <c r="B94" s="10">
        <f>'JUN 2029 Metered Gen'!$B94</f>
        <v>91</v>
      </c>
      <c r="C94" s="10" t="str">
        <f>'JUN 2029 Metered Gen'!$C94</f>
        <v>HLH</v>
      </c>
      <c r="D94" s="43">
        <f t="shared" si="3"/>
        <v>3.7884615384615383</v>
      </c>
      <c r="E94" s="10">
        <f>'JUN 2029 Metered Gen'!$D94</f>
        <v>5.36</v>
      </c>
      <c r="F94" s="11">
        <f>'JUN 2029 Metered Gen'!$L94</f>
        <v>34.692999999999998</v>
      </c>
      <c r="G94" s="11">
        <f t="shared" si="4"/>
        <v>131.43309615384615</v>
      </c>
      <c r="H94" s="11">
        <f t="shared" si="5"/>
        <v>-185.95447999999999</v>
      </c>
    </row>
    <row r="95" spans="2:8" x14ac:dyDescent="0.25">
      <c r="B95" s="10">
        <f>'JUN 2029 Metered Gen'!$B95</f>
        <v>92</v>
      </c>
      <c r="C95" s="10" t="str">
        <f>'JUN 2029 Metered Gen'!$C95</f>
        <v>HLH</v>
      </c>
      <c r="D95" s="43">
        <f t="shared" si="3"/>
        <v>3.7884615384615383</v>
      </c>
      <c r="E95" s="10">
        <f>'JUN 2029 Metered Gen'!$D95</f>
        <v>5.36</v>
      </c>
      <c r="F95" s="11">
        <f>'JUN 2029 Metered Gen'!$L95</f>
        <v>33.061999999999998</v>
      </c>
      <c r="G95" s="11">
        <f t="shared" si="4"/>
        <v>125.25411538461537</v>
      </c>
      <c r="H95" s="11">
        <f t="shared" si="5"/>
        <v>-177.21232000000001</v>
      </c>
    </row>
    <row r="96" spans="2:8" x14ac:dyDescent="0.25">
      <c r="B96" s="10">
        <f>'JUN 2029 Metered Gen'!$B96</f>
        <v>93</v>
      </c>
      <c r="C96" s="10" t="str">
        <f>'JUN 2029 Metered Gen'!$C96</f>
        <v>HLH</v>
      </c>
      <c r="D96" s="43">
        <f t="shared" si="3"/>
        <v>3.7884615384615383</v>
      </c>
      <c r="E96" s="10">
        <f>'JUN 2029 Metered Gen'!$D96</f>
        <v>5.36</v>
      </c>
      <c r="F96" s="11">
        <f>'JUN 2029 Metered Gen'!$L96</f>
        <v>30.977</v>
      </c>
      <c r="G96" s="11">
        <f t="shared" si="4"/>
        <v>117.35517307692308</v>
      </c>
      <c r="H96" s="11">
        <f t="shared" si="5"/>
        <v>-166.03672</v>
      </c>
    </row>
    <row r="97" spans="2:8" x14ac:dyDescent="0.25">
      <c r="B97" s="10">
        <f>'JUN 2029 Metered Gen'!$B97</f>
        <v>94</v>
      </c>
      <c r="C97" s="10" t="str">
        <f>'JUN 2029 Metered Gen'!$C97</f>
        <v>HLH</v>
      </c>
      <c r="D97" s="43">
        <f t="shared" si="3"/>
        <v>3.7884615384615383</v>
      </c>
      <c r="E97" s="10">
        <f>'JUN 2029 Metered Gen'!$D97</f>
        <v>5.36</v>
      </c>
      <c r="F97" s="11">
        <f>'JUN 2029 Metered Gen'!$L97</f>
        <v>28.622</v>
      </c>
      <c r="G97" s="11">
        <f t="shared" si="4"/>
        <v>108.43334615384614</v>
      </c>
      <c r="H97" s="11">
        <f t="shared" si="5"/>
        <v>-153.41392000000002</v>
      </c>
    </row>
    <row r="98" spans="2:8" x14ac:dyDescent="0.25">
      <c r="B98" s="10">
        <f>'JUN 2029 Metered Gen'!$B98</f>
        <v>95</v>
      </c>
      <c r="C98" s="10" t="str">
        <f>'JUN 2029 Metered Gen'!$C98</f>
        <v>LLH</v>
      </c>
      <c r="D98" s="43">
        <f t="shared" si="3"/>
        <v>3.7894736842105261</v>
      </c>
      <c r="E98" s="10">
        <f>'JUN 2029 Metered Gen'!$D98</f>
        <v>5.37</v>
      </c>
      <c r="F98" s="11">
        <f>'JUN 2029 Metered Gen'!$L98</f>
        <v>32.162999999999997</v>
      </c>
      <c r="G98" s="11">
        <f t="shared" si="4"/>
        <v>121.88084210526314</v>
      </c>
      <c r="H98" s="11">
        <f t="shared" si="5"/>
        <v>-172.71530999999999</v>
      </c>
    </row>
    <row r="99" spans="2:8" x14ac:dyDescent="0.25">
      <c r="B99" s="10">
        <f>'JUN 2029 Metered Gen'!$B99</f>
        <v>96</v>
      </c>
      <c r="C99" s="10" t="str">
        <f>'JUN 2029 Metered Gen'!$C99</f>
        <v>LLH</v>
      </c>
      <c r="D99" s="43">
        <f t="shared" si="3"/>
        <v>3.7894736842105261</v>
      </c>
      <c r="E99" s="10">
        <f>'JUN 2029 Metered Gen'!$D99</f>
        <v>5.36</v>
      </c>
      <c r="F99" s="11">
        <f>'JUN 2029 Metered Gen'!$L99</f>
        <v>30.271000000000001</v>
      </c>
      <c r="G99" s="11">
        <f t="shared" si="4"/>
        <v>114.71115789473684</v>
      </c>
      <c r="H99" s="11">
        <f t="shared" si="5"/>
        <v>-162.25256000000002</v>
      </c>
    </row>
    <row r="100" spans="2:8" x14ac:dyDescent="0.25">
      <c r="B100" s="10">
        <f>'JUN 2029 Metered Gen'!$B100</f>
        <v>97</v>
      </c>
      <c r="C100" s="10" t="str">
        <f>'JUN 2029 Metered Gen'!$C100</f>
        <v>LLH</v>
      </c>
      <c r="D100" s="43">
        <f t="shared" si="3"/>
        <v>3.7894736842105261</v>
      </c>
      <c r="E100" s="10">
        <f>'JUN 2029 Metered Gen'!$D100</f>
        <v>5.36</v>
      </c>
      <c r="F100" s="11">
        <f>'JUN 2029 Metered Gen'!$L100</f>
        <v>33.012999999999998</v>
      </c>
      <c r="G100" s="11">
        <f t="shared" si="4"/>
        <v>125.1018947368421</v>
      </c>
      <c r="H100" s="11">
        <f t="shared" si="5"/>
        <v>-176.94968</v>
      </c>
    </row>
    <row r="101" spans="2:8" x14ac:dyDescent="0.25">
      <c r="B101" s="10">
        <f>'JUN 2029 Metered Gen'!$B101</f>
        <v>98</v>
      </c>
      <c r="C101" s="10" t="str">
        <f>'JUN 2029 Metered Gen'!$C101</f>
        <v>LLH</v>
      </c>
      <c r="D101" s="43">
        <f t="shared" si="3"/>
        <v>3.7894736842105261</v>
      </c>
      <c r="E101" s="10">
        <f>'JUN 2029 Metered Gen'!$D101</f>
        <v>5.36</v>
      </c>
      <c r="F101" s="11">
        <f>'JUN 2029 Metered Gen'!$L101</f>
        <v>29.817</v>
      </c>
      <c r="G101" s="11">
        <f t="shared" si="4"/>
        <v>112.99073684210526</v>
      </c>
      <c r="H101" s="11">
        <f t="shared" si="5"/>
        <v>-159.81912</v>
      </c>
    </row>
    <row r="102" spans="2:8" x14ac:dyDescent="0.25">
      <c r="B102" s="10">
        <f>'JUN 2029 Metered Gen'!$B102</f>
        <v>99</v>
      </c>
      <c r="C102" s="10" t="str">
        <f>'JUN 2029 Metered Gen'!$C102</f>
        <v>LLH</v>
      </c>
      <c r="D102" s="43">
        <f t="shared" si="3"/>
        <v>3.7894736842105261</v>
      </c>
      <c r="E102" s="10">
        <f>'JUN 2029 Metered Gen'!$D102</f>
        <v>5.36</v>
      </c>
      <c r="F102" s="11">
        <f>'JUN 2029 Metered Gen'!$L102</f>
        <v>29.992000000000001</v>
      </c>
      <c r="G102" s="11">
        <f t="shared" si="4"/>
        <v>113.6538947368421</v>
      </c>
      <c r="H102" s="11">
        <f t="shared" si="5"/>
        <v>-160.75712000000001</v>
      </c>
    </row>
    <row r="103" spans="2:8" x14ac:dyDescent="0.25">
      <c r="B103" s="10">
        <f>'JUN 2029 Metered Gen'!$B103</f>
        <v>100</v>
      </c>
      <c r="C103" s="10" t="str">
        <f>'JUN 2029 Metered Gen'!$C103</f>
        <v>LLH</v>
      </c>
      <c r="D103" s="43">
        <f t="shared" si="3"/>
        <v>3.7894736842105261</v>
      </c>
      <c r="E103" s="10">
        <f>'JUN 2029 Metered Gen'!$D103</f>
        <v>5.36</v>
      </c>
      <c r="F103" s="11">
        <f>'JUN 2029 Metered Gen'!$L103</f>
        <v>29.501000000000001</v>
      </c>
      <c r="G103" s="11">
        <f t="shared" si="4"/>
        <v>111.79326315789474</v>
      </c>
      <c r="H103" s="11">
        <f t="shared" si="5"/>
        <v>-158.12536000000003</v>
      </c>
    </row>
    <row r="104" spans="2:8" x14ac:dyDescent="0.25">
      <c r="B104" s="10">
        <f>'JUN 2029 Metered Gen'!$B104</f>
        <v>101</v>
      </c>
      <c r="C104" s="10" t="str">
        <f>'JUN 2029 Metered Gen'!$C104</f>
        <v>LLH</v>
      </c>
      <c r="D104" s="43">
        <f t="shared" si="3"/>
        <v>3.7894736842105261</v>
      </c>
      <c r="E104" s="10">
        <f>'JUN 2029 Metered Gen'!$D104</f>
        <v>5.36</v>
      </c>
      <c r="F104" s="11">
        <f>'JUN 2029 Metered Gen'!$L104</f>
        <v>32.293999999999997</v>
      </c>
      <c r="G104" s="11">
        <f t="shared" si="4"/>
        <v>122.37726315789472</v>
      </c>
      <c r="H104" s="11">
        <f t="shared" si="5"/>
        <v>-173.09583999999998</v>
      </c>
    </row>
    <row r="105" spans="2:8" x14ac:dyDescent="0.25">
      <c r="B105" s="10">
        <f>'JUN 2029 Metered Gen'!$B105</f>
        <v>102</v>
      </c>
      <c r="C105" s="10" t="str">
        <f>'JUN 2029 Metered Gen'!$C105</f>
        <v>LLH</v>
      </c>
      <c r="D105" s="43">
        <f t="shared" si="3"/>
        <v>3.7894736842105261</v>
      </c>
      <c r="E105" s="10">
        <f>'JUN 2029 Metered Gen'!$D105</f>
        <v>5.36</v>
      </c>
      <c r="F105" s="11">
        <f>'JUN 2029 Metered Gen'!$L105</f>
        <v>37.886000000000003</v>
      </c>
      <c r="G105" s="11">
        <f t="shared" si="4"/>
        <v>143.56800000000001</v>
      </c>
      <c r="H105" s="11">
        <f t="shared" si="5"/>
        <v>-203.06896000000003</v>
      </c>
    </row>
    <row r="106" spans="2:8" x14ac:dyDescent="0.25">
      <c r="B106" s="10">
        <f>'JUN 2029 Metered Gen'!$B106</f>
        <v>103</v>
      </c>
      <c r="C106" s="10" t="str">
        <f>'JUN 2029 Metered Gen'!$C106</f>
        <v>HLH</v>
      </c>
      <c r="D106" s="43">
        <f t="shared" si="3"/>
        <v>3.7884615384615383</v>
      </c>
      <c r="E106" s="10">
        <f>'JUN 2029 Metered Gen'!$D106</f>
        <v>5.36</v>
      </c>
      <c r="F106" s="11">
        <f>'JUN 2029 Metered Gen'!$L106</f>
        <v>29.716000000000001</v>
      </c>
      <c r="G106" s="11">
        <f t="shared" si="4"/>
        <v>112.57792307692307</v>
      </c>
      <c r="H106" s="11">
        <f t="shared" si="5"/>
        <v>-159.27776000000003</v>
      </c>
    </row>
    <row r="107" spans="2:8" x14ac:dyDescent="0.25">
      <c r="B107" s="10">
        <f>'JUN 2029 Metered Gen'!$B107</f>
        <v>104</v>
      </c>
      <c r="C107" s="10" t="str">
        <f>'JUN 2029 Metered Gen'!$C107</f>
        <v>HLH</v>
      </c>
      <c r="D107" s="43">
        <f t="shared" si="3"/>
        <v>3.7884615384615383</v>
      </c>
      <c r="E107" s="10">
        <f>'JUN 2029 Metered Gen'!$D107</f>
        <v>5.36</v>
      </c>
      <c r="F107" s="11">
        <f>'JUN 2029 Metered Gen'!$L107</f>
        <v>31.483000000000001</v>
      </c>
      <c r="G107" s="11">
        <f t="shared" si="4"/>
        <v>119.27213461538462</v>
      </c>
      <c r="H107" s="11">
        <f t="shared" si="5"/>
        <v>-168.74888000000001</v>
      </c>
    </row>
    <row r="108" spans="2:8" x14ac:dyDescent="0.25">
      <c r="B108" s="10">
        <f>'JUN 2029 Metered Gen'!$B108</f>
        <v>105</v>
      </c>
      <c r="C108" s="10" t="str">
        <f>'JUN 2029 Metered Gen'!$C108</f>
        <v>HLH</v>
      </c>
      <c r="D108" s="43">
        <f t="shared" si="3"/>
        <v>3.7884615384615383</v>
      </c>
      <c r="E108" s="10">
        <f>'JUN 2029 Metered Gen'!$D108</f>
        <v>5.36</v>
      </c>
      <c r="F108" s="11">
        <f>'JUN 2029 Metered Gen'!$L108</f>
        <v>31.175000000000001</v>
      </c>
      <c r="G108" s="11">
        <f t="shared" si="4"/>
        <v>118.10528846153846</v>
      </c>
      <c r="H108" s="11">
        <f t="shared" si="5"/>
        <v>-167.09800000000001</v>
      </c>
    </row>
    <row r="109" spans="2:8" x14ac:dyDescent="0.25">
      <c r="B109" s="10">
        <f>'JUN 2029 Metered Gen'!$B109</f>
        <v>106</v>
      </c>
      <c r="C109" s="10" t="str">
        <f>'JUN 2029 Metered Gen'!$C109</f>
        <v>HLH</v>
      </c>
      <c r="D109" s="43">
        <f t="shared" si="3"/>
        <v>3.7884615384615383</v>
      </c>
      <c r="E109" s="10">
        <f>'JUN 2029 Metered Gen'!$D109</f>
        <v>5.36</v>
      </c>
      <c r="F109" s="11">
        <f>'JUN 2029 Metered Gen'!$L109</f>
        <v>118.636</v>
      </c>
      <c r="G109" s="11">
        <f t="shared" si="4"/>
        <v>449.44792307692302</v>
      </c>
      <c r="H109" s="11">
        <f t="shared" si="5"/>
        <v>-635.88896</v>
      </c>
    </row>
    <row r="110" spans="2:8" x14ac:dyDescent="0.25">
      <c r="B110" s="10">
        <f>'JUN 2029 Metered Gen'!$B110</f>
        <v>107</v>
      </c>
      <c r="C110" s="10" t="str">
        <f>'JUN 2029 Metered Gen'!$C110</f>
        <v>HLH</v>
      </c>
      <c r="D110" s="43">
        <f t="shared" si="3"/>
        <v>3.7884615384615383</v>
      </c>
      <c r="E110" s="10">
        <f>'JUN 2029 Metered Gen'!$D110</f>
        <v>5.36</v>
      </c>
      <c r="F110" s="11">
        <f>'JUN 2029 Metered Gen'!$L110</f>
        <v>27.09</v>
      </c>
      <c r="G110" s="11">
        <f t="shared" si="4"/>
        <v>102.62942307692308</v>
      </c>
      <c r="H110" s="11">
        <f t="shared" si="5"/>
        <v>-145.20240000000001</v>
      </c>
    </row>
    <row r="111" spans="2:8" x14ac:dyDescent="0.25">
      <c r="B111" s="10">
        <f>'JUN 2029 Metered Gen'!$B111</f>
        <v>108</v>
      </c>
      <c r="C111" s="10" t="str">
        <f>'JUN 2029 Metered Gen'!$C111</f>
        <v>HLH</v>
      </c>
      <c r="D111" s="43">
        <f t="shared" si="3"/>
        <v>3.7884615384615383</v>
      </c>
      <c r="E111" s="10">
        <f>'JUN 2029 Metered Gen'!$D111</f>
        <v>5.36</v>
      </c>
      <c r="F111" s="11">
        <f>'JUN 2029 Metered Gen'!$L111</f>
        <v>27.178999999999998</v>
      </c>
      <c r="G111" s="11">
        <f t="shared" si="4"/>
        <v>102.96659615384614</v>
      </c>
      <c r="H111" s="11">
        <f t="shared" si="5"/>
        <v>-145.67944</v>
      </c>
    </row>
    <row r="112" spans="2:8" x14ac:dyDescent="0.25">
      <c r="B112" s="10">
        <f>'JUN 2029 Metered Gen'!$B112</f>
        <v>109</v>
      </c>
      <c r="C112" s="10" t="str">
        <f>'JUN 2029 Metered Gen'!$C112</f>
        <v>HLH</v>
      </c>
      <c r="D112" s="43">
        <f t="shared" si="3"/>
        <v>3.7884615384615383</v>
      </c>
      <c r="E112" s="10">
        <f>'JUN 2029 Metered Gen'!$D112</f>
        <v>5.35</v>
      </c>
      <c r="F112" s="11">
        <f>'JUN 2029 Metered Gen'!$L112</f>
        <v>25.611999999999998</v>
      </c>
      <c r="G112" s="11">
        <f t="shared" si="4"/>
        <v>97.030076923076919</v>
      </c>
      <c r="H112" s="11">
        <f t="shared" si="5"/>
        <v>-137.02419999999998</v>
      </c>
    </row>
    <row r="113" spans="2:8" x14ac:dyDescent="0.25">
      <c r="B113" s="10">
        <f>'JUN 2029 Metered Gen'!$B113</f>
        <v>110</v>
      </c>
      <c r="C113" s="10" t="str">
        <f>'JUN 2029 Metered Gen'!$C113</f>
        <v>HLH</v>
      </c>
      <c r="D113" s="43">
        <f t="shared" si="3"/>
        <v>3.7884615384615383</v>
      </c>
      <c r="E113" s="10">
        <f>'JUN 2029 Metered Gen'!$D113</f>
        <v>5.37</v>
      </c>
      <c r="F113" s="11">
        <f>'JUN 2029 Metered Gen'!$L113</f>
        <v>31.88</v>
      </c>
      <c r="G113" s="11">
        <f t="shared" si="4"/>
        <v>120.77615384615383</v>
      </c>
      <c r="H113" s="11">
        <f t="shared" si="5"/>
        <v>-171.19559999999998</v>
      </c>
    </row>
    <row r="114" spans="2:8" x14ac:dyDescent="0.25">
      <c r="B114" s="10">
        <f>'JUN 2029 Metered Gen'!$B114</f>
        <v>111</v>
      </c>
      <c r="C114" s="10" t="str">
        <f>'JUN 2029 Metered Gen'!$C114</f>
        <v>HLH</v>
      </c>
      <c r="D114" s="43">
        <f t="shared" si="3"/>
        <v>3.7884615384615383</v>
      </c>
      <c r="E114" s="10">
        <f>'JUN 2029 Metered Gen'!$D114</f>
        <v>5.36</v>
      </c>
      <c r="F114" s="11">
        <f>'JUN 2029 Metered Gen'!$L114</f>
        <v>29.77</v>
      </c>
      <c r="G114" s="11">
        <f t="shared" si="4"/>
        <v>112.7825</v>
      </c>
      <c r="H114" s="11">
        <f t="shared" si="5"/>
        <v>-159.56720000000001</v>
      </c>
    </row>
    <row r="115" spans="2:8" x14ac:dyDescent="0.25">
      <c r="B115" s="10">
        <f>'JUN 2029 Metered Gen'!$B115</f>
        <v>112</v>
      </c>
      <c r="C115" s="10" t="str">
        <f>'JUN 2029 Metered Gen'!$C115</f>
        <v>HLH</v>
      </c>
      <c r="D115" s="43">
        <f t="shared" si="3"/>
        <v>3.7884615384615383</v>
      </c>
      <c r="E115" s="10">
        <f>'JUN 2029 Metered Gen'!$D115</f>
        <v>5.36</v>
      </c>
      <c r="F115" s="11">
        <f>'JUN 2029 Metered Gen'!$L115</f>
        <v>31.928999999999998</v>
      </c>
      <c r="G115" s="11">
        <f t="shared" si="4"/>
        <v>120.96178846153845</v>
      </c>
      <c r="H115" s="11">
        <f t="shared" si="5"/>
        <v>-171.13944000000001</v>
      </c>
    </row>
    <row r="116" spans="2:8" x14ac:dyDescent="0.25">
      <c r="B116" s="10">
        <f>'JUN 2029 Metered Gen'!$B116</f>
        <v>113</v>
      </c>
      <c r="C116" s="10" t="str">
        <f>'JUN 2029 Metered Gen'!$C116</f>
        <v>HLH</v>
      </c>
      <c r="D116" s="43">
        <f t="shared" si="3"/>
        <v>3.7884615384615383</v>
      </c>
      <c r="E116" s="10">
        <f>'JUN 2029 Metered Gen'!$D116</f>
        <v>5.35</v>
      </c>
      <c r="F116" s="11">
        <f>'JUN 2029 Metered Gen'!$L116</f>
        <v>28.689</v>
      </c>
      <c r="G116" s="11">
        <f t="shared" si="4"/>
        <v>108.68717307692307</v>
      </c>
      <c r="H116" s="11">
        <f t="shared" si="5"/>
        <v>-153.48614999999998</v>
      </c>
    </row>
    <row r="117" spans="2:8" x14ac:dyDescent="0.25">
      <c r="B117" s="10">
        <f>'JUN 2029 Metered Gen'!$B117</f>
        <v>114</v>
      </c>
      <c r="C117" s="10" t="str">
        <f>'JUN 2029 Metered Gen'!$C117</f>
        <v>HLH</v>
      </c>
      <c r="D117" s="43">
        <f t="shared" si="3"/>
        <v>3.7884615384615383</v>
      </c>
      <c r="E117" s="10">
        <f>'JUN 2029 Metered Gen'!$D117</f>
        <v>5.37</v>
      </c>
      <c r="F117" s="11">
        <f>'JUN 2029 Metered Gen'!$L117</f>
        <v>35.152999999999999</v>
      </c>
      <c r="G117" s="11">
        <f t="shared" si="4"/>
        <v>133.17578846153845</v>
      </c>
      <c r="H117" s="11">
        <f t="shared" si="5"/>
        <v>-188.77161000000001</v>
      </c>
    </row>
    <row r="118" spans="2:8" x14ac:dyDescent="0.25">
      <c r="B118" s="10">
        <f>'JUN 2029 Metered Gen'!$B118</f>
        <v>115</v>
      </c>
      <c r="C118" s="10" t="str">
        <f>'JUN 2029 Metered Gen'!$C118</f>
        <v>HLH</v>
      </c>
      <c r="D118" s="43">
        <f t="shared" si="3"/>
        <v>3.7884615384615383</v>
      </c>
      <c r="E118" s="10">
        <f>'JUN 2029 Metered Gen'!$D118</f>
        <v>5.36</v>
      </c>
      <c r="F118" s="11">
        <f>'JUN 2029 Metered Gen'!$L118</f>
        <v>41.314999999999998</v>
      </c>
      <c r="G118" s="11">
        <f t="shared" si="4"/>
        <v>156.52028846153846</v>
      </c>
      <c r="H118" s="11">
        <f t="shared" si="5"/>
        <v>-221.44839999999999</v>
      </c>
    </row>
    <row r="119" spans="2:8" x14ac:dyDescent="0.25">
      <c r="B119" s="10">
        <f>'JUN 2029 Metered Gen'!$B119</f>
        <v>116</v>
      </c>
      <c r="C119" s="10" t="str">
        <f>'JUN 2029 Metered Gen'!$C119</f>
        <v>HLH</v>
      </c>
      <c r="D119" s="43">
        <f t="shared" si="3"/>
        <v>3.7884615384615383</v>
      </c>
      <c r="E119" s="10">
        <f>'JUN 2029 Metered Gen'!$D119</f>
        <v>5.36</v>
      </c>
      <c r="F119" s="11">
        <f>'JUN 2029 Metered Gen'!$L119</f>
        <v>37.183999999999997</v>
      </c>
      <c r="G119" s="11">
        <f t="shared" si="4"/>
        <v>140.87015384615384</v>
      </c>
      <c r="H119" s="11">
        <f t="shared" si="5"/>
        <v>-199.30624</v>
      </c>
    </row>
    <row r="120" spans="2:8" x14ac:dyDescent="0.25">
      <c r="B120" s="10">
        <f>'JUN 2029 Metered Gen'!$B120</f>
        <v>117</v>
      </c>
      <c r="C120" s="10" t="str">
        <f>'JUN 2029 Metered Gen'!$C120</f>
        <v>HLH</v>
      </c>
      <c r="D120" s="43">
        <f t="shared" si="3"/>
        <v>3.7884615384615383</v>
      </c>
      <c r="E120" s="10">
        <f>'JUN 2029 Metered Gen'!$D120</f>
        <v>5.36</v>
      </c>
      <c r="F120" s="11">
        <f>'JUN 2029 Metered Gen'!$L120</f>
        <v>39.805999999999997</v>
      </c>
      <c r="G120" s="11">
        <f t="shared" si="4"/>
        <v>150.80349999999999</v>
      </c>
      <c r="H120" s="11">
        <f t="shared" si="5"/>
        <v>-213.36016000000001</v>
      </c>
    </row>
    <row r="121" spans="2:8" x14ac:dyDescent="0.25">
      <c r="B121" s="10">
        <f>'JUN 2029 Metered Gen'!$B121</f>
        <v>118</v>
      </c>
      <c r="C121" s="10" t="str">
        <f>'JUN 2029 Metered Gen'!$C121</f>
        <v>HLH</v>
      </c>
      <c r="D121" s="43">
        <f t="shared" si="3"/>
        <v>3.7884615384615383</v>
      </c>
      <c r="E121" s="10">
        <f>'JUN 2029 Metered Gen'!$D121</f>
        <v>5.37</v>
      </c>
      <c r="F121" s="11">
        <f>'JUN 2029 Metered Gen'!$L121</f>
        <v>43.625</v>
      </c>
      <c r="G121" s="11">
        <f t="shared" si="4"/>
        <v>165.27163461538461</v>
      </c>
      <c r="H121" s="11">
        <f t="shared" si="5"/>
        <v>-234.26625000000001</v>
      </c>
    </row>
    <row r="122" spans="2:8" x14ac:dyDescent="0.25">
      <c r="B122" s="10">
        <f>'JUN 2029 Metered Gen'!$B122</f>
        <v>119</v>
      </c>
      <c r="C122" s="10" t="str">
        <f>'JUN 2029 Metered Gen'!$C122</f>
        <v>LLH</v>
      </c>
      <c r="D122" s="43">
        <f t="shared" si="3"/>
        <v>3.7894736842105261</v>
      </c>
      <c r="E122" s="10">
        <f>'JUN 2029 Metered Gen'!$D122</f>
        <v>5.36</v>
      </c>
      <c r="F122" s="11">
        <f>'JUN 2029 Metered Gen'!$L122</f>
        <v>31.187999999999999</v>
      </c>
      <c r="G122" s="11">
        <f t="shared" si="4"/>
        <v>118.18610526315788</v>
      </c>
      <c r="H122" s="11">
        <f t="shared" si="5"/>
        <v>-167.16767999999999</v>
      </c>
    </row>
    <row r="123" spans="2:8" x14ac:dyDescent="0.25">
      <c r="B123" s="10">
        <f>'JUN 2029 Metered Gen'!$B123</f>
        <v>120</v>
      </c>
      <c r="C123" s="10" t="str">
        <f>'JUN 2029 Metered Gen'!$C123</f>
        <v>LLH</v>
      </c>
      <c r="D123" s="43">
        <f t="shared" si="3"/>
        <v>3.7894736842105261</v>
      </c>
      <c r="E123" s="10">
        <f>'JUN 2029 Metered Gen'!$D123</f>
        <v>5.37</v>
      </c>
      <c r="F123" s="11">
        <f>'JUN 2029 Metered Gen'!$L123</f>
        <v>32.088999999999999</v>
      </c>
      <c r="G123" s="11">
        <f t="shared" si="4"/>
        <v>121.60042105263156</v>
      </c>
      <c r="H123" s="11">
        <f t="shared" si="5"/>
        <v>-172.31792999999999</v>
      </c>
    </row>
    <row r="124" spans="2:8" x14ac:dyDescent="0.25">
      <c r="B124" s="10">
        <f>'JUN 2029 Metered Gen'!$B124</f>
        <v>121</v>
      </c>
      <c r="C124" s="10" t="str">
        <f>'JUN 2029 Metered Gen'!$C124</f>
        <v>LLH</v>
      </c>
      <c r="D124" s="43">
        <f t="shared" si="3"/>
        <v>3.7894736842105261</v>
      </c>
      <c r="E124" s="10">
        <f>'JUN 2029 Metered Gen'!$D124</f>
        <v>5.35</v>
      </c>
      <c r="F124" s="11">
        <f>'JUN 2029 Metered Gen'!$L124</f>
        <v>33.923000000000002</v>
      </c>
      <c r="G124" s="11">
        <f t="shared" si="4"/>
        <v>128.55031578947367</v>
      </c>
      <c r="H124" s="11">
        <f t="shared" si="5"/>
        <v>-181.48804999999999</v>
      </c>
    </row>
    <row r="125" spans="2:8" x14ac:dyDescent="0.25">
      <c r="B125" s="10">
        <f>'JUN 2029 Metered Gen'!$B125</f>
        <v>122</v>
      </c>
      <c r="C125" s="10" t="str">
        <f>'JUN 2029 Metered Gen'!$C125</f>
        <v>LLH</v>
      </c>
      <c r="D125" s="43">
        <f t="shared" si="3"/>
        <v>3.7894736842105261</v>
      </c>
      <c r="E125" s="10">
        <f>'JUN 2029 Metered Gen'!$D125</f>
        <v>5.36</v>
      </c>
      <c r="F125" s="11">
        <f>'JUN 2029 Metered Gen'!$L125</f>
        <v>29.244</v>
      </c>
      <c r="G125" s="11">
        <f t="shared" si="4"/>
        <v>110.81936842105263</v>
      </c>
      <c r="H125" s="11">
        <f t="shared" si="5"/>
        <v>-156.74784</v>
      </c>
    </row>
    <row r="126" spans="2:8" x14ac:dyDescent="0.25">
      <c r="B126" s="10">
        <f>'JUN 2029 Metered Gen'!$B126</f>
        <v>123</v>
      </c>
      <c r="C126" s="10" t="str">
        <f>'JUN 2029 Metered Gen'!$C126</f>
        <v>LLH</v>
      </c>
      <c r="D126" s="43">
        <f t="shared" si="3"/>
        <v>3.7894736842105261</v>
      </c>
      <c r="E126" s="10">
        <f>'JUN 2029 Metered Gen'!$D126</f>
        <v>5.36</v>
      </c>
      <c r="F126" s="11">
        <f>'JUN 2029 Metered Gen'!$L126</f>
        <v>29.273</v>
      </c>
      <c r="G126" s="11">
        <f t="shared" si="4"/>
        <v>110.92926315789472</v>
      </c>
      <c r="H126" s="11">
        <f t="shared" si="5"/>
        <v>-156.90328</v>
      </c>
    </row>
    <row r="127" spans="2:8" x14ac:dyDescent="0.25">
      <c r="B127" s="10">
        <f>'JUN 2029 Metered Gen'!$B127</f>
        <v>124</v>
      </c>
      <c r="C127" s="10" t="str">
        <f>'JUN 2029 Metered Gen'!$C127</f>
        <v>LLH</v>
      </c>
      <c r="D127" s="43">
        <f t="shared" si="3"/>
        <v>3.7894736842105261</v>
      </c>
      <c r="E127" s="10">
        <f>'JUN 2029 Metered Gen'!$D127</f>
        <v>5.36</v>
      </c>
      <c r="F127" s="11">
        <f>'JUN 2029 Metered Gen'!$L127</f>
        <v>29.539000000000001</v>
      </c>
      <c r="G127" s="11">
        <f t="shared" si="4"/>
        <v>111.93726315789473</v>
      </c>
      <c r="H127" s="11">
        <f t="shared" si="5"/>
        <v>-158.32904000000002</v>
      </c>
    </row>
    <row r="128" spans="2:8" x14ac:dyDescent="0.25">
      <c r="B128" s="10">
        <f>'JUN 2029 Metered Gen'!$B128</f>
        <v>125</v>
      </c>
      <c r="C128" s="10" t="str">
        <f>'JUN 2029 Metered Gen'!$C128</f>
        <v>LLH</v>
      </c>
      <c r="D128" s="43">
        <f t="shared" si="3"/>
        <v>3.7894736842105261</v>
      </c>
      <c r="E128" s="10">
        <f>'JUN 2029 Metered Gen'!$D128</f>
        <v>5.36</v>
      </c>
      <c r="F128" s="11">
        <f>'JUN 2029 Metered Gen'!$L128</f>
        <v>29.672999999999998</v>
      </c>
      <c r="G128" s="11">
        <f t="shared" si="4"/>
        <v>112.44505263157893</v>
      </c>
      <c r="H128" s="11">
        <f t="shared" si="5"/>
        <v>-159.04728</v>
      </c>
    </row>
    <row r="129" spans="2:8" x14ac:dyDescent="0.25">
      <c r="B129" s="10">
        <f>'JUN 2029 Metered Gen'!$B129</f>
        <v>126</v>
      </c>
      <c r="C129" s="10" t="str">
        <f>'JUN 2029 Metered Gen'!$C129</f>
        <v>LLH</v>
      </c>
      <c r="D129" s="43">
        <f t="shared" si="3"/>
        <v>3.7894736842105261</v>
      </c>
      <c r="E129" s="10">
        <f>'JUN 2029 Metered Gen'!$D129</f>
        <v>5.36</v>
      </c>
      <c r="F129" s="11">
        <f>'JUN 2029 Metered Gen'!$L129</f>
        <v>29.222000000000001</v>
      </c>
      <c r="G129" s="11">
        <f t="shared" si="4"/>
        <v>110.736</v>
      </c>
      <c r="H129" s="11">
        <f t="shared" si="5"/>
        <v>-156.62992000000003</v>
      </c>
    </row>
    <row r="130" spans="2:8" x14ac:dyDescent="0.25">
      <c r="B130" s="10">
        <f>'JUN 2029 Metered Gen'!$B130</f>
        <v>127</v>
      </c>
      <c r="C130" s="10" t="str">
        <f>'JUN 2029 Metered Gen'!$C130</f>
        <v>HLH</v>
      </c>
      <c r="D130" s="43">
        <f t="shared" si="3"/>
        <v>3.7884615384615383</v>
      </c>
      <c r="E130" s="10">
        <f>'JUN 2029 Metered Gen'!$D130</f>
        <v>5.36</v>
      </c>
      <c r="F130" s="11">
        <f>'JUN 2029 Metered Gen'!$L130</f>
        <v>28.481999999999999</v>
      </c>
      <c r="G130" s="11">
        <f t="shared" si="4"/>
        <v>107.90296153846153</v>
      </c>
      <c r="H130" s="11">
        <f t="shared" si="5"/>
        <v>-152.66352000000001</v>
      </c>
    </row>
    <row r="131" spans="2:8" x14ac:dyDescent="0.25">
      <c r="B131" s="10">
        <f>'JUN 2029 Metered Gen'!$B131</f>
        <v>128</v>
      </c>
      <c r="C131" s="10" t="str">
        <f>'JUN 2029 Metered Gen'!$C131</f>
        <v>HLH</v>
      </c>
      <c r="D131" s="43">
        <f t="shared" si="3"/>
        <v>3.7884615384615383</v>
      </c>
      <c r="E131" s="10">
        <f>'JUN 2029 Metered Gen'!$D131</f>
        <v>5.35</v>
      </c>
      <c r="F131" s="11">
        <f>'JUN 2029 Metered Gen'!$L131</f>
        <v>27.420999999999999</v>
      </c>
      <c r="G131" s="11">
        <f t="shared" si="4"/>
        <v>103.88340384615384</v>
      </c>
      <c r="H131" s="11">
        <f t="shared" si="5"/>
        <v>-146.70235</v>
      </c>
    </row>
    <row r="132" spans="2:8" x14ac:dyDescent="0.25">
      <c r="B132" s="10">
        <f>'JUN 2029 Metered Gen'!$B132</f>
        <v>129</v>
      </c>
      <c r="C132" s="10" t="str">
        <f>'JUN 2029 Metered Gen'!$C132</f>
        <v>HLH</v>
      </c>
      <c r="D132" s="43">
        <f t="shared" si="3"/>
        <v>3.7884615384615383</v>
      </c>
      <c r="E132" s="10">
        <f>'JUN 2029 Metered Gen'!$D132</f>
        <v>5.36</v>
      </c>
      <c r="F132" s="11">
        <f>'JUN 2029 Metered Gen'!$L132</f>
        <v>30.954000000000001</v>
      </c>
      <c r="G132" s="11">
        <f t="shared" si="4"/>
        <v>117.26803846153847</v>
      </c>
      <c r="H132" s="11">
        <f t="shared" si="5"/>
        <v>-165.91344000000001</v>
      </c>
    </row>
    <row r="133" spans="2:8" x14ac:dyDescent="0.25">
      <c r="B133" s="10">
        <f>'JUN 2029 Metered Gen'!$B133</f>
        <v>130</v>
      </c>
      <c r="C133" s="10" t="str">
        <f>'JUN 2029 Metered Gen'!$C133</f>
        <v>HLH</v>
      </c>
      <c r="D133" s="43">
        <f t="shared" ref="D133:D196" si="6">IF(C133="HLH",$V$8/COUNTIF($C$4:$C$747, "HLH"), $V$9/COUNTIF($C$4:$C$747, "LLH"))</f>
        <v>3.7884615384615383</v>
      </c>
      <c r="E133" s="10">
        <f>'JUN 2029 Metered Gen'!$D133</f>
        <v>5.36</v>
      </c>
      <c r="F133" s="11">
        <f>'JUN 2029 Metered Gen'!$L133</f>
        <v>28.047999999999998</v>
      </c>
      <c r="G133" s="11">
        <f t="shared" ref="G133:G196" si="7">D133*F133</f>
        <v>106.25876923076922</v>
      </c>
      <c r="H133" s="11">
        <f t="shared" ref="H133:H196" si="8">E133*F133*(-1)</f>
        <v>-150.33727999999999</v>
      </c>
    </row>
    <row r="134" spans="2:8" x14ac:dyDescent="0.25">
      <c r="B134" s="10">
        <f>'JUN 2029 Metered Gen'!$B134</f>
        <v>131</v>
      </c>
      <c r="C134" s="10" t="str">
        <f>'JUN 2029 Metered Gen'!$C134</f>
        <v>HLH</v>
      </c>
      <c r="D134" s="43">
        <f t="shared" si="6"/>
        <v>3.7884615384615383</v>
      </c>
      <c r="E134" s="10">
        <f>'JUN 2029 Metered Gen'!$D134</f>
        <v>5.36</v>
      </c>
      <c r="F134" s="11">
        <f>'JUN 2029 Metered Gen'!$L134</f>
        <v>26.568000000000001</v>
      </c>
      <c r="G134" s="11">
        <f t="shared" si="7"/>
        <v>100.65184615384615</v>
      </c>
      <c r="H134" s="11">
        <f t="shared" si="8"/>
        <v>-142.40448000000001</v>
      </c>
    </row>
    <row r="135" spans="2:8" x14ac:dyDescent="0.25">
      <c r="B135" s="10">
        <f>'JUN 2029 Metered Gen'!$B135</f>
        <v>132</v>
      </c>
      <c r="C135" s="10" t="str">
        <f>'JUN 2029 Metered Gen'!$C135</f>
        <v>HLH</v>
      </c>
      <c r="D135" s="43">
        <f t="shared" si="6"/>
        <v>3.7884615384615383</v>
      </c>
      <c r="E135" s="10">
        <f>'JUN 2029 Metered Gen'!$D135</f>
        <v>5.36</v>
      </c>
      <c r="F135" s="11">
        <f>'JUN 2029 Metered Gen'!$L135</f>
        <v>31.765999999999998</v>
      </c>
      <c r="G135" s="11">
        <f t="shared" si="7"/>
        <v>120.34426923076921</v>
      </c>
      <c r="H135" s="11">
        <f t="shared" si="8"/>
        <v>-170.26576</v>
      </c>
    </row>
    <row r="136" spans="2:8" x14ac:dyDescent="0.25">
      <c r="B136" s="10">
        <f>'JUN 2029 Metered Gen'!$B136</f>
        <v>133</v>
      </c>
      <c r="C136" s="10" t="str">
        <f>'JUN 2029 Metered Gen'!$C136</f>
        <v>HLH</v>
      </c>
      <c r="D136" s="43">
        <f t="shared" si="6"/>
        <v>3.7884615384615383</v>
      </c>
      <c r="E136" s="10">
        <f>'JUN 2029 Metered Gen'!$D136</f>
        <v>5.35</v>
      </c>
      <c r="F136" s="11">
        <f>'JUN 2029 Metered Gen'!$L136</f>
        <v>40.072000000000003</v>
      </c>
      <c r="G136" s="11">
        <f t="shared" si="7"/>
        <v>151.81123076923078</v>
      </c>
      <c r="H136" s="11">
        <f t="shared" si="8"/>
        <v>-214.3852</v>
      </c>
    </row>
    <row r="137" spans="2:8" x14ac:dyDescent="0.25">
      <c r="B137" s="10">
        <f>'JUN 2029 Metered Gen'!$B137</f>
        <v>134</v>
      </c>
      <c r="C137" s="10" t="str">
        <f>'JUN 2029 Metered Gen'!$C137</f>
        <v>HLH</v>
      </c>
      <c r="D137" s="43">
        <f t="shared" si="6"/>
        <v>3.7884615384615383</v>
      </c>
      <c r="E137" s="10">
        <f>'JUN 2029 Metered Gen'!$D137</f>
        <v>5.36</v>
      </c>
      <c r="F137" s="11">
        <f>'JUN 2029 Metered Gen'!$L137</f>
        <v>37.203000000000003</v>
      </c>
      <c r="G137" s="11">
        <f t="shared" si="7"/>
        <v>140.94213461538462</v>
      </c>
      <c r="H137" s="11">
        <f t="shared" si="8"/>
        <v>-199.40808000000004</v>
      </c>
    </row>
    <row r="138" spans="2:8" x14ac:dyDescent="0.25">
      <c r="B138" s="10">
        <f>'JUN 2029 Metered Gen'!$B138</f>
        <v>135</v>
      </c>
      <c r="C138" s="10" t="str">
        <f>'JUN 2029 Metered Gen'!$C138</f>
        <v>HLH</v>
      </c>
      <c r="D138" s="43">
        <f t="shared" si="6"/>
        <v>3.7884615384615383</v>
      </c>
      <c r="E138" s="10">
        <f>'JUN 2029 Metered Gen'!$D138</f>
        <v>5.36</v>
      </c>
      <c r="F138" s="11">
        <f>'JUN 2029 Metered Gen'!$L138</f>
        <v>38.344000000000001</v>
      </c>
      <c r="G138" s="11">
        <f t="shared" si="7"/>
        <v>145.26476923076922</v>
      </c>
      <c r="H138" s="11">
        <f t="shared" si="8"/>
        <v>-205.52384000000001</v>
      </c>
    </row>
    <row r="139" spans="2:8" x14ac:dyDescent="0.25">
      <c r="B139" s="10">
        <f>'JUN 2029 Metered Gen'!$B139</f>
        <v>136</v>
      </c>
      <c r="C139" s="10" t="str">
        <f>'JUN 2029 Metered Gen'!$C139</f>
        <v>HLH</v>
      </c>
      <c r="D139" s="43">
        <f t="shared" si="6"/>
        <v>3.7884615384615383</v>
      </c>
      <c r="E139" s="10">
        <f>'JUN 2029 Metered Gen'!$D139</f>
        <v>5.36</v>
      </c>
      <c r="F139" s="11">
        <f>'JUN 2029 Metered Gen'!$L139</f>
        <v>40.314999999999998</v>
      </c>
      <c r="G139" s="11">
        <f t="shared" si="7"/>
        <v>152.73182692307691</v>
      </c>
      <c r="H139" s="11">
        <f t="shared" si="8"/>
        <v>-216.08840000000001</v>
      </c>
    </row>
    <row r="140" spans="2:8" x14ac:dyDescent="0.25">
      <c r="B140" s="10">
        <f>'JUN 2029 Metered Gen'!$B140</f>
        <v>137</v>
      </c>
      <c r="C140" s="10" t="str">
        <f>'JUN 2029 Metered Gen'!$C140</f>
        <v>HLH</v>
      </c>
      <c r="D140" s="43">
        <f t="shared" si="6"/>
        <v>3.7884615384615383</v>
      </c>
      <c r="E140" s="10">
        <f>'JUN 2029 Metered Gen'!$D140</f>
        <v>5.36</v>
      </c>
      <c r="F140" s="11">
        <f>'JUN 2029 Metered Gen'!$L140</f>
        <v>41.497</v>
      </c>
      <c r="G140" s="11">
        <f t="shared" si="7"/>
        <v>157.20978846153847</v>
      </c>
      <c r="H140" s="11">
        <f t="shared" si="8"/>
        <v>-222.42392000000001</v>
      </c>
    </row>
    <row r="141" spans="2:8" x14ac:dyDescent="0.25">
      <c r="B141" s="10">
        <f>'JUN 2029 Metered Gen'!$B141</f>
        <v>138</v>
      </c>
      <c r="C141" s="10" t="str">
        <f>'JUN 2029 Metered Gen'!$C141</f>
        <v>HLH</v>
      </c>
      <c r="D141" s="43">
        <f t="shared" si="6"/>
        <v>3.7884615384615383</v>
      </c>
      <c r="E141" s="10">
        <f>'JUN 2029 Metered Gen'!$D141</f>
        <v>5.37</v>
      </c>
      <c r="F141" s="11">
        <f>'JUN 2029 Metered Gen'!$L141</f>
        <v>38.158999999999999</v>
      </c>
      <c r="G141" s="11">
        <f t="shared" si="7"/>
        <v>144.56390384615383</v>
      </c>
      <c r="H141" s="11">
        <f t="shared" si="8"/>
        <v>-204.91382999999999</v>
      </c>
    </row>
    <row r="142" spans="2:8" x14ac:dyDescent="0.25">
      <c r="B142" s="10">
        <f>'JUN 2029 Metered Gen'!$B142</f>
        <v>139</v>
      </c>
      <c r="C142" s="10" t="str">
        <f>'JUN 2029 Metered Gen'!$C142</f>
        <v>HLH</v>
      </c>
      <c r="D142" s="43">
        <f t="shared" si="6"/>
        <v>3.7884615384615383</v>
      </c>
      <c r="E142" s="10">
        <f>'JUN 2029 Metered Gen'!$D142</f>
        <v>5.36</v>
      </c>
      <c r="F142" s="11">
        <f>'JUN 2029 Metered Gen'!$L142</f>
        <v>59.094000000000001</v>
      </c>
      <c r="G142" s="11">
        <f t="shared" si="7"/>
        <v>223.87534615384615</v>
      </c>
      <c r="H142" s="11">
        <f t="shared" si="8"/>
        <v>-316.74384000000003</v>
      </c>
    </row>
    <row r="143" spans="2:8" x14ac:dyDescent="0.25">
      <c r="B143" s="10">
        <f>'JUN 2029 Metered Gen'!$B143</f>
        <v>140</v>
      </c>
      <c r="C143" s="10" t="str">
        <f>'JUN 2029 Metered Gen'!$C143</f>
        <v>HLH</v>
      </c>
      <c r="D143" s="43">
        <f t="shared" si="6"/>
        <v>3.7884615384615383</v>
      </c>
      <c r="E143" s="10">
        <f>'JUN 2029 Metered Gen'!$D143</f>
        <v>5.36</v>
      </c>
      <c r="F143" s="11">
        <f>'JUN 2029 Metered Gen'!$L143</f>
        <v>37.106999999999999</v>
      </c>
      <c r="G143" s="11">
        <f t="shared" si="7"/>
        <v>140.57844230769231</v>
      </c>
      <c r="H143" s="11">
        <f t="shared" si="8"/>
        <v>-198.89352</v>
      </c>
    </row>
    <row r="144" spans="2:8" x14ac:dyDescent="0.25">
      <c r="B144" s="10">
        <f>'JUN 2029 Metered Gen'!$B144</f>
        <v>141</v>
      </c>
      <c r="C144" s="10" t="str">
        <f>'JUN 2029 Metered Gen'!$C144</f>
        <v>HLH</v>
      </c>
      <c r="D144" s="43">
        <f t="shared" si="6"/>
        <v>3.7884615384615383</v>
      </c>
      <c r="E144" s="10">
        <f>'JUN 2029 Metered Gen'!$D144</f>
        <v>5.36</v>
      </c>
      <c r="F144" s="11">
        <f>'JUN 2029 Metered Gen'!$L144</f>
        <v>40.909999999999997</v>
      </c>
      <c r="G144" s="11">
        <f t="shared" si="7"/>
        <v>154.98596153846151</v>
      </c>
      <c r="H144" s="11">
        <f t="shared" si="8"/>
        <v>-219.27760000000001</v>
      </c>
    </row>
    <row r="145" spans="2:8" x14ac:dyDescent="0.25">
      <c r="B145" s="10">
        <f>'JUN 2029 Metered Gen'!$B145</f>
        <v>142</v>
      </c>
      <c r="C145" s="10" t="str">
        <f>'JUN 2029 Metered Gen'!$C145</f>
        <v>HLH</v>
      </c>
      <c r="D145" s="43">
        <f t="shared" si="6"/>
        <v>3.7884615384615383</v>
      </c>
      <c r="E145" s="10">
        <f>'JUN 2029 Metered Gen'!$D145</f>
        <v>5.36</v>
      </c>
      <c r="F145" s="11">
        <f>'JUN 2029 Metered Gen'!$L145</f>
        <v>35.722999999999999</v>
      </c>
      <c r="G145" s="11">
        <f t="shared" si="7"/>
        <v>135.33521153846152</v>
      </c>
      <c r="H145" s="11">
        <f t="shared" si="8"/>
        <v>-191.47528</v>
      </c>
    </row>
    <row r="146" spans="2:8" x14ac:dyDescent="0.25">
      <c r="B146" s="10">
        <f>'JUN 2029 Metered Gen'!$B146</f>
        <v>143</v>
      </c>
      <c r="C146" s="10" t="str">
        <f>'JUN 2029 Metered Gen'!$C146</f>
        <v>LLH</v>
      </c>
      <c r="D146" s="43">
        <f t="shared" si="6"/>
        <v>3.7894736842105261</v>
      </c>
      <c r="E146" s="10">
        <f>'JUN 2029 Metered Gen'!$D146</f>
        <v>5.37</v>
      </c>
      <c r="F146" s="11">
        <f>'JUN 2029 Metered Gen'!$L146</f>
        <v>29.847000000000001</v>
      </c>
      <c r="G146" s="11">
        <f t="shared" si="7"/>
        <v>113.10442105263158</v>
      </c>
      <c r="H146" s="11">
        <f t="shared" si="8"/>
        <v>-160.27839</v>
      </c>
    </row>
    <row r="147" spans="2:8" x14ac:dyDescent="0.25">
      <c r="B147" s="10">
        <f>'JUN 2029 Metered Gen'!$B147</f>
        <v>144</v>
      </c>
      <c r="C147" s="10" t="str">
        <f>'JUN 2029 Metered Gen'!$C147</f>
        <v>LLH</v>
      </c>
      <c r="D147" s="43">
        <f t="shared" si="6"/>
        <v>3.7894736842105261</v>
      </c>
      <c r="E147" s="10">
        <f>'JUN 2029 Metered Gen'!$D147</f>
        <v>5.37</v>
      </c>
      <c r="F147" s="11">
        <f>'JUN 2029 Metered Gen'!$L147</f>
        <v>27.507999999999999</v>
      </c>
      <c r="G147" s="11">
        <f t="shared" si="7"/>
        <v>104.24084210526316</v>
      </c>
      <c r="H147" s="11">
        <f t="shared" si="8"/>
        <v>-147.71796000000001</v>
      </c>
    </row>
    <row r="148" spans="2:8" x14ac:dyDescent="0.25">
      <c r="B148" s="10">
        <f>'JUN 2029 Metered Gen'!$B148</f>
        <v>145</v>
      </c>
      <c r="C148" s="10" t="str">
        <f>'JUN 2029 Metered Gen'!$C148</f>
        <v>LLH</v>
      </c>
      <c r="D148" s="43">
        <f t="shared" si="6"/>
        <v>3.7894736842105261</v>
      </c>
      <c r="E148" s="10">
        <f>'JUN 2029 Metered Gen'!$D148</f>
        <v>5.36</v>
      </c>
      <c r="F148" s="11">
        <f>'JUN 2029 Metered Gen'!$L148</f>
        <v>29.088000000000001</v>
      </c>
      <c r="G148" s="11">
        <f t="shared" si="7"/>
        <v>110.22821052631579</v>
      </c>
      <c r="H148" s="11">
        <f t="shared" si="8"/>
        <v>-155.91168000000002</v>
      </c>
    </row>
    <row r="149" spans="2:8" x14ac:dyDescent="0.25">
      <c r="B149" s="10">
        <f>'JUN 2029 Metered Gen'!$B149</f>
        <v>146</v>
      </c>
      <c r="C149" s="10" t="str">
        <f>'JUN 2029 Metered Gen'!$C149</f>
        <v>LLH</v>
      </c>
      <c r="D149" s="43">
        <f t="shared" si="6"/>
        <v>3.7894736842105261</v>
      </c>
      <c r="E149" s="10">
        <f>'JUN 2029 Metered Gen'!$D149</f>
        <v>5.37</v>
      </c>
      <c r="F149" s="11">
        <f>'JUN 2029 Metered Gen'!$L149</f>
        <v>25.439</v>
      </c>
      <c r="G149" s="11">
        <f t="shared" si="7"/>
        <v>96.400421052631572</v>
      </c>
      <c r="H149" s="11">
        <f t="shared" si="8"/>
        <v>-136.60742999999999</v>
      </c>
    </row>
    <row r="150" spans="2:8" x14ac:dyDescent="0.25">
      <c r="B150" s="10">
        <f>'JUN 2029 Metered Gen'!$B150</f>
        <v>147</v>
      </c>
      <c r="C150" s="10" t="str">
        <f>'JUN 2029 Metered Gen'!$C150</f>
        <v>LLH</v>
      </c>
      <c r="D150" s="43">
        <f t="shared" si="6"/>
        <v>3.7894736842105261</v>
      </c>
      <c r="E150" s="10">
        <f>'JUN 2029 Metered Gen'!$D150</f>
        <v>5.36</v>
      </c>
      <c r="F150" s="11">
        <f>'JUN 2029 Metered Gen'!$L150</f>
        <v>24.332000000000001</v>
      </c>
      <c r="G150" s="11">
        <f t="shared" si="7"/>
        <v>92.205473684210517</v>
      </c>
      <c r="H150" s="11">
        <f t="shared" si="8"/>
        <v>-130.41952000000001</v>
      </c>
    </row>
    <row r="151" spans="2:8" x14ac:dyDescent="0.25">
      <c r="B151" s="10">
        <f>'JUN 2029 Metered Gen'!$B151</f>
        <v>148</v>
      </c>
      <c r="C151" s="10" t="str">
        <f>'JUN 2029 Metered Gen'!$C151</f>
        <v>LLH</v>
      </c>
      <c r="D151" s="43">
        <f t="shared" si="6"/>
        <v>3.7894736842105261</v>
      </c>
      <c r="E151" s="10">
        <f>'JUN 2029 Metered Gen'!$D151</f>
        <v>5.36</v>
      </c>
      <c r="F151" s="11">
        <f>'JUN 2029 Metered Gen'!$L151</f>
        <v>23.940999999999999</v>
      </c>
      <c r="G151" s="11">
        <f t="shared" si="7"/>
        <v>90.723789473684207</v>
      </c>
      <c r="H151" s="11">
        <f t="shared" si="8"/>
        <v>-128.32375999999999</v>
      </c>
    </row>
    <row r="152" spans="2:8" x14ac:dyDescent="0.25">
      <c r="B152" s="10">
        <f>'JUN 2029 Metered Gen'!$B152</f>
        <v>149</v>
      </c>
      <c r="C152" s="10" t="str">
        <f>'JUN 2029 Metered Gen'!$C152</f>
        <v>LLH</v>
      </c>
      <c r="D152" s="43">
        <f t="shared" si="6"/>
        <v>3.7894736842105261</v>
      </c>
      <c r="E152" s="10">
        <f>'JUN 2029 Metered Gen'!$D152</f>
        <v>5.36</v>
      </c>
      <c r="F152" s="11">
        <f>'JUN 2029 Metered Gen'!$L152</f>
        <v>22.298999999999999</v>
      </c>
      <c r="G152" s="11">
        <f t="shared" si="7"/>
        <v>84.501473684210524</v>
      </c>
      <c r="H152" s="11">
        <f t="shared" si="8"/>
        <v>-119.52264000000001</v>
      </c>
    </row>
    <row r="153" spans="2:8" x14ac:dyDescent="0.25">
      <c r="B153" s="10">
        <f>'JUN 2029 Metered Gen'!$B153</f>
        <v>150</v>
      </c>
      <c r="C153" s="10" t="str">
        <f>'JUN 2029 Metered Gen'!$C153</f>
        <v>LLH</v>
      </c>
      <c r="D153" s="43">
        <f t="shared" si="6"/>
        <v>3.7894736842105261</v>
      </c>
      <c r="E153" s="10">
        <f>'JUN 2029 Metered Gen'!$D153</f>
        <v>5.36</v>
      </c>
      <c r="F153" s="11">
        <f>'JUN 2029 Metered Gen'!$L153</f>
        <v>22.472999999999999</v>
      </c>
      <c r="G153" s="11">
        <f t="shared" si="7"/>
        <v>85.160842105263143</v>
      </c>
      <c r="H153" s="11">
        <f t="shared" si="8"/>
        <v>-120.45528</v>
      </c>
    </row>
    <row r="154" spans="2:8" x14ac:dyDescent="0.25">
      <c r="B154" s="10">
        <f>'JUN 2029 Metered Gen'!$B154</f>
        <v>151</v>
      </c>
      <c r="C154" s="10" t="str">
        <f>'JUN 2029 Metered Gen'!$C154</f>
        <v>HLH</v>
      </c>
      <c r="D154" s="43">
        <f t="shared" si="6"/>
        <v>3.7884615384615383</v>
      </c>
      <c r="E154" s="10">
        <f>'JUN 2029 Metered Gen'!$D154</f>
        <v>5.36</v>
      </c>
      <c r="F154" s="11">
        <f>'JUN 2029 Metered Gen'!$L154</f>
        <v>20.981999999999999</v>
      </c>
      <c r="G154" s="11">
        <f t="shared" si="7"/>
        <v>79.489499999999992</v>
      </c>
      <c r="H154" s="11">
        <f t="shared" si="8"/>
        <v>-112.46352</v>
      </c>
    </row>
    <row r="155" spans="2:8" x14ac:dyDescent="0.25">
      <c r="B155" s="10">
        <f>'JUN 2029 Metered Gen'!$B155</f>
        <v>152</v>
      </c>
      <c r="C155" s="10" t="str">
        <f>'JUN 2029 Metered Gen'!$C155</f>
        <v>HLH</v>
      </c>
      <c r="D155" s="43">
        <f t="shared" si="6"/>
        <v>3.7884615384615383</v>
      </c>
      <c r="E155" s="10">
        <f>'JUN 2029 Metered Gen'!$D155</f>
        <v>5.35</v>
      </c>
      <c r="F155" s="11">
        <f>'JUN 2029 Metered Gen'!$L155</f>
        <v>19.452000000000002</v>
      </c>
      <c r="G155" s="11">
        <f t="shared" si="7"/>
        <v>73.693153846153848</v>
      </c>
      <c r="H155" s="11">
        <f t="shared" si="8"/>
        <v>-104.0682</v>
      </c>
    </row>
    <row r="156" spans="2:8" x14ac:dyDescent="0.25">
      <c r="B156" s="10">
        <f>'JUN 2029 Metered Gen'!$B156</f>
        <v>153</v>
      </c>
      <c r="C156" s="10" t="str">
        <f>'JUN 2029 Metered Gen'!$C156</f>
        <v>HLH</v>
      </c>
      <c r="D156" s="43">
        <f t="shared" si="6"/>
        <v>3.7884615384615383</v>
      </c>
      <c r="E156" s="10">
        <f>'JUN 2029 Metered Gen'!$D156</f>
        <v>5.36</v>
      </c>
      <c r="F156" s="11">
        <f>'JUN 2029 Metered Gen'!$L156</f>
        <v>35.595999999999997</v>
      </c>
      <c r="G156" s="11">
        <f t="shared" si="7"/>
        <v>134.85407692307692</v>
      </c>
      <c r="H156" s="11">
        <f t="shared" si="8"/>
        <v>-190.79455999999999</v>
      </c>
    </row>
    <row r="157" spans="2:8" x14ac:dyDescent="0.25">
      <c r="B157" s="10">
        <f>'JUN 2029 Metered Gen'!$B157</f>
        <v>154</v>
      </c>
      <c r="C157" s="10" t="str">
        <f>'JUN 2029 Metered Gen'!$C157</f>
        <v>HLH</v>
      </c>
      <c r="D157" s="43">
        <f t="shared" si="6"/>
        <v>3.7884615384615383</v>
      </c>
      <c r="E157" s="10">
        <f>'JUN 2029 Metered Gen'!$D157</f>
        <v>5.35</v>
      </c>
      <c r="F157" s="11">
        <f>'JUN 2029 Metered Gen'!$L157</f>
        <v>18.922000000000001</v>
      </c>
      <c r="G157" s="11">
        <f t="shared" si="7"/>
        <v>71.685269230769237</v>
      </c>
      <c r="H157" s="11">
        <f t="shared" si="8"/>
        <v>-101.23269999999999</v>
      </c>
    </row>
    <row r="158" spans="2:8" x14ac:dyDescent="0.25">
      <c r="B158" s="10">
        <f>'JUN 2029 Metered Gen'!$B158</f>
        <v>155</v>
      </c>
      <c r="C158" s="10" t="str">
        <f>'JUN 2029 Metered Gen'!$C158</f>
        <v>HLH</v>
      </c>
      <c r="D158" s="43">
        <f t="shared" si="6"/>
        <v>3.7884615384615383</v>
      </c>
      <c r="E158" s="10">
        <f>'JUN 2029 Metered Gen'!$D158</f>
        <v>5.31</v>
      </c>
      <c r="F158" s="11">
        <f>'JUN 2029 Metered Gen'!$L158</f>
        <v>23.202999999999999</v>
      </c>
      <c r="G158" s="11">
        <f t="shared" si="7"/>
        <v>87.90367307692307</v>
      </c>
      <c r="H158" s="11">
        <f t="shared" si="8"/>
        <v>-123.20792999999999</v>
      </c>
    </row>
    <row r="159" spans="2:8" x14ac:dyDescent="0.25">
      <c r="B159" s="10">
        <f>'JUN 2029 Metered Gen'!$B159</f>
        <v>156</v>
      </c>
      <c r="C159" s="10" t="str">
        <f>'JUN 2029 Metered Gen'!$C159</f>
        <v>HLH</v>
      </c>
      <c r="D159" s="43">
        <f t="shared" si="6"/>
        <v>3.7884615384615383</v>
      </c>
      <c r="E159" s="10">
        <f>'JUN 2029 Metered Gen'!$D159</f>
        <v>5.36</v>
      </c>
      <c r="F159" s="11">
        <f>'JUN 2029 Metered Gen'!$L159</f>
        <v>21.085999999999999</v>
      </c>
      <c r="G159" s="11">
        <f t="shared" si="7"/>
        <v>79.883499999999998</v>
      </c>
      <c r="H159" s="11">
        <f t="shared" si="8"/>
        <v>-113.02096</v>
      </c>
    </row>
    <row r="160" spans="2:8" x14ac:dyDescent="0.25">
      <c r="B160" s="10">
        <f>'JUN 2029 Metered Gen'!$B160</f>
        <v>157</v>
      </c>
      <c r="C160" s="10" t="str">
        <f>'JUN 2029 Metered Gen'!$C160</f>
        <v>HLH</v>
      </c>
      <c r="D160" s="43">
        <f t="shared" si="6"/>
        <v>3.7884615384615383</v>
      </c>
      <c r="E160" s="10">
        <f>'JUN 2029 Metered Gen'!$D160</f>
        <v>5.35</v>
      </c>
      <c r="F160" s="11">
        <f>'JUN 2029 Metered Gen'!$L160</f>
        <v>29.262</v>
      </c>
      <c r="G160" s="11">
        <f t="shared" si="7"/>
        <v>110.85796153846154</v>
      </c>
      <c r="H160" s="11">
        <f t="shared" si="8"/>
        <v>-156.55169999999998</v>
      </c>
    </row>
    <row r="161" spans="2:8" x14ac:dyDescent="0.25">
      <c r="B161" s="10">
        <f>'JUN 2029 Metered Gen'!$B161</f>
        <v>158</v>
      </c>
      <c r="C161" s="10" t="str">
        <f>'JUN 2029 Metered Gen'!$C161</f>
        <v>HLH</v>
      </c>
      <c r="D161" s="43">
        <f t="shared" si="6"/>
        <v>3.7884615384615383</v>
      </c>
      <c r="E161" s="10">
        <f>'JUN 2029 Metered Gen'!$D161</f>
        <v>5.36</v>
      </c>
      <c r="F161" s="11">
        <f>'JUN 2029 Metered Gen'!$L161</f>
        <v>28.038</v>
      </c>
      <c r="G161" s="11">
        <f t="shared" si="7"/>
        <v>106.22088461538462</v>
      </c>
      <c r="H161" s="11">
        <f t="shared" si="8"/>
        <v>-150.28368</v>
      </c>
    </row>
    <row r="162" spans="2:8" x14ac:dyDescent="0.25">
      <c r="B162" s="10">
        <f>'JUN 2029 Metered Gen'!$B162</f>
        <v>159</v>
      </c>
      <c r="C162" s="10" t="str">
        <f>'JUN 2029 Metered Gen'!$C162</f>
        <v>HLH</v>
      </c>
      <c r="D162" s="43">
        <f t="shared" si="6"/>
        <v>3.7884615384615383</v>
      </c>
      <c r="E162" s="10">
        <f>'JUN 2029 Metered Gen'!$D162</f>
        <v>5.36</v>
      </c>
      <c r="F162" s="11">
        <f>'JUN 2029 Metered Gen'!$L162</f>
        <v>31.757999999999999</v>
      </c>
      <c r="G162" s="11">
        <f t="shared" si="7"/>
        <v>120.31396153846153</v>
      </c>
      <c r="H162" s="11">
        <f t="shared" si="8"/>
        <v>-170.22288</v>
      </c>
    </row>
    <row r="163" spans="2:8" x14ac:dyDescent="0.25">
      <c r="B163" s="10">
        <f>'JUN 2029 Metered Gen'!$B163</f>
        <v>160</v>
      </c>
      <c r="C163" s="10" t="str">
        <f>'JUN 2029 Metered Gen'!$C163</f>
        <v>HLH</v>
      </c>
      <c r="D163" s="43">
        <f t="shared" si="6"/>
        <v>3.7884615384615383</v>
      </c>
      <c r="E163" s="10">
        <f>'JUN 2029 Metered Gen'!$D163</f>
        <v>5.36</v>
      </c>
      <c r="F163" s="11">
        <f>'JUN 2029 Metered Gen'!$L163</f>
        <v>42.691000000000003</v>
      </c>
      <c r="G163" s="11">
        <f t="shared" si="7"/>
        <v>161.73321153846155</v>
      </c>
      <c r="H163" s="11">
        <f t="shared" si="8"/>
        <v>-228.82376000000002</v>
      </c>
    </row>
    <row r="164" spans="2:8" x14ac:dyDescent="0.25">
      <c r="B164" s="10">
        <f>'JUN 2029 Metered Gen'!$B164</f>
        <v>161</v>
      </c>
      <c r="C164" s="10" t="str">
        <f>'JUN 2029 Metered Gen'!$C164</f>
        <v>HLH</v>
      </c>
      <c r="D164" s="43">
        <f t="shared" si="6"/>
        <v>3.7884615384615383</v>
      </c>
      <c r="E164" s="10">
        <f>'JUN 2029 Metered Gen'!$D164</f>
        <v>5.36</v>
      </c>
      <c r="F164" s="11">
        <f>'JUN 2029 Metered Gen'!$L164</f>
        <v>41.133000000000003</v>
      </c>
      <c r="G164" s="11">
        <f t="shared" si="7"/>
        <v>155.83078846153848</v>
      </c>
      <c r="H164" s="11">
        <f t="shared" si="8"/>
        <v>-220.47288000000003</v>
      </c>
    </row>
    <row r="165" spans="2:8" x14ac:dyDescent="0.25">
      <c r="B165" s="10">
        <f>'JUN 2029 Metered Gen'!$B165</f>
        <v>162</v>
      </c>
      <c r="C165" s="10" t="str">
        <f>'JUN 2029 Metered Gen'!$C165</f>
        <v>HLH</v>
      </c>
      <c r="D165" s="43">
        <f t="shared" si="6"/>
        <v>3.7884615384615383</v>
      </c>
      <c r="E165" s="10">
        <f>'JUN 2029 Metered Gen'!$D165</f>
        <v>5.36</v>
      </c>
      <c r="F165" s="11">
        <f>'JUN 2029 Metered Gen'!$L165</f>
        <v>40.823</v>
      </c>
      <c r="G165" s="11">
        <f t="shared" si="7"/>
        <v>154.65636538461538</v>
      </c>
      <c r="H165" s="11">
        <f t="shared" si="8"/>
        <v>-218.81128000000001</v>
      </c>
    </row>
    <row r="166" spans="2:8" x14ac:dyDescent="0.25">
      <c r="B166" s="10">
        <f>'JUN 2029 Metered Gen'!$B166</f>
        <v>163</v>
      </c>
      <c r="C166" s="10" t="str">
        <f>'JUN 2029 Metered Gen'!$C166</f>
        <v>HLH</v>
      </c>
      <c r="D166" s="43">
        <f t="shared" si="6"/>
        <v>3.7884615384615383</v>
      </c>
      <c r="E166" s="10">
        <f>'JUN 2029 Metered Gen'!$D166</f>
        <v>5.36</v>
      </c>
      <c r="F166" s="11">
        <f>'JUN 2029 Metered Gen'!$L166</f>
        <v>45.399000000000001</v>
      </c>
      <c r="G166" s="11">
        <f t="shared" si="7"/>
        <v>171.99236538461537</v>
      </c>
      <c r="H166" s="11">
        <f t="shared" si="8"/>
        <v>-243.33864000000003</v>
      </c>
    </row>
    <row r="167" spans="2:8" x14ac:dyDescent="0.25">
      <c r="B167" s="10">
        <f>'JUN 2029 Metered Gen'!$B167</f>
        <v>164</v>
      </c>
      <c r="C167" s="10" t="str">
        <f>'JUN 2029 Metered Gen'!$C167</f>
        <v>HLH</v>
      </c>
      <c r="D167" s="43">
        <f t="shared" si="6"/>
        <v>3.7884615384615383</v>
      </c>
      <c r="E167" s="10">
        <f>'JUN 2029 Metered Gen'!$D167</f>
        <v>5.35</v>
      </c>
      <c r="F167" s="11">
        <f>'JUN 2029 Metered Gen'!$L167</f>
        <v>44.558</v>
      </c>
      <c r="G167" s="11">
        <f t="shared" si="7"/>
        <v>168.80626923076923</v>
      </c>
      <c r="H167" s="11">
        <f t="shared" si="8"/>
        <v>-238.38529999999997</v>
      </c>
    </row>
    <row r="168" spans="2:8" x14ac:dyDescent="0.25">
      <c r="B168" s="10">
        <f>'JUN 2029 Metered Gen'!$B168</f>
        <v>165</v>
      </c>
      <c r="C168" s="10" t="str">
        <f>'JUN 2029 Metered Gen'!$C168</f>
        <v>HLH</v>
      </c>
      <c r="D168" s="43">
        <f t="shared" si="6"/>
        <v>3.7884615384615383</v>
      </c>
      <c r="E168" s="10">
        <f>'JUN 2029 Metered Gen'!$D168</f>
        <v>5.35</v>
      </c>
      <c r="F168" s="11">
        <f>'JUN 2029 Metered Gen'!$L168</f>
        <v>37.982999999999997</v>
      </c>
      <c r="G168" s="11">
        <f t="shared" si="7"/>
        <v>143.8971346153846</v>
      </c>
      <c r="H168" s="11">
        <f t="shared" si="8"/>
        <v>-203.20904999999996</v>
      </c>
    </row>
    <row r="169" spans="2:8" x14ac:dyDescent="0.25">
      <c r="B169" s="10">
        <f>'JUN 2029 Metered Gen'!$B169</f>
        <v>166</v>
      </c>
      <c r="C169" s="10" t="str">
        <f>'JUN 2029 Metered Gen'!$C169</f>
        <v>HLH</v>
      </c>
      <c r="D169" s="43">
        <f t="shared" si="6"/>
        <v>3.7884615384615383</v>
      </c>
      <c r="E169" s="10">
        <f>'JUN 2029 Metered Gen'!$D169</f>
        <v>5.35</v>
      </c>
      <c r="F169" s="11">
        <f>'JUN 2029 Metered Gen'!$L169</f>
        <v>45.875</v>
      </c>
      <c r="G169" s="11">
        <f t="shared" si="7"/>
        <v>173.79567307692307</v>
      </c>
      <c r="H169" s="11">
        <f t="shared" si="8"/>
        <v>-245.43124999999998</v>
      </c>
    </row>
    <row r="170" spans="2:8" x14ac:dyDescent="0.25">
      <c r="B170" s="10">
        <f>'JUN 2029 Metered Gen'!$B170</f>
        <v>167</v>
      </c>
      <c r="C170" s="10" t="str">
        <f>'JUN 2029 Metered Gen'!$C170</f>
        <v>LLH</v>
      </c>
      <c r="D170" s="43">
        <f t="shared" si="6"/>
        <v>3.7894736842105261</v>
      </c>
      <c r="E170" s="10">
        <f>'JUN 2029 Metered Gen'!$D170</f>
        <v>5.35</v>
      </c>
      <c r="F170" s="11">
        <f>'JUN 2029 Metered Gen'!$L170</f>
        <v>34.094000000000001</v>
      </c>
      <c r="G170" s="11">
        <f t="shared" si="7"/>
        <v>129.19831578947367</v>
      </c>
      <c r="H170" s="11">
        <f t="shared" si="8"/>
        <v>-182.40289999999999</v>
      </c>
    </row>
    <row r="171" spans="2:8" x14ac:dyDescent="0.25">
      <c r="B171" s="10">
        <f>'JUN 2029 Metered Gen'!$B171</f>
        <v>168</v>
      </c>
      <c r="C171" s="10" t="str">
        <f>'JUN 2029 Metered Gen'!$C171</f>
        <v>LLH</v>
      </c>
      <c r="D171" s="43">
        <f t="shared" si="6"/>
        <v>3.7894736842105261</v>
      </c>
      <c r="E171" s="10">
        <f>'JUN 2029 Metered Gen'!$D171</f>
        <v>5.36</v>
      </c>
      <c r="F171" s="11">
        <f>'JUN 2029 Metered Gen'!$L171</f>
        <v>30.17</v>
      </c>
      <c r="G171" s="11">
        <f t="shared" si="7"/>
        <v>114.32842105263158</v>
      </c>
      <c r="H171" s="11">
        <f t="shared" si="8"/>
        <v>-161.71120000000002</v>
      </c>
    </row>
    <row r="172" spans="2:8" x14ac:dyDescent="0.25">
      <c r="B172" s="10">
        <f>'JUN 2029 Metered Gen'!$B172</f>
        <v>169</v>
      </c>
      <c r="C172" s="10" t="str">
        <f>'JUN 2029 Metered Gen'!$C172</f>
        <v>LLH</v>
      </c>
      <c r="D172" s="43">
        <f t="shared" si="6"/>
        <v>3.7894736842105261</v>
      </c>
      <c r="E172" s="10">
        <f>'JUN 2029 Metered Gen'!$D172</f>
        <v>5.35</v>
      </c>
      <c r="F172" s="11">
        <f>'JUN 2029 Metered Gen'!$L172</f>
        <v>27.504999999999999</v>
      </c>
      <c r="G172" s="11">
        <f t="shared" si="7"/>
        <v>104.22947368421052</v>
      </c>
      <c r="H172" s="11">
        <f t="shared" si="8"/>
        <v>-147.15174999999999</v>
      </c>
    </row>
    <row r="173" spans="2:8" x14ac:dyDescent="0.25">
      <c r="B173" s="10">
        <f>'JUN 2029 Metered Gen'!$B173</f>
        <v>170</v>
      </c>
      <c r="C173" s="10" t="str">
        <f>'JUN 2029 Metered Gen'!$C173</f>
        <v>LLH</v>
      </c>
      <c r="D173" s="43">
        <f t="shared" si="6"/>
        <v>3.7894736842105261</v>
      </c>
      <c r="E173" s="10">
        <f>'JUN 2029 Metered Gen'!$D173</f>
        <v>5.36</v>
      </c>
      <c r="F173" s="11">
        <f>'JUN 2029 Metered Gen'!$L173</f>
        <v>27.664999999999999</v>
      </c>
      <c r="G173" s="11">
        <f t="shared" si="7"/>
        <v>104.8357894736842</v>
      </c>
      <c r="H173" s="11">
        <f t="shared" si="8"/>
        <v>-148.28440000000001</v>
      </c>
    </row>
    <row r="174" spans="2:8" x14ac:dyDescent="0.25">
      <c r="B174" s="10">
        <f>'JUN 2029 Metered Gen'!$B174</f>
        <v>171</v>
      </c>
      <c r="C174" s="10" t="str">
        <f>'JUN 2029 Metered Gen'!$C174</f>
        <v>LLH</v>
      </c>
      <c r="D174" s="43">
        <f t="shared" si="6"/>
        <v>3.7894736842105261</v>
      </c>
      <c r="E174" s="10">
        <f>'JUN 2029 Metered Gen'!$D174</f>
        <v>5.35</v>
      </c>
      <c r="F174" s="11">
        <f>'JUN 2029 Metered Gen'!$L174</f>
        <v>29.219000000000001</v>
      </c>
      <c r="G174" s="11">
        <f t="shared" si="7"/>
        <v>110.72463157894737</v>
      </c>
      <c r="H174" s="11">
        <f t="shared" si="8"/>
        <v>-156.32165000000001</v>
      </c>
    </row>
    <row r="175" spans="2:8" x14ac:dyDescent="0.25">
      <c r="B175" s="10">
        <f>'JUN 2029 Metered Gen'!$B175</f>
        <v>172</v>
      </c>
      <c r="C175" s="10" t="str">
        <f>'JUN 2029 Metered Gen'!$C175</f>
        <v>LLH</v>
      </c>
      <c r="D175" s="43">
        <f t="shared" si="6"/>
        <v>3.7894736842105261</v>
      </c>
      <c r="E175" s="10">
        <f>'JUN 2029 Metered Gen'!$D175</f>
        <v>5.35</v>
      </c>
      <c r="F175" s="11">
        <f>'JUN 2029 Metered Gen'!$L175</f>
        <v>26.556999999999999</v>
      </c>
      <c r="G175" s="11">
        <f t="shared" si="7"/>
        <v>100.63705263157894</v>
      </c>
      <c r="H175" s="11">
        <f t="shared" si="8"/>
        <v>-142.07995</v>
      </c>
    </row>
    <row r="176" spans="2:8" x14ac:dyDescent="0.25">
      <c r="B176" s="10">
        <f>'JUN 2029 Metered Gen'!$B176</f>
        <v>173</v>
      </c>
      <c r="C176" s="10" t="str">
        <f>'JUN 2029 Metered Gen'!$C176</f>
        <v>LLH</v>
      </c>
      <c r="D176" s="43">
        <f t="shared" si="6"/>
        <v>3.7894736842105261</v>
      </c>
      <c r="E176" s="10">
        <f>'JUN 2029 Metered Gen'!$D176</f>
        <v>5.35</v>
      </c>
      <c r="F176" s="11">
        <f>'JUN 2029 Metered Gen'!$L176</f>
        <v>24.956</v>
      </c>
      <c r="G176" s="11">
        <f t="shared" si="7"/>
        <v>94.570105263157885</v>
      </c>
      <c r="H176" s="11">
        <f t="shared" si="8"/>
        <v>-133.5146</v>
      </c>
    </row>
    <row r="177" spans="2:8" x14ac:dyDescent="0.25">
      <c r="B177" s="10">
        <f>'JUN 2029 Metered Gen'!$B177</f>
        <v>174</v>
      </c>
      <c r="C177" s="10" t="str">
        <f>'JUN 2029 Metered Gen'!$C177</f>
        <v>LLH</v>
      </c>
      <c r="D177" s="43">
        <f t="shared" si="6"/>
        <v>3.7894736842105261</v>
      </c>
      <c r="E177" s="10">
        <f>'JUN 2029 Metered Gen'!$D177</f>
        <v>5.36</v>
      </c>
      <c r="F177" s="11">
        <f>'JUN 2029 Metered Gen'!$L177</f>
        <v>21.440999999999999</v>
      </c>
      <c r="G177" s="11">
        <f t="shared" si="7"/>
        <v>81.250105263157891</v>
      </c>
      <c r="H177" s="11">
        <f t="shared" si="8"/>
        <v>-114.92376</v>
      </c>
    </row>
    <row r="178" spans="2:8" x14ac:dyDescent="0.25">
      <c r="B178" s="10">
        <f>'JUN 2029 Metered Gen'!$B178</f>
        <v>175</v>
      </c>
      <c r="C178" s="10" t="str">
        <f>'JUN 2029 Metered Gen'!$C178</f>
        <v>HLH</v>
      </c>
      <c r="D178" s="43">
        <f t="shared" si="6"/>
        <v>3.7884615384615383</v>
      </c>
      <c r="E178" s="10">
        <f>'JUN 2029 Metered Gen'!$D178</f>
        <v>5.34</v>
      </c>
      <c r="F178" s="11">
        <f>'JUN 2029 Metered Gen'!$L178</f>
        <v>19.786999999999999</v>
      </c>
      <c r="G178" s="11">
        <f t="shared" si="7"/>
        <v>74.962288461538449</v>
      </c>
      <c r="H178" s="11">
        <f t="shared" si="8"/>
        <v>-105.66257999999999</v>
      </c>
    </row>
    <row r="179" spans="2:8" x14ac:dyDescent="0.25">
      <c r="B179" s="10">
        <f>'JUN 2029 Metered Gen'!$B179</f>
        <v>176</v>
      </c>
      <c r="C179" s="10" t="str">
        <f>'JUN 2029 Metered Gen'!$C179</f>
        <v>HLH</v>
      </c>
      <c r="D179" s="43">
        <f t="shared" si="6"/>
        <v>3.7884615384615383</v>
      </c>
      <c r="E179" s="10">
        <f>'JUN 2029 Metered Gen'!$D179</f>
        <v>5.36</v>
      </c>
      <c r="F179" s="11">
        <f>'JUN 2029 Metered Gen'!$L179</f>
        <v>6.7460000000000004</v>
      </c>
      <c r="G179" s="11">
        <f t="shared" si="7"/>
        <v>25.55696153846154</v>
      </c>
      <c r="H179" s="11">
        <f t="shared" si="8"/>
        <v>-36.158560000000001</v>
      </c>
    </row>
    <row r="180" spans="2:8" x14ac:dyDescent="0.25">
      <c r="B180" s="10">
        <f>'JUN 2029 Metered Gen'!$B180</f>
        <v>177</v>
      </c>
      <c r="C180" s="10" t="str">
        <f>'JUN 2029 Metered Gen'!$C180</f>
        <v>HLH</v>
      </c>
      <c r="D180" s="43">
        <f t="shared" si="6"/>
        <v>3.7884615384615383</v>
      </c>
      <c r="E180" s="10">
        <f>'JUN 2029 Metered Gen'!$D180</f>
        <v>5.35</v>
      </c>
      <c r="F180" s="11">
        <f>'JUN 2029 Metered Gen'!$L180</f>
        <v>13.945</v>
      </c>
      <c r="G180" s="11">
        <f t="shared" si="7"/>
        <v>52.830096153846156</v>
      </c>
      <c r="H180" s="11">
        <f t="shared" si="8"/>
        <v>-74.60575</v>
      </c>
    </row>
    <row r="181" spans="2:8" x14ac:dyDescent="0.25">
      <c r="B181" s="10">
        <f>'JUN 2029 Metered Gen'!$B181</f>
        <v>178</v>
      </c>
      <c r="C181" s="10" t="str">
        <f>'JUN 2029 Metered Gen'!$C181</f>
        <v>HLH</v>
      </c>
      <c r="D181" s="43">
        <f t="shared" si="6"/>
        <v>3.7884615384615383</v>
      </c>
      <c r="E181" s="10">
        <f>'JUN 2029 Metered Gen'!$D181</f>
        <v>5.36</v>
      </c>
      <c r="F181" s="11">
        <f>'JUN 2029 Metered Gen'!$L181</f>
        <v>22.542000000000002</v>
      </c>
      <c r="G181" s="11">
        <f t="shared" si="7"/>
        <v>85.399500000000003</v>
      </c>
      <c r="H181" s="11">
        <f t="shared" si="8"/>
        <v>-120.82512000000001</v>
      </c>
    </row>
    <row r="182" spans="2:8" x14ac:dyDescent="0.25">
      <c r="B182" s="10">
        <f>'JUN 2029 Metered Gen'!$B182</f>
        <v>179</v>
      </c>
      <c r="C182" s="10" t="str">
        <f>'JUN 2029 Metered Gen'!$C182</f>
        <v>HLH</v>
      </c>
      <c r="D182" s="43">
        <f t="shared" si="6"/>
        <v>3.7884615384615383</v>
      </c>
      <c r="E182" s="10">
        <f>'JUN 2029 Metered Gen'!$D182</f>
        <v>5.35</v>
      </c>
      <c r="F182" s="11">
        <f>'JUN 2029 Metered Gen'!$L182</f>
        <v>25.858000000000001</v>
      </c>
      <c r="G182" s="11">
        <f t="shared" si="7"/>
        <v>97.962038461538455</v>
      </c>
      <c r="H182" s="11">
        <f t="shared" si="8"/>
        <v>-138.34029999999998</v>
      </c>
    </row>
    <row r="183" spans="2:8" x14ac:dyDescent="0.25">
      <c r="B183" s="10">
        <f>'JUN 2029 Metered Gen'!$B183</f>
        <v>180</v>
      </c>
      <c r="C183" s="10" t="str">
        <f>'JUN 2029 Metered Gen'!$C183</f>
        <v>HLH</v>
      </c>
      <c r="D183" s="43">
        <f t="shared" si="6"/>
        <v>3.7884615384615383</v>
      </c>
      <c r="E183" s="10">
        <f>'JUN 2029 Metered Gen'!$D183</f>
        <v>5.36</v>
      </c>
      <c r="F183" s="11">
        <f>'JUN 2029 Metered Gen'!$L183</f>
        <v>29.606000000000002</v>
      </c>
      <c r="G183" s="11">
        <f t="shared" si="7"/>
        <v>112.1611923076923</v>
      </c>
      <c r="H183" s="11">
        <f t="shared" si="8"/>
        <v>-158.68816000000001</v>
      </c>
    </row>
    <row r="184" spans="2:8" x14ac:dyDescent="0.25">
      <c r="B184" s="10">
        <f>'JUN 2029 Metered Gen'!$B184</f>
        <v>181</v>
      </c>
      <c r="C184" s="10" t="str">
        <f>'JUN 2029 Metered Gen'!$C184</f>
        <v>HLH</v>
      </c>
      <c r="D184" s="43">
        <f t="shared" si="6"/>
        <v>3.7884615384615383</v>
      </c>
      <c r="E184" s="10">
        <f>'JUN 2029 Metered Gen'!$D184</f>
        <v>5.36</v>
      </c>
      <c r="F184" s="11">
        <f>'JUN 2029 Metered Gen'!$L184</f>
        <v>28.529</v>
      </c>
      <c r="G184" s="11">
        <f t="shared" si="7"/>
        <v>108.08101923076923</v>
      </c>
      <c r="H184" s="11">
        <f t="shared" si="8"/>
        <v>-152.91544000000002</v>
      </c>
    </row>
    <row r="185" spans="2:8" x14ac:dyDescent="0.25">
      <c r="B185" s="10">
        <f>'JUN 2029 Metered Gen'!$B185</f>
        <v>182</v>
      </c>
      <c r="C185" s="10" t="str">
        <f>'JUN 2029 Metered Gen'!$C185</f>
        <v>HLH</v>
      </c>
      <c r="D185" s="43">
        <f t="shared" si="6"/>
        <v>3.7884615384615383</v>
      </c>
      <c r="E185" s="10">
        <f>'JUN 2029 Metered Gen'!$D185</f>
        <v>5.35</v>
      </c>
      <c r="F185" s="11">
        <f>'JUN 2029 Metered Gen'!$L185</f>
        <v>35.603000000000002</v>
      </c>
      <c r="G185" s="11">
        <f t="shared" si="7"/>
        <v>134.88059615384614</v>
      </c>
      <c r="H185" s="11">
        <f t="shared" si="8"/>
        <v>-190.47604999999999</v>
      </c>
    </row>
    <row r="186" spans="2:8" x14ac:dyDescent="0.25">
      <c r="B186" s="10">
        <f>'JUN 2029 Metered Gen'!$B186</f>
        <v>183</v>
      </c>
      <c r="C186" s="10" t="str">
        <f>'JUN 2029 Metered Gen'!$C186</f>
        <v>HLH</v>
      </c>
      <c r="D186" s="43">
        <f t="shared" si="6"/>
        <v>3.7884615384615383</v>
      </c>
      <c r="E186" s="10">
        <f>'JUN 2029 Metered Gen'!$D186</f>
        <v>5.36</v>
      </c>
      <c r="F186" s="11">
        <f>'JUN 2029 Metered Gen'!$L186</f>
        <v>35.811</v>
      </c>
      <c r="G186" s="11">
        <f t="shared" si="7"/>
        <v>135.66859615384615</v>
      </c>
      <c r="H186" s="11">
        <f t="shared" si="8"/>
        <v>-191.94696000000002</v>
      </c>
    </row>
    <row r="187" spans="2:8" x14ac:dyDescent="0.25">
      <c r="B187" s="10">
        <f>'JUN 2029 Metered Gen'!$B187</f>
        <v>184</v>
      </c>
      <c r="C187" s="10" t="str">
        <f>'JUN 2029 Metered Gen'!$C187</f>
        <v>HLH</v>
      </c>
      <c r="D187" s="43">
        <f t="shared" si="6"/>
        <v>3.7884615384615383</v>
      </c>
      <c r="E187" s="10">
        <f>'JUN 2029 Metered Gen'!$D187</f>
        <v>5.36</v>
      </c>
      <c r="F187" s="11">
        <f>'JUN 2029 Metered Gen'!$L187</f>
        <v>35.549999999999997</v>
      </c>
      <c r="G187" s="11">
        <f t="shared" si="7"/>
        <v>134.67980769230769</v>
      </c>
      <c r="H187" s="11">
        <f t="shared" si="8"/>
        <v>-190.548</v>
      </c>
    </row>
    <row r="188" spans="2:8" x14ac:dyDescent="0.25">
      <c r="B188" s="10">
        <f>'JUN 2029 Metered Gen'!$B188</f>
        <v>185</v>
      </c>
      <c r="C188" s="10" t="str">
        <f>'JUN 2029 Metered Gen'!$C188</f>
        <v>HLH</v>
      </c>
      <c r="D188" s="43">
        <f t="shared" si="6"/>
        <v>3.7884615384615383</v>
      </c>
      <c r="E188" s="10">
        <f>'JUN 2029 Metered Gen'!$D188</f>
        <v>5.36</v>
      </c>
      <c r="F188" s="11">
        <f>'JUN 2029 Metered Gen'!$L188</f>
        <v>37.933999999999997</v>
      </c>
      <c r="G188" s="11">
        <f t="shared" si="7"/>
        <v>143.71149999999997</v>
      </c>
      <c r="H188" s="11">
        <f t="shared" si="8"/>
        <v>-203.32624000000001</v>
      </c>
    </row>
    <row r="189" spans="2:8" x14ac:dyDescent="0.25">
      <c r="B189" s="10">
        <f>'JUN 2029 Metered Gen'!$B189</f>
        <v>186</v>
      </c>
      <c r="C189" s="10" t="str">
        <f>'JUN 2029 Metered Gen'!$C189</f>
        <v>HLH</v>
      </c>
      <c r="D189" s="43">
        <f t="shared" si="6"/>
        <v>3.7884615384615383</v>
      </c>
      <c r="E189" s="10">
        <f>'JUN 2029 Metered Gen'!$D189</f>
        <v>5.36</v>
      </c>
      <c r="F189" s="11">
        <f>'JUN 2029 Metered Gen'!$L189</f>
        <v>41.357999999999997</v>
      </c>
      <c r="G189" s="11">
        <f t="shared" si="7"/>
        <v>156.68319230769228</v>
      </c>
      <c r="H189" s="11">
        <f t="shared" si="8"/>
        <v>-221.67887999999999</v>
      </c>
    </row>
    <row r="190" spans="2:8" x14ac:dyDescent="0.25">
      <c r="B190" s="10">
        <f>'JUN 2029 Metered Gen'!$B190</f>
        <v>187</v>
      </c>
      <c r="C190" s="10" t="str">
        <f>'JUN 2029 Metered Gen'!$C190</f>
        <v>HLH</v>
      </c>
      <c r="D190" s="43">
        <f t="shared" si="6"/>
        <v>3.7884615384615383</v>
      </c>
      <c r="E190" s="10">
        <f>'JUN 2029 Metered Gen'!$D190</f>
        <v>5.36</v>
      </c>
      <c r="F190" s="11">
        <f>'JUN 2029 Metered Gen'!$L190</f>
        <v>39.613999999999997</v>
      </c>
      <c r="G190" s="11">
        <f t="shared" si="7"/>
        <v>150.07611538461538</v>
      </c>
      <c r="H190" s="11">
        <f t="shared" si="8"/>
        <v>-212.33104</v>
      </c>
    </row>
    <row r="191" spans="2:8" x14ac:dyDescent="0.25">
      <c r="B191" s="10">
        <f>'JUN 2029 Metered Gen'!$B191</f>
        <v>188</v>
      </c>
      <c r="C191" s="10" t="str">
        <f>'JUN 2029 Metered Gen'!$C191</f>
        <v>HLH</v>
      </c>
      <c r="D191" s="43">
        <f t="shared" si="6"/>
        <v>3.7884615384615383</v>
      </c>
      <c r="E191" s="10">
        <f>'JUN 2029 Metered Gen'!$D191</f>
        <v>5.36</v>
      </c>
      <c r="F191" s="11">
        <f>'JUN 2029 Metered Gen'!$L191</f>
        <v>47.487000000000002</v>
      </c>
      <c r="G191" s="11">
        <f t="shared" si="7"/>
        <v>179.90267307692307</v>
      </c>
      <c r="H191" s="11">
        <f t="shared" si="8"/>
        <v>-254.53032000000002</v>
      </c>
    </row>
    <row r="192" spans="2:8" x14ac:dyDescent="0.25">
      <c r="B192" s="10">
        <f>'JUN 2029 Metered Gen'!$B192</f>
        <v>189</v>
      </c>
      <c r="C192" s="10" t="str">
        <f>'JUN 2029 Metered Gen'!$C192</f>
        <v>HLH</v>
      </c>
      <c r="D192" s="43">
        <f t="shared" si="6"/>
        <v>3.7884615384615383</v>
      </c>
      <c r="E192" s="10">
        <f>'JUN 2029 Metered Gen'!$D192</f>
        <v>5.36</v>
      </c>
      <c r="F192" s="11">
        <f>'JUN 2029 Metered Gen'!$L192</f>
        <v>42.887999999999998</v>
      </c>
      <c r="G192" s="11">
        <f t="shared" si="7"/>
        <v>162.47953846153845</v>
      </c>
      <c r="H192" s="11">
        <f t="shared" si="8"/>
        <v>-229.87968000000001</v>
      </c>
    </row>
    <row r="193" spans="2:8" x14ac:dyDescent="0.25">
      <c r="B193" s="10">
        <f>'JUN 2029 Metered Gen'!$B193</f>
        <v>190</v>
      </c>
      <c r="C193" s="10" t="str">
        <f>'JUN 2029 Metered Gen'!$C193</f>
        <v>HLH</v>
      </c>
      <c r="D193" s="43">
        <f t="shared" si="6"/>
        <v>3.7884615384615383</v>
      </c>
      <c r="E193" s="10">
        <f>'JUN 2029 Metered Gen'!$D193</f>
        <v>5.35</v>
      </c>
      <c r="F193" s="11">
        <f>'JUN 2029 Metered Gen'!$L193</f>
        <v>38.970999999999997</v>
      </c>
      <c r="G193" s="11">
        <f t="shared" si="7"/>
        <v>147.6401346153846</v>
      </c>
      <c r="H193" s="11">
        <f t="shared" si="8"/>
        <v>-208.49484999999996</v>
      </c>
    </row>
    <row r="194" spans="2:8" x14ac:dyDescent="0.25">
      <c r="B194" s="10">
        <f>'JUN 2029 Metered Gen'!$B194</f>
        <v>191</v>
      </c>
      <c r="C194" s="10" t="str">
        <f>'JUN 2029 Metered Gen'!$C194</f>
        <v>LLH</v>
      </c>
      <c r="D194" s="43">
        <f t="shared" si="6"/>
        <v>3.7894736842105261</v>
      </c>
      <c r="E194" s="10">
        <f>'JUN 2029 Metered Gen'!$D194</f>
        <v>5.36</v>
      </c>
      <c r="F194" s="11">
        <f>'JUN 2029 Metered Gen'!$L194</f>
        <v>37.935000000000002</v>
      </c>
      <c r="G194" s="11">
        <f t="shared" si="7"/>
        <v>143.75368421052633</v>
      </c>
      <c r="H194" s="11">
        <f t="shared" si="8"/>
        <v>-203.33160000000004</v>
      </c>
    </row>
    <row r="195" spans="2:8" x14ac:dyDescent="0.25">
      <c r="B195" s="10">
        <f>'JUN 2029 Metered Gen'!$B195</f>
        <v>192</v>
      </c>
      <c r="C195" s="10" t="str">
        <f>'JUN 2029 Metered Gen'!$C195</f>
        <v>LLH</v>
      </c>
      <c r="D195" s="43">
        <f t="shared" si="6"/>
        <v>3.7894736842105261</v>
      </c>
      <c r="E195" s="10">
        <f>'JUN 2029 Metered Gen'!$D195</f>
        <v>5.35</v>
      </c>
      <c r="F195" s="11">
        <f>'JUN 2029 Metered Gen'!$L195</f>
        <v>34.603999999999999</v>
      </c>
      <c r="G195" s="11">
        <f t="shared" si="7"/>
        <v>131.13094736842103</v>
      </c>
      <c r="H195" s="11">
        <f t="shared" si="8"/>
        <v>-185.13139999999999</v>
      </c>
    </row>
    <row r="196" spans="2:8" x14ac:dyDescent="0.25">
      <c r="B196" s="10">
        <f>'JUN 2029 Metered Gen'!$B196</f>
        <v>193</v>
      </c>
      <c r="C196" s="10" t="str">
        <f>'JUN 2029 Metered Gen'!$C196</f>
        <v>LLH</v>
      </c>
      <c r="D196" s="43">
        <f t="shared" si="6"/>
        <v>3.7894736842105261</v>
      </c>
      <c r="E196" s="10">
        <f>'JUN 2029 Metered Gen'!$D196</f>
        <v>5.36</v>
      </c>
      <c r="F196" s="11">
        <f>'JUN 2029 Metered Gen'!$L196</f>
        <v>35.392000000000003</v>
      </c>
      <c r="G196" s="11">
        <f t="shared" si="7"/>
        <v>134.11705263157896</v>
      </c>
      <c r="H196" s="11">
        <f t="shared" si="8"/>
        <v>-189.70112000000003</v>
      </c>
    </row>
    <row r="197" spans="2:8" x14ac:dyDescent="0.25">
      <c r="B197" s="10">
        <f>'JUN 2029 Metered Gen'!$B197</f>
        <v>194</v>
      </c>
      <c r="C197" s="10" t="str">
        <f>'JUN 2029 Metered Gen'!$C197</f>
        <v>LLH</v>
      </c>
      <c r="D197" s="43">
        <f t="shared" ref="D197:D260" si="9">IF(C197="HLH",$V$8/COUNTIF($C$4:$C$747, "HLH"), $V$9/COUNTIF($C$4:$C$747, "LLH"))</f>
        <v>3.7894736842105261</v>
      </c>
      <c r="E197" s="10">
        <f>'JUN 2029 Metered Gen'!$D197</f>
        <v>5.36</v>
      </c>
      <c r="F197" s="11">
        <f>'JUN 2029 Metered Gen'!$L197</f>
        <v>33.408999999999999</v>
      </c>
      <c r="G197" s="11">
        <f t="shared" ref="G197:G260" si="10">D197*F197</f>
        <v>126.60252631578946</v>
      </c>
      <c r="H197" s="11">
        <f t="shared" ref="H197:H260" si="11">E197*F197*(-1)</f>
        <v>-179.07223999999999</v>
      </c>
    </row>
    <row r="198" spans="2:8" x14ac:dyDescent="0.25">
      <c r="B198" s="10">
        <f>'JUN 2029 Metered Gen'!$B198</f>
        <v>195</v>
      </c>
      <c r="C198" s="10" t="str">
        <f>'JUN 2029 Metered Gen'!$C198</f>
        <v>LLH</v>
      </c>
      <c r="D198" s="43">
        <f t="shared" si="9"/>
        <v>3.7894736842105261</v>
      </c>
      <c r="E198" s="10">
        <f>'JUN 2029 Metered Gen'!$D198</f>
        <v>5.35</v>
      </c>
      <c r="F198" s="11">
        <f>'JUN 2029 Metered Gen'!$L198</f>
        <v>32.776000000000003</v>
      </c>
      <c r="G198" s="11">
        <f t="shared" si="10"/>
        <v>124.20378947368421</v>
      </c>
      <c r="H198" s="11">
        <f t="shared" si="11"/>
        <v>-175.35160000000002</v>
      </c>
    </row>
    <row r="199" spans="2:8" x14ac:dyDescent="0.25">
      <c r="B199" s="10">
        <f>'JUN 2029 Metered Gen'!$B199</f>
        <v>196</v>
      </c>
      <c r="C199" s="10" t="str">
        <f>'JUN 2029 Metered Gen'!$C199</f>
        <v>LLH</v>
      </c>
      <c r="D199" s="43">
        <f t="shared" si="9"/>
        <v>3.7894736842105261</v>
      </c>
      <c r="E199" s="10">
        <f>'JUN 2029 Metered Gen'!$D199</f>
        <v>5.35</v>
      </c>
      <c r="F199" s="11">
        <f>'JUN 2029 Metered Gen'!$L199</f>
        <v>33.981000000000002</v>
      </c>
      <c r="G199" s="11">
        <f t="shared" si="10"/>
        <v>128.77010526315789</v>
      </c>
      <c r="H199" s="11">
        <f t="shared" si="11"/>
        <v>-181.79835</v>
      </c>
    </row>
    <row r="200" spans="2:8" x14ac:dyDescent="0.25">
      <c r="B200" s="10">
        <f>'JUN 2029 Metered Gen'!$B200</f>
        <v>197</v>
      </c>
      <c r="C200" s="10" t="str">
        <f>'JUN 2029 Metered Gen'!$C200</f>
        <v>LLH</v>
      </c>
      <c r="D200" s="43">
        <f t="shared" si="9"/>
        <v>3.7894736842105261</v>
      </c>
      <c r="E200" s="10">
        <f>'JUN 2029 Metered Gen'!$D200</f>
        <v>5.36</v>
      </c>
      <c r="F200" s="11">
        <f>'JUN 2029 Metered Gen'!$L200</f>
        <v>29.821999999999999</v>
      </c>
      <c r="G200" s="11">
        <f t="shared" si="10"/>
        <v>113.0096842105263</v>
      </c>
      <c r="H200" s="11">
        <f t="shared" si="11"/>
        <v>-159.84592000000001</v>
      </c>
    </row>
    <row r="201" spans="2:8" x14ac:dyDescent="0.25">
      <c r="B201" s="10">
        <f>'JUN 2029 Metered Gen'!$B201</f>
        <v>198</v>
      </c>
      <c r="C201" s="10" t="str">
        <f>'JUN 2029 Metered Gen'!$C201</f>
        <v>LLH</v>
      </c>
      <c r="D201" s="43">
        <f t="shared" si="9"/>
        <v>3.7894736842105261</v>
      </c>
      <c r="E201" s="10">
        <f>'JUN 2029 Metered Gen'!$D201</f>
        <v>5.35</v>
      </c>
      <c r="F201" s="11">
        <f>'JUN 2029 Metered Gen'!$L201</f>
        <v>32.006</v>
      </c>
      <c r="G201" s="11">
        <f t="shared" si="10"/>
        <v>121.2858947368421</v>
      </c>
      <c r="H201" s="11">
        <f t="shared" si="11"/>
        <v>-171.2321</v>
      </c>
    </row>
    <row r="202" spans="2:8" x14ac:dyDescent="0.25">
      <c r="B202" s="10">
        <f>'JUN 2029 Metered Gen'!$B202</f>
        <v>199</v>
      </c>
      <c r="C202" s="10" t="str">
        <f>'JUN 2029 Metered Gen'!$C202</f>
        <v>HLH</v>
      </c>
      <c r="D202" s="43">
        <f t="shared" si="9"/>
        <v>3.7884615384615383</v>
      </c>
      <c r="E202" s="10">
        <f>'JUN 2029 Metered Gen'!$D202</f>
        <v>5.36</v>
      </c>
      <c r="F202" s="11">
        <f>'JUN 2029 Metered Gen'!$L202</f>
        <v>26.349</v>
      </c>
      <c r="G202" s="11">
        <f t="shared" si="10"/>
        <v>99.822173076923079</v>
      </c>
      <c r="H202" s="11">
        <f t="shared" si="11"/>
        <v>-141.23064000000002</v>
      </c>
    </row>
    <row r="203" spans="2:8" x14ac:dyDescent="0.25">
      <c r="B203" s="10">
        <f>'JUN 2029 Metered Gen'!$B203</f>
        <v>200</v>
      </c>
      <c r="C203" s="10" t="str">
        <f>'JUN 2029 Metered Gen'!$C203</f>
        <v>HLH</v>
      </c>
      <c r="D203" s="43">
        <f t="shared" si="9"/>
        <v>3.7884615384615383</v>
      </c>
      <c r="E203" s="10">
        <f>'JUN 2029 Metered Gen'!$D203</f>
        <v>5.35</v>
      </c>
      <c r="F203" s="11">
        <f>'JUN 2029 Metered Gen'!$L203</f>
        <v>26.84</v>
      </c>
      <c r="G203" s="11">
        <f t="shared" si="10"/>
        <v>101.68230769230769</v>
      </c>
      <c r="H203" s="11">
        <f t="shared" si="11"/>
        <v>-143.59399999999999</v>
      </c>
    </row>
    <row r="204" spans="2:8" x14ac:dyDescent="0.25">
      <c r="B204" s="10">
        <f>'JUN 2029 Metered Gen'!$B204</f>
        <v>201</v>
      </c>
      <c r="C204" s="10" t="str">
        <f>'JUN 2029 Metered Gen'!$C204</f>
        <v>HLH</v>
      </c>
      <c r="D204" s="43">
        <f t="shared" si="9"/>
        <v>3.7884615384615383</v>
      </c>
      <c r="E204" s="10">
        <f>'JUN 2029 Metered Gen'!$D204</f>
        <v>5.35</v>
      </c>
      <c r="F204" s="11">
        <f>'JUN 2029 Metered Gen'!$L204</f>
        <v>35.363999999999997</v>
      </c>
      <c r="G204" s="11">
        <f t="shared" si="10"/>
        <v>133.97515384615383</v>
      </c>
      <c r="H204" s="11">
        <f t="shared" si="11"/>
        <v>-189.19739999999996</v>
      </c>
    </row>
    <row r="205" spans="2:8" x14ac:dyDescent="0.25">
      <c r="B205" s="10">
        <f>'JUN 2029 Metered Gen'!$B205</f>
        <v>202</v>
      </c>
      <c r="C205" s="10" t="str">
        <f>'JUN 2029 Metered Gen'!$C205</f>
        <v>HLH</v>
      </c>
      <c r="D205" s="43">
        <f t="shared" si="9"/>
        <v>3.7884615384615383</v>
      </c>
      <c r="E205" s="10">
        <f>'JUN 2029 Metered Gen'!$D205</f>
        <v>5.36</v>
      </c>
      <c r="F205" s="11">
        <f>'JUN 2029 Metered Gen'!$L205</f>
        <v>39.508000000000003</v>
      </c>
      <c r="G205" s="11">
        <f t="shared" si="10"/>
        <v>149.67453846153848</v>
      </c>
      <c r="H205" s="11">
        <f t="shared" si="11"/>
        <v>-211.76288000000002</v>
      </c>
    </row>
    <row r="206" spans="2:8" x14ac:dyDescent="0.25">
      <c r="B206" s="10">
        <f>'JUN 2029 Metered Gen'!$B206</f>
        <v>203</v>
      </c>
      <c r="C206" s="10" t="str">
        <f>'JUN 2029 Metered Gen'!$C206</f>
        <v>HLH</v>
      </c>
      <c r="D206" s="43">
        <f t="shared" si="9"/>
        <v>3.7884615384615383</v>
      </c>
      <c r="E206" s="10">
        <f>'JUN 2029 Metered Gen'!$D206</f>
        <v>5.36</v>
      </c>
      <c r="F206" s="11">
        <f>'JUN 2029 Metered Gen'!$L206</f>
        <v>38.343000000000004</v>
      </c>
      <c r="G206" s="11">
        <f t="shared" si="10"/>
        <v>145.26098076923077</v>
      </c>
      <c r="H206" s="11">
        <f t="shared" si="11"/>
        <v>-205.51848000000004</v>
      </c>
    </row>
    <row r="207" spans="2:8" x14ac:dyDescent="0.25">
      <c r="B207" s="10">
        <f>'JUN 2029 Metered Gen'!$B207</f>
        <v>204</v>
      </c>
      <c r="C207" s="10" t="str">
        <f>'JUN 2029 Metered Gen'!$C207</f>
        <v>HLH</v>
      </c>
      <c r="D207" s="43">
        <f t="shared" si="9"/>
        <v>3.7884615384615383</v>
      </c>
      <c r="E207" s="10">
        <f>'JUN 2029 Metered Gen'!$D207</f>
        <v>5.36</v>
      </c>
      <c r="F207" s="11">
        <f>'JUN 2029 Metered Gen'!$L207</f>
        <v>40.515999999999998</v>
      </c>
      <c r="G207" s="11">
        <f t="shared" si="10"/>
        <v>153.49330769230767</v>
      </c>
      <c r="H207" s="11">
        <f t="shared" si="11"/>
        <v>-217.16576000000001</v>
      </c>
    </row>
    <row r="208" spans="2:8" x14ac:dyDescent="0.25">
      <c r="B208" s="10">
        <f>'JUN 2029 Metered Gen'!$B208</f>
        <v>205</v>
      </c>
      <c r="C208" s="10" t="str">
        <f>'JUN 2029 Metered Gen'!$C208</f>
        <v>HLH</v>
      </c>
      <c r="D208" s="43">
        <f t="shared" si="9"/>
        <v>3.7884615384615383</v>
      </c>
      <c r="E208" s="10">
        <f>'JUN 2029 Metered Gen'!$D208</f>
        <v>5.36</v>
      </c>
      <c r="F208" s="11">
        <f>'JUN 2029 Metered Gen'!$L208</f>
        <v>32.07</v>
      </c>
      <c r="G208" s="11">
        <f t="shared" si="10"/>
        <v>121.49596153846153</v>
      </c>
      <c r="H208" s="11">
        <f t="shared" si="11"/>
        <v>-171.89520000000002</v>
      </c>
    </row>
    <row r="209" spans="2:8" x14ac:dyDescent="0.25">
      <c r="B209" s="10">
        <f>'JUN 2029 Metered Gen'!$B209</f>
        <v>206</v>
      </c>
      <c r="C209" s="10" t="str">
        <f>'JUN 2029 Metered Gen'!$C209</f>
        <v>HLH</v>
      </c>
      <c r="D209" s="43">
        <f t="shared" si="9"/>
        <v>3.7884615384615383</v>
      </c>
      <c r="E209" s="10">
        <f>'JUN 2029 Metered Gen'!$D209</f>
        <v>5.35</v>
      </c>
      <c r="F209" s="11">
        <f>'JUN 2029 Metered Gen'!$L209</f>
        <v>39.130000000000003</v>
      </c>
      <c r="G209" s="11">
        <f t="shared" si="10"/>
        <v>148.24250000000001</v>
      </c>
      <c r="H209" s="11">
        <f t="shared" si="11"/>
        <v>-209.34549999999999</v>
      </c>
    </row>
    <row r="210" spans="2:8" x14ac:dyDescent="0.25">
      <c r="B210" s="10">
        <f>'JUN 2029 Metered Gen'!$B210</f>
        <v>207</v>
      </c>
      <c r="C210" s="10" t="str">
        <f>'JUN 2029 Metered Gen'!$C210</f>
        <v>HLH</v>
      </c>
      <c r="D210" s="43">
        <f t="shared" si="9"/>
        <v>3.7884615384615383</v>
      </c>
      <c r="E210" s="10">
        <f>'JUN 2029 Metered Gen'!$D210</f>
        <v>5.36</v>
      </c>
      <c r="F210" s="11">
        <f>'JUN 2029 Metered Gen'!$L210</f>
        <v>39.912999999999997</v>
      </c>
      <c r="G210" s="11">
        <f t="shared" si="10"/>
        <v>151.20886538461536</v>
      </c>
      <c r="H210" s="11">
        <f t="shared" si="11"/>
        <v>-213.93367999999998</v>
      </c>
    </row>
    <row r="211" spans="2:8" x14ac:dyDescent="0.25">
      <c r="B211" s="10">
        <f>'JUN 2029 Metered Gen'!$B211</f>
        <v>208</v>
      </c>
      <c r="C211" s="10" t="str">
        <f>'JUN 2029 Metered Gen'!$C211</f>
        <v>HLH</v>
      </c>
      <c r="D211" s="43">
        <f t="shared" si="9"/>
        <v>3.7884615384615383</v>
      </c>
      <c r="E211" s="10">
        <f>'JUN 2029 Metered Gen'!$D211</f>
        <v>5.36</v>
      </c>
      <c r="F211" s="11">
        <f>'JUN 2029 Metered Gen'!$L211</f>
        <v>45.023000000000003</v>
      </c>
      <c r="G211" s="11">
        <f t="shared" si="10"/>
        <v>170.56790384615385</v>
      </c>
      <c r="H211" s="11">
        <f t="shared" si="11"/>
        <v>-241.32328000000004</v>
      </c>
    </row>
    <row r="212" spans="2:8" x14ac:dyDescent="0.25">
      <c r="B212" s="10">
        <f>'JUN 2029 Metered Gen'!$B212</f>
        <v>209</v>
      </c>
      <c r="C212" s="10" t="str">
        <f>'JUN 2029 Metered Gen'!$C212</f>
        <v>HLH</v>
      </c>
      <c r="D212" s="43">
        <f t="shared" si="9"/>
        <v>3.7884615384615383</v>
      </c>
      <c r="E212" s="10">
        <f>'JUN 2029 Metered Gen'!$D212</f>
        <v>5.35</v>
      </c>
      <c r="F212" s="11">
        <f>'JUN 2029 Metered Gen'!$L212</f>
        <v>36.476999999999997</v>
      </c>
      <c r="G212" s="11">
        <f t="shared" si="10"/>
        <v>138.19171153846153</v>
      </c>
      <c r="H212" s="11">
        <f t="shared" si="11"/>
        <v>-195.15194999999997</v>
      </c>
    </row>
    <row r="213" spans="2:8" x14ac:dyDescent="0.25">
      <c r="B213" s="10">
        <f>'JUN 2029 Metered Gen'!$B213</f>
        <v>210</v>
      </c>
      <c r="C213" s="10" t="str">
        <f>'JUN 2029 Metered Gen'!$C213</f>
        <v>HLH</v>
      </c>
      <c r="D213" s="43">
        <f t="shared" si="9"/>
        <v>3.7884615384615383</v>
      </c>
      <c r="E213" s="10">
        <f>'JUN 2029 Metered Gen'!$D213</f>
        <v>5.36</v>
      </c>
      <c r="F213" s="11">
        <f>'JUN 2029 Metered Gen'!$L213</f>
        <v>58.965000000000003</v>
      </c>
      <c r="G213" s="11">
        <f t="shared" si="10"/>
        <v>223.38663461538462</v>
      </c>
      <c r="H213" s="11">
        <f t="shared" si="11"/>
        <v>-316.05240000000003</v>
      </c>
    </row>
    <row r="214" spans="2:8" x14ac:dyDescent="0.25">
      <c r="B214" s="10">
        <f>'JUN 2029 Metered Gen'!$B214</f>
        <v>211</v>
      </c>
      <c r="C214" s="10" t="str">
        <f>'JUN 2029 Metered Gen'!$C214</f>
        <v>HLH</v>
      </c>
      <c r="D214" s="43">
        <f t="shared" si="9"/>
        <v>3.7884615384615383</v>
      </c>
      <c r="E214" s="10">
        <f>'JUN 2029 Metered Gen'!$D214</f>
        <v>5.37</v>
      </c>
      <c r="F214" s="11">
        <f>'JUN 2029 Metered Gen'!$L214</f>
        <v>44.465000000000003</v>
      </c>
      <c r="G214" s="11">
        <f t="shared" si="10"/>
        <v>168.4539423076923</v>
      </c>
      <c r="H214" s="11">
        <f t="shared" si="11"/>
        <v>-238.77705000000003</v>
      </c>
    </row>
    <row r="215" spans="2:8" x14ac:dyDescent="0.25">
      <c r="B215" s="10">
        <f>'JUN 2029 Metered Gen'!$B215</f>
        <v>212</v>
      </c>
      <c r="C215" s="10" t="str">
        <f>'JUN 2029 Metered Gen'!$C215</f>
        <v>HLH</v>
      </c>
      <c r="D215" s="43">
        <f t="shared" si="9"/>
        <v>3.7884615384615383</v>
      </c>
      <c r="E215" s="10">
        <f>'JUN 2029 Metered Gen'!$D215</f>
        <v>5.35</v>
      </c>
      <c r="F215" s="11">
        <f>'JUN 2029 Metered Gen'!$L215</f>
        <v>47.634999999999998</v>
      </c>
      <c r="G215" s="11">
        <f t="shared" si="10"/>
        <v>180.46336538461537</v>
      </c>
      <c r="H215" s="11">
        <f t="shared" si="11"/>
        <v>-254.84724999999997</v>
      </c>
    </row>
    <row r="216" spans="2:8" x14ac:dyDescent="0.25">
      <c r="B216" s="10">
        <f>'JUN 2029 Metered Gen'!$B216</f>
        <v>213</v>
      </c>
      <c r="C216" s="10" t="str">
        <f>'JUN 2029 Metered Gen'!$C216</f>
        <v>HLH</v>
      </c>
      <c r="D216" s="43">
        <f t="shared" si="9"/>
        <v>3.7884615384615383</v>
      </c>
      <c r="E216" s="10">
        <f>'JUN 2029 Metered Gen'!$D216</f>
        <v>5.36</v>
      </c>
      <c r="F216" s="11">
        <f>'JUN 2029 Metered Gen'!$L216</f>
        <v>44.954000000000001</v>
      </c>
      <c r="G216" s="11">
        <f t="shared" si="10"/>
        <v>170.3065</v>
      </c>
      <c r="H216" s="11">
        <f t="shared" si="11"/>
        <v>-240.95344000000003</v>
      </c>
    </row>
    <row r="217" spans="2:8" x14ac:dyDescent="0.25">
      <c r="B217" s="10">
        <f>'JUN 2029 Metered Gen'!$B217</f>
        <v>214</v>
      </c>
      <c r="C217" s="10" t="str">
        <f>'JUN 2029 Metered Gen'!$C217</f>
        <v>HLH</v>
      </c>
      <c r="D217" s="43">
        <f t="shared" si="9"/>
        <v>3.7884615384615383</v>
      </c>
      <c r="E217" s="10">
        <f>'JUN 2029 Metered Gen'!$D217</f>
        <v>5.36</v>
      </c>
      <c r="F217" s="11">
        <f>'JUN 2029 Metered Gen'!$L217</f>
        <v>31.82</v>
      </c>
      <c r="G217" s="11">
        <f t="shared" si="10"/>
        <v>120.54884615384616</v>
      </c>
      <c r="H217" s="11">
        <f t="shared" si="11"/>
        <v>-170.55520000000001</v>
      </c>
    </row>
    <row r="218" spans="2:8" x14ac:dyDescent="0.25">
      <c r="B218" s="10">
        <f>'JUN 2029 Metered Gen'!$B218</f>
        <v>215</v>
      </c>
      <c r="C218" s="10" t="str">
        <f>'JUN 2029 Metered Gen'!$C218</f>
        <v>LLH</v>
      </c>
      <c r="D218" s="43">
        <f t="shared" si="9"/>
        <v>3.7894736842105261</v>
      </c>
      <c r="E218" s="10">
        <f>'JUN 2029 Metered Gen'!$D218</f>
        <v>5.36</v>
      </c>
      <c r="F218" s="11">
        <f>'JUN 2029 Metered Gen'!$L218</f>
        <v>31.119</v>
      </c>
      <c r="G218" s="11">
        <f t="shared" si="10"/>
        <v>117.92463157894736</v>
      </c>
      <c r="H218" s="11">
        <f t="shared" si="11"/>
        <v>-166.79784000000001</v>
      </c>
    </row>
    <row r="219" spans="2:8" x14ac:dyDescent="0.25">
      <c r="B219" s="10">
        <f>'JUN 2029 Metered Gen'!$B219</f>
        <v>216</v>
      </c>
      <c r="C219" s="10" t="str">
        <f>'JUN 2029 Metered Gen'!$C219</f>
        <v>LLH</v>
      </c>
      <c r="D219" s="43">
        <f t="shared" si="9"/>
        <v>3.7894736842105261</v>
      </c>
      <c r="E219" s="10">
        <f>'JUN 2029 Metered Gen'!$D219</f>
        <v>5.35</v>
      </c>
      <c r="F219" s="11">
        <f>'JUN 2029 Metered Gen'!$L219</f>
        <v>31.318999999999999</v>
      </c>
      <c r="G219" s="11">
        <f t="shared" si="10"/>
        <v>118.68252631578946</v>
      </c>
      <c r="H219" s="11">
        <f t="shared" si="11"/>
        <v>-167.55664999999999</v>
      </c>
    </row>
    <row r="220" spans="2:8" x14ac:dyDescent="0.25">
      <c r="B220" s="10">
        <f>'JUN 2029 Metered Gen'!$B220</f>
        <v>217</v>
      </c>
      <c r="C220" s="10" t="str">
        <f>'JUN 2029 Metered Gen'!$C220</f>
        <v>LLH</v>
      </c>
      <c r="D220" s="43">
        <f t="shared" si="9"/>
        <v>3.7894736842105261</v>
      </c>
      <c r="E220" s="10">
        <f>'JUN 2029 Metered Gen'!$D220</f>
        <v>5.36</v>
      </c>
      <c r="F220" s="11">
        <f>'JUN 2029 Metered Gen'!$L220</f>
        <v>40.113999999999997</v>
      </c>
      <c r="G220" s="11">
        <f t="shared" si="10"/>
        <v>152.01094736842103</v>
      </c>
      <c r="H220" s="11">
        <f t="shared" si="11"/>
        <v>-215.01104000000001</v>
      </c>
    </row>
    <row r="221" spans="2:8" x14ac:dyDescent="0.25">
      <c r="B221" s="10">
        <f>'JUN 2029 Metered Gen'!$B221</f>
        <v>218</v>
      </c>
      <c r="C221" s="10" t="str">
        <f>'JUN 2029 Metered Gen'!$C221</f>
        <v>LLH</v>
      </c>
      <c r="D221" s="43">
        <f t="shared" si="9"/>
        <v>3.7894736842105261</v>
      </c>
      <c r="E221" s="10">
        <f>'JUN 2029 Metered Gen'!$D221</f>
        <v>5.35</v>
      </c>
      <c r="F221" s="11">
        <f>'JUN 2029 Metered Gen'!$L221</f>
        <v>34.710999999999999</v>
      </c>
      <c r="G221" s="11">
        <f t="shared" si="10"/>
        <v>131.53642105263157</v>
      </c>
      <c r="H221" s="11">
        <f t="shared" si="11"/>
        <v>-185.70384999999999</v>
      </c>
    </row>
    <row r="222" spans="2:8" x14ac:dyDescent="0.25">
      <c r="B222" s="10">
        <f>'JUN 2029 Metered Gen'!$B222</f>
        <v>219</v>
      </c>
      <c r="C222" s="10" t="str">
        <f>'JUN 2029 Metered Gen'!$C222</f>
        <v>LLH</v>
      </c>
      <c r="D222" s="43">
        <f t="shared" si="9"/>
        <v>3.7894736842105261</v>
      </c>
      <c r="E222" s="10">
        <f>'JUN 2029 Metered Gen'!$D222</f>
        <v>5.36</v>
      </c>
      <c r="F222" s="11">
        <f>'JUN 2029 Metered Gen'!$L222</f>
        <v>29.53</v>
      </c>
      <c r="G222" s="11">
        <f t="shared" si="10"/>
        <v>111.90315789473684</v>
      </c>
      <c r="H222" s="11">
        <f t="shared" si="11"/>
        <v>-158.28080000000003</v>
      </c>
    </row>
    <row r="223" spans="2:8" x14ac:dyDescent="0.25">
      <c r="B223" s="10">
        <f>'JUN 2029 Metered Gen'!$B223</f>
        <v>220</v>
      </c>
      <c r="C223" s="10" t="str">
        <f>'JUN 2029 Metered Gen'!$C223</f>
        <v>LLH</v>
      </c>
      <c r="D223" s="43">
        <f t="shared" si="9"/>
        <v>3.7894736842105261</v>
      </c>
      <c r="E223" s="10">
        <f>'JUN 2029 Metered Gen'!$D223</f>
        <v>5.35</v>
      </c>
      <c r="F223" s="11">
        <f>'JUN 2029 Metered Gen'!$L223</f>
        <v>30.870999999999999</v>
      </c>
      <c r="G223" s="11">
        <f t="shared" si="10"/>
        <v>116.98484210526314</v>
      </c>
      <c r="H223" s="11">
        <f t="shared" si="11"/>
        <v>-165.15984999999998</v>
      </c>
    </row>
    <row r="224" spans="2:8" x14ac:dyDescent="0.25">
      <c r="B224" s="10">
        <f>'JUN 2029 Metered Gen'!$B224</f>
        <v>221</v>
      </c>
      <c r="C224" s="10" t="str">
        <f>'JUN 2029 Metered Gen'!$C224</f>
        <v>LLH</v>
      </c>
      <c r="D224" s="43">
        <f t="shared" si="9"/>
        <v>3.7894736842105261</v>
      </c>
      <c r="E224" s="10">
        <f>'JUN 2029 Metered Gen'!$D224</f>
        <v>5.35</v>
      </c>
      <c r="F224" s="11">
        <f>'JUN 2029 Metered Gen'!$L224</f>
        <v>30.294</v>
      </c>
      <c r="G224" s="11">
        <f t="shared" si="10"/>
        <v>114.79831578947368</v>
      </c>
      <c r="H224" s="11">
        <f t="shared" si="11"/>
        <v>-162.0729</v>
      </c>
    </row>
    <row r="225" spans="2:8" x14ac:dyDescent="0.25">
      <c r="B225" s="10">
        <f>'JUN 2029 Metered Gen'!$B225</f>
        <v>222</v>
      </c>
      <c r="C225" s="10" t="str">
        <f>'JUN 2029 Metered Gen'!$C225</f>
        <v>LLH</v>
      </c>
      <c r="D225" s="43">
        <f t="shared" si="9"/>
        <v>3.7894736842105261</v>
      </c>
      <c r="E225" s="10">
        <f>'JUN 2029 Metered Gen'!$D225</f>
        <v>5.35</v>
      </c>
      <c r="F225" s="11">
        <f>'JUN 2029 Metered Gen'!$L225</f>
        <v>29.972999999999999</v>
      </c>
      <c r="G225" s="11">
        <f t="shared" si="10"/>
        <v>113.5818947368421</v>
      </c>
      <c r="H225" s="11">
        <f t="shared" si="11"/>
        <v>-160.35554999999999</v>
      </c>
    </row>
    <row r="226" spans="2:8" x14ac:dyDescent="0.25">
      <c r="B226" s="10">
        <f>'JUN 2029 Metered Gen'!$B226</f>
        <v>223</v>
      </c>
      <c r="C226" s="10" t="str">
        <f>'JUN 2029 Metered Gen'!$C226</f>
        <v>LLH</v>
      </c>
      <c r="D226" s="43">
        <f t="shared" si="9"/>
        <v>3.7894736842105261</v>
      </c>
      <c r="E226" s="10">
        <f>'JUN 2029 Metered Gen'!$D226</f>
        <v>5.36</v>
      </c>
      <c r="F226" s="11">
        <f>'JUN 2029 Metered Gen'!$L226</f>
        <v>32.198</v>
      </c>
      <c r="G226" s="11">
        <f t="shared" si="10"/>
        <v>122.01347368421052</v>
      </c>
      <c r="H226" s="11">
        <f t="shared" si="11"/>
        <v>-172.58128000000002</v>
      </c>
    </row>
    <row r="227" spans="2:8" x14ac:dyDescent="0.25">
      <c r="B227" s="10">
        <f>'JUN 2029 Metered Gen'!$B227</f>
        <v>224</v>
      </c>
      <c r="C227" s="10" t="str">
        <f>'JUN 2029 Metered Gen'!$C227</f>
        <v>LLH</v>
      </c>
      <c r="D227" s="43">
        <f t="shared" si="9"/>
        <v>3.7894736842105261</v>
      </c>
      <c r="E227" s="10">
        <f>'JUN 2029 Metered Gen'!$D227</f>
        <v>5.35</v>
      </c>
      <c r="F227" s="11">
        <f>'JUN 2029 Metered Gen'!$L227</f>
        <v>32.097000000000001</v>
      </c>
      <c r="G227" s="11">
        <f t="shared" si="10"/>
        <v>121.63073684210526</v>
      </c>
      <c r="H227" s="11">
        <f t="shared" si="11"/>
        <v>-171.71895000000001</v>
      </c>
    </row>
    <row r="228" spans="2:8" x14ac:dyDescent="0.25">
      <c r="B228" s="10">
        <f>'JUN 2029 Metered Gen'!$B228</f>
        <v>225</v>
      </c>
      <c r="C228" s="10" t="str">
        <f>'JUN 2029 Metered Gen'!$C228</f>
        <v>LLH</v>
      </c>
      <c r="D228" s="43">
        <f t="shared" si="9"/>
        <v>3.7894736842105261</v>
      </c>
      <c r="E228" s="10">
        <f>'JUN 2029 Metered Gen'!$D228</f>
        <v>5.36</v>
      </c>
      <c r="F228" s="11">
        <f>'JUN 2029 Metered Gen'!$L228</f>
        <v>120.884</v>
      </c>
      <c r="G228" s="11">
        <f t="shared" si="10"/>
        <v>458.08673684210521</v>
      </c>
      <c r="H228" s="11">
        <f t="shared" si="11"/>
        <v>-647.93824000000006</v>
      </c>
    </row>
    <row r="229" spans="2:8" x14ac:dyDescent="0.25">
      <c r="B229" s="10">
        <f>'JUN 2029 Metered Gen'!$B229</f>
        <v>226</v>
      </c>
      <c r="C229" s="10" t="str">
        <f>'JUN 2029 Metered Gen'!$C229</f>
        <v>LLH</v>
      </c>
      <c r="D229" s="43">
        <f t="shared" si="9"/>
        <v>3.7894736842105261</v>
      </c>
      <c r="E229" s="10">
        <f>'JUN 2029 Metered Gen'!$D229</f>
        <v>5.36</v>
      </c>
      <c r="F229" s="11">
        <f>'JUN 2029 Metered Gen'!$L229</f>
        <v>40.396999999999998</v>
      </c>
      <c r="G229" s="11">
        <f t="shared" si="10"/>
        <v>153.08336842105263</v>
      </c>
      <c r="H229" s="11">
        <f t="shared" si="11"/>
        <v>-216.52791999999999</v>
      </c>
    </row>
    <row r="230" spans="2:8" x14ac:dyDescent="0.25">
      <c r="B230" s="10">
        <f>'JUN 2029 Metered Gen'!$B230</f>
        <v>227</v>
      </c>
      <c r="C230" s="10" t="str">
        <f>'JUN 2029 Metered Gen'!$C230</f>
        <v>LLH</v>
      </c>
      <c r="D230" s="43">
        <f t="shared" si="9"/>
        <v>3.7894736842105261</v>
      </c>
      <c r="E230" s="10">
        <f>'JUN 2029 Metered Gen'!$D230</f>
        <v>5.36</v>
      </c>
      <c r="F230" s="11">
        <f>'JUN 2029 Metered Gen'!$L230</f>
        <v>34.603999999999999</v>
      </c>
      <c r="G230" s="11">
        <f t="shared" si="10"/>
        <v>131.13094736842103</v>
      </c>
      <c r="H230" s="11">
        <f t="shared" si="11"/>
        <v>-185.47744</v>
      </c>
    </row>
    <row r="231" spans="2:8" x14ac:dyDescent="0.25">
      <c r="B231" s="10">
        <f>'JUN 2029 Metered Gen'!$B231</f>
        <v>228</v>
      </c>
      <c r="C231" s="10" t="str">
        <f>'JUN 2029 Metered Gen'!$C231</f>
        <v>LLH</v>
      </c>
      <c r="D231" s="43">
        <f t="shared" si="9"/>
        <v>3.7894736842105261</v>
      </c>
      <c r="E231" s="10">
        <f>'JUN 2029 Metered Gen'!$D231</f>
        <v>5.35</v>
      </c>
      <c r="F231" s="11">
        <f>'JUN 2029 Metered Gen'!$L231</f>
        <v>33.643999999999998</v>
      </c>
      <c r="G231" s="11">
        <f t="shared" si="10"/>
        <v>127.49305263157893</v>
      </c>
      <c r="H231" s="11">
        <f t="shared" si="11"/>
        <v>-179.99539999999999</v>
      </c>
    </row>
    <row r="232" spans="2:8" x14ac:dyDescent="0.25">
      <c r="B232" s="10">
        <f>'JUN 2029 Metered Gen'!$B232</f>
        <v>229</v>
      </c>
      <c r="C232" s="10" t="str">
        <f>'JUN 2029 Metered Gen'!$C232</f>
        <v>LLH</v>
      </c>
      <c r="D232" s="43">
        <f t="shared" si="9"/>
        <v>3.7894736842105261</v>
      </c>
      <c r="E232" s="10">
        <f>'JUN 2029 Metered Gen'!$D232</f>
        <v>5.36</v>
      </c>
      <c r="F232" s="11">
        <f>'JUN 2029 Metered Gen'!$L232</f>
        <v>33.204000000000001</v>
      </c>
      <c r="G232" s="11">
        <f t="shared" si="10"/>
        <v>125.8256842105263</v>
      </c>
      <c r="H232" s="11">
        <f t="shared" si="11"/>
        <v>-177.97344000000001</v>
      </c>
    </row>
    <row r="233" spans="2:8" x14ac:dyDescent="0.25">
      <c r="B233" s="10">
        <f>'JUN 2029 Metered Gen'!$B233</f>
        <v>230</v>
      </c>
      <c r="C233" s="10" t="str">
        <f>'JUN 2029 Metered Gen'!$C233</f>
        <v>LLH</v>
      </c>
      <c r="D233" s="43">
        <f t="shared" si="9"/>
        <v>3.7894736842105261</v>
      </c>
      <c r="E233" s="10">
        <f>'JUN 2029 Metered Gen'!$D233</f>
        <v>5.36</v>
      </c>
      <c r="F233" s="11">
        <f>'JUN 2029 Metered Gen'!$L233</f>
        <v>34.493000000000002</v>
      </c>
      <c r="G233" s="11">
        <f t="shared" si="10"/>
        <v>130.7103157894737</v>
      </c>
      <c r="H233" s="11">
        <f t="shared" si="11"/>
        <v>-184.88248000000002</v>
      </c>
    </row>
    <row r="234" spans="2:8" x14ac:dyDescent="0.25">
      <c r="B234" s="10">
        <f>'JUN 2029 Metered Gen'!$B234</f>
        <v>231</v>
      </c>
      <c r="C234" s="10" t="str">
        <f>'JUN 2029 Metered Gen'!$C234</f>
        <v>LLH</v>
      </c>
      <c r="D234" s="43">
        <f t="shared" si="9"/>
        <v>3.7894736842105261</v>
      </c>
      <c r="E234" s="10">
        <f>'JUN 2029 Metered Gen'!$D234</f>
        <v>5.37</v>
      </c>
      <c r="F234" s="11">
        <f>'JUN 2029 Metered Gen'!$L234</f>
        <v>39.194000000000003</v>
      </c>
      <c r="G234" s="11">
        <f t="shared" si="10"/>
        <v>148.52463157894738</v>
      </c>
      <c r="H234" s="11">
        <f t="shared" si="11"/>
        <v>-210.47178000000002</v>
      </c>
    </row>
    <row r="235" spans="2:8" x14ac:dyDescent="0.25">
      <c r="B235" s="10">
        <f>'JUN 2029 Metered Gen'!$B235</f>
        <v>232</v>
      </c>
      <c r="C235" s="10" t="str">
        <f>'JUN 2029 Metered Gen'!$C235</f>
        <v>LLH</v>
      </c>
      <c r="D235" s="43">
        <f t="shared" si="9"/>
        <v>3.7894736842105261</v>
      </c>
      <c r="E235" s="10">
        <f>'JUN 2029 Metered Gen'!$D235</f>
        <v>5.36</v>
      </c>
      <c r="F235" s="11">
        <f>'JUN 2029 Metered Gen'!$L235</f>
        <v>39.933</v>
      </c>
      <c r="G235" s="11">
        <f t="shared" si="10"/>
        <v>151.32505263157893</v>
      </c>
      <c r="H235" s="11">
        <f t="shared" si="11"/>
        <v>-214.04088000000002</v>
      </c>
    </row>
    <row r="236" spans="2:8" x14ac:dyDescent="0.25">
      <c r="B236" s="10">
        <f>'JUN 2029 Metered Gen'!$B236</f>
        <v>233</v>
      </c>
      <c r="C236" s="10" t="str">
        <f>'JUN 2029 Metered Gen'!$C236</f>
        <v>LLH</v>
      </c>
      <c r="D236" s="43">
        <f t="shared" si="9"/>
        <v>3.7894736842105261</v>
      </c>
      <c r="E236" s="10">
        <f>'JUN 2029 Metered Gen'!$D236</f>
        <v>5.35</v>
      </c>
      <c r="F236" s="11">
        <f>'JUN 2029 Metered Gen'!$L236</f>
        <v>130.84200000000001</v>
      </c>
      <c r="G236" s="11">
        <f t="shared" si="10"/>
        <v>495.82231578947369</v>
      </c>
      <c r="H236" s="11">
        <f t="shared" si="11"/>
        <v>-700.00470000000007</v>
      </c>
    </row>
    <row r="237" spans="2:8" x14ac:dyDescent="0.25">
      <c r="B237" s="10">
        <f>'JUN 2029 Metered Gen'!$B237</f>
        <v>234</v>
      </c>
      <c r="C237" s="10" t="str">
        <f>'JUN 2029 Metered Gen'!$C237</f>
        <v>LLH</v>
      </c>
      <c r="D237" s="43">
        <f t="shared" si="9"/>
        <v>3.7894736842105261</v>
      </c>
      <c r="E237" s="10">
        <f>'JUN 2029 Metered Gen'!$D237</f>
        <v>5.36</v>
      </c>
      <c r="F237" s="11">
        <f>'JUN 2029 Metered Gen'!$L237</f>
        <v>56.680999999999997</v>
      </c>
      <c r="G237" s="11">
        <f t="shared" si="10"/>
        <v>214.79115789473681</v>
      </c>
      <c r="H237" s="11">
        <f t="shared" si="11"/>
        <v>-303.81016</v>
      </c>
    </row>
    <row r="238" spans="2:8" x14ac:dyDescent="0.25">
      <c r="B238" s="10">
        <f>'JUN 2029 Metered Gen'!$B238</f>
        <v>235</v>
      </c>
      <c r="C238" s="10" t="str">
        <f>'JUN 2029 Metered Gen'!$C238</f>
        <v>LLH</v>
      </c>
      <c r="D238" s="43">
        <f t="shared" si="9"/>
        <v>3.7894736842105261</v>
      </c>
      <c r="E238" s="10">
        <f>'JUN 2029 Metered Gen'!$D238</f>
        <v>5.36</v>
      </c>
      <c r="F238" s="11">
        <f>'JUN 2029 Metered Gen'!$L238</f>
        <v>51.268000000000001</v>
      </c>
      <c r="G238" s="11">
        <f t="shared" si="10"/>
        <v>194.27873684210525</v>
      </c>
      <c r="H238" s="11">
        <f t="shared" si="11"/>
        <v>-274.79648000000003</v>
      </c>
    </row>
    <row r="239" spans="2:8" x14ac:dyDescent="0.25">
      <c r="B239" s="10">
        <f>'JUN 2029 Metered Gen'!$B239</f>
        <v>236</v>
      </c>
      <c r="C239" s="10" t="str">
        <f>'JUN 2029 Metered Gen'!$C239</f>
        <v>LLH</v>
      </c>
      <c r="D239" s="43">
        <f t="shared" si="9"/>
        <v>3.7894736842105261</v>
      </c>
      <c r="E239" s="10">
        <f>'JUN 2029 Metered Gen'!$D239</f>
        <v>5.36</v>
      </c>
      <c r="F239" s="11">
        <f>'JUN 2029 Metered Gen'!$L239</f>
        <v>43.932000000000002</v>
      </c>
      <c r="G239" s="11">
        <f t="shared" si="10"/>
        <v>166.47915789473683</v>
      </c>
      <c r="H239" s="11">
        <f t="shared" si="11"/>
        <v>-235.47552000000002</v>
      </c>
    </row>
    <row r="240" spans="2:8" x14ac:dyDescent="0.25">
      <c r="B240" s="10">
        <f>'JUN 2029 Metered Gen'!$B240</f>
        <v>237</v>
      </c>
      <c r="C240" s="10" t="str">
        <f>'JUN 2029 Metered Gen'!$C240</f>
        <v>LLH</v>
      </c>
      <c r="D240" s="43">
        <f t="shared" si="9"/>
        <v>3.7894736842105261</v>
      </c>
      <c r="E240" s="10">
        <f>'JUN 2029 Metered Gen'!$D240</f>
        <v>5.35</v>
      </c>
      <c r="F240" s="11">
        <f>'JUN 2029 Metered Gen'!$L240</f>
        <v>34.515000000000001</v>
      </c>
      <c r="G240" s="11">
        <f t="shared" si="10"/>
        <v>130.79368421052632</v>
      </c>
      <c r="H240" s="11">
        <f t="shared" si="11"/>
        <v>-184.65525</v>
      </c>
    </row>
    <row r="241" spans="2:8" x14ac:dyDescent="0.25">
      <c r="B241" s="10">
        <f>'JUN 2029 Metered Gen'!$B241</f>
        <v>238</v>
      </c>
      <c r="C241" s="10" t="str">
        <f>'JUN 2029 Metered Gen'!$C241</f>
        <v>LLH</v>
      </c>
      <c r="D241" s="43">
        <f t="shared" si="9"/>
        <v>3.7894736842105261</v>
      </c>
      <c r="E241" s="10">
        <f>'JUN 2029 Metered Gen'!$D241</f>
        <v>5.36</v>
      </c>
      <c r="F241" s="11">
        <f>'JUN 2029 Metered Gen'!$L241</f>
        <v>32.505000000000003</v>
      </c>
      <c r="G241" s="11">
        <f t="shared" si="10"/>
        <v>123.17684210526316</v>
      </c>
      <c r="H241" s="11">
        <f t="shared" si="11"/>
        <v>-174.22680000000003</v>
      </c>
    </row>
    <row r="242" spans="2:8" x14ac:dyDescent="0.25">
      <c r="B242" s="10">
        <f>'JUN 2029 Metered Gen'!$B242</f>
        <v>239</v>
      </c>
      <c r="C242" s="10" t="str">
        <f>'JUN 2029 Metered Gen'!$C242</f>
        <v>LLH</v>
      </c>
      <c r="D242" s="43">
        <f t="shared" si="9"/>
        <v>3.7894736842105261</v>
      </c>
      <c r="E242" s="10">
        <f>'JUN 2029 Metered Gen'!$D242</f>
        <v>5.36</v>
      </c>
      <c r="F242" s="11">
        <f>'JUN 2029 Metered Gen'!$L242</f>
        <v>31.565999999999999</v>
      </c>
      <c r="G242" s="11">
        <f t="shared" si="10"/>
        <v>119.61852631578947</v>
      </c>
      <c r="H242" s="11">
        <f t="shared" si="11"/>
        <v>-169.19376</v>
      </c>
    </row>
    <row r="243" spans="2:8" x14ac:dyDescent="0.25">
      <c r="B243" s="10">
        <f>'JUN 2029 Metered Gen'!$B243</f>
        <v>240</v>
      </c>
      <c r="C243" s="10" t="str">
        <f>'JUN 2029 Metered Gen'!$C243</f>
        <v>LLH</v>
      </c>
      <c r="D243" s="43">
        <f t="shared" si="9"/>
        <v>3.7894736842105261</v>
      </c>
      <c r="E243" s="10">
        <f>'JUN 2029 Metered Gen'!$D243</f>
        <v>5.36</v>
      </c>
      <c r="F243" s="11">
        <f>'JUN 2029 Metered Gen'!$L243</f>
        <v>31.146000000000001</v>
      </c>
      <c r="G243" s="11">
        <f t="shared" si="10"/>
        <v>118.02694736842105</v>
      </c>
      <c r="H243" s="11">
        <f t="shared" si="11"/>
        <v>-166.94256000000001</v>
      </c>
    </row>
    <row r="244" spans="2:8" x14ac:dyDescent="0.25">
      <c r="B244" s="10">
        <f>'JUN 2029 Metered Gen'!$B244</f>
        <v>241</v>
      </c>
      <c r="C244" s="10" t="str">
        <f>'JUN 2029 Metered Gen'!$C244</f>
        <v>LLH</v>
      </c>
      <c r="D244" s="43">
        <f t="shared" si="9"/>
        <v>3.7894736842105261</v>
      </c>
      <c r="E244" s="10">
        <f>'JUN 2029 Metered Gen'!$D244</f>
        <v>5.35</v>
      </c>
      <c r="F244" s="11">
        <f>'JUN 2029 Metered Gen'!$L244</f>
        <v>29.548999999999999</v>
      </c>
      <c r="G244" s="11">
        <f t="shared" si="10"/>
        <v>111.97515789473684</v>
      </c>
      <c r="H244" s="11">
        <f t="shared" si="11"/>
        <v>-158.08714999999998</v>
      </c>
    </row>
    <row r="245" spans="2:8" x14ac:dyDescent="0.25">
      <c r="B245" s="10">
        <f>'JUN 2029 Metered Gen'!$B245</f>
        <v>242</v>
      </c>
      <c r="C245" s="10" t="str">
        <f>'JUN 2029 Metered Gen'!$C245</f>
        <v>LLH</v>
      </c>
      <c r="D245" s="43">
        <f t="shared" si="9"/>
        <v>3.7894736842105261</v>
      </c>
      <c r="E245" s="10">
        <f>'JUN 2029 Metered Gen'!$D245</f>
        <v>5.36</v>
      </c>
      <c r="F245" s="11">
        <f>'JUN 2029 Metered Gen'!$L245</f>
        <v>33.447000000000003</v>
      </c>
      <c r="G245" s="11">
        <f t="shared" si="10"/>
        <v>126.74652631578948</v>
      </c>
      <c r="H245" s="11">
        <f t="shared" si="11"/>
        <v>-179.27592000000001</v>
      </c>
    </row>
    <row r="246" spans="2:8" x14ac:dyDescent="0.25">
      <c r="B246" s="10">
        <f>'JUN 2029 Metered Gen'!$B246</f>
        <v>243</v>
      </c>
      <c r="C246" s="10" t="str">
        <f>'JUN 2029 Metered Gen'!$C246</f>
        <v>LLH</v>
      </c>
      <c r="D246" s="43">
        <f t="shared" si="9"/>
        <v>3.7894736842105261</v>
      </c>
      <c r="E246" s="10">
        <f>'JUN 2029 Metered Gen'!$D246</f>
        <v>5.36</v>
      </c>
      <c r="F246" s="11">
        <f>'JUN 2029 Metered Gen'!$L246</f>
        <v>30.777000000000001</v>
      </c>
      <c r="G246" s="11">
        <f t="shared" si="10"/>
        <v>116.62863157894736</v>
      </c>
      <c r="H246" s="11">
        <f t="shared" si="11"/>
        <v>-164.96472000000003</v>
      </c>
    </row>
    <row r="247" spans="2:8" x14ac:dyDescent="0.25">
      <c r="B247" s="10">
        <f>'JUN 2029 Metered Gen'!$B247</f>
        <v>244</v>
      </c>
      <c r="C247" s="10" t="str">
        <f>'JUN 2029 Metered Gen'!$C247</f>
        <v>LLH</v>
      </c>
      <c r="D247" s="43">
        <f t="shared" si="9"/>
        <v>3.7894736842105261</v>
      </c>
      <c r="E247" s="10">
        <f>'JUN 2029 Metered Gen'!$D247</f>
        <v>5.36</v>
      </c>
      <c r="F247" s="11">
        <f>'JUN 2029 Metered Gen'!$L247</f>
        <v>30.059000000000001</v>
      </c>
      <c r="G247" s="11">
        <f t="shared" si="10"/>
        <v>113.9077894736842</v>
      </c>
      <c r="H247" s="11">
        <f t="shared" si="11"/>
        <v>-161.11624</v>
      </c>
    </row>
    <row r="248" spans="2:8" x14ac:dyDescent="0.25">
      <c r="B248" s="10">
        <f>'JUN 2029 Metered Gen'!$B248</f>
        <v>245</v>
      </c>
      <c r="C248" s="10" t="str">
        <f>'JUN 2029 Metered Gen'!$C248</f>
        <v>LLH</v>
      </c>
      <c r="D248" s="43">
        <f t="shared" si="9"/>
        <v>3.7894736842105261</v>
      </c>
      <c r="E248" s="10">
        <f>'JUN 2029 Metered Gen'!$D248</f>
        <v>5.35</v>
      </c>
      <c r="F248" s="11">
        <f>'JUN 2029 Metered Gen'!$L248</f>
        <v>31.170999999999999</v>
      </c>
      <c r="G248" s="11">
        <f t="shared" si="10"/>
        <v>118.12168421052631</v>
      </c>
      <c r="H248" s="11">
        <f t="shared" si="11"/>
        <v>-166.76485</v>
      </c>
    </row>
    <row r="249" spans="2:8" x14ac:dyDescent="0.25">
      <c r="B249" s="10">
        <f>'JUN 2029 Metered Gen'!$B249</f>
        <v>246</v>
      </c>
      <c r="C249" s="10" t="str">
        <f>'JUN 2029 Metered Gen'!$C249</f>
        <v>LLH</v>
      </c>
      <c r="D249" s="43">
        <f t="shared" si="9"/>
        <v>3.7894736842105261</v>
      </c>
      <c r="E249" s="10">
        <f>'JUN 2029 Metered Gen'!$D249</f>
        <v>5.36</v>
      </c>
      <c r="F249" s="11">
        <f>'JUN 2029 Metered Gen'!$L249</f>
        <v>32.206000000000003</v>
      </c>
      <c r="G249" s="11">
        <f t="shared" si="10"/>
        <v>122.04378947368421</v>
      </c>
      <c r="H249" s="11">
        <f t="shared" si="11"/>
        <v>-172.62416000000002</v>
      </c>
    </row>
    <row r="250" spans="2:8" x14ac:dyDescent="0.25">
      <c r="B250" s="10">
        <f>'JUN 2029 Metered Gen'!$B250</f>
        <v>247</v>
      </c>
      <c r="C250" s="10" t="str">
        <f>'JUN 2029 Metered Gen'!$C250</f>
        <v>HLH</v>
      </c>
      <c r="D250" s="43">
        <f t="shared" si="9"/>
        <v>3.7884615384615383</v>
      </c>
      <c r="E250" s="10">
        <f>'JUN 2029 Metered Gen'!$D250</f>
        <v>5.36</v>
      </c>
      <c r="F250" s="11">
        <f>'JUN 2029 Metered Gen'!$L250</f>
        <v>87.435000000000002</v>
      </c>
      <c r="G250" s="11">
        <f t="shared" si="10"/>
        <v>331.24413461538461</v>
      </c>
      <c r="H250" s="11">
        <f t="shared" si="11"/>
        <v>-468.65160000000003</v>
      </c>
    </row>
    <row r="251" spans="2:8" x14ac:dyDescent="0.25">
      <c r="B251" s="10">
        <f>'JUN 2029 Metered Gen'!$B251</f>
        <v>248</v>
      </c>
      <c r="C251" s="10" t="str">
        <f>'JUN 2029 Metered Gen'!$C251</f>
        <v>HLH</v>
      </c>
      <c r="D251" s="43">
        <f t="shared" si="9"/>
        <v>3.7884615384615383</v>
      </c>
      <c r="E251" s="10">
        <f>'JUN 2029 Metered Gen'!$D251</f>
        <v>5.36</v>
      </c>
      <c r="F251" s="11">
        <f>'JUN 2029 Metered Gen'!$L251</f>
        <v>21.376000000000001</v>
      </c>
      <c r="G251" s="11">
        <f t="shared" si="10"/>
        <v>80.982153846153849</v>
      </c>
      <c r="H251" s="11">
        <f t="shared" si="11"/>
        <v>-114.57536000000002</v>
      </c>
    </row>
    <row r="252" spans="2:8" x14ac:dyDescent="0.25">
      <c r="B252" s="10">
        <f>'JUN 2029 Metered Gen'!$B252</f>
        <v>249</v>
      </c>
      <c r="C252" s="10" t="str">
        <f>'JUN 2029 Metered Gen'!$C252</f>
        <v>HLH</v>
      </c>
      <c r="D252" s="43">
        <f t="shared" si="9"/>
        <v>3.7884615384615383</v>
      </c>
      <c r="E252" s="10">
        <f>'JUN 2029 Metered Gen'!$D252</f>
        <v>5.37</v>
      </c>
      <c r="F252" s="11">
        <f>'JUN 2029 Metered Gen'!$L252</f>
        <v>29.626000000000001</v>
      </c>
      <c r="G252" s="11">
        <f t="shared" si="10"/>
        <v>112.23696153846154</v>
      </c>
      <c r="H252" s="11">
        <f t="shared" si="11"/>
        <v>-159.09162000000001</v>
      </c>
    </row>
    <row r="253" spans="2:8" x14ac:dyDescent="0.25">
      <c r="B253" s="10">
        <f>'JUN 2029 Metered Gen'!$B253</f>
        <v>250</v>
      </c>
      <c r="C253" s="10" t="str">
        <f>'JUN 2029 Metered Gen'!$C253</f>
        <v>HLH</v>
      </c>
      <c r="D253" s="43">
        <f t="shared" si="9"/>
        <v>3.7884615384615383</v>
      </c>
      <c r="E253" s="10">
        <f>'JUN 2029 Metered Gen'!$D253</f>
        <v>5.36</v>
      </c>
      <c r="F253" s="11">
        <f>'JUN 2029 Metered Gen'!$L253</f>
        <v>27.831</v>
      </c>
      <c r="G253" s="11">
        <f t="shared" si="10"/>
        <v>105.43667307692307</v>
      </c>
      <c r="H253" s="11">
        <f t="shared" si="11"/>
        <v>-149.17416</v>
      </c>
    </row>
    <row r="254" spans="2:8" x14ac:dyDescent="0.25">
      <c r="B254" s="10">
        <f>'JUN 2029 Metered Gen'!$B254</f>
        <v>251</v>
      </c>
      <c r="C254" s="10" t="str">
        <f>'JUN 2029 Metered Gen'!$C254</f>
        <v>HLH</v>
      </c>
      <c r="D254" s="43">
        <f t="shared" si="9"/>
        <v>3.7884615384615383</v>
      </c>
      <c r="E254" s="10">
        <f>'JUN 2029 Metered Gen'!$D254</f>
        <v>5.36</v>
      </c>
      <c r="F254" s="11">
        <f>'JUN 2029 Metered Gen'!$L254</f>
        <v>29.122</v>
      </c>
      <c r="G254" s="11">
        <f t="shared" si="10"/>
        <v>110.32757692307692</v>
      </c>
      <c r="H254" s="11">
        <f t="shared" si="11"/>
        <v>-156.09392</v>
      </c>
    </row>
    <row r="255" spans="2:8" x14ac:dyDescent="0.25">
      <c r="B255" s="10">
        <f>'JUN 2029 Metered Gen'!$B255</f>
        <v>252</v>
      </c>
      <c r="C255" s="10" t="str">
        <f>'JUN 2029 Metered Gen'!$C255</f>
        <v>HLH</v>
      </c>
      <c r="D255" s="43">
        <f t="shared" si="9"/>
        <v>3.7884615384615383</v>
      </c>
      <c r="E255" s="10">
        <f>'JUN 2029 Metered Gen'!$D255</f>
        <v>5.36</v>
      </c>
      <c r="F255" s="11">
        <f>'JUN 2029 Metered Gen'!$L255</f>
        <v>29.085999999999999</v>
      </c>
      <c r="G255" s="11">
        <f t="shared" si="10"/>
        <v>110.1911923076923</v>
      </c>
      <c r="H255" s="11">
        <f t="shared" si="11"/>
        <v>-155.90096</v>
      </c>
    </row>
    <row r="256" spans="2:8" x14ac:dyDescent="0.25">
      <c r="B256" s="10">
        <f>'JUN 2029 Metered Gen'!$B256</f>
        <v>253</v>
      </c>
      <c r="C256" s="10" t="str">
        <f>'JUN 2029 Metered Gen'!$C256</f>
        <v>HLH</v>
      </c>
      <c r="D256" s="43">
        <f t="shared" si="9"/>
        <v>3.7884615384615383</v>
      </c>
      <c r="E256" s="10">
        <f>'JUN 2029 Metered Gen'!$D256</f>
        <v>5.36</v>
      </c>
      <c r="F256" s="11">
        <f>'JUN 2029 Metered Gen'!$L256</f>
        <v>30.568000000000001</v>
      </c>
      <c r="G256" s="11">
        <f t="shared" si="10"/>
        <v>115.80569230769231</v>
      </c>
      <c r="H256" s="11">
        <f t="shared" si="11"/>
        <v>-163.84448</v>
      </c>
    </row>
    <row r="257" spans="2:8" x14ac:dyDescent="0.25">
      <c r="B257" s="10">
        <f>'JUN 2029 Metered Gen'!$B257</f>
        <v>254</v>
      </c>
      <c r="C257" s="10" t="str">
        <f>'JUN 2029 Metered Gen'!$C257</f>
        <v>HLH</v>
      </c>
      <c r="D257" s="43">
        <f t="shared" si="9"/>
        <v>3.7884615384615383</v>
      </c>
      <c r="E257" s="10">
        <f>'JUN 2029 Metered Gen'!$D257</f>
        <v>5.37</v>
      </c>
      <c r="F257" s="11">
        <f>'JUN 2029 Metered Gen'!$L257</f>
        <v>26.738</v>
      </c>
      <c r="G257" s="11">
        <f t="shared" si="10"/>
        <v>101.29588461538461</v>
      </c>
      <c r="H257" s="11">
        <f t="shared" si="11"/>
        <v>-143.58305999999999</v>
      </c>
    </row>
    <row r="258" spans="2:8" x14ac:dyDescent="0.25">
      <c r="B258" s="10">
        <f>'JUN 2029 Metered Gen'!$B258</f>
        <v>255</v>
      </c>
      <c r="C258" s="10" t="str">
        <f>'JUN 2029 Metered Gen'!$C258</f>
        <v>HLH</v>
      </c>
      <c r="D258" s="43">
        <f t="shared" si="9"/>
        <v>3.7884615384615383</v>
      </c>
      <c r="E258" s="10">
        <f>'JUN 2029 Metered Gen'!$D258</f>
        <v>5.36</v>
      </c>
      <c r="F258" s="11">
        <f>'JUN 2029 Metered Gen'!$L258</f>
        <v>26.913</v>
      </c>
      <c r="G258" s="11">
        <f t="shared" si="10"/>
        <v>101.95886538461538</v>
      </c>
      <c r="H258" s="11">
        <f t="shared" si="11"/>
        <v>-144.25368</v>
      </c>
    </row>
    <row r="259" spans="2:8" x14ac:dyDescent="0.25">
      <c r="B259" s="10">
        <f>'JUN 2029 Metered Gen'!$B259</f>
        <v>256</v>
      </c>
      <c r="C259" s="10" t="str">
        <f>'JUN 2029 Metered Gen'!$C259</f>
        <v>HLH</v>
      </c>
      <c r="D259" s="43">
        <f t="shared" si="9"/>
        <v>3.7884615384615383</v>
      </c>
      <c r="E259" s="10">
        <f>'JUN 2029 Metered Gen'!$D259</f>
        <v>5.36</v>
      </c>
      <c r="F259" s="11">
        <f>'JUN 2029 Metered Gen'!$L259</f>
        <v>26.934999999999999</v>
      </c>
      <c r="G259" s="11">
        <f t="shared" si="10"/>
        <v>102.04221153846153</v>
      </c>
      <c r="H259" s="11">
        <f t="shared" si="11"/>
        <v>-144.3716</v>
      </c>
    </row>
    <row r="260" spans="2:8" x14ac:dyDescent="0.25">
      <c r="B260" s="10">
        <f>'JUN 2029 Metered Gen'!$B260</f>
        <v>257</v>
      </c>
      <c r="C260" s="10" t="str">
        <f>'JUN 2029 Metered Gen'!$C260</f>
        <v>HLH</v>
      </c>
      <c r="D260" s="43">
        <f t="shared" si="9"/>
        <v>3.7884615384615383</v>
      </c>
      <c r="E260" s="10">
        <f>'JUN 2029 Metered Gen'!$D260</f>
        <v>5.36</v>
      </c>
      <c r="F260" s="11">
        <f>'JUN 2029 Metered Gen'!$L260</f>
        <v>25.582999999999998</v>
      </c>
      <c r="G260" s="11">
        <f t="shared" si="10"/>
        <v>96.92021153846153</v>
      </c>
      <c r="H260" s="11">
        <f t="shared" si="11"/>
        <v>-137.12487999999999</v>
      </c>
    </row>
    <row r="261" spans="2:8" x14ac:dyDescent="0.25">
      <c r="B261" s="10">
        <f>'JUN 2029 Metered Gen'!$B261</f>
        <v>258</v>
      </c>
      <c r="C261" s="10" t="str">
        <f>'JUN 2029 Metered Gen'!$C261</f>
        <v>HLH</v>
      </c>
      <c r="D261" s="43">
        <f t="shared" ref="D261:D324" si="12">IF(C261="HLH",$V$8/COUNTIF($C$4:$C$747, "HLH"), $V$9/COUNTIF($C$4:$C$747, "LLH"))</f>
        <v>3.7884615384615383</v>
      </c>
      <c r="E261" s="10">
        <f>'JUN 2029 Metered Gen'!$D261</f>
        <v>5.37</v>
      </c>
      <c r="F261" s="11">
        <f>'JUN 2029 Metered Gen'!$L261</f>
        <v>27.827999999999999</v>
      </c>
      <c r="G261" s="11">
        <f t="shared" ref="G261:G324" si="13">D261*F261</f>
        <v>105.42530769230768</v>
      </c>
      <c r="H261" s="11">
        <f t="shared" ref="H261:H324" si="14">E261*F261*(-1)</f>
        <v>-149.43636000000001</v>
      </c>
    </row>
    <row r="262" spans="2:8" x14ac:dyDescent="0.25">
      <c r="B262" s="10">
        <f>'JUN 2029 Metered Gen'!$B262</f>
        <v>259</v>
      </c>
      <c r="C262" s="10" t="str">
        <f>'JUN 2029 Metered Gen'!$C262</f>
        <v>HLH</v>
      </c>
      <c r="D262" s="43">
        <f t="shared" si="12"/>
        <v>3.7884615384615383</v>
      </c>
      <c r="E262" s="10">
        <f>'JUN 2029 Metered Gen'!$D262</f>
        <v>5.37</v>
      </c>
      <c r="F262" s="11">
        <f>'JUN 2029 Metered Gen'!$L262</f>
        <v>33.033000000000001</v>
      </c>
      <c r="G262" s="11">
        <f t="shared" si="13"/>
        <v>125.14425</v>
      </c>
      <c r="H262" s="11">
        <f t="shared" si="14"/>
        <v>-177.38721000000001</v>
      </c>
    </row>
    <row r="263" spans="2:8" x14ac:dyDescent="0.25">
      <c r="B263" s="10">
        <f>'JUN 2029 Metered Gen'!$B263</f>
        <v>260</v>
      </c>
      <c r="C263" s="10" t="str">
        <f>'JUN 2029 Metered Gen'!$C263</f>
        <v>HLH</v>
      </c>
      <c r="D263" s="43">
        <f t="shared" si="12"/>
        <v>3.7884615384615383</v>
      </c>
      <c r="E263" s="10">
        <f>'JUN 2029 Metered Gen'!$D263</f>
        <v>5.37</v>
      </c>
      <c r="F263" s="11">
        <f>'JUN 2029 Metered Gen'!$L263</f>
        <v>32.792000000000002</v>
      </c>
      <c r="G263" s="11">
        <f t="shared" si="13"/>
        <v>124.23123076923078</v>
      </c>
      <c r="H263" s="11">
        <f t="shared" si="14"/>
        <v>-176.09304</v>
      </c>
    </row>
    <row r="264" spans="2:8" x14ac:dyDescent="0.25">
      <c r="B264" s="10">
        <f>'JUN 2029 Metered Gen'!$B264</f>
        <v>261</v>
      </c>
      <c r="C264" s="10" t="str">
        <f>'JUN 2029 Metered Gen'!$C264</f>
        <v>HLH</v>
      </c>
      <c r="D264" s="43">
        <f t="shared" si="12"/>
        <v>3.7884615384615383</v>
      </c>
      <c r="E264" s="10">
        <f>'JUN 2029 Metered Gen'!$D264</f>
        <v>5.37</v>
      </c>
      <c r="F264" s="11">
        <f>'JUN 2029 Metered Gen'!$L264</f>
        <v>31.934000000000001</v>
      </c>
      <c r="G264" s="11">
        <f t="shared" si="13"/>
        <v>120.98073076923077</v>
      </c>
      <c r="H264" s="11">
        <f t="shared" si="14"/>
        <v>-171.48558</v>
      </c>
    </row>
    <row r="265" spans="2:8" x14ac:dyDescent="0.25">
      <c r="B265" s="10">
        <f>'JUN 2029 Metered Gen'!$B265</f>
        <v>262</v>
      </c>
      <c r="C265" s="10" t="str">
        <f>'JUN 2029 Metered Gen'!$C265</f>
        <v>HLH</v>
      </c>
      <c r="D265" s="43">
        <f t="shared" si="12"/>
        <v>3.7884615384615383</v>
      </c>
      <c r="E265" s="10">
        <f>'JUN 2029 Metered Gen'!$D265</f>
        <v>5.36</v>
      </c>
      <c r="F265" s="11">
        <f>'JUN 2029 Metered Gen'!$L265</f>
        <v>32.411999999999999</v>
      </c>
      <c r="G265" s="11">
        <f t="shared" si="13"/>
        <v>122.79161538461538</v>
      </c>
      <c r="H265" s="11">
        <f t="shared" si="14"/>
        <v>-173.72832</v>
      </c>
    </row>
    <row r="266" spans="2:8" x14ac:dyDescent="0.25">
      <c r="B266" s="10">
        <f>'JUN 2029 Metered Gen'!$B266</f>
        <v>263</v>
      </c>
      <c r="C266" s="10" t="str">
        <f>'JUN 2029 Metered Gen'!$C266</f>
        <v>LLH</v>
      </c>
      <c r="D266" s="43">
        <f t="shared" si="12"/>
        <v>3.7894736842105261</v>
      </c>
      <c r="E266" s="10">
        <f>'JUN 2029 Metered Gen'!$D266</f>
        <v>5.36</v>
      </c>
      <c r="F266" s="11">
        <f>'JUN 2029 Metered Gen'!$L266</f>
        <v>29.957999999999998</v>
      </c>
      <c r="G266" s="11">
        <f t="shared" si="13"/>
        <v>113.52505263157893</v>
      </c>
      <c r="H266" s="11">
        <f t="shared" si="14"/>
        <v>-160.57488000000001</v>
      </c>
    </row>
    <row r="267" spans="2:8" x14ac:dyDescent="0.25">
      <c r="B267" s="10">
        <f>'JUN 2029 Metered Gen'!$B267</f>
        <v>264</v>
      </c>
      <c r="C267" s="10" t="str">
        <f>'JUN 2029 Metered Gen'!$C267</f>
        <v>LLH</v>
      </c>
      <c r="D267" s="43">
        <f t="shared" si="12"/>
        <v>3.7894736842105261</v>
      </c>
      <c r="E267" s="10">
        <f>'JUN 2029 Metered Gen'!$D267</f>
        <v>5.37</v>
      </c>
      <c r="F267" s="11">
        <f>'JUN 2029 Metered Gen'!$L267</f>
        <v>35.087000000000003</v>
      </c>
      <c r="G267" s="11">
        <f t="shared" si="13"/>
        <v>132.96126315789473</v>
      </c>
      <c r="H267" s="11">
        <f t="shared" si="14"/>
        <v>-188.41719000000003</v>
      </c>
    </row>
    <row r="268" spans="2:8" x14ac:dyDescent="0.25">
      <c r="B268" s="10">
        <f>'JUN 2029 Metered Gen'!$B268</f>
        <v>265</v>
      </c>
      <c r="C268" s="10" t="str">
        <f>'JUN 2029 Metered Gen'!$C268</f>
        <v>LLH</v>
      </c>
      <c r="D268" s="43">
        <f t="shared" si="12"/>
        <v>3.7894736842105261</v>
      </c>
      <c r="E268" s="10">
        <f>'JUN 2029 Metered Gen'!$D268</f>
        <v>5.37</v>
      </c>
      <c r="F268" s="11">
        <f>'JUN 2029 Metered Gen'!$L268</f>
        <v>44.101999999999997</v>
      </c>
      <c r="G268" s="11">
        <f t="shared" si="13"/>
        <v>167.12336842105262</v>
      </c>
      <c r="H268" s="11">
        <f t="shared" si="14"/>
        <v>-236.82773999999998</v>
      </c>
    </row>
    <row r="269" spans="2:8" x14ac:dyDescent="0.25">
      <c r="B269" s="10">
        <f>'JUN 2029 Metered Gen'!$B269</f>
        <v>266</v>
      </c>
      <c r="C269" s="10" t="str">
        <f>'JUN 2029 Metered Gen'!$C269</f>
        <v>LLH</v>
      </c>
      <c r="D269" s="43">
        <f t="shared" si="12"/>
        <v>3.7894736842105261</v>
      </c>
      <c r="E269" s="10">
        <f>'JUN 2029 Metered Gen'!$D269</f>
        <v>5.37</v>
      </c>
      <c r="F269" s="11">
        <f>'JUN 2029 Metered Gen'!$L269</f>
        <v>29.42</v>
      </c>
      <c r="G269" s="11">
        <f t="shared" si="13"/>
        <v>111.48631578947368</v>
      </c>
      <c r="H269" s="11">
        <f t="shared" si="14"/>
        <v>-157.9854</v>
      </c>
    </row>
    <row r="270" spans="2:8" x14ac:dyDescent="0.25">
      <c r="B270" s="10">
        <f>'JUN 2029 Metered Gen'!$B270</f>
        <v>267</v>
      </c>
      <c r="C270" s="10" t="str">
        <f>'JUN 2029 Metered Gen'!$C270</f>
        <v>LLH</v>
      </c>
      <c r="D270" s="43">
        <f t="shared" si="12"/>
        <v>3.7894736842105261</v>
      </c>
      <c r="E270" s="10">
        <f>'JUN 2029 Metered Gen'!$D270</f>
        <v>5.36</v>
      </c>
      <c r="F270" s="11">
        <f>'JUN 2029 Metered Gen'!$L270</f>
        <v>27.853000000000002</v>
      </c>
      <c r="G270" s="11">
        <f t="shared" si="13"/>
        <v>105.54821052631578</v>
      </c>
      <c r="H270" s="11">
        <f t="shared" si="14"/>
        <v>-149.29208000000003</v>
      </c>
    </row>
    <row r="271" spans="2:8" x14ac:dyDescent="0.25">
      <c r="B271" s="10">
        <f>'JUN 2029 Metered Gen'!$B271</f>
        <v>268</v>
      </c>
      <c r="C271" s="10" t="str">
        <f>'JUN 2029 Metered Gen'!$C271</f>
        <v>LLH</v>
      </c>
      <c r="D271" s="43">
        <f t="shared" si="12"/>
        <v>3.7894736842105261</v>
      </c>
      <c r="E271" s="10">
        <f>'JUN 2029 Metered Gen'!$D271</f>
        <v>5.37</v>
      </c>
      <c r="F271" s="11">
        <f>'JUN 2029 Metered Gen'!$L271</f>
        <v>29.623999999999999</v>
      </c>
      <c r="G271" s="11">
        <f t="shared" si="13"/>
        <v>112.25936842105263</v>
      </c>
      <c r="H271" s="11">
        <f t="shared" si="14"/>
        <v>-159.08088000000001</v>
      </c>
    </row>
    <row r="272" spans="2:8" x14ac:dyDescent="0.25">
      <c r="B272" s="10">
        <f>'JUN 2029 Metered Gen'!$B272</f>
        <v>269</v>
      </c>
      <c r="C272" s="10" t="str">
        <f>'JUN 2029 Metered Gen'!$C272</f>
        <v>LLH</v>
      </c>
      <c r="D272" s="43">
        <f t="shared" si="12"/>
        <v>3.7894736842105261</v>
      </c>
      <c r="E272" s="10">
        <f>'JUN 2029 Metered Gen'!$D272</f>
        <v>5.37</v>
      </c>
      <c r="F272" s="11">
        <f>'JUN 2029 Metered Gen'!$L272</f>
        <v>27.687000000000001</v>
      </c>
      <c r="G272" s="11">
        <f t="shared" si="13"/>
        <v>104.91915789473684</v>
      </c>
      <c r="H272" s="11">
        <f t="shared" si="14"/>
        <v>-148.67919000000001</v>
      </c>
    </row>
    <row r="273" spans="2:8" x14ac:dyDescent="0.25">
      <c r="B273" s="10">
        <f>'JUN 2029 Metered Gen'!$B273</f>
        <v>270</v>
      </c>
      <c r="C273" s="10" t="str">
        <f>'JUN 2029 Metered Gen'!$C273</f>
        <v>LLH</v>
      </c>
      <c r="D273" s="43">
        <f t="shared" si="12"/>
        <v>3.7894736842105261</v>
      </c>
      <c r="E273" s="10">
        <f>'JUN 2029 Metered Gen'!$D273</f>
        <v>5.36</v>
      </c>
      <c r="F273" s="11">
        <f>'JUN 2029 Metered Gen'!$L273</f>
        <v>31.105</v>
      </c>
      <c r="G273" s="11">
        <f t="shared" si="13"/>
        <v>117.87157894736842</v>
      </c>
      <c r="H273" s="11">
        <f t="shared" si="14"/>
        <v>-166.72280000000001</v>
      </c>
    </row>
    <row r="274" spans="2:8" x14ac:dyDescent="0.25">
      <c r="B274" s="10">
        <f>'JUN 2029 Metered Gen'!$B274</f>
        <v>271</v>
      </c>
      <c r="C274" s="10" t="str">
        <f>'JUN 2029 Metered Gen'!$C274</f>
        <v>HLH</v>
      </c>
      <c r="D274" s="43">
        <f t="shared" si="12"/>
        <v>3.7884615384615383</v>
      </c>
      <c r="E274" s="10">
        <f>'JUN 2029 Metered Gen'!$D274</f>
        <v>5.37</v>
      </c>
      <c r="F274" s="11">
        <f>'JUN 2029 Metered Gen'!$L274</f>
        <v>30.204000000000001</v>
      </c>
      <c r="G274" s="11">
        <f t="shared" si="13"/>
        <v>114.42669230769231</v>
      </c>
      <c r="H274" s="11">
        <f t="shared" si="14"/>
        <v>-162.19548</v>
      </c>
    </row>
    <row r="275" spans="2:8" x14ac:dyDescent="0.25">
      <c r="B275" s="10">
        <f>'JUN 2029 Metered Gen'!$B275</f>
        <v>272</v>
      </c>
      <c r="C275" s="10" t="str">
        <f>'JUN 2029 Metered Gen'!$C275</f>
        <v>HLH</v>
      </c>
      <c r="D275" s="43">
        <f t="shared" si="12"/>
        <v>3.7884615384615383</v>
      </c>
      <c r="E275" s="10">
        <f>'JUN 2029 Metered Gen'!$D275</f>
        <v>5.36</v>
      </c>
      <c r="F275" s="11">
        <f>'JUN 2029 Metered Gen'!$L275</f>
        <v>27.548999999999999</v>
      </c>
      <c r="G275" s="11">
        <f t="shared" si="13"/>
        <v>104.36832692307692</v>
      </c>
      <c r="H275" s="11">
        <f t="shared" si="14"/>
        <v>-147.66264000000001</v>
      </c>
    </row>
    <row r="276" spans="2:8" x14ac:dyDescent="0.25">
      <c r="B276" s="10">
        <f>'JUN 2029 Metered Gen'!$B276</f>
        <v>273</v>
      </c>
      <c r="C276" s="10" t="str">
        <f>'JUN 2029 Metered Gen'!$C276</f>
        <v>HLH</v>
      </c>
      <c r="D276" s="43">
        <f t="shared" si="12"/>
        <v>3.7884615384615383</v>
      </c>
      <c r="E276" s="10">
        <f>'JUN 2029 Metered Gen'!$D276</f>
        <v>5.36</v>
      </c>
      <c r="F276" s="11">
        <f>'JUN 2029 Metered Gen'!$L276</f>
        <v>25.146999999999998</v>
      </c>
      <c r="G276" s="11">
        <f t="shared" si="13"/>
        <v>95.268442307692297</v>
      </c>
      <c r="H276" s="11">
        <f t="shared" si="14"/>
        <v>-134.78792000000001</v>
      </c>
    </row>
    <row r="277" spans="2:8" x14ac:dyDescent="0.25">
      <c r="B277" s="10">
        <f>'JUN 2029 Metered Gen'!$B277</f>
        <v>274</v>
      </c>
      <c r="C277" s="10" t="str">
        <f>'JUN 2029 Metered Gen'!$C277</f>
        <v>HLH</v>
      </c>
      <c r="D277" s="43">
        <f t="shared" si="12"/>
        <v>3.7884615384615383</v>
      </c>
      <c r="E277" s="10">
        <f>'JUN 2029 Metered Gen'!$D277</f>
        <v>5.37</v>
      </c>
      <c r="F277" s="11">
        <f>'JUN 2029 Metered Gen'!$L277</f>
        <v>29.917000000000002</v>
      </c>
      <c r="G277" s="11">
        <f t="shared" si="13"/>
        <v>113.33940384615384</v>
      </c>
      <c r="H277" s="11">
        <f t="shared" si="14"/>
        <v>-160.65429</v>
      </c>
    </row>
    <row r="278" spans="2:8" x14ac:dyDescent="0.25">
      <c r="B278" s="10">
        <f>'JUN 2029 Metered Gen'!$B278</f>
        <v>275</v>
      </c>
      <c r="C278" s="10" t="str">
        <f>'JUN 2029 Metered Gen'!$C278</f>
        <v>HLH</v>
      </c>
      <c r="D278" s="43">
        <f t="shared" si="12"/>
        <v>3.7884615384615383</v>
      </c>
      <c r="E278" s="10">
        <f>'JUN 2029 Metered Gen'!$D278</f>
        <v>5.37</v>
      </c>
      <c r="F278" s="11">
        <f>'JUN 2029 Metered Gen'!$L278</f>
        <v>29.969000000000001</v>
      </c>
      <c r="G278" s="11">
        <f t="shared" si="13"/>
        <v>113.53640384615385</v>
      </c>
      <c r="H278" s="11">
        <f t="shared" si="14"/>
        <v>-160.93353000000002</v>
      </c>
    </row>
    <row r="279" spans="2:8" x14ac:dyDescent="0.25">
      <c r="B279" s="10">
        <f>'JUN 2029 Metered Gen'!$B279</f>
        <v>276</v>
      </c>
      <c r="C279" s="10" t="str">
        <f>'JUN 2029 Metered Gen'!$C279</f>
        <v>HLH</v>
      </c>
      <c r="D279" s="43">
        <f t="shared" si="12"/>
        <v>3.7884615384615383</v>
      </c>
      <c r="E279" s="10">
        <f>'JUN 2029 Metered Gen'!$D279</f>
        <v>5.37</v>
      </c>
      <c r="F279" s="11">
        <f>'JUN 2029 Metered Gen'!$L279</f>
        <v>22.506</v>
      </c>
      <c r="G279" s="11">
        <f t="shared" si="13"/>
        <v>85.263115384615389</v>
      </c>
      <c r="H279" s="11">
        <f t="shared" si="14"/>
        <v>-120.85722</v>
      </c>
    </row>
    <row r="280" spans="2:8" x14ac:dyDescent="0.25">
      <c r="B280" s="10">
        <f>'JUN 2029 Metered Gen'!$B280</f>
        <v>277</v>
      </c>
      <c r="C280" s="10" t="str">
        <f>'JUN 2029 Metered Gen'!$C280</f>
        <v>HLH</v>
      </c>
      <c r="D280" s="43">
        <f t="shared" si="12"/>
        <v>3.7884615384615383</v>
      </c>
      <c r="E280" s="10">
        <f>'JUN 2029 Metered Gen'!$D280</f>
        <v>5.37</v>
      </c>
      <c r="F280" s="11">
        <f>'JUN 2029 Metered Gen'!$L280</f>
        <v>25.806999999999999</v>
      </c>
      <c r="G280" s="11">
        <f t="shared" si="13"/>
        <v>97.768826923076915</v>
      </c>
      <c r="H280" s="11">
        <f t="shared" si="14"/>
        <v>-138.58358999999999</v>
      </c>
    </row>
    <row r="281" spans="2:8" x14ac:dyDescent="0.25">
      <c r="B281" s="10">
        <f>'JUN 2029 Metered Gen'!$B281</f>
        <v>278</v>
      </c>
      <c r="C281" s="10" t="str">
        <f>'JUN 2029 Metered Gen'!$C281</f>
        <v>HLH</v>
      </c>
      <c r="D281" s="43">
        <f t="shared" si="12"/>
        <v>3.7884615384615383</v>
      </c>
      <c r="E281" s="10">
        <f>'JUN 2029 Metered Gen'!$D281</f>
        <v>5.36</v>
      </c>
      <c r="F281" s="11">
        <f>'JUN 2029 Metered Gen'!$L281</f>
        <v>22.495999999999999</v>
      </c>
      <c r="G281" s="11">
        <f t="shared" si="13"/>
        <v>85.225230769230762</v>
      </c>
      <c r="H281" s="11">
        <f t="shared" si="14"/>
        <v>-120.57856</v>
      </c>
    </row>
    <row r="282" spans="2:8" x14ac:dyDescent="0.25">
      <c r="B282" s="10">
        <f>'JUN 2029 Metered Gen'!$B282</f>
        <v>279</v>
      </c>
      <c r="C282" s="10" t="str">
        <f>'JUN 2029 Metered Gen'!$C282</f>
        <v>HLH</v>
      </c>
      <c r="D282" s="43">
        <f t="shared" si="12"/>
        <v>3.7884615384615383</v>
      </c>
      <c r="E282" s="10">
        <f>'JUN 2029 Metered Gen'!$D282</f>
        <v>5.37</v>
      </c>
      <c r="F282" s="11">
        <f>'JUN 2029 Metered Gen'!$L282</f>
        <v>21.184000000000001</v>
      </c>
      <c r="G282" s="11">
        <f t="shared" si="13"/>
        <v>80.254769230769227</v>
      </c>
      <c r="H282" s="11">
        <f t="shared" si="14"/>
        <v>-113.75808000000001</v>
      </c>
    </row>
    <row r="283" spans="2:8" x14ac:dyDescent="0.25">
      <c r="B283" s="10">
        <f>'JUN 2029 Metered Gen'!$B283</f>
        <v>280</v>
      </c>
      <c r="C283" s="10" t="str">
        <f>'JUN 2029 Metered Gen'!$C283</f>
        <v>HLH</v>
      </c>
      <c r="D283" s="43">
        <f t="shared" si="12"/>
        <v>3.7884615384615383</v>
      </c>
      <c r="E283" s="10">
        <f>'JUN 2029 Metered Gen'!$D283</f>
        <v>5.37</v>
      </c>
      <c r="F283" s="11">
        <f>'JUN 2029 Metered Gen'!$L283</f>
        <v>27.443000000000001</v>
      </c>
      <c r="G283" s="11">
        <f t="shared" si="13"/>
        <v>103.96675</v>
      </c>
      <c r="H283" s="11">
        <f t="shared" si="14"/>
        <v>-147.36891</v>
      </c>
    </row>
    <row r="284" spans="2:8" x14ac:dyDescent="0.25">
      <c r="B284" s="10">
        <f>'JUN 2029 Metered Gen'!$B284</f>
        <v>281</v>
      </c>
      <c r="C284" s="10" t="str">
        <f>'JUN 2029 Metered Gen'!$C284</f>
        <v>HLH</v>
      </c>
      <c r="D284" s="43">
        <f t="shared" si="12"/>
        <v>3.7884615384615383</v>
      </c>
      <c r="E284" s="10">
        <f>'JUN 2029 Metered Gen'!$D284</f>
        <v>5.37</v>
      </c>
      <c r="F284" s="11">
        <f>'JUN 2029 Metered Gen'!$L284</f>
        <v>31.478000000000002</v>
      </c>
      <c r="G284" s="11">
        <f t="shared" si="13"/>
        <v>119.2531923076923</v>
      </c>
      <c r="H284" s="11">
        <f t="shared" si="14"/>
        <v>-169.03686000000002</v>
      </c>
    </row>
    <row r="285" spans="2:8" x14ac:dyDescent="0.25">
      <c r="B285" s="10">
        <f>'JUN 2029 Metered Gen'!$B285</f>
        <v>282</v>
      </c>
      <c r="C285" s="10" t="str">
        <f>'JUN 2029 Metered Gen'!$C285</f>
        <v>HLH</v>
      </c>
      <c r="D285" s="43">
        <f t="shared" si="12"/>
        <v>3.7884615384615383</v>
      </c>
      <c r="E285" s="10">
        <f>'JUN 2029 Metered Gen'!$D285</f>
        <v>5.37</v>
      </c>
      <c r="F285" s="11">
        <f>'JUN 2029 Metered Gen'!$L285</f>
        <v>26.832999999999998</v>
      </c>
      <c r="G285" s="11">
        <f t="shared" si="13"/>
        <v>101.65578846153845</v>
      </c>
      <c r="H285" s="11">
        <f t="shared" si="14"/>
        <v>-144.09321</v>
      </c>
    </row>
    <row r="286" spans="2:8" x14ac:dyDescent="0.25">
      <c r="B286" s="10">
        <f>'JUN 2029 Metered Gen'!$B286</f>
        <v>283</v>
      </c>
      <c r="C286" s="10" t="str">
        <f>'JUN 2029 Metered Gen'!$C286</f>
        <v>HLH</v>
      </c>
      <c r="D286" s="43">
        <f t="shared" si="12"/>
        <v>3.7884615384615383</v>
      </c>
      <c r="E286" s="10">
        <f>'JUN 2029 Metered Gen'!$D286</f>
        <v>5.37</v>
      </c>
      <c r="F286" s="11">
        <f>'JUN 2029 Metered Gen'!$L286</f>
        <v>30.677</v>
      </c>
      <c r="G286" s="11">
        <f t="shared" si="13"/>
        <v>116.21863461538462</v>
      </c>
      <c r="H286" s="11">
        <f t="shared" si="14"/>
        <v>-164.73549</v>
      </c>
    </row>
    <row r="287" spans="2:8" x14ac:dyDescent="0.25">
      <c r="B287" s="10">
        <f>'JUN 2029 Metered Gen'!$B287</f>
        <v>284</v>
      </c>
      <c r="C287" s="10" t="str">
        <f>'JUN 2029 Metered Gen'!$C287</f>
        <v>HLH</v>
      </c>
      <c r="D287" s="43">
        <f t="shared" si="12"/>
        <v>3.7884615384615383</v>
      </c>
      <c r="E287" s="10">
        <f>'JUN 2029 Metered Gen'!$D287</f>
        <v>5.38</v>
      </c>
      <c r="F287" s="11">
        <f>'JUN 2029 Metered Gen'!$L287</f>
        <v>31.853000000000002</v>
      </c>
      <c r="G287" s="11">
        <f t="shared" si="13"/>
        <v>120.67386538461538</v>
      </c>
      <c r="H287" s="11">
        <f t="shared" si="14"/>
        <v>-171.36914000000002</v>
      </c>
    </row>
    <row r="288" spans="2:8" x14ac:dyDescent="0.25">
      <c r="B288" s="10">
        <f>'JUN 2029 Metered Gen'!$B288</f>
        <v>285</v>
      </c>
      <c r="C288" s="10" t="str">
        <f>'JUN 2029 Metered Gen'!$C288</f>
        <v>HLH</v>
      </c>
      <c r="D288" s="43">
        <f t="shared" si="12"/>
        <v>3.7884615384615383</v>
      </c>
      <c r="E288" s="10">
        <f>'JUN 2029 Metered Gen'!$D288</f>
        <v>5.37</v>
      </c>
      <c r="F288" s="11">
        <f>'JUN 2029 Metered Gen'!$L288</f>
        <v>32.777999999999999</v>
      </c>
      <c r="G288" s="11">
        <f t="shared" si="13"/>
        <v>124.1781923076923</v>
      </c>
      <c r="H288" s="11">
        <f t="shared" si="14"/>
        <v>-176.01785999999998</v>
      </c>
    </row>
    <row r="289" spans="2:8" x14ac:dyDescent="0.25">
      <c r="B289" s="10">
        <f>'JUN 2029 Metered Gen'!$B289</f>
        <v>286</v>
      </c>
      <c r="C289" s="10" t="str">
        <f>'JUN 2029 Metered Gen'!$C289</f>
        <v>HLH</v>
      </c>
      <c r="D289" s="43">
        <f t="shared" si="12"/>
        <v>3.7884615384615383</v>
      </c>
      <c r="E289" s="10">
        <f>'JUN 2029 Metered Gen'!$D289</f>
        <v>5.38</v>
      </c>
      <c r="F289" s="11">
        <f>'JUN 2029 Metered Gen'!$L289</f>
        <v>29.866</v>
      </c>
      <c r="G289" s="11">
        <f t="shared" si="13"/>
        <v>113.1461923076923</v>
      </c>
      <c r="H289" s="11">
        <f t="shared" si="14"/>
        <v>-160.67908</v>
      </c>
    </row>
    <row r="290" spans="2:8" x14ac:dyDescent="0.25">
      <c r="B290" s="10">
        <f>'JUN 2029 Metered Gen'!$B290</f>
        <v>287</v>
      </c>
      <c r="C290" s="10" t="str">
        <f>'JUN 2029 Metered Gen'!$C290</f>
        <v>LLH</v>
      </c>
      <c r="D290" s="43">
        <f t="shared" si="12"/>
        <v>3.7894736842105261</v>
      </c>
      <c r="E290" s="10">
        <f>'JUN 2029 Metered Gen'!$D290</f>
        <v>5.37</v>
      </c>
      <c r="F290" s="11">
        <f>'JUN 2029 Metered Gen'!$L290</f>
        <v>28.257999999999999</v>
      </c>
      <c r="G290" s="11">
        <f t="shared" si="13"/>
        <v>107.08294736842105</v>
      </c>
      <c r="H290" s="11">
        <f t="shared" si="14"/>
        <v>-151.74546000000001</v>
      </c>
    </row>
    <row r="291" spans="2:8" x14ac:dyDescent="0.25">
      <c r="B291" s="10">
        <f>'JUN 2029 Metered Gen'!$B291</f>
        <v>288</v>
      </c>
      <c r="C291" s="10" t="str">
        <f>'JUN 2029 Metered Gen'!$C291</f>
        <v>LLH</v>
      </c>
      <c r="D291" s="43">
        <f t="shared" si="12"/>
        <v>3.7894736842105261</v>
      </c>
      <c r="E291" s="10">
        <f>'JUN 2029 Metered Gen'!$D291</f>
        <v>5.38</v>
      </c>
      <c r="F291" s="11">
        <f>'JUN 2029 Metered Gen'!$L291</f>
        <v>27.105</v>
      </c>
      <c r="G291" s="11">
        <f t="shared" si="13"/>
        <v>102.71368421052631</v>
      </c>
      <c r="H291" s="11">
        <f t="shared" si="14"/>
        <v>-145.82489999999999</v>
      </c>
    </row>
    <row r="292" spans="2:8" x14ac:dyDescent="0.25">
      <c r="B292" s="10">
        <f>'JUN 2029 Metered Gen'!$B292</f>
        <v>289</v>
      </c>
      <c r="C292" s="10" t="str">
        <f>'JUN 2029 Metered Gen'!$C292</f>
        <v>LLH</v>
      </c>
      <c r="D292" s="43">
        <f t="shared" si="12"/>
        <v>3.7894736842105261</v>
      </c>
      <c r="E292" s="10">
        <f>'JUN 2029 Metered Gen'!$D292</f>
        <v>5.37</v>
      </c>
      <c r="F292" s="11">
        <f>'JUN 2029 Metered Gen'!$L292</f>
        <v>26.605</v>
      </c>
      <c r="G292" s="11">
        <f t="shared" si="13"/>
        <v>100.81894736842105</v>
      </c>
      <c r="H292" s="11">
        <f t="shared" si="14"/>
        <v>-142.86885000000001</v>
      </c>
    </row>
    <row r="293" spans="2:8" x14ac:dyDescent="0.25">
      <c r="B293" s="10">
        <f>'JUN 2029 Metered Gen'!$B293</f>
        <v>290</v>
      </c>
      <c r="C293" s="10" t="str">
        <f>'JUN 2029 Metered Gen'!$C293</f>
        <v>LLH</v>
      </c>
      <c r="D293" s="43">
        <f t="shared" si="12"/>
        <v>3.7894736842105261</v>
      </c>
      <c r="E293" s="10">
        <f>'JUN 2029 Metered Gen'!$D293</f>
        <v>5.37</v>
      </c>
      <c r="F293" s="11">
        <f>'JUN 2029 Metered Gen'!$L293</f>
        <v>26.047999999999998</v>
      </c>
      <c r="G293" s="11">
        <f t="shared" si="13"/>
        <v>98.708210526315781</v>
      </c>
      <c r="H293" s="11">
        <f t="shared" si="14"/>
        <v>-139.87775999999999</v>
      </c>
    </row>
    <row r="294" spans="2:8" x14ac:dyDescent="0.25">
      <c r="B294" s="10">
        <f>'JUN 2029 Metered Gen'!$B294</f>
        <v>291</v>
      </c>
      <c r="C294" s="10" t="str">
        <f>'JUN 2029 Metered Gen'!$C294</f>
        <v>LLH</v>
      </c>
      <c r="D294" s="43">
        <f t="shared" si="12"/>
        <v>3.7894736842105261</v>
      </c>
      <c r="E294" s="10">
        <f>'JUN 2029 Metered Gen'!$D294</f>
        <v>5.38</v>
      </c>
      <c r="F294" s="11">
        <f>'JUN 2029 Metered Gen'!$L294</f>
        <v>27.312000000000001</v>
      </c>
      <c r="G294" s="11">
        <f t="shared" si="13"/>
        <v>103.4981052631579</v>
      </c>
      <c r="H294" s="11">
        <f t="shared" si="14"/>
        <v>-146.93856</v>
      </c>
    </row>
    <row r="295" spans="2:8" x14ac:dyDescent="0.25">
      <c r="B295" s="10">
        <f>'JUN 2029 Metered Gen'!$B295</f>
        <v>292</v>
      </c>
      <c r="C295" s="10" t="str">
        <f>'JUN 2029 Metered Gen'!$C295</f>
        <v>LLH</v>
      </c>
      <c r="D295" s="43">
        <f t="shared" si="12"/>
        <v>3.7894736842105261</v>
      </c>
      <c r="E295" s="10">
        <f>'JUN 2029 Metered Gen'!$D295</f>
        <v>5.37</v>
      </c>
      <c r="F295" s="11">
        <f>'JUN 2029 Metered Gen'!$L295</f>
        <v>30.084</v>
      </c>
      <c r="G295" s="11">
        <f t="shared" si="13"/>
        <v>114.00252631578947</v>
      </c>
      <c r="H295" s="11">
        <f t="shared" si="14"/>
        <v>-161.55108000000001</v>
      </c>
    </row>
    <row r="296" spans="2:8" x14ac:dyDescent="0.25">
      <c r="B296" s="10">
        <f>'JUN 2029 Metered Gen'!$B296</f>
        <v>293</v>
      </c>
      <c r="C296" s="10" t="str">
        <f>'JUN 2029 Metered Gen'!$C296</f>
        <v>LLH</v>
      </c>
      <c r="D296" s="43">
        <f t="shared" si="12"/>
        <v>3.7894736842105261</v>
      </c>
      <c r="E296" s="10">
        <f>'JUN 2029 Metered Gen'!$D296</f>
        <v>5.38</v>
      </c>
      <c r="F296" s="11">
        <f>'JUN 2029 Metered Gen'!$L296</f>
        <v>27.946999999999999</v>
      </c>
      <c r="G296" s="11">
        <f t="shared" si="13"/>
        <v>105.90442105263158</v>
      </c>
      <c r="H296" s="11">
        <f t="shared" si="14"/>
        <v>-150.35486</v>
      </c>
    </row>
    <row r="297" spans="2:8" x14ac:dyDescent="0.25">
      <c r="B297" s="10">
        <f>'JUN 2029 Metered Gen'!$B297</f>
        <v>294</v>
      </c>
      <c r="C297" s="10" t="str">
        <f>'JUN 2029 Metered Gen'!$C297</f>
        <v>LLH</v>
      </c>
      <c r="D297" s="43">
        <f t="shared" si="12"/>
        <v>3.7894736842105261</v>
      </c>
      <c r="E297" s="10">
        <f>'JUN 2029 Metered Gen'!$D297</f>
        <v>5.37</v>
      </c>
      <c r="F297" s="11">
        <f>'JUN 2029 Metered Gen'!$L297</f>
        <v>28.530999999999999</v>
      </c>
      <c r="G297" s="11">
        <f t="shared" si="13"/>
        <v>108.11747368421051</v>
      </c>
      <c r="H297" s="11">
        <f t="shared" si="14"/>
        <v>-153.21146999999999</v>
      </c>
    </row>
    <row r="298" spans="2:8" x14ac:dyDescent="0.25">
      <c r="B298" s="10">
        <f>'JUN 2029 Metered Gen'!$B298</f>
        <v>295</v>
      </c>
      <c r="C298" s="10" t="str">
        <f>'JUN 2029 Metered Gen'!$C298</f>
        <v>HLH</v>
      </c>
      <c r="D298" s="43">
        <f t="shared" si="12"/>
        <v>3.7884615384615383</v>
      </c>
      <c r="E298" s="10">
        <f>'JUN 2029 Metered Gen'!$D298</f>
        <v>5.37</v>
      </c>
      <c r="F298" s="11">
        <f>'JUN 2029 Metered Gen'!$L298</f>
        <v>26.585000000000001</v>
      </c>
      <c r="G298" s="11">
        <f t="shared" si="13"/>
        <v>100.71625</v>
      </c>
      <c r="H298" s="11">
        <f t="shared" si="14"/>
        <v>-142.76145</v>
      </c>
    </row>
    <row r="299" spans="2:8" x14ac:dyDescent="0.25">
      <c r="B299" s="10">
        <f>'JUN 2029 Metered Gen'!$B299</f>
        <v>296</v>
      </c>
      <c r="C299" s="10" t="str">
        <f>'JUN 2029 Metered Gen'!$C299</f>
        <v>HLH</v>
      </c>
      <c r="D299" s="43">
        <f t="shared" si="12"/>
        <v>3.7884615384615383</v>
      </c>
      <c r="E299" s="10">
        <f>'JUN 2029 Metered Gen'!$D299</f>
        <v>5.37</v>
      </c>
      <c r="F299" s="11">
        <f>'JUN 2029 Metered Gen'!$L299</f>
        <v>28.597999999999999</v>
      </c>
      <c r="G299" s="11">
        <f t="shared" si="13"/>
        <v>108.34242307692307</v>
      </c>
      <c r="H299" s="11">
        <f t="shared" si="14"/>
        <v>-153.57126</v>
      </c>
    </row>
    <row r="300" spans="2:8" x14ac:dyDescent="0.25">
      <c r="B300" s="10">
        <f>'JUN 2029 Metered Gen'!$B300</f>
        <v>297</v>
      </c>
      <c r="C300" s="10" t="str">
        <f>'JUN 2029 Metered Gen'!$C300</f>
        <v>HLH</v>
      </c>
      <c r="D300" s="43">
        <f t="shared" si="12"/>
        <v>3.7884615384615383</v>
      </c>
      <c r="E300" s="10">
        <f>'JUN 2029 Metered Gen'!$D300</f>
        <v>5.38</v>
      </c>
      <c r="F300" s="11">
        <f>'JUN 2029 Metered Gen'!$L300</f>
        <v>31.119</v>
      </c>
      <c r="G300" s="11">
        <f t="shared" si="13"/>
        <v>117.89313461538461</v>
      </c>
      <c r="H300" s="11">
        <f t="shared" si="14"/>
        <v>-167.42022</v>
      </c>
    </row>
    <row r="301" spans="2:8" x14ac:dyDescent="0.25">
      <c r="B301" s="10">
        <f>'JUN 2029 Metered Gen'!$B301</f>
        <v>298</v>
      </c>
      <c r="C301" s="10" t="str">
        <f>'JUN 2029 Metered Gen'!$C301</f>
        <v>HLH</v>
      </c>
      <c r="D301" s="43">
        <f t="shared" si="12"/>
        <v>3.7884615384615383</v>
      </c>
      <c r="E301" s="10">
        <f>'JUN 2029 Metered Gen'!$D301</f>
        <v>5.37</v>
      </c>
      <c r="F301" s="11">
        <f>'JUN 2029 Metered Gen'!$L301</f>
        <v>27.952000000000002</v>
      </c>
      <c r="G301" s="11">
        <f t="shared" si="13"/>
        <v>105.89507692307693</v>
      </c>
      <c r="H301" s="11">
        <f t="shared" si="14"/>
        <v>-150.10224000000002</v>
      </c>
    </row>
    <row r="302" spans="2:8" x14ac:dyDescent="0.25">
      <c r="B302" s="10">
        <f>'JUN 2029 Metered Gen'!$B302</f>
        <v>299</v>
      </c>
      <c r="C302" s="10" t="str">
        <f>'JUN 2029 Metered Gen'!$C302</f>
        <v>HLH</v>
      </c>
      <c r="D302" s="43">
        <f t="shared" si="12"/>
        <v>3.7884615384615383</v>
      </c>
      <c r="E302" s="10">
        <f>'JUN 2029 Metered Gen'!$D302</f>
        <v>5.38</v>
      </c>
      <c r="F302" s="11">
        <f>'JUN 2029 Metered Gen'!$L302</f>
        <v>27.106999999999999</v>
      </c>
      <c r="G302" s="11">
        <f t="shared" si="13"/>
        <v>102.69382692307691</v>
      </c>
      <c r="H302" s="11">
        <f t="shared" si="14"/>
        <v>-145.83565999999999</v>
      </c>
    </row>
    <row r="303" spans="2:8" x14ac:dyDescent="0.25">
      <c r="B303" s="10">
        <f>'JUN 2029 Metered Gen'!$B303</f>
        <v>300</v>
      </c>
      <c r="C303" s="10" t="str">
        <f>'JUN 2029 Metered Gen'!$C303</f>
        <v>HLH</v>
      </c>
      <c r="D303" s="43">
        <f t="shared" si="12"/>
        <v>3.7884615384615383</v>
      </c>
      <c r="E303" s="10">
        <f>'JUN 2029 Metered Gen'!$D303</f>
        <v>5.38</v>
      </c>
      <c r="F303" s="11">
        <f>'JUN 2029 Metered Gen'!$L303</f>
        <v>30.352</v>
      </c>
      <c r="G303" s="11">
        <f t="shared" si="13"/>
        <v>114.98738461538461</v>
      </c>
      <c r="H303" s="11">
        <f t="shared" si="14"/>
        <v>-163.29375999999999</v>
      </c>
    </row>
    <row r="304" spans="2:8" x14ac:dyDescent="0.25">
      <c r="B304" s="10">
        <f>'JUN 2029 Metered Gen'!$B304</f>
        <v>301</v>
      </c>
      <c r="C304" s="10" t="str">
        <f>'JUN 2029 Metered Gen'!$C304</f>
        <v>HLH</v>
      </c>
      <c r="D304" s="43">
        <f t="shared" si="12"/>
        <v>3.7884615384615383</v>
      </c>
      <c r="E304" s="10">
        <f>'JUN 2029 Metered Gen'!$D304</f>
        <v>5.37</v>
      </c>
      <c r="F304" s="11">
        <f>'JUN 2029 Metered Gen'!$L304</f>
        <v>33.152000000000001</v>
      </c>
      <c r="G304" s="11">
        <f t="shared" si="13"/>
        <v>125.59507692307692</v>
      </c>
      <c r="H304" s="11">
        <f t="shared" si="14"/>
        <v>-178.02624</v>
      </c>
    </row>
    <row r="305" spans="2:8" x14ac:dyDescent="0.25">
      <c r="B305" s="10">
        <f>'JUN 2029 Metered Gen'!$B305</f>
        <v>302</v>
      </c>
      <c r="C305" s="10" t="str">
        <f>'JUN 2029 Metered Gen'!$C305</f>
        <v>HLH</v>
      </c>
      <c r="D305" s="43">
        <f t="shared" si="12"/>
        <v>3.7884615384615383</v>
      </c>
      <c r="E305" s="10">
        <f>'JUN 2029 Metered Gen'!$D305</f>
        <v>5.38</v>
      </c>
      <c r="F305" s="11">
        <f>'JUN 2029 Metered Gen'!$L305</f>
        <v>32.192999999999998</v>
      </c>
      <c r="G305" s="11">
        <f t="shared" si="13"/>
        <v>121.9619423076923</v>
      </c>
      <c r="H305" s="11">
        <f t="shared" si="14"/>
        <v>-173.19833999999997</v>
      </c>
    </row>
    <row r="306" spans="2:8" x14ac:dyDescent="0.25">
      <c r="B306" s="10">
        <f>'JUN 2029 Metered Gen'!$B306</f>
        <v>303</v>
      </c>
      <c r="C306" s="10" t="str">
        <f>'JUN 2029 Metered Gen'!$C306</f>
        <v>HLH</v>
      </c>
      <c r="D306" s="43">
        <f t="shared" si="12"/>
        <v>3.7884615384615383</v>
      </c>
      <c r="E306" s="10">
        <f>'JUN 2029 Metered Gen'!$D306</f>
        <v>5.37</v>
      </c>
      <c r="F306" s="11">
        <f>'JUN 2029 Metered Gen'!$L306</f>
        <v>34.343000000000004</v>
      </c>
      <c r="G306" s="11">
        <f t="shared" si="13"/>
        <v>130.10713461538464</v>
      </c>
      <c r="H306" s="11">
        <f t="shared" si="14"/>
        <v>-184.42191000000003</v>
      </c>
    </row>
    <row r="307" spans="2:8" x14ac:dyDescent="0.25">
      <c r="B307" s="10">
        <f>'JUN 2029 Metered Gen'!$B307</f>
        <v>304</v>
      </c>
      <c r="C307" s="10" t="str">
        <f>'JUN 2029 Metered Gen'!$C307</f>
        <v>HLH</v>
      </c>
      <c r="D307" s="43">
        <f t="shared" si="12"/>
        <v>3.7884615384615383</v>
      </c>
      <c r="E307" s="10">
        <f>'JUN 2029 Metered Gen'!$D307</f>
        <v>5.38</v>
      </c>
      <c r="F307" s="11">
        <f>'JUN 2029 Metered Gen'!$L307</f>
        <v>31.835000000000001</v>
      </c>
      <c r="G307" s="11">
        <f t="shared" si="13"/>
        <v>120.60567307692308</v>
      </c>
      <c r="H307" s="11">
        <f t="shared" si="14"/>
        <v>-171.2723</v>
      </c>
    </row>
    <row r="308" spans="2:8" x14ac:dyDescent="0.25">
      <c r="B308" s="10">
        <f>'JUN 2029 Metered Gen'!$B308</f>
        <v>305</v>
      </c>
      <c r="C308" s="10" t="str">
        <f>'JUN 2029 Metered Gen'!$C308</f>
        <v>HLH</v>
      </c>
      <c r="D308" s="43">
        <f t="shared" si="12"/>
        <v>3.7884615384615383</v>
      </c>
      <c r="E308" s="10">
        <f>'JUN 2029 Metered Gen'!$D308</f>
        <v>5.37</v>
      </c>
      <c r="F308" s="11">
        <f>'JUN 2029 Metered Gen'!$L308</f>
        <v>33.030999999999999</v>
      </c>
      <c r="G308" s="11">
        <f t="shared" si="13"/>
        <v>125.13667307692307</v>
      </c>
      <c r="H308" s="11">
        <f t="shared" si="14"/>
        <v>-177.37646999999998</v>
      </c>
    </row>
    <row r="309" spans="2:8" x14ac:dyDescent="0.25">
      <c r="B309" s="10">
        <f>'JUN 2029 Metered Gen'!$B309</f>
        <v>306</v>
      </c>
      <c r="C309" s="10" t="str">
        <f>'JUN 2029 Metered Gen'!$C309</f>
        <v>HLH</v>
      </c>
      <c r="D309" s="43">
        <f t="shared" si="12"/>
        <v>3.7884615384615383</v>
      </c>
      <c r="E309" s="10">
        <f>'JUN 2029 Metered Gen'!$D309</f>
        <v>5.38</v>
      </c>
      <c r="F309" s="11">
        <f>'JUN 2029 Metered Gen'!$L309</f>
        <v>32.616999999999997</v>
      </c>
      <c r="G309" s="11">
        <f t="shared" si="13"/>
        <v>123.56824999999999</v>
      </c>
      <c r="H309" s="11">
        <f t="shared" si="14"/>
        <v>-175.47945999999999</v>
      </c>
    </row>
    <row r="310" spans="2:8" x14ac:dyDescent="0.25">
      <c r="B310" s="10">
        <f>'JUN 2029 Metered Gen'!$B310</f>
        <v>307</v>
      </c>
      <c r="C310" s="10" t="str">
        <f>'JUN 2029 Metered Gen'!$C310</f>
        <v>HLH</v>
      </c>
      <c r="D310" s="43">
        <f t="shared" si="12"/>
        <v>3.7884615384615383</v>
      </c>
      <c r="E310" s="10">
        <f>'JUN 2029 Metered Gen'!$D310</f>
        <v>5.38</v>
      </c>
      <c r="F310" s="11">
        <f>'JUN 2029 Metered Gen'!$L310</f>
        <v>35.213999999999999</v>
      </c>
      <c r="G310" s="11">
        <f t="shared" si="13"/>
        <v>133.4068846153846</v>
      </c>
      <c r="H310" s="11">
        <f t="shared" si="14"/>
        <v>-189.45131999999998</v>
      </c>
    </row>
    <row r="311" spans="2:8" x14ac:dyDescent="0.25">
      <c r="B311" s="10">
        <f>'JUN 2029 Metered Gen'!$B311</f>
        <v>308</v>
      </c>
      <c r="C311" s="10" t="str">
        <f>'JUN 2029 Metered Gen'!$C311</f>
        <v>HLH</v>
      </c>
      <c r="D311" s="43">
        <f t="shared" si="12"/>
        <v>3.7884615384615383</v>
      </c>
      <c r="E311" s="10">
        <f>'JUN 2029 Metered Gen'!$D311</f>
        <v>5.37</v>
      </c>
      <c r="F311" s="11">
        <f>'JUN 2029 Metered Gen'!$L311</f>
        <v>33.654000000000003</v>
      </c>
      <c r="G311" s="11">
        <f t="shared" si="13"/>
        <v>127.49688461538463</v>
      </c>
      <c r="H311" s="11">
        <f t="shared" si="14"/>
        <v>-180.72198000000003</v>
      </c>
    </row>
    <row r="312" spans="2:8" x14ac:dyDescent="0.25">
      <c r="B312" s="10">
        <f>'JUN 2029 Metered Gen'!$B312</f>
        <v>309</v>
      </c>
      <c r="C312" s="10" t="str">
        <f>'JUN 2029 Metered Gen'!$C312</f>
        <v>HLH</v>
      </c>
      <c r="D312" s="43">
        <f t="shared" si="12"/>
        <v>3.7884615384615383</v>
      </c>
      <c r="E312" s="10">
        <f>'JUN 2029 Metered Gen'!$D312</f>
        <v>5.38</v>
      </c>
      <c r="F312" s="11">
        <f>'JUN 2029 Metered Gen'!$L312</f>
        <v>37.341000000000001</v>
      </c>
      <c r="G312" s="11">
        <f t="shared" si="13"/>
        <v>141.4649423076923</v>
      </c>
      <c r="H312" s="11">
        <f t="shared" si="14"/>
        <v>-200.89457999999999</v>
      </c>
    </row>
    <row r="313" spans="2:8" x14ac:dyDescent="0.25">
      <c r="B313" s="10">
        <f>'JUN 2029 Metered Gen'!$B313</f>
        <v>310</v>
      </c>
      <c r="C313" s="10" t="str">
        <f>'JUN 2029 Metered Gen'!$C313</f>
        <v>HLH</v>
      </c>
      <c r="D313" s="43">
        <f t="shared" si="12"/>
        <v>3.7884615384615383</v>
      </c>
      <c r="E313" s="10">
        <f>'JUN 2029 Metered Gen'!$D313</f>
        <v>5.38</v>
      </c>
      <c r="F313" s="11">
        <f>'JUN 2029 Metered Gen'!$L313</f>
        <v>28.417000000000002</v>
      </c>
      <c r="G313" s="11">
        <f t="shared" si="13"/>
        <v>107.65671153846154</v>
      </c>
      <c r="H313" s="11">
        <f t="shared" si="14"/>
        <v>-152.88346000000001</v>
      </c>
    </row>
    <row r="314" spans="2:8" x14ac:dyDescent="0.25">
      <c r="B314" s="10">
        <f>'JUN 2029 Metered Gen'!$B314</f>
        <v>311</v>
      </c>
      <c r="C314" s="10" t="str">
        <f>'JUN 2029 Metered Gen'!$C314</f>
        <v>LLH</v>
      </c>
      <c r="D314" s="43">
        <f t="shared" si="12"/>
        <v>3.7894736842105261</v>
      </c>
      <c r="E314" s="10">
        <f>'JUN 2029 Metered Gen'!$D314</f>
        <v>5.39</v>
      </c>
      <c r="F314" s="11">
        <f>'JUN 2029 Metered Gen'!$L314</f>
        <v>23.344000000000001</v>
      </c>
      <c r="G314" s="11">
        <f t="shared" si="13"/>
        <v>88.461473684210532</v>
      </c>
      <c r="H314" s="11">
        <f t="shared" si="14"/>
        <v>-125.82415999999999</v>
      </c>
    </row>
    <row r="315" spans="2:8" x14ac:dyDescent="0.25">
      <c r="B315" s="10">
        <f>'JUN 2029 Metered Gen'!$B315</f>
        <v>312</v>
      </c>
      <c r="C315" s="10" t="str">
        <f>'JUN 2029 Metered Gen'!$C315</f>
        <v>LLH</v>
      </c>
      <c r="D315" s="43">
        <f t="shared" si="12"/>
        <v>3.7894736842105261</v>
      </c>
      <c r="E315" s="10">
        <f>'JUN 2029 Metered Gen'!$D315</f>
        <v>5.38</v>
      </c>
      <c r="F315" s="11">
        <f>'JUN 2029 Metered Gen'!$L315</f>
        <v>31.283999999999999</v>
      </c>
      <c r="G315" s="11">
        <f t="shared" si="13"/>
        <v>118.54989473684209</v>
      </c>
      <c r="H315" s="11">
        <f t="shared" si="14"/>
        <v>-168.30792</v>
      </c>
    </row>
    <row r="316" spans="2:8" x14ac:dyDescent="0.25">
      <c r="B316" s="10">
        <f>'JUN 2029 Metered Gen'!$B316</f>
        <v>313</v>
      </c>
      <c r="C316" s="10" t="str">
        <f>'JUN 2029 Metered Gen'!$C316</f>
        <v>LLH</v>
      </c>
      <c r="D316" s="43">
        <f t="shared" si="12"/>
        <v>3.7894736842105261</v>
      </c>
      <c r="E316" s="10">
        <f>'JUN 2029 Metered Gen'!$D316</f>
        <v>5.38</v>
      </c>
      <c r="F316" s="11">
        <f>'JUN 2029 Metered Gen'!$L316</f>
        <v>25.048999999999999</v>
      </c>
      <c r="G316" s="11">
        <f t="shared" si="13"/>
        <v>94.922526315789469</v>
      </c>
      <c r="H316" s="11">
        <f t="shared" si="14"/>
        <v>-134.76362</v>
      </c>
    </row>
    <row r="317" spans="2:8" x14ac:dyDescent="0.25">
      <c r="B317" s="10">
        <f>'JUN 2029 Metered Gen'!$B317</f>
        <v>314</v>
      </c>
      <c r="C317" s="10" t="str">
        <f>'JUN 2029 Metered Gen'!$C317</f>
        <v>LLH</v>
      </c>
      <c r="D317" s="43">
        <f t="shared" si="12"/>
        <v>3.7894736842105261</v>
      </c>
      <c r="E317" s="10">
        <f>'JUN 2029 Metered Gen'!$D317</f>
        <v>5.38</v>
      </c>
      <c r="F317" s="11">
        <f>'JUN 2029 Metered Gen'!$L317</f>
        <v>24.922000000000001</v>
      </c>
      <c r="G317" s="11">
        <f t="shared" si="13"/>
        <v>94.441263157894738</v>
      </c>
      <c r="H317" s="11">
        <f t="shared" si="14"/>
        <v>-134.08036000000001</v>
      </c>
    </row>
    <row r="318" spans="2:8" x14ac:dyDescent="0.25">
      <c r="B318" s="10">
        <f>'JUN 2029 Metered Gen'!$B318</f>
        <v>315</v>
      </c>
      <c r="C318" s="10" t="str">
        <f>'JUN 2029 Metered Gen'!$C318</f>
        <v>LLH</v>
      </c>
      <c r="D318" s="43">
        <f t="shared" si="12"/>
        <v>3.7894736842105261</v>
      </c>
      <c r="E318" s="10">
        <f>'JUN 2029 Metered Gen'!$D318</f>
        <v>5.38</v>
      </c>
      <c r="F318" s="11">
        <f>'JUN 2029 Metered Gen'!$L318</f>
        <v>24.187000000000001</v>
      </c>
      <c r="G318" s="11">
        <f t="shared" si="13"/>
        <v>91.656000000000006</v>
      </c>
      <c r="H318" s="11">
        <f t="shared" si="14"/>
        <v>-130.12606</v>
      </c>
    </row>
    <row r="319" spans="2:8" x14ac:dyDescent="0.25">
      <c r="B319" s="10">
        <f>'JUN 2029 Metered Gen'!$B319</f>
        <v>316</v>
      </c>
      <c r="C319" s="10" t="str">
        <f>'JUN 2029 Metered Gen'!$C319</f>
        <v>LLH</v>
      </c>
      <c r="D319" s="43">
        <f t="shared" si="12"/>
        <v>3.7894736842105261</v>
      </c>
      <c r="E319" s="10">
        <f>'JUN 2029 Metered Gen'!$D319</f>
        <v>5.38</v>
      </c>
      <c r="F319" s="11">
        <f>'JUN 2029 Metered Gen'!$L319</f>
        <v>21.212</v>
      </c>
      <c r="G319" s="11">
        <f t="shared" si="13"/>
        <v>80.38231578947368</v>
      </c>
      <c r="H319" s="11">
        <f t="shared" si="14"/>
        <v>-114.12056</v>
      </c>
    </row>
    <row r="320" spans="2:8" x14ac:dyDescent="0.25">
      <c r="B320" s="10">
        <f>'JUN 2029 Metered Gen'!$B320</f>
        <v>317</v>
      </c>
      <c r="C320" s="10" t="str">
        <f>'JUN 2029 Metered Gen'!$C320</f>
        <v>LLH</v>
      </c>
      <c r="D320" s="43">
        <f t="shared" si="12"/>
        <v>3.7894736842105261</v>
      </c>
      <c r="E320" s="10">
        <f>'JUN 2029 Metered Gen'!$D320</f>
        <v>5.38</v>
      </c>
      <c r="F320" s="11">
        <f>'JUN 2029 Metered Gen'!$L320</f>
        <v>22.181999999999999</v>
      </c>
      <c r="G320" s="11">
        <f t="shared" si="13"/>
        <v>84.058105263157884</v>
      </c>
      <c r="H320" s="11">
        <f t="shared" si="14"/>
        <v>-119.33915999999999</v>
      </c>
    </row>
    <row r="321" spans="2:8" x14ac:dyDescent="0.25">
      <c r="B321" s="10">
        <f>'JUN 2029 Metered Gen'!$B321</f>
        <v>318</v>
      </c>
      <c r="C321" s="10" t="str">
        <f>'JUN 2029 Metered Gen'!$C321</f>
        <v>LLH</v>
      </c>
      <c r="D321" s="43">
        <f t="shared" si="12"/>
        <v>3.7894736842105261</v>
      </c>
      <c r="E321" s="10">
        <f>'JUN 2029 Metered Gen'!$D321</f>
        <v>5.37</v>
      </c>
      <c r="F321" s="11">
        <f>'JUN 2029 Metered Gen'!$L321</f>
        <v>22.408999999999999</v>
      </c>
      <c r="G321" s="11">
        <f t="shared" si="13"/>
        <v>84.918315789473681</v>
      </c>
      <c r="H321" s="11">
        <f t="shared" si="14"/>
        <v>-120.33632999999999</v>
      </c>
    </row>
    <row r="322" spans="2:8" x14ac:dyDescent="0.25">
      <c r="B322" s="10">
        <f>'JUN 2029 Metered Gen'!$B322</f>
        <v>319</v>
      </c>
      <c r="C322" s="10" t="str">
        <f>'JUN 2029 Metered Gen'!$C322</f>
        <v>HLH</v>
      </c>
      <c r="D322" s="43">
        <f t="shared" si="12"/>
        <v>3.7884615384615383</v>
      </c>
      <c r="E322" s="10">
        <f>'JUN 2029 Metered Gen'!$D322</f>
        <v>5.38</v>
      </c>
      <c r="F322" s="11">
        <f>'JUN 2029 Metered Gen'!$L322</f>
        <v>30.574000000000002</v>
      </c>
      <c r="G322" s="11">
        <f t="shared" si="13"/>
        <v>115.82842307692307</v>
      </c>
      <c r="H322" s="11">
        <f t="shared" si="14"/>
        <v>-164.48812000000001</v>
      </c>
    </row>
    <row r="323" spans="2:8" x14ac:dyDescent="0.25">
      <c r="B323" s="10">
        <f>'JUN 2029 Metered Gen'!$B323</f>
        <v>320</v>
      </c>
      <c r="C323" s="10" t="str">
        <f>'JUN 2029 Metered Gen'!$C323</f>
        <v>HLH</v>
      </c>
      <c r="D323" s="43">
        <f t="shared" si="12"/>
        <v>3.7884615384615383</v>
      </c>
      <c r="E323" s="10">
        <f>'JUN 2029 Metered Gen'!$D323</f>
        <v>5.38</v>
      </c>
      <c r="F323" s="11">
        <f>'JUN 2029 Metered Gen'!$L323</f>
        <v>14.48</v>
      </c>
      <c r="G323" s="11">
        <f t="shared" si="13"/>
        <v>54.856923076923074</v>
      </c>
      <c r="H323" s="11">
        <f t="shared" si="14"/>
        <v>-77.9024</v>
      </c>
    </row>
    <row r="324" spans="2:8" x14ac:dyDescent="0.25">
      <c r="B324" s="10">
        <f>'JUN 2029 Metered Gen'!$B324</f>
        <v>321</v>
      </c>
      <c r="C324" s="10" t="str">
        <f>'JUN 2029 Metered Gen'!$C324</f>
        <v>HLH</v>
      </c>
      <c r="D324" s="43">
        <f t="shared" si="12"/>
        <v>3.7884615384615383</v>
      </c>
      <c r="E324" s="10">
        <f>'JUN 2029 Metered Gen'!$D324</f>
        <v>5.39</v>
      </c>
      <c r="F324" s="11">
        <f>'JUN 2029 Metered Gen'!$L324</f>
        <v>22.529</v>
      </c>
      <c r="G324" s="11">
        <f t="shared" si="13"/>
        <v>85.350250000000003</v>
      </c>
      <c r="H324" s="11">
        <f t="shared" si="14"/>
        <v>-121.43131</v>
      </c>
    </row>
    <row r="325" spans="2:8" x14ac:dyDescent="0.25">
      <c r="B325" s="10">
        <f>'JUN 2029 Metered Gen'!$B325</f>
        <v>322</v>
      </c>
      <c r="C325" s="10" t="str">
        <f>'JUN 2029 Metered Gen'!$C325</f>
        <v>HLH</v>
      </c>
      <c r="D325" s="43">
        <f t="shared" ref="D325:D388" si="15">IF(C325="HLH",$V$8/COUNTIF($C$4:$C$747, "HLH"), $V$9/COUNTIF($C$4:$C$747, "LLH"))</f>
        <v>3.7884615384615383</v>
      </c>
      <c r="E325" s="10">
        <f>'JUN 2029 Metered Gen'!$D325</f>
        <v>5.38</v>
      </c>
      <c r="F325" s="11">
        <f>'JUN 2029 Metered Gen'!$L325</f>
        <v>30.399000000000001</v>
      </c>
      <c r="G325" s="11">
        <f t="shared" ref="G325:G388" si="16">D325*F325</f>
        <v>115.1654423076923</v>
      </c>
      <c r="H325" s="11">
        <f t="shared" ref="H325:H388" si="17">E325*F325*(-1)</f>
        <v>-163.54661999999999</v>
      </c>
    </row>
    <row r="326" spans="2:8" x14ac:dyDescent="0.25">
      <c r="B326" s="10">
        <f>'JUN 2029 Metered Gen'!$B326</f>
        <v>323</v>
      </c>
      <c r="C326" s="10" t="str">
        <f>'JUN 2029 Metered Gen'!$C326</f>
        <v>HLH</v>
      </c>
      <c r="D326" s="43">
        <f t="shared" si="15"/>
        <v>3.7884615384615383</v>
      </c>
      <c r="E326" s="10">
        <f>'JUN 2029 Metered Gen'!$D326</f>
        <v>5.38</v>
      </c>
      <c r="F326" s="11">
        <f>'JUN 2029 Metered Gen'!$L326</f>
        <v>31.93</v>
      </c>
      <c r="G326" s="11">
        <f t="shared" si="16"/>
        <v>120.96557692307692</v>
      </c>
      <c r="H326" s="11">
        <f t="shared" si="17"/>
        <v>-171.7834</v>
      </c>
    </row>
    <row r="327" spans="2:8" x14ac:dyDescent="0.25">
      <c r="B327" s="10">
        <f>'JUN 2029 Metered Gen'!$B327</f>
        <v>324</v>
      </c>
      <c r="C327" s="10" t="str">
        <f>'JUN 2029 Metered Gen'!$C327</f>
        <v>HLH</v>
      </c>
      <c r="D327" s="43">
        <f t="shared" si="15"/>
        <v>3.7884615384615383</v>
      </c>
      <c r="E327" s="10">
        <f>'JUN 2029 Metered Gen'!$D327</f>
        <v>5.38</v>
      </c>
      <c r="F327" s="11">
        <f>'JUN 2029 Metered Gen'!$L327</f>
        <v>27.4</v>
      </c>
      <c r="G327" s="11">
        <f t="shared" si="16"/>
        <v>103.80384615384614</v>
      </c>
      <c r="H327" s="11">
        <f t="shared" si="17"/>
        <v>-147.41199999999998</v>
      </c>
    </row>
    <row r="328" spans="2:8" x14ac:dyDescent="0.25">
      <c r="B328" s="10">
        <f>'JUN 2029 Metered Gen'!$B328</f>
        <v>325</v>
      </c>
      <c r="C328" s="10" t="str">
        <f>'JUN 2029 Metered Gen'!$C328</f>
        <v>HLH</v>
      </c>
      <c r="D328" s="43">
        <f t="shared" si="15"/>
        <v>3.7884615384615383</v>
      </c>
      <c r="E328" s="10">
        <f>'JUN 2029 Metered Gen'!$D328</f>
        <v>5.38</v>
      </c>
      <c r="F328" s="11">
        <f>'JUN 2029 Metered Gen'!$L328</f>
        <v>27.46</v>
      </c>
      <c r="G328" s="11">
        <f t="shared" si="16"/>
        <v>104.03115384615384</v>
      </c>
      <c r="H328" s="11">
        <f t="shared" si="17"/>
        <v>-147.73480000000001</v>
      </c>
    </row>
    <row r="329" spans="2:8" x14ac:dyDescent="0.25">
      <c r="B329" s="10">
        <f>'JUN 2029 Metered Gen'!$B329</f>
        <v>326</v>
      </c>
      <c r="C329" s="10" t="str">
        <f>'JUN 2029 Metered Gen'!$C329</f>
        <v>HLH</v>
      </c>
      <c r="D329" s="43">
        <f t="shared" si="15"/>
        <v>3.7884615384615383</v>
      </c>
      <c r="E329" s="10">
        <f>'JUN 2029 Metered Gen'!$D329</f>
        <v>5.38</v>
      </c>
      <c r="F329" s="11">
        <f>'JUN 2029 Metered Gen'!$L329</f>
        <v>30.193000000000001</v>
      </c>
      <c r="G329" s="11">
        <f t="shared" si="16"/>
        <v>114.38501923076923</v>
      </c>
      <c r="H329" s="11">
        <f t="shared" si="17"/>
        <v>-162.43834000000001</v>
      </c>
    </row>
    <row r="330" spans="2:8" x14ac:dyDescent="0.25">
      <c r="B330" s="10">
        <f>'JUN 2029 Metered Gen'!$B330</f>
        <v>327</v>
      </c>
      <c r="C330" s="10" t="str">
        <f>'JUN 2029 Metered Gen'!$C330</f>
        <v>HLH</v>
      </c>
      <c r="D330" s="43">
        <f t="shared" si="15"/>
        <v>3.7884615384615383</v>
      </c>
      <c r="E330" s="10">
        <f>'JUN 2029 Metered Gen'!$D330</f>
        <v>5.38</v>
      </c>
      <c r="F330" s="11">
        <f>'JUN 2029 Metered Gen'!$L330</f>
        <v>30.78</v>
      </c>
      <c r="G330" s="11">
        <f t="shared" si="16"/>
        <v>116.60884615384616</v>
      </c>
      <c r="H330" s="11">
        <f t="shared" si="17"/>
        <v>-165.59640000000002</v>
      </c>
    </row>
    <row r="331" spans="2:8" x14ac:dyDescent="0.25">
      <c r="B331" s="10">
        <f>'JUN 2029 Metered Gen'!$B331</f>
        <v>328</v>
      </c>
      <c r="C331" s="10" t="str">
        <f>'JUN 2029 Metered Gen'!$C331</f>
        <v>HLH</v>
      </c>
      <c r="D331" s="43">
        <f t="shared" si="15"/>
        <v>3.7884615384615383</v>
      </c>
      <c r="E331" s="10">
        <f>'JUN 2029 Metered Gen'!$D331</f>
        <v>5.38</v>
      </c>
      <c r="F331" s="11">
        <f>'JUN 2029 Metered Gen'!$L331</f>
        <v>25.617000000000001</v>
      </c>
      <c r="G331" s="11">
        <f t="shared" si="16"/>
        <v>97.049019230769233</v>
      </c>
      <c r="H331" s="11">
        <f t="shared" si="17"/>
        <v>-137.81945999999999</v>
      </c>
    </row>
    <row r="332" spans="2:8" x14ac:dyDescent="0.25">
      <c r="B332" s="10">
        <f>'JUN 2029 Metered Gen'!$B332</f>
        <v>329</v>
      </c>
      <c r="C332" s="10" t="str">
        <f>'JUN 2029 Metered Gen'!$C332</f>
        <v>HLH</v>
      </c>
      <c r="D332" s="43">
        <f t="shared" si="15"/>
        <v>3.7884615384615383</v>
      </c>
      <c r="E332" s="10">
        <f>'JUN 2029 Metered Gen'!$D332</f>
        <v>5.36</v>
      </c>
      <c r="F332" s="11">
        <f>'JUN 2029 Metered Gen'!$L332</f>
        <v>26.29</v>
      </c>
      <c r="G332" s="11">
        <f t="shared" si="16"/>
        <v>99.598653846153837</v>
      </c>
      <c r="H332" s="11">
        <f t="shared" si="17"/>
        <v>-140.9144</v>
      </c>
    </row>
    <row r="333" spans="2:8" x14ac:dyDescent="0.25">
      <c r="B333" s="10">
        <f>'JUN 2029 Metered Gen'!$B333</f>
        <v>330</v>
      </c>
      <c r="C333" s="10" t="str">
        <f>'JUN 2029 Metered Gen'!$C333</f>
        <v>HLH</v>
      </c>
      <c r="D333" s="43">
        <f t="shared" si="15"/>
        <v>3.7884615384615383</v>
      </c>
      <c r="E333" s="10">
        <f>'JUN 2029 Metered Gen'!$D333</f>
        <v>5.35</v>
      </c>
      <c r="F333" s="11">
        <f>'JUN 2029 Metered Gen'!$L333</f>
        <v>25.553999999999998</v>
      </c>
      <c r="G333" s="11">
        <f t="shared" si="16"/>
        <v>96.81034615384614</v>
      </c>
      <c r="H333" s="11">
        <f t="shared" si="17"/>
        <v>-136.7139</v>
      </c>
    </row>
    <row r="334" spans="2:8" x14ac:dyDescent="0.25">
      <c r="B334" s="10">
        <f>'JUN 2029 Metered Gen'!$B334</f>
        <v>331</v>
      </c>
      <c r="C334" s="10" t="str">
        <f>'JUN 2029 Metered Gen'!$C334</f>
        <v>HLH</v>
      </c>
      <c r="D334" s="43">
        <f t="shared" si="15"/>
        <v>3.7884615384615383</v>
      </c>
      <c r="E334" s="10">
        <f>'JUN 2029 Metered Gen'!$D334</f>
        <v>5.36</v>
      </c>
      <c r="F334" s="11">
        <f>'JUN 2029 Metered Gen'!$L334</f>
        <v>31.103999999999999</v>
      </c>
      <c r="G334" s="11">
        <f t="shared" si="16"/>
        <v>117.83630769230768</v>
      </c>
      <c r="H334" s="11">
        <f t="shared" si="17"/>
        <v>-166.71744000000001</v>
      </c>
    </row>
    <row r="335" spans="2:8" x14ac:dyDescent="0.25">
      <c r="B335" s="10">
        <f>'JUN 2029 Metered Gen'!$B335</f>
        <v>332</v>
      </c>
      <c r="C335" s="10" t="str">
        <f>'JUN 2029 Metered Gen'!$C335</f>
        <v>HLH</v>
      </c>
      <c r="D335" s="43">
        <f t="shared" si="15"/>
        <v>3.7884615384615383</v>
      </c>
      <c r="E335" s="10">
        <f>'JUN 2029 Metered Gen'!$D335</f>
        <v>5.34</v>
      </c>
      <c r="F335" s="11">
        <f>'JUN 2029 Metered Gen'!$L335</f>
        <v>34.972999999999999</v>
      </c>
      <c r="G335" s="11">
        <f t="shared" si="16"/>
        <v>132.49386538461539</v>
      </c>
      <c r="H335" s="11">
        <f t="shared" si="17"/>
        <v>-186.75582</v>
      </c>
    </row>
    <row r="336" spans="2:8" x14ac:dyDescent="0.25">
      <c r="B336" s="10">
        <f>'JUN 2029 Metered Gen'!$B336</f>
        <v>333</v>
      </c>
      <c r="C336" s="10" t="str">
        <f>'JUN 2029 Metered Gen'!$C336</f>
        <v>HLH</v>
      </c>
      <c r="D336" s="43">
        <f t="shared" si="15"/>
        <v>3.7884615384615383</v>
      </c>
      <c r="E336" s="10">
        <f>'JUN 2029 Metered Gen'!$D336</f>
        <v>5.34</v>
      </c>
      <c r="F336" s="11">
        <f>'JUN 2029 Metered Gen'!$L336</f>
        <v>34.470999999999997</v>
      </c>
      <c r="G336" s="11">
        <f t="shared" si="16"/>
        <v>130.59205769230766</v>
      </c>
      <c r="H336" s="11">
        <f t="shared" si="17"/>
        <v>-184.07513999999998</v>
      </c>
    </row>
    <row r="337" spans="2:8" x14ac:dyDescent="0.25">
      <c r="B337" s="10">
        <f>'JUN 2029 Metered Gen'!$B337</f>
        <v>334</v>
      </c>
      <c r="C337" s="10" t="str">
        <f>'JUN 2029 Metered Gen'!$C337</f>
        <v>HLH</v>
      </c>
      <c r="D337" s="43">
        <f t="shared" si="15"/>
        <v>3.7884615384615383</v>
      </c>
      <c r="E337" s="10">
        <f>'JUN 2029 Metered Gen'!$D337</f>
        <v>5.33</v>
      </c>
      <c r="F337" s="11">
        <f>'JUN 2029 Metered Gen'!$L337</f>
        <v>39.109000000000002</v>
      </c>
      <c r="G337" s="11">
        <f t="shared" si="16"/>
        <v>148.1629423076923</v>
      </c>
      <c r="H337" s="11">
        <f t="shared" si="17"/>
        <v>-208.45097000000001</v>
      </c>
    </row>
    <row r="338" spans="2:8" x14ac:dyDescent="0.25">
      <c r="B338" s="10">
        <f>'JUN 2029 Metered Gen'!$B338</f>
        <v>335</v>
      </c>
      <c r="C338" s="10" t="str">
        <f>'JUN 2029 Metered Gen'!$C338</f>
        <v>LLH</v>
      </c>
      <c r="D338" s="43">
        <f t="shared" si="15"/>
        <v>3.7894736842105261</v>
      </c>
      <c r="E338" s="10">
        <f>'JUN 2029 Metered Gen'!$D338</f>
        <v>5.29</v>
      </c>
      <c r="F338" s="11">
        <f>'JUN 2029 Metered Gen'!$L338</f>
        <v>36.618000000000002</v>
      </c>
      <c r="G338" s="11">
        <f t="shared" si="16"/>
        <v>138.76294736842107</v>
      </c>
      <c r="H338" s="11">
        <f t="shared" si="17"/>
        <v>-193.70922000000002</v>
      </c>
    </row>
    <row r="339" spans="2:8" x14ac:dyDescent="0.25">
      <c r="B339" s="10">
        <f>'JUN 2029 Metered Gen'!$B339</f>
        <v>336</v>
      </c>
      <c r="C339" s="10" t="str">
        <f>'JUN 2029 Metered Gen'!$C339</f>
        <v>LLH</v>
      </c>
      <c r="D339" s="43">
        <f t="shared" si="15"/>
        <v>3.7894736842105261</v>
      </c>
      <c r="E339" s="10">
        <f>'JUN 2029 Metered Gen'!$D339</f>
        <v>5.34</v>
      </c>
      <c r="F339" s="11">
        <f>'JUN 2029 Metered Gen'!$L339</f>
        <v>25.722999999999999</v>
      </c>
      <c r="G339" s="11">
        <f t="shared" si="16"/>
        <v>97.476631578947362</v>
      </c>
      <c r="H339" s="11">
        <f t="shared" si="17"/>
        <v>-137.36081999999999</v>
      </c>
    </row>
    <row r="340" spans="2:8" x14ac:dyDescent="0.25">
      <c r="B340" s="10">
        <f>'JUN 2029 Metered Gen'!$B340</f>
        <v>337</v>
      </c>
      <c r="C340" s="10" t="str">
        <f>'JUN 2029 Metered Gen'!$C340</f>
        <v>LLH</v>
      </c>
      <c r="D340" s="43">
        <f t="shared" si="15"/>
        <v>3.7894736842105261</v>
      </c>
      <c r="E340" s="10">
        <f>'JUN 2029 Metered Gen'!$D340</f>
        <v>5.36</v>
      </c>
      <c r="F340" s="11">
        <f>'JUN 2029 Metered Gen'!$L340</f>
        <v>27.443999999999999</v>
      </c>
      <c r="G340" s="11">
        <f t="shared" si="16"/>
        <v>103.99831578947368</v>
      </c>
      <c r="H340" s="11">
        <f t="shared" si="17"/>
        <v>-147.09984</v>
      </c>
    </row>
    <row r="341" spans="2:8" x14ac:dyDescent="0.25">
      <c r="B341" s="10">
        <f>'JUN 2029 Metered Gen'!$B341</f>
        <v>338</v>
      </c>
      <c r="C341" s="10" t="str">
        <f>'JUN 2029 Metered Gen'!$C341</f>
        <v>LLH</v>
      </c>
      <c r="D341" s="43">
        <f t="shared" si="15"/>
        <v>3.7894736842105261</v>
      </c>
      <c r="E341" s="10">
        <f>'JUN 2029 Metered Gen'!$D341</f>
        <v>5.36</v>
      </c>
      <c r="F341" s="11">
        <f>'JUN 2029 Metered Gen'!$L341</f>
        <v>23.638000000000002</v>
      </c>
      <c r="G341" s="11">
        <f t="shared" si="16"/>
        <v>89.575578947368427</v>
      </c>
      <c r="H341" s="11">
        <f t="shared" si="17"/>
        <v>-126.69968000000001</v>
      </c>
    </row>
    <row r="342" spans="2:8" x14ac:dyDescent="0.25">
      <c r="B342" s="10">
        <f>'JUN 2029 Metered Gen'!$B342</f>
        <v>339</v>
      </c>
      <c r="C342" s="10" t="str">
        <f>'JUN 2029 Metered Gen'!$C342</f>
        <v>LLH</v>
      </c>
      <c r="D342" s="43">
        <f t="shared" si="15"/>
        <v>3.7894736842105261</v>
      </c>
      <c r="E342" s="10">
        <f>'JUN 2029 Metered Gen'!$D342</f>
        <v>5.37</v>
      </c>
      <c r="F342" s="11">
        <f>'JUN 2029 Metered Gen'!$L342</f>
        <v>21.135000000000002</v>
      </c>
      <c r="G342" s="11">
        <f t="shared" si="16"/>
        <v>80.090526315789475</v>
      </c>
      <c r="H342" s="11">
        <f t="shared" si="17"/>
        <v>-113.49495000000002</v>
      </c>
    </row>
    <row r="343" spans="2:8" x14ac:dyDescent="0.25">
      <c r="B343" s="10">
        <f>'JUN 2029 Metered Gen'!$B343</f>
        <v>340</v>
      </c>
      <c r="C343" s="10" t="str">
        <f>'JUN 2029 Metered Gen'!$C343</f>
        <v>LLH</v>
      </c>
      <c r="D343" s="43">
        <f t="shared" si="15"/>
        <v>3.7894736842105261</v>
      </c>
      <c r="E343" s="10">
        <f>'JUN 2029 Metered Gen'!$D343</f>
        <v>5.37</v>
      </c>
      <c r="F343" s="11">
        <f>'JUN 2029 Metered Gen'!$L343</f>
        <v>22.236000000000001</v>
      </c>
      <c r="G343" s="11">
        <f t="shared" si="16"/>
        <v>84.262736842105255</v>
      </c>
      <c r="H343" s="11">
        <f t="shared" si="17"/>
        <v>-119.40732000000001</v>
      </c>
    </row>
    <row r="344" spans="2:8" x14ac:dyDescent="0.25">
      <c r="B344" s="10">
        <f>'JUN 2029 Metered Gen'!$B344</f>
        <v>341</v>
      </c>
      <c r="C344" s="10" t="str">
        <f>'JUN 2029 Metered Gen'!$C344</f>
        <v>LLH</v>
      </c>
      <c r="D344" s="43">
        <f t="shared" si="15"/>
        <v>3.7894736842105261</v>
      </c>
      <c r="E344" s="10">
        <f>'JUN 2029 Metered Gen'!$D344</f>
        <v>5.36</v>
      </c>
      <c r="F344" s="11">
        <f>'JUN 2029 Metered Gen'!$L344</f>
        <v>20.783999999999999</v>
      </c>
      <c r="G344" s="11">
        <f t="shared" si="16"/>
        <v>78.760421052631571</v>
      </c>
      <c r="H344" s="11">
        <f t="shared" si="17"/>
        <v>-111.40224000000001</v>
      </c>
    </row>
    <row r="345" spans="2:8" x14ac:dyDescent="0.25">
      <c r="B345" s="10">
        <f>'JUN 2029 Metered Gen'!$B345</f>
        <v>342</v>
      </c>
      <c r="C345" s="10" t="str">
        <f>'JUN 2029 Metered Gen'!$C345</f>
        <v>LLH</v>
      </c>
      <c r="D345" s="43">
        <f t="shared" si="15"/>
        <v>3.7894736842105261</v>
      </c>
      <c r="E345" s="10">
        <f>'JUN 2029 Metered Gen'!$D345</f>
        <v>5.37</v>
      </c>
      <c r="F345" s="11">
        <f>'JUN 2029 Metered Gen'!$L345</f>
        <v>23.760999999999999</v>
      </c>
      <c r="G345" s="11">
        <f t="shared" si="16"/>
        <v>90.041684210526313</v>
      </c>
      <c r="H345" s="11">
        <f t="shared" si="17"/>
        <v>-127.59657</v>
      </c>
    </row>
    <row r="346" spans="2:8" x14ac:dyDescent="0.25">
      <c r="B346" s="10">
        <f>'JUN 2029 Metered Gen'!$B346</f>
        <v>343</v>
      </c>
      <c r="C346" s="10" t="str">
        <f>'JUN 2029 Metered Gen'!$C346</f>
        <v>HLH</v>
      </c>
      <c r="D346" s="43">
        <f t="shared" si="15"/>
        <v>3.7884615384615383</v>
      </c>
      <c r="E346" s="10">
        <f>'JUN 2029 Metered Gen'!$D346</f>
        <v>5.36</v>
      </c>
      <c r="F346" s="11">
        <f>'JUN 2029 Metered Gen'!$L346</f>
        <v>20.2</v>
      </c>
      <c r="G346" s="11">
        <f t="shared" si="16"/>
        <v>76.526923076923069</v>
      </c>
      <c r="H346" s="11">
        <f t="shared" si="17"/>
        <v>-108.27200000000001</v>
      </c>
    </row>
    <row r="347" spans="2:8" x14ac:dyDescent="0.25">
      <c r="B347" s="10">
        <f>'JUN 2029 Metered Gen'!$B347</f>
        <v>344</v>
      </c>
      <c r="C347" s="10" t="str">
        <f>'JUN 2029 Metered Gen'!$C347</f>
        <v>HLH</v>
      </c>
      <c r="D347" s="43">
        <f t="shared" si="15"/>
        <v>3.7884615384615383</v>
      </c>
      <c r="E347" s="10">
        <f>'JUN 2029 Metered Gen'!$D347</f>
        <v>5.34</v>
      </c>
      <c r="F347" s="11">
        <f>'JUN 2029 Metered Gen'!$L347</f>
        <v>8.6519999999999992</v>
      </c>
      <c r="G347" s="11">
        <f t="shared" si="16"/>
        <v>32.777769230769223</v>
      </c>
      <c r="H347" s="11">
        <f t="shared" si="17"/>
        <v>-46.201679999999996</v>
      </c>
    </row>
    <row r="348" spans="2:8" x14ac:dyDescent="0.25">
      <c r="B348" s="10">
        <f>'JUN 2029 Metered Gen'!$B348</f>
        <v>345</v>
      </c>
      <c r="C348" s="10" t="str">
        <f>'JUN 2029 Metered Gen'!$C348</f>
        <v>HLH</v>
      </c>
      <c r="D348" s="43">
        <f t="shared" si="15"/>
        <v>3.7884615384615383</v>
      </c>
      <c r="E348" s="10">
        <f>'JUN 2029 Metered Gen'!$D348</f>
        <v>5.29</v>
      </c>
      <c r="F348" s="11">
        <f>'JUN 2029 Metered Gen'!$L348</f>
        <v>7.1</v>
      </c>
      <c r="G348" s="11">
        <f t="shared" si="16"/>
        <v>26.898076923076921</v>
      </c>
      <c r="H348" s="11">
        <f t="shared" si="17"/>
        <v>-37.558999999999997</v>
      </c>
    </row>
    <row r="349" spans="2:8" x14ac:dyDescent="0.25">
      <c r="B349" s="10">
        <f>'JUN 2029 Metered Gen'!$B349</f>
        <v>346</v>
      </c>
      <c r="C349" s="10" t="str">
        <f>'JUN 2029 Metered Gen'!$C349</f>
        <v>HLH</v>
      </c>
      <c r="D349" s="43">
        <f t="shared" si="15"/>
        <v>3.7884615384615383</v>
      </c>
      <c r="E349" s="10">
        <f>'JUN 2029 Metered Gen'!$D349</f>
        <v>5.32</v>
      </c>
      <c r="F349" s="11">
        <f>'JUN 2029 Metered Gen'!$L349</f>
        <v>10.621</v>
      </c>
      <c r="G349" s="11">
        <f t="shared" si="16"/>
        <v>40.237250000000003</v>
      </c>
      <c r="H349" s="11">
        <f t="shared" si="17"/>
        <v>-56.503720000000008</v>
      </c>
    </row>
    <row r="350" spans="2:8" x14ac:dyDescent="0.25">
      <c r="B350" s="10">
        <f>'JUN 2029 Metered Gen'!$B350</f>
        <v>347</v>
      </c>
      <c r="C350" s="10" t="str">
        <f>'JUN 2029 Metered Gen'!$C350</f>
        <v>HLH</v>
      </c>
      <c r="D350" s="43">
        <f t="shared" si="15"/>
        <v>3.7884615384615383</v>
      </c>
      <c r="E350" s="10">
        <f>'JUN 2029 Metered Gen'!$D350</f>
        <v>5.35</v>
      </c>
      <c r="F350" s="11">
        <f>'JUN 2029 Metered Gen'!$L350</f>
        <v>15.545</v>
      </c>
      <c r="G350" s="11">
        <f t="shared" si="16"/>
        <v>58.891634615384611</v>
      </c>
      <c r="H350" s="11">
        <f t="shared" si="17"/>
        <v>-83.165749999999989</v>
      </c>
    </row>
    <row r="351" spans="2:8" x14ac:dyDescent="0.25">
      <c r="B351" s="10">
        <f>'JUN 2029 Metered Gen'!$B351</f>
        <v>348</v>
      </c>
      <c r="C351" s="10" t="str">
        <f>'JUN 2029 Metered Gen'!$C351</f>
        <v>HLH</v>
      </c>
      <c r="D351" s="43">
        <f t="shared" si="15"/>
        <v>3.7884615384615383</v>
      </c>
      <c r="E351" s="10">
        <f>'JUN 2029 Metered Gen'!$D351</f>
        <v>5.25</v>
      </c>
      <c r="F351" s="11">
        <f>'JUN 2029 Metered Gen'!$L351</f>
        <v>21.122</v>
      </c>
      <c r="G351" s="11">
        <f t="shared" si="16"/>
        <v>80.019884615384612</v>
      </c>
      <c r="H351" s="11">
        <f t="shared" si="17"/>
        <v>-110.8905</v>
      </c>
    </row>
    <row r="352" spans="2:8" x14ac:dyDescent="0.25">
      <c r="B352" s="10">
        <f>'JUN 2029 Metered Gen'!$B352</f>
        <v>349</v>
      </c>
      <c r="C352" s="10" t="str">
        <f>'JUN 2029 Metered Gen'!$C352</f>
        <v>HLH</v>
      </c>
      <c r="D352" s="43">
        <f t="shared" si="15"/>
        <v>3.7884615384615383</v>
      </c>
      <c r="E352" s="10">
        <f>'JUN 2029 Metered Gen'!$D352</f>
        <v>5.24</v>
      </c>
      <c r="F352" s="11">
        <f>'JUN 2029 Metered Gen'!$L352</f>
        <v>20.558</v>
      </c>
      <c r="G352" s="11">
        <f t="shared" si="16"/>
        <v>77.883192307692298</v>
      </c>
      <c r="H352" s="11">
        <f t="shared" si="17"/>
        <v>-107.72392000000001</v>
      </c>
    </row>
    <row r="353" spans="2:8" x14ac:dyDescent="0.25">
      <c r="B353" s="10">
        <f>'JUN 2029 Metered Gen'!$B353</f>
        <v>350</v>
      </c>
      <c r="C353" s="10" t="str">
        <f>'JUN 2029 Metered Gen'!$C353</f>
        <v>HLH</v>
      </c>
      <c r="D353" s="43">
        <f t="shared" si="15"/>
        <v>3.7884615384615383</v>
      </c>
      <c r="E353" s="10">
        <f>'JUN 2029 Metered Gen'!$D353</f>
        <v>5.22</v>
      </c>
      <c r="F353" s="11">
        <f>'JUN 2029 Metered Gen'!$L353</f>
        <v>20.545999999999999</v>
      </c>
      <c r="G353" s="11">
        <f t="shared" si="16"/>
        <v>77.83773076923076</v>
      </c>
      <c r="H353" s="11">
        <f t="shared" si="17"/>
        <v>-107.25012</v>
      </c>
    </row>
    <row r="354" spans="2:8" x14ac:dyDescent="0.25">
      <c r="B354" s="10">
        <f>'JUN 2029 Metered Gen'!$B354</f>
        <v>351</v>
      </c>
      <c r="C354" s="10" t="str">
        <f>'JUN 2029 Metered Gen'!$C354</f>
        <v>HLH</v>
      </c>
      <c r="D354" s="43">
        <f t="shared" si="15"/>
        <v>3.7884615384615383</v>
      </c>
      <c r="E354" s="10">
        <f>'JUN 2029 Metered Gen'!$D354</f>
        <v>5.23</v>
      </c>
      <c r="F354" s="11">
        <f>'JUN 2029 Metered Gen'!$L354</f>
        <v>22.629000000000001</v>
      </c>
      <c r="G354" s="11">
        <f t="shared" si="16"/>
        <v>85.729096153846157</v>
      </c>
      <c r="H354" s="11">
        <f t="shared" si="17"/>
        <v>-118.34967000000002</v>
      </c>
    </row>
    <row r="355" spans="2:8" x14ac:dyDescent="0.25">
      <c r="B355" s="10">
        <f>'JUN 2029 Metered Gen'!$B355</f>
        <v>352</v>
      </c>
      <c r="C355" s="10" t="str">
        <f>'JUN 2029 Metered Gen'!$C355</f>
        <v>HLH</v>
      </c>
      <c r="D355" s="43">
        <f t="shared" si="15"/>
        <v>3.7884615384615383</v>
      </c>
      <c r="E355" s="10">
        <f>'JUN 2029 Metered Gen'!$D355</f>
        <v>5.21</v>
      </c>
      <c r="F355" s="11">
        <f>'JUN 2029 Metered Gen'!$L355</f>
        <v>30.834</v>
      </c>
      <c r="G355" s="11">
        <f t="shared" si="16"/>
        <v>116.81342307692307</v>
      </c>
      <c r="H355" s="11">
        <f t="shared" si="17"/>
        <v>-160.64514</v>
      </c>
    </row>
    <row r="356" spans="2:8" x14ac:dyDescent="0.25">
      <c r="B356" s="10">
        <f>'JUN 2029 Metered Gen'!$B356</f>
        <v>353</v>
      </c>
      <c r="C356" s="10" t="str">
        <f>'JUN 2029 Metered Gen'!$C356</f>
        <v>HLH</v>
      </c>
      <c r="D356" s="43">
        <f t="shared" si="15"/>
        <v>3.7884615384615383</v>
      </c>
      <c r="E356" s="10">
        <f>'JUN 2029 Metered Gen'!$D356</f>
        <v>5.15</v>
      </c>
      <c r="F356" s="11">
        <f>'JUN 2029 Metered Gen'!$L356</f>
        <v>30.658000000000001</v>
      </c>
      <c r="G356" s="11">
        <f t="shared" si="16"/>
        <v>116.14665384615385</v>
      </c>
      <c r="H356" s="11">
        <f t="shared" si="17"/>
        <v>-157.88870000000003</v>
      </c>
    </row>
    <row r="357" spans="2:8" x14ac:dyDescent="0.25">
      <c r="B357" s="10">
        <f>'JUN 2029 Metered Gen'!$B357</f>
        <v>354</v>
      </c>
      <c r="C357" s="10" t="str">
        <f>'JUN 2029 Metered Gen'!$C357</f>
        <v>HLH</v>
      </c>
      <c r="D357" s="43">
        <f t="shared" si="15"/>
        <v>3.7884615384615383</v>
      </c>
      <c r="E357" s="10">
        <f>'JUN 2029 Metered Gen'!$D357</f>
        <v>5.08</v>
      </c>
      <c r="F357" s="11">
        <f>'JUN 2029 Metered Gen'!$L357</f>
        <v>27.504000000000001</v>
      </c>
      <c r="G357" s="11">
        <f t="shared" si="16"/>
        <v>104.19784615384616</v>
      </c>
      <c r="H357" s="11">
        <f t="shared" si="17"/>
        <v>-139.72032000000002</v>
      </c>
    </row>
    <row r="358" spans="2:8" x14ac:dyDescent="0.25">
      <c r="B358" s="10">
        <f>'JUN 2029 Metered Gen'!$B358</f>
        <v>355</v>
      </c>
      <c r="C358" s="10" t="str">
        <f>'JUN 2029 Metered Gen'!$C358</f>
        <v>HLH</v>
      </c>
      <c r="D358" s="43">
        <f t="shared" si="15"/>
        <v>3.7884615384615383</v>
      </c>
      <c r="E358" s="10">
        <f>'JUN 2029 Metered Gen'!$D358</f>
        <v>5.08</v>
      </c>
      <c r="F358" s="11">
        <f>'JUN 2029 Metered Gen'!$L358</f>
        <v>32.1</v>
      </c>
      <c r="G358" s="11">
        <f t="shared" si="16"/>
        <v>121.60961538461538</v>
      </c>
      <c r="H358" s="11">
        <f t="shared" si="17"/>
        <v>-163.06800000000001</v>
      </c>
    </row>
    <row r="359" spans="2:8" x14ac:dyDescent="0.25">
      <c r="B359" s="10">
        <f>'JUN 2029 Metered Gen'!$B359</f>
        <v>356</v>
      </c>
      <c r="C359" s="10" t="str">
        <f>'JUN 2029 Metered Gen'!$C359</f>
        <v>HLH</v>
      </c>
      <c r="D359" s="43">
        <f t="shared" si="15"/>
        <v>3.7884615384615383</v>
      </c>
      <c r="E359" s="10">
        <f>'JUN 2029 Metered Gen'!$D359</f>
        <v>5.17</v>
      </c>
      <c r="F359" s="11">
        <f>'JUN 2029 Metered Gen'!$L359</f>
        <v>46.753</v>
      </c>
      <c r="G359" s="11">
        <f t="shared" si="16"/>
        <v>177.12194230769231</v>
      </c>
      <c r="H359" s="11">
        <f t="shared" si="17"/>
        <v>-241.71301</v>
      </c>
    </row>
    <row r="360" spans="2:8" x14ac:dyDescent="0.25">
      <c r="B360" s="10">
        <f>'JUN 2029 Metered Gen'!$B360</f>
        <v>357</v>
      </c>
      <c r="C360" s="10" t="str">
        <f>'JUN 2029 Metered Gen'!$C360</f>
        <v>HLH</v>
      </c>
      <c r="D360" s="43">
        <f t="shared" si="15"/>
        <v>3.7884615384615383</v>
      </c>
      <c r="E360" s="10">
        <f>'JUN 2029 Metered Gen'!$D360</f>
        <v>5.05</v>
      </c>
      <c r="F360" s="11">
        <f>'JUN 2029 Metered Gen'!$L360</f>
        <v>40.671999999999997</v>
      </c>
      <c r="G360" s="11">
        <f t="shared" si="16"/>
        <v>154.08430769230768</v>
      </c>
      <c r="H360" s="11">
        <f t="shared" si="17"/>
        <v>-205.39359999999996</v>
      </c>
    </row>
    <row r="361" spans="2:8" x14ac:dyDescent="0.25">
      <c r="B361" s="10">
        <f>'JUN 2029 Metered Gen'!$B361</f>
        <v>358</v>
      </c>
      <c r="C361" s="10" t="str">
        <f>'JUN 2029 Metered Gen'!$C361</f>
        <v>HLH</v>
      </c>
      <c r="D361" s="43">
        <f t="shared" si="15"/>
        <v>3.7884615384615383</v>
      </c>
      <c r="E361" s="10">
        <f>'JUN 2029 Metered Gen'!$D361</f>
        <v>5</v>
      </c>
      <c r="F361" s="11">
        <f>'JUN 2029 Metered Gen'!$L361</f>
        <v>30.297000000000001</v>
      </c>
      <c r="G361" s="11">
        <f t="shared" si="16"/>
        <v>114.77901923076922</v>
      </c>
      <c r="H361" s="11">
        <f t="shared" si="17"/>
        <v>-151.48500000000001</v>
      </c>
    </row>
    <row r="362" spans="2:8" x14ac:dyDescent="0.25">
      <c r="B362" s="10">
        <f>'JUN 2029 Metered Gen'!$B362</f>
        <v>359</v>
      </c>
      <c r="C362" s="10" t="str">
        <f>'JUN 2029 Metered Gen'!$C362</f>
        <v>LLH</v>
      </c>
      <c r="D362" s="43">
        <f t="shared" si="15"/>
        <v>3.7894736842105261</v>
      </c>
      <c r="E362" s="10">
        <f>'JUN 2029 Metered Gen'!$D362</f>
        <v>5.09</v>
      </c>
      <c r="F362" s="11">
        <f>'JUN 2029 Metered Gen'!$L362</f>
        <v>72.506</v>
      </c>
      <c r="G362" s="11">
        <f t="shared" si="16"/>
        <v>274.75957894736842</v>
      </c>
      <c r="H362" s="11">
        <f t="shared" si="17"/>
        <v>-369.05554000000001</v>
      </c>
    </row>
    <row r="363" spans="2:8" x14ac:dyDescent="0.25">
      <c r="B363" s="10">
        <f>'JUN 2029 Metered Gen'!$B363</f>
        <v>360</v>
      </c>
      <c r="C363" s="10" t="str">
        <f>'JUN 2029 Metered Gen'!$C363</f>
        <v>LLH</v>
      </c>
      <c r="D363" s="43">
        <f t="shared" si="15"/>
        <v>3.7894736842105261</v>
      </c>
      <c r="E363" s="10">
        <f>'JUN 2029 Metered Gen'!$D363</f>
        <v>5.05</v>
      </c>
      <c r="F363" s="11">
        <f>'JUN 2029 Metered Gen'!$L363</f>
        <v>29.693000000000001</v>
      </c>
      <c r="G363" s="11">
        <f t="shared" si="16"/>
        <v>112.52084210526316</v>
      </c>
      <c r="H363" s="11">
        <f t="shared" si="17"/>
        <v>-149.94964999999999</v>
      </c>
    </row>
    <row r="364" spans="2:8" x14ac:dyDescent="0.25">
      <c r="B364" s="10">
        <f>'JUN 2029 Metered Gen'!$B364</f>
        <v>361</v>
      </c>
      <c r="C364" s="10" t="str">
        <f>'JUN 2029 Metered Gen'!$C364</f>
        <v>LLH</v>
      </c>
      <c r="D364" s="43">
        <f t="shared" si="15"/>
        <v>3.7894736842105261</v>
      </c>
      <c r="E364" s="10">
        <f>'JUN 2029 Metered Gen'!$D364</f>
        <v>4.9800000000000004</v>
      </c>
      <c r="F364" s="11">
        <f>'JUN 2029 Metered Gen'!$L364</f>
        <v>28.873999999999999</v>
      </c>
      <c r="G364" s="11">
        <f t="shared" si="16"/>
        <v>109.41726315789472</v>
      </c>
      <c r="H364" s="11">
        <f t="shared" si="17"/>
        <v>-143.79252</v>
      </c>
    </row>
    <row r="365" spans="2:8" x14ac:dyDescent="0.25">
      <c r="B365" s="10">
        <f>'JUN 2029 Metered Gen'!$B365</f>
        <v>362</v>
      </c>
      <c r="C365" s="10" t="str">
        <f>'JUN 2029 Metered Gen'!$C365</f>
        <v>LLH</v>
      </c>
      <c r="D365" s="43">
        <f t="shared" si="15"/>
        <v>3.7894736842105261</v>
      </c>
      <c r="E365" s="10">
        <f>'JUN 2029 Metered Gen'!$D365</f>
        <v>5.12</v>
      </c>
      <c r="F365" s="11">
        <f>'JUN 2029 Metered Gen'!$L365</f>
        <v>27.6</v>
      </c>
      <c r="G365" s="11">
        <f t="shared" si="16"/>
        <v>104.58947368421053</v>
      </c>
      <c r="H365" s="11">
        <f t="shared" si="17"/>
        <v>-141.31200000000001</v>
      </c>
    </row>
    <row r="366" spans="2:8" x14ac:dyDescent="0.25">
      <c r="B366" s="10">
        <f>'JUN 2029 Metered Gen'!$B366</f>
        <v>363</v>
      </c>
      <c r="C366" s="10" t="str">
        <f>'JUN 2029 Metered Gen'!$C366</f>
        <v>LLH</v>
      </c>
      <c r="D366" s="43">
        <f t="shared" si="15"/>
        <v>3.7894736842105261</v>
      </c>
      <c r="E366" s="10">
        <f>'JUN 2029 Metered Gen'!$D366</f>
        <v>5.12</v>
      </c>
      <c r="F366" s="11">
        <f>'JUN 2029 Metered Gen'!$L366</f>
        <v>29.045999999999999</v>
      </c>
      <c r="G366" s="11">
        <f t="shared" si="16"/>
        <v>110.06905263157894</v>
      </c>
      <c r="H366" s="11">
        <f t="shared" si="17"/>
        <v>-148.71552</v>
      </c>
    </row>
    <row r="367" spans="2:8" x14ac:dyDescent="0.25">
      <c r="B367" s="10">
        <f>'JUN 2029 Metered Gen'!$B367</f>
        <v>364</v>
      </c>
      <c r="C367" s="10" t="str">
        <f>'JUN 2029 Metered Gen'!$C367</f>
        <v>LLH</v>
      </c>
      <c r="D367" s="43">
        <f t="shared" si="15"/>
        <v>3.7894736842105261</v>
      </c>
      <c r="E367" s="10">
        <f>'JUN 2029 Metered Gen'!$D367</f>
        <v>5.12</v>
      </c>
      <c r="F367" s="11">
        <f>'JUN 2029 Metered Gen'!$L367</f>
        <v>28.376000000000001</v>
      </c>
      <c r="G367" s="11">
        <f t="shared" si="16"/>
        <v>107.53010526315789</v>
      </c>
      <c r="H367" s="11">
        <f t="shared" si="17"/>
        <v>-145.28512000000001</v>
      </c>
    </row>
    <row r="368" spans="2:8" x14ac:dyDescent="0.25">
      <c r="B368" s="10">
        <f>'JUN 2029 Metered Gen'!$B368</f>
        <v>365</v>
      </c>
      <c r="C368" s="10" t="str">
        <f>'JUN 2029 Metered Gen'!$C368</f>
        <v>LLH</v>
      </c>
      <c r="D368" s="43">
        <f t="shared" si="15"/>
        <v>3.7894736842105261</v>
      </c>
      <c r="E368" s="10">
        <f>'JUN 2029 Metered Gen'!$D368</f>
        <v>5.13</v>
      </c>
      <c r="F368" s="11">
        <f>'JUN 2029 Metered Gen'!$L368</f>
        <v>26.632999999999999</v>
      </c>
      <c r="G368" s="11">
        <f t="shared" si="16"/>
        <v>100.92505263157894</v>
      </c>
      <c r="H368" s="11">
        <f t="shared" si="17"/>
        <v>-136.62728999999999</v>
      </c>
    </row>
    <row r="369" spans="2:8" x14ac:dyDescent="0.25">
      <c r="B369" s="10">
        <f>'JUN 2029 Metered Gen'!$B369</f>
        <v>366</v>
      </c>
      <c r="C369" s="10" t="str">
        <f>'JUN 2029 Metered Gen'!$C369</f>
        <v>LLH</v>
      </c>
      <c r="D369" s="43">
        <f t="shared" si="15"/>
        <v>3.7894736842105261</v>
      </c>
      <c r="E369" s="10">
        <f>'JUN 2029 Metered Gen'!$D369</f>
        <v>5.12</v>
      </c>
      <c r="F369" s="11">
        <f>'JUN 2029 Metered Gen'!$L369</f>
        <v>31.027999999999999</v>
      </c>
      <c r="G369" s="11">
        <f t="shared" si="16"/>
        <v>117.5797894736842</v>
      </c>
      <c r="H369" s="11">
        <f t="shared" si="17"/>
        <v>-158.86336</v>
      </c>
    </row>
    <row r="370" spans="2:8" x14ac:dyDescent="0.25">
      <c r="B370" s="10">
        <f>'JUN 2029 Metered Gen'!$B370</f>
        <v>367</v>
      </c>
      <c r="C370" s="10" t="str">
        <f>'JUN 2029 Metered Gen'!$C370</f>
        <v>HLH</v>
      </c>
      <c r="D370" s="43">
        <f t="shared" si="15"/>
        <v>3.7884615384615383</v>
      </c>
      <c r="E370" s="10">
        <f>'JUN 2029 Metered Gen'!$D370</f>
        <v>5.12</v>
      </c>
      <c r="F370" s="11">
        <f>'JUN 2029 Metered Gen'!$L370</f>
        <v>37.313000000000002</v>
      </c>
      <c r="G370" s="11">
        <f t="shared" si="16"/>
        <v>141.3588653846154</v>
      </c>
      <c r="H370" s="11">
        <f t="shared" si="17"/>
        <v>-191.04256000000001</v>
      </c>
    </row>
    <row r="371" spans="2:8" x14ac:dyDescent="0.25">
      <c r="B371" s="10">
        <f>'JUN 2029 Metered Gen'!$B371</f>
        <v>368</v>
      </c>
      <c r="C371" s="10" t="str">
        <f>'JUN 2029 Metered Gen'!$C371</f>
        <v>HLH</v>
      </c>
      <c r="D371" s="43">
        <f t="shared" si="15"/>
        <v>3.7884615384615383</v>
      </c>
      <c r="E371" s="10">
        <f>'JUN 2029 Metered Gen'!$D371</f>
        <v>5.1100000000000003</v>
      </c>
      <c r="F371" s="11">
        <f>'JUN 2029 Metered Gen'!$L371</f>
        <v>33.451999999999998</v>
      </c>
      <c r="G371" s="11">
        <f t="shared" si="16"/>
        <v>126.73161538461537</v>
      </c>
      <c r="H371" s="11">
        <f t="shared" si="17"/>
        <v>-170.93971999999999</v>
      </c>
    </row>
    <row r="372" spans="2:8" x14ac:dyDescent="0.25">
      <c r="B372" s="10">
        <f>'JUN 2029 Metered Gen'!$B372</f>
        <v>369</v>
      </c>
      <c r="C372" s="10" t="str">
        <f>'JUN 2029 Metered Gen'!$C372</f>
        <v>HLH</v>
      </c>
      <c r="D372" s="43">
        <f t="shared" si="15"/>
        <v>3.7884615384615383</v>
      </c>
      <c r="E372" s="10">
        <f>'JUN 2029 Metered Gen'!$D372</f>
        <v>5.05</v>
      </c>
      <c r="F372" s="11">
        <f>'JUN 2029 Metered Gen'!$L372</f>
        <v>28.765999999999998</v>
      </c>
      <c r="G372" s="11">
        <f t="shared" si="16"/>
        <v>108.9788846153846</v>
      </c>
      <c r="H372" s="11">
        <f t="shared" si="17"/>
        <v>-145.26829999999998</v>
      </c>
    </row>
    <row r="373" spans="2:8" x14ac:dyDescent="0.25">
      <c r="B373" s="10">
        <f>'JUN 2029 Metered Gen'!$B373</f>
        <v>370</v>
      </c>
      <c r="C373" s="10" t="str">
        <f>'JUN 2029 Metered Gen'!$C373</f>
        <v>HLH</v>
      </c>
      <c r="D373" s="43">
        <f t="shared" si="15"/>
        <v>3.7884615384615383</v>
      </c>
      <c r="E373" s="10">
        <f>'JUN 2029 Metered Gen'!$D373</f>
        <v>5.0199999999999996</v>
      </c>
      <c r="F373" s="11">
        <f>'JUN 2029 Metered Gen'!$L373</f>
        <v>30.66</v>
      </c>
      <c r="G373" s="11">
        <f t="shared" si="16"/>
        <v>116.15423076923076</v>
      </c>
      <c r="H373" s="11">
        <f t="shared" si="17"/>
        <v>-153.91319999999999</v>
      </c>
    </row>
    <row r="374" spans="2:8" x14ac:dyDescent="0.25">
      <c r="B374" s="10">
        <f>'JUN 2029 Metered Gen'!$B374</f>
        <v>371</v>
      </c>
      <c r="C374" s="10" t="str">
        <f>'JUN 2029 Metered Gen'!$C374</f>
        <v>HLH</v>
      </c>
      <c r="D374" s="43">
        <f t="shared" si="15"/>
        <v>3.7884615384615383</v>
      </c>
      <c r="E374" s="10">
        <f>'JUN 2029 Metered Gen'!$D374</f>
        <v>5.0999999999999996</v>
      </c>
      <c r="F374" s="11">
        <f>'JUN 2029 Metered Gen'!$L374</f>
        <v>32.445</v>
      </c>
      <c r="G374" s="11">
        <f t="shared" si="16"/>
        <v>122.91663461538461</v>
      </c>
      <c r="H374" s="11">
        <f t="shared" si="17"/>
        <v>-165.46949999999998</v>
      </c>
    </row>
    <row r="375" spans="2:8" x14ac:dyDescent="0.25">
      <c r="B375" s="10">
        <f>'JUN 2029 Metered Gen'!$B375</f>
        <v>372</v>
      </c>
      <c r="C375" s="10" t="str">
        <f>'JUN 2029 Metered Gen'!$C375</f>
        <v>HLH</v>
      </c>
      <c r="D375" s="43">
        <f t="shared" si="15"/>
        <v>3.7884615384615383</v>
      </c>
      <c r="E375" s="10">
        <f>'JUN 2029 Metered Gen'!$D375</f>
        <v>5.01</v>
      </c>
      <c r="F375" s="11">
        <f>'JUN 2029 Metered Gen'!$L375</f>
        <v>32.015000000000001</v>
      </c>
      <c r="G375" s="11">
        <f t="shared" si="16"/>
        <v>121.28759615384615</v>
      </c>
      <c r="H375" s="11">
        <f t="shared" si="17"/>
        <v>-160.39515</v>
      </c>
    </row>
    <row r="376" spans="2:8" x14ac:dyDescent="0.25">
      <c r="B376" s="10">
        <f>'JUN 2029 Metered Gen'!$B376</f>
        <v>373</v>
      </c>
      <c r="C376" s="10" t="str">
        <f>'JUN 2029 Metered Gen'!$C376</f>
        <v>HLH</v>
      </c>
      <c r="D376" s="43">
        <f t="shared" si="15"/>
        <v>3.7884615384615383</v>
      </c>
      <c r="E376" s="10">
        <f>'JUN 2029 Metered Gen'!$D376</f>
        <v>4.95</v>
      </c>
      <c r="F376" s="11">
        <f>'JUN 2029 Metered Gen'!$L376</f>
        <v>33.363</v>
      </c>
      <c r="G376" s="11">
        <f t="shared" si="16"/>
        <v>126.3944423076923</v>
      </c>
      <c r="H376" s="11">
        <f t="shared" si="17"/>
        <v>-165.14685</v>
      </c>
    </row>
    <row r="377" spans="2:8" x14ac:dyDescent="0.25">
      <c r="B377" s="10">
        <f>'JUN 2029 Metered Gen'!$B377</f>
        <v>374</v>
      </c>
      <c r="C377" s="10" t="str">
        <f>'JUN 2029 Metered Gen'!$C377</f>
        <v>HLH</v>
      </c>
      <c r="D377" s="43">
        <f t="shared" si="15"/>
        <v>3.7884615384615383</v>
      </c>
      <c r="E377" s="10">
        <f>'JUN 2029 Metered Gen'!$D377</f>
        <v>4.96</v>
      </c>
      <c r="F377" s="11">
        <f>'JUN 2029 Metered Gen'!$L377</f>
        <v>34.96</v>
      </c>
      <c r="G377" s="11">
        <f t="shared" si="16"/>
        <v>132.44461538461539</v>
      </c>
      <c r="H377" s="11">
        <f t="shared" si="17"/>
        <v>-173.4016</v>
      </c>
    </row>
    <row r="378" spans="2:8" x14ac:dyDescent="0.25">
      <c r="B378" s="10">
        <f>'JUN 2029 Metered Gen'!$B378</f>
        <v>375</v>
      </c>
      <c r="C378" s="10" t="str">
        <f>'JUN 2029 Metered Gen'!$C378</f>
        <v>HLH</v>
      </c>
      <c r="D378" s="43">
        <f t="shared" si="15"/>
        <v>3.7884615384615383</v>
      </c>
      <c r="E378" s="10">
        <f>'JUN 2029 Metered Gen'!$D378</f>
        <v>5.01</v>
      </c>
      <c r="F378" s="11">
        <f>'JUN 2029 Metered Gen'!$L378</f>
        <v>32.198999999999998</v>
      </c>
      <c r="G378" s="11">
        <f t="shared" si="16"/>
        <v>121.98467307692306</v>
      </c>
      <c r="H378" s="11">
        <f t="shared" si="17"/>
        <v>-161.31698999999998</v>
      </c>
    </row>
    <row r="379" spans="2:8" x14ac:dyDescent="0.25">
      <c r="B379" s="10">
        <f>'JUN 2029 Metered Gen'!$B379</f>
        <v>376</v>
      </c>
      <c r="C379" s="10" t="str">
        <f>'JUN 2029 Metered Gen'!$C379</f>
        <v>HLH</v>
      </c>
      <c r="D379" s="43">
        <f t="shared" si="15"/>
        <v>3.7884615384615383</v>
      </c>
      <c r="E379" s="10">
        <f>'JUN 2029 Metered Gen'!$D379</f>
        <v>4.95</v>
      </c>
      <c r="F379" s="11">
        <f>'JUN 2029 Metered Gen'!$L379</f>
        <v>32.936999999999998</v>
      </c>
      <c r="G379" s="11">
        <f t="shared" si="16"/>
        <v>124.78055769230768</v>
      </c>
      <c r="H379" s="11">
        <f t="shared" si="17"/>
        <v>-163.03815</v>
      </c>
    </row>
    <row r="380" spans="2:8" x14ac:dyDescent="0.25">
      <c r="B380" s="10">
        <f>'JUN 2029 Metered Gen'!$B380</f>
        <v>377</v>
      </c>
      <c r="C380" s="10" t="str">
        <f>'JUN 2029 Metered Gen'!$C380</f>
        <v>HLH</v>
      </c>
      <c r="D380" s="43">
        <f t="shared" si="15"/>
        <v>3.7884615384615383</v>
      </c>
      <c r="E380" s="10">
        <f>'JUN 2029 Metered Gen'!$D380</f>
        <v>4.84</v>
      </c>
      <c r="F380" s="11">
        <f>'JUN 2029 Metered Gen'!$L380</f>
        <v>33.155999999999999</v>
      </c>
      <c r="G380" s="11">
        <f t="shared" si="16"/>
        <v>125.61023076923075</v>
      </c>
      <c r="H380" s="11">
        <f t="shared" si="17"/>
        <v>-160.47503999999998</v>
      </c>
    </row>
    <row r="381" spans="2:8" x14ac:dyDescent="0.25">
      <c r="B381" s="10">
        <f>'JUN 2029 Metered Gen'!$B381</f>
        <v>378</v>
      </c>
      <c r="C381" s="10" t="str">
        <f>'JUN 2029 Metered Gen'!$C381</f>
        <v>HLH</v>
      </c>
      <c r="D381" s="43">
        <f t="shared" si="15"/>
        <v>3.7884615384615383</v>
      </c>
      <c r="E381" s="10">
        <f>'JUN 2029 Metered Gen'!$D381</f>
        <v>4.84</v>
      </c>
      <c r="F381" s="11">
        <f>'JUN 2029 Metered Gen'!$L381</f>
        <v>33.521999999999998</v>
      </c>
      <c r="G381" s="11">
        <f t="shared" si="16"/>
        <v>126.99680769230768</v>
      </c>
      <c r="H381" s="11">
        <f t="shared" si="17"/>
        <v>-162.24647999999999</v>
      </c>
    </row>
    <row r="382" spans="2:8" x14ac:dyDescent="0.25">
      <c r="B382" s="10">
        <f>'JUN 2029 Metered Gen'!$B382</f>
        <v>379</v>
      </c>
      <c r="C382" s="10" t="str">
        <f>'JUN 2029 Metered Gen'!$C382</f>
        <v>HLH</v>
      </c>
      <c r="D382" s="43">
        <f t="shared" si="15"/>
        <v>3.7884615384615383</v>
      </c>
      <c r="E382" s="10">
        <f>'JUN 2029 Metered Gen'!$D382</f>
        <v>4.8499999999999996</v>
      </c>
      <c r="F382" s="11">
        <f>'JUN 2029 Metered Gen'!$L382</f>
        <v>36.6</v>
      </c>
      <c r="G382" s="11">
        <f t="shared" si="16"/>
        <v>138.65769230769232</v>
      </c>
      <c r="H382" s="11">
        <f t="shared" si="17"/>
        <v>-177.51</v>
      </c>
    </row>
    <row r="383" spans="2:8" x14ac:dyDescent="0.25">
      <c r="B383" s="10">
        <f>'JUN 2029 Metered Gen'!$B383</f>
        <v>380</v>
      </c>
      <c r="C383" s="10" t="str">
        <f>'JUN 2029 Metered Gen'!$C383</f>
        <v>HLH</v>
      </c>
      <c r="D383" s="43">
        <f t="shared" si="15"/>
        <v>3.7884615384615383</v>
      </c>
      <c r="E383" s="10">
        <f>'JUN 2029 Metered Gen'!$D383</f>
        <v>4.84</v>
      </c>
      <c r="F383" s="11">
        <f>'JUN 2029 Metered Gen'!$L383</f>
        <v>37.948999999999998</v>
      </c>
      <c r="G383" s="11">
        <f t="shared" si="16"/>
        <v>143.7683269230769</v>
      </c>
      <c r="H383" s="11">
        <f t="shared" si="17"/>
        <v>-183.67316</v>
      </c>
    </row>
    <row r="384" spans="2:8" x14ac:dyDescent="0.25">
      <c r="B384" s="10">
        <f>'JUN 2029 Metered Gen'!$B384</f>
        <v>381</v>
      </c>
      <c r="C384" s="10" t="str">
        <f>'JUN 2029 Metered Gen'!$C384</f>
        <v>HLH</v>
      </c>
      <c r="D384" s="43">
        <f t="shared" si="15"/>
        <v>3.7884615384615383</v>
      </c>
      <c r="E384" s="10">
        <f>'JUN 2029 Metered Gen'!$D384</f>
        <v>4.82</v>
      </c>
      <c r="F384" s="11">
        <f>'JUN 2029 Metered Gen'!$L384</f>
        <v>38.357999999999997</v>
      </c>
      <c r="G384" s="11">
        <f t="shared" si="16"/>
        <v>145.31780769230767</v>
      </c>
      <c r="H384" s="11">
        <f t="shared" si="17"/>
        <v>-184.88556</v>
      </c>
    </row>
    <row r="385" spans="2:8" x14ac:dyDescent="0.25">
      <c r="B385" s="10">
        <f>'JUN 2029 Metered Gen'!$B385</f>
        <v>382</v>
      </c>
      <c r="C385" s="10" t="str">
        <f>'JUN 2029 Metered Gen'!$C385</f>
        <v>HLH</v>
      </c>
      <c r="D385" s="43">
        <f t="shared" si="15"/>
        <v>3.7884615384615383</v>
      </c>
      <c r="E385" s="10">
        <f>'JUN 2029 Metered Gen'!$D385</f>
        <v>4.84</v>
      </c>
      <c r="F385" s="11">
        <f>'JUN 2029 Metered Gen'!$L385</f>
        <v>33.991</v>
      </c>
      <c r="G385" s="11">
        <f t="shared" si="16"/>
        <v>128.77359615384614</v>
      </c>
      <c r="H385" s="11">
        <f t="shared" si="17"/>
        <v>-164.51643999999999</v>
      </c>
    </row>
    <row r="386" spans="2:8" x14ac:dyDescent="0.25">
      <c r="B386" s="10">
        <f>'JUN 2029 Metered Gen'!$B386</f>
        <v>383</v>
      </c>
      <c r="C386" s="10" t="str">
        <f>'JUN 2029 Metered Gen'!$C386</f>
        <v>LLH</v>
      </c>
      <c r="D386" s="43">
        <f t="shared" si="15"/>
        <v>3.7894736842105261</v>
      </c>
      <c r="E386" s="10">
        <f>'JUN 2029 Metered Gen'!$D386</f>
        <v>4.83</v>
      </c>
      <c r="F386" s="11">
        <f>'JUN 2029 Metered Gen'!$L386</f>
        <v>23.707999999999998</v>
      </c>
      <c r="G386" s="11">
        <f t="shared" si="16"/>
        <v>89.84084210526315</v>
      </c>
      <c r="H386" s="11">
        <f t="shared" si="17"/>
        <v>-114.50963999999999</v>
      </c>
    </row>
    <row r="387" spans="2:8" x14ac:dyDescent="0.25">
      <c r="B387" s="10">
        <f>'JUN 2029 Metered Gen'!$B387</f>
        <v>384</v>
      </c>
      <c r="C387" s="10" t="str">
        <f>'JUN 2029 Metered Gen'!$C387</f>
        <v>LLH</v>
      </c>
      <c r="D387" s="43">
        <f t="shared" si="15"/>
        <v>3.7894736842105261</v>
      </c>
      <c r="E387" s="10">
        <f>'JUN 2029 Metered Gen'!$D387</f>
        <v>4.74</v>
      </c>
      <c r="F387" s="11">
        <f>'JUN 2029 Metered Gen'!$L387</f>
        <v>61.119</v>
      </c>
      <c r="G387" s="11">
        <f t="shared" si="16"/>
        <v>231.60884210526314</v>
      </c>
      <c r="H387" s="11">
        <f t="shared" si="17"/>
        <v>-289.70406000000003</v>
      </c>
    </row>
    <row r="388" spans="2:8" x14ac:dyDescent="0.25">
      <c r="B388" s="10">
        <f>'JUN 2029 Metered Gen'!$B388</f>
        <v>385</v>
      </c>
      <c r="C388" s="10" t="str">
        <f>'JUN 2029 Metered Gen'!$C388</f>
        <v>LLH</v>
      </c>
      <c r="D388" s="43">
        <f t="shared" si="15"/>
        <v>3.7894736842105261</v>
      </c>
      <c r="E388" s="10">
        <f>'JUN 2029 Metered Gen'!$D388</f>
        <v>4.84</v>
      </c>
      <c r="F388" s="11">
        <f>'JUN 2029 Metered Gen'!$L388</f>
        <v>29.166</v>
      </c>
      <c r="G388" s="11">
        <f t="shared" si="16"/>
        <v>110.5237894736842</v>
      </c>
      <c r="H388" s="11">
        <f t="shared" si="17"/>
        <v>-141.16344000000001</v>
      </c>
    </row>
    <row r="389" spans="2:8" x14ac:dyDescent="0.25">
      <c r="B389" s="10">
        <f>'JUN 2029 Metered Gen'!$B389</f>
        <v>386</v>
      </c>
      <c r="C389" s="10" t="str">
        <f>'JUN 2029 Metered Gen'!$C389</f>
        <v>LLH</v>
      </c>
      <c r="D389" s="43">
        <f t="shared" ref="D389:D452" si="18">IF(C389="HLH",$V$8/COUNTIF($C$4:$C$747, "HLH"), $V$9/COUNTIF($C$4:$C$747, "LLH"))</f>
        <v>3.7894736842105261</v>
      </c>
      <c r="E389" s="10">
        <f>'JUN 2029 Metered Gen'!$D389</f>
        <v>4.91</v>
      </c>
      <c r="F389" s="11">
        <f>'JUN 2029 Metered Gen'!$L389</f>
        <v>28.927</v>
      </c>
      <c r="G389" s="11">
        <f t="shared" ref="G389:G452" si="19">D389*F389</f>
        <v>109.61810526315789</v>
      </c>
      <c r="H389" s="11">
        <f t="shared" ref="H389:H452" si="20">E389*F389*(-1)</f>
        <v>-142.03157000000002</v>
      </c>
    </row>
    <row r="390" spans="2:8" x14ac:dyDescent="0.25">
      <c r="B390" s="10">
        <f>'JUN 2029 Metered Gen'!$B390</f>
        <v>387</v>
      </c>
      <c r="C390" s="10" t="str">
        <f>'JUN 2029 Metered Gen'!$C390</f>
        <v>LLH</v>
      </c>
      <c r="D390" s="43">
        <f t="shared" si="18"/>
        <v>3.7894736842105261</v>
      </c>
      <c r="E390" s="10">
        <f>'JUN 2029 Metered Gen'!$D390</f>
        <v>4.91</v>
      </c>
      <c r="F390" s="11">
        <f>'JUN 2029 Metered Gen'!$L390</f>
        <v>29.129000000000001</v>
      </c>
      <c r="G390" s="11">
        <f t="shared" si="19"/>
        <v>110.38357894736842</v>
      </c>
      <c r="H390" s="11">
        <f t="shared" si="20"/>
        <v>-143.02339000000001</v>
      </c>
    </row>
    <row r="391" spans="2:8" x14ac:dyDescent="0.25">
      <c r="B391" s="10">
        <f>'JUN 2029 Metered Gen'!$B391</f>
        <v>388</v>
      </c>
      <c r="C391" s="10" t="str">
        <f>'JUN 2029 Metered Gen'!$C391</f>
        <v>LLH</v>
      </c>
      <c r="D391" s="43">
        <f t="shared" si="18"/>
        <v>3.7894736842105261</v>
      </c>
      <c r="E391" s="10">
        <f>'JUN 2029 Metered Gen'!$D391</f>
        <v>4.8899999999999997</v>
      </c>
      <c r="F391" s="11">
        <f>'JUN 2029 Metered Gen'!$L391</f>
        <v>31.693000000000001</v>
      </c>
      <c r="G391" s="11">
        <f t="shared" si="19"/>
        <v>120.09978947368421</v>
      </c>
      <c r="H391" s="11">
        <f t="shared" si="20"/>
        <v>-154.97877</v>
      </c>
    </row>
    <row r="392" spans="2:8" x14ac:dyDescent="0.25">
      <c r="B392" s="10">
        <f>'JUN 2029 Metered Gen'!$B392</f>
        <v>389</v>
      </c>
      <c r="C392" s="10" t="str">
        <f>'JUN 2029 Metered Gen'!$C392</f>
        <v>LLH</v>
      </c>
      <c r="D392" s="43">
        <f t="shared" si="18"/>
        <v>3.7894736842105261</v>
      </c>
      <c r="E392" s="10">
        <f>'JUN 2029 Metered Gen'!$D392</f>
        <v>4.91</v>
      </c>
      <c r="F392" s="11">
        <f>'JUN 2029 Metered Gen'!$L392</f>
        <v>30.417000000000002</v>
      </c>
      <c r="G392" s="11">
        <f t="shared" si="19"/>
        <v>115.26442105263158</v>
      </c>
      <c r="H392" s="11">
        <f t="shared" si="20"/>
        <v>-149.34747000000002</v>
      </c>
    </row>
    <row r="393" spans="2:8" x14ac:dyDescent="0.25">
      <c r="B393" s="10">
        <f>'JUN 2029 Metered Gen'!$B393</f>
        <v>390</v>
      </c>
      <c r="C393" s="10" t="str">
        <f>'JUN 2029 Metered Gen'!$C393</f>
        <v>LLH</v>
      </c>
      <c r="D393" s="43">
        <f t="shared" si="18"/>
        <v>3.7894736842105261</v>
      </c>
      <c r="E393" s="10">
        <f>'JUN 2029 Metered Gen'!$D393</f>
        <v>4.9000000000000004</v>
      </c>
      <c r="F393" s="11">
        <f>'JUN 2029 Metered Gen'!$L393</f>
        <v>32.415999999999997</v>
      </c>
      <c r="G393" s="11">
        <f t="shared" si="19"/>
        <v>122.83957894736841</v>
      </c>
      <c r="H393" s="11">
        <f t="shared" si="20"/>
        <v>-158.83840000000001</v>
      </c>
    </row>
    <row r="394" spans="2:8" x14ac:dyDescent="0.25">
      <c r="B394" s="10">
        <f>'JUN 2029 Metered Gen'!$B394</f>
        <v>391</v>
      </c>
      <c r="C394" s="10" t="str">
        <f>'JUN 2029 Metered Gen'!$C394</f>
        <v>LLH</v>
      </c>
      <c r="D394" s="43">
        <f t="shared" si="18"/>
        <v>3.7894736842105261</v>
      </c>
      <c r="E394" s="10">
        <f>'JUN 2029 Metered Gen'!$D394</f>
        <v>4.9000000000000004</v>
      </c>
      <c r="F394" s="11">
        <f>'JUN 2029 Metered Gen'!$L394</f>
        <v>30.962</v>
      </c>
      <c r="G394" s="11">
        <f t="shared" si="19"/>
        <v>117.32968421052631</v>
      </c>
      <c r="H394" s="11">
        <f t="shared" si="20"/>
        <v>-151.71380000000002</v>
      </c>
    </row>
    <row r="395" spans="2:8" x14ac:dyDescent="0.25">
      <c r="B395" s="10">
        <f>'JUN 2029 Metered Gen'!$B395</f>
        <v>392</v>
      </c>
      <c r="C395" s="10" t="str">
        <f>'JUN 2029 Metered Gen'!$C395</f>
        <v>LLH</v>
      </c>
      <c r="D395" s="43">
        <f t="shared" si="18"/>
        <v>3.7894736842105261</v>
      </c>
      <c r="E395" s="10">
        <f>'JUN 2029 Metered Gen'!$D395</f>
        <v>4.8600000000000003</v>
      </c>
      <c r="F395" s="11">
        <f>'JUN 2029 Metered Gen'!$L395</f>
        <v>26.451000000000001</v>
      </c>
      <c r="G395" s="11">
        <f t="shared" si="19"/>
        <v>100.23536842105263</v>
      </c>
      <c r="H395" s="11">
        <f t="shared" si="20"/>
        <v>-128.55186</v>
      </c>
    </row>
    <row r="396" spans="2:8" x14ac:dyDescent="0.25">
      <c r="B396" s="10">
        <f>'JUN 2029 Metered Gen'!$B396</f>
        <v>393</v>
      </c>
      <c r="C396" s="10" t="str">
        <f>'JUN 2029 Metered Gen'!$C396</f>
        <v>LLH</v>
      </c>
      <c r="D396" s="43">
        <f t="shared" si="18"/>
        <v>3.7894736842105261</v>
      </c>
      <c r="E396" s="10">
        <f>'JUN 2029 Metered Gen'!$D396</f>
        <v>4.78</v>
      </c>
      <c r="F396" s="11">
        <f>'JUN 2029 Metered Gen'!$L396</f>
        <v>29.786999999999999</v>
      </c>
      <c r="G396" s="11">
        <f t="shared" si="19"/>
        <v>112.87705263157893</v>
      </c>
      <c r="H396" s="11">
        <f t="shared" si="20"/>
        <v>-142.38185999999999</v>
      </c>
    </row>
    <row r="397" spans="2:8" x14ac:dyDescent="0.25">
      <c r="B397" s="10">
        <f>'JUN 2029 Metered Gen'!$B397</f>
        <v>394</v>
      </c>
      <c r="C397" s="10" t="str">
        <f>'JUN 2029 Metered Gen'!$C397</f>
        <v>LLH</v>
      </c>
      <c r="D397" s="43">
        <f t="shared" si="18"/>
        <v>3.7894736842105261</v>
      </c>
      <c r="E397" s="10">
        <f>'JUN 2029 Metered Gen'!$D397</f>
        <v>4.8899999999999997</v>
      </c>
      <c r="F397" s="11">
        <f>'JUN 2029 Metered Gen'!$L397</f>
        <v>28.199000000000002</v>
      </c>
      <c r="G397" s="11">
        <f t="shared" si="19"/>
        <v>106.85936842105264</v>
      </c>
      <c r="H397" s="11">
        <f t="shared" si="20"/>
        <v>-137.89311000000001</v>
      </c>
    </row>
    <row r="398" spans="2:8" x14ac:dyDescent="0.25">
      <c r="B398" s="10">
        <f>'JUN 2029 Metered Gen'!$B398</f>
        <v>395</v>
      </c>
      <c r="C398" s="10" t="str">
        <f>'JUN 2029 Metered Gen'!$C398</f>
        <v>LLH</v>
      </c>
      <c r="D398" s="43">
        <f t="shared" si="18"/>
        <v>3.7894736842105261</v>
      </c>
      <c r="E398" s="10">
        <f>'JUN 2029 Metered Gen'!$D398</f>
        <v>4.83</v>
      </c>
      <c r="F398" s="11">
        <f>'JUN 2029 Metered Gen'!$L398</f>
        <v>29.5</v>
      </c>
      <c r="G398" s="11">
        <f t="shared" si="19"/>
        <v>111.78947368421052</v>
      </c>
      <c r="H398" s="11">
        <f t="shared" si="20"/>
        <v>-142.48500000000001</v>
      </c>
    </row>
    <row r="399" spans="2:8" x14ac:dyDescent="0.25">
      <c r="B399" s="10">
        <f>'JUN 2029 Metered Gen'!$B399</f>
        <v>396</v>
      </c>
      <c r="C399" s="10" t="str">
        <f>'JUN 2029 Metered Gen'!$C399</f>
        <v>LLH</v>
      </c>
      <c r="D399" s="43">
        <f t="shared" si="18"/>
        <v>3.7894736842105261</v>
      </c>
      <c r="E399" s="10">
        <f>'JUN 2029 Metered Gen'!$D399</f>
        <v>4.74</v>
      </c>
      <c r="F399" s="11">
        <f>'JUN 2029 Metered Gen'!$L399</f>
        <v>29.399000000000001</v>
      </c>
      <c r="G399" s="11">
        <f t="shared" si="19"/>
        <v>111.40673684210526</v>
      </c>
      <c r="H399" s="11">
        <f t="shared" si="20"/>
        <v>-139.35126000000002</v>
      </c>
    </row>
    <row r="400" spans="2:8" x14ac:dyDescent="0.25">
      <c r="B400" s="10">
        <f>'JUN 2029 Metered Gen'!$B400</f>
        <v>397</v>
      </c>
      <c r="C400" s="10" t="str">
        <f>'JUN 2029 Metered Gen'!$C400</f>
        <v>LLH</v>
      </c>
      <c r="D400" s="43">
        <f t="shared" si="18"/>
        <v>3.7894736842105261</v>
      </c>
      <c r="E400" s="10">
        <f>'JUN 2029 Metered Gen'!$D400</f>
        <v>4.7699999999999996</v>
      </c>
      <c r="F400" s="11">
        <f>'JUN 2029 Metered Gen'!$L400</f>
        <v>31.297000000000001</v>
      </c>
      <c r="G400" s="11">
        <f t="shared" si="19"/>
        <v>118.59915789473683</v>
      </c>
      <c r="H400" s="11">
        <f t="shared" si="20"/>
        <v>-149.28668999999999</v>
      </c>
    </row>
    <row r="401" spans="2:8" x14ac:dyDescent="0.25">
      <c r="B401" s="10">
        <f>'JUN 2029 Metered Gen'!$B401</f>
        <v>398</v>
      </c>
      <c r="C401" s="10" t="str">
        <f>'JUN 2029 Metered Gen'!$C401</f>
        <v>LLH</v>
      </c>
      <c r="D401" s="43">
        <f t="shared" si="18"/>
        <v>3.7894736842105261</v>
      </c>
      <c r="E401" s="10">
        <f>'JUN 2029 Metered Gen'!$D401</f>
        <v>4.8099999999999996</v>
      </c>
      <c r="F401" s="11">
        <f>'JUN 2029 Metered Gen'!$L401</f>
        <v>34.654000000000003</v>
      </c>
      <c r="G401" s="11">
        <f t="shared" si="19"/>
        <v>131.32042105263159</v>
      </c>
      <c r="H401" s="11">
        <f t="shared" si="20"/>
        <v>-166.68574000000001</v>
      </c>
    </row>
    <row r="402" spans="2:8" x14ac:dyDescent="0.25">
      <c r="B402" s="10">
        <f>'JUN 2029 Metered Gen'!$B402</f>
        <v>399</v>
      </c>
      <c r="C402" s="10" t="str">
        <f>'JUN 2029 Metered Gen'!$C402</f>
        <v>LLH</v>
      </c>
      <c r="D402" s="43">
        <f t="shared" si="18"/>
        <v>3.7894736842105261</v>
      </c>
      <c r="E402" s="10">
        <f>'JUN 2029 Metered Gen'!$D402</f>
        <v>4.66</v>
      </c>
      <c r="F402" s="11">
        <f>'JUN 2029 Metered Gen'!$L402</f>
        <v>34.283999999999999</v>
      </c>
      <c r="G402" s="11">
        <f t="shared" si="19"/>
        <v>129.91831578947367</v>
      </c>
      <c r="H402" s="11">
        <f t="shared" si="20"/>
        <v>-159.76344</v>
      </c>
    </row>
    <row r="403" spans="2:8" x14ac:dyDescent="0.25">
      <c r="B403" s="10">
        <f>'JUN 2029 Metered Gen'!$B403</f>
        <v>400</v>
      </c>
      <c r="C403" s="10" t="str">
        <f>'JUN 2029 Metered Gen'!$C403</f>
        <v>LLH</v>
      </c>
      <c r="D403" s="43">
        <f t="shared" si="18"/>
        <v>3.7894736842105261</v>
      </c>
      <c r="E403" s="10">
        <f>'JUN 2029 Metered Gen'!$D403</f>
        <v>4.66</v>
      </c>
      <c r="F403" s="11">
        <f>'JUN 2029 Metered Gen'!$L403</f>
        <v>34.276000000000003</v>
      </c>
      <c r="G403" s="11">
        <f t="shared" si="19"/>
        <v>129.88800000000001</v>
      </c>
      <c r="H403" s="11">
        <f t="shared" si="20"/>
        <v>-159.72616000000002</v>
      </c>
    </row>
    <row r="404" spans="2:8" x14ac:dyDescent="0.25">
      <c r="B404" s="10">
        <f>'JUN 2029 Metered Gen'!$B404</f>
        <v>401</v>
      </c>
      <c r="C404" s="10" t="str">
        <f>'JUN 2029 Metered Gen'!$C404</f>
        <v>LLH</v>
      </c>
      <c r="D404" s="43">
        <f t="shared" si="18"/>
        <v>3.7894736842105261</v>
      </c>
      <c r="E404" s="10">
        <f>'JUN 2029 Metered Gen'!$D404</f>
        <v>4.76</v>
      </c>
      <c r="F404" s="11">
        <f>'JUN 2029 Metered Gen'!$L404</f>
        <v>37.027999999999999</v>
      </c>
      <c r="G404" s="11">
        <f t="shared" si="19"/>
        <v>140.31663157894735</v>
      </c>
      <c r="H404" s="11">
        <f t="shared" si="20"/>
        <v>-176.25327999999999</v>
      </c>
    </row>
    <row r="405" spans="2:8" x14ac:dyDescent="0.25">
      <c r="B405" s="10">
        <f>'JUN 2029 Metered Gen'!$B405</f>
        <v>402</v>
      </c>
      <c r="C405" s="10" t="str">
        <f>'JUN 2029 Metered Gen'!$C405</f>
        <v>LLH</v>
      </c>
      <c r="D405" s="43">
        <f t="shared" si="18"/>
        <v>3.7894736842105261</v>
      </c>
      <c r="E405" s="10">
        <f>'JUN 2029 Metered Gen'!$D405</f>
        <v>4.63</v>
      </c>
      <c r="F405" s="11">
        <f>'JUN 2029 Metered Gen'!$L405</f>
        <v>43.341000000000001</v>
      </c>
      <c r="G405" s="11">
        <f t="shared" si="19"/>
        <v>164.23957894736841</v>
      </c>
      <c r="H405" s="11">
        <f t="shared" si="20"/>
        <v>-200.66883000000001</v>
      </c>
    </row>
    <row r="406" spans="2:8" x14ac:dyDescent="0.25">
      <c r="B406" s="10">
        <f>'JUN 2029 Metered Gen'!$B406</f>
        <v>403</v>
      </c>
      <c r="C406" s="10" t="str">
        <f>'JUN 2029 Metered Gen'!$C406</f>
        <v>LLH</v>
      </c>
      <c r="D406" s="43">
        <f t="shared" si="18"/>
        <v>3.7894736842105261</v>
      </c>
      <c r="E406" s="10">
        <f>'JUN 2029 Metered Gen'!$D406</f>
        <v>4.57</v>
      </c>
      <c r="F406" s="11">
        <f>'JUN 2029 Metered Gen'!$L406</f>
        <v>48.966999999999999</v>
      </c>
      <c r="G406" s="11">
        <f t="shared" si="19"/>
        <v>185.55915789473681</v>
      </c>
      <c r="H406" s="11">
        <f t="shared" si="20"/>
        <v>-223.77919</v>
      </c>
    </row>
    <row r="407" spans="2:8" x14ac:dyDescent="0.25">
      <c r="B407" s="10">
        <f>'JUN 2029 Metered Gen'!$B407</f>
        <v>404</v>
      </c>
      <c r="C407" s="10" t="str">
        <f>'JUN 2029 Metered Gen'!$C407</f>
        <v>LLH</v>
      </c>
      <c r="D407" s="43">
        <f t="shared" si="18"/>
        <v>3.7894736842105261</v>
      </c>
      <c r="E407" s="10">
        <f>'JUN 2029 Metered Gen'!$D407</f>
        <v>4.68</v>
      </c>
      <c r="F407" s="11">
        <f>'JUN 2029 Metered Gen'!$L407</f>
        <v>64.387</v>
      </c>
      <c r="G407" s="11">
        <f t="shared" si="19"/>
        <v>243.99284210526315</v>
      </c>
      <c r="H407" s="11">
        <f t="shared" si="20"/>
        <v>-301.33116000000001</v>
      </c>
    </row>
    <row r="408" spans="2:8" x14ac:dyDescent="0.25">
      <c r="B408" s="10">
        <f>'JUN 2029 Metered Gen'!$B408</f>
        <v>405</v>
      </c>
      <c r="C408" s="10" t="str">
        <f>'JUN 2029 Metered Gen'!$C408</f>
        <v>LLH</v>
      </c>
      <c r="D408" s="43">
        <f t="shared" si="18"/>
        <v>3.7894736842105261</v>
      </c>
      <c r="E408" s="10">
        <f>'JUN 2029 Metered Gen'!$D408</f>
        <v>4.59</v>
      </c>
      <c r="F408" s="11">
        <f>'JUN 2029 Metered Gen'!$L408</f>
        <v>58.226999999999997</v>
      </c>
      <c r="G408" s="11">
        <f t="shared" si="19"/>
        <v>220.64968421052629</v>
      </c>
      <c r="H408" s="11">
        <f t="shared" si="20"/>
        <v>-267.26192999999995</v>
      </c>
    </row>
    <row r="409" spans="2:8" x14ac:dyDescent="0.25">
      <c r="B409" s="10">
        <f>'JUN 2029 Metered Gen'!$B409</f>
        <v>406</v>
      </c>
      <c r="C409" s="10" t="str">
        <f>'JUN 2029 Metered Gen'!$C409</f>
        <v>LLH</v>
      </c>
      <c r="D409" s="43">
        <f t="shared" si="18"/>
        <v>3.7894736842105261</v>
      </c>
      <c r="E409" s="10">
        <f>'JUN 2029 Metered Gen'!$D409</f>
        <v>4.49</v>
      </c>
      <c r="F409" s="11">
        <f>'JUN 2029 Metered Gen'!$L409</f>
        <v>55.941000000000003</v>
      </c>
      <c r="G409" s="11">
        <f t="shared" si="19"/>
        <v>211.98694736842106</v>
      </c>
      <c r="H409" s="11">
        <f t="shared" si="20"/>
        <v>-251.17509000000001</v>
      </c>
    </row>
    <row r="410" spans="2:8" x14ac:dyDescent="0.25">
      <c r="B410" s="10">
        <f>'JUN 2029 Metered Gen'!$B410</f>
        <v>407</v>
      </c>
      <c r="C410" s="10" t="str">
        <f>'JUN 2029 Metered Gen'!$C410</f>
        <v>LLH</v>
      </c>
      <c r="D410" s="43">
        <f t="shared" si="18"/>
        <v>3.7894736842105261</v>
      </c>
      <c r="E410" s="10">
        <f>'JUN 2029 Metered Gen'!$D410</f>
        <v>4.5999999999999996</v>
      </c>
      <c r="F410" s="11">
        <f>'JUN 2029 Metered Gen'!$L410</f>
        <v>35.938000000000002</v>
      </c>
      <c r="G410" s="11">
        <f t="shared" si="19"/>
        <v>136.18610526315788</v>
      </c>
      <c r="H410" s="11">
        <f t="shared" si="20"/>
        <v>-165.31479999999999</v>
      </c>
    </row>
    <row r="411" spans="2:8" x14ac:dyDescent="0.25">
      <c r="B411" s="10">
        <f>'JUN 2029 Metered Gen'!$B411</f>
        <v>408</v>
      </c>
      <c r="C411" s="10" t="str">
        <f>'JUN 2029 Metered Gen'!$C411</f>
        <v>LLH</v>
      </c>
      <c r="D411" s="43">
        <f t="shared" si="18"/>
        <v>3.7894736842105261</v>
      </c>
      <c r="E411" s="10">
        <f>'JUN 2029 Metered Gen'!$D411</f>
        <v>4.62</v>
      </c>
      <c r="F411" s="11">
        <f>'JUN 2029 Metered Gen'!$L411</f>
        <v>31.657</v>
      </c>
      <c r="G411" s="11">
        <f t="shared" si="19"/>
        <v>119.96336842105262</v>
      </c>
      <c r="H411" s="11">
        <f t="shared" si="20"/>
        <v>-146.25533999999999</v>
      </c>
    </row>
    <row r="412" spans="2:8" x14ac:dyDescent="0.25">
      <c r="B412" s="10">
        <f>'JUN 2029 Metered Gen'!$B412</f>
        <v>409</v>
      </c>
      <c r="C412" s="10" t="str">
        <f>'JUN 2029 Metered Gen'!$C412</f>
        <v>LLH</v>
      </c>
      <c r="D412" s="43">
        <f t="shared" si="18"/>
        <v>3.7894736842105261</v>
      </c>
      <c r="E412" s="10">
        <f>'JUN 2029 Metered Gen'!$D412</f>
        <v>4.5</v>
      </c>
      <c r="F412" s="11">
        <f>'JUN 2029 Metered Gen'!$L412</f>
        <v>33.090000000000003</v>
      </c>
      <c r="G412" s="11">
        <f t="shared" si="19"/>
        <v>125.39368421052632</v>
      </c>
      <c r="H412" s="11">
        <f t="shared" si="20"/>
        <v>-148.90500000000003</v>
      </c>
    </row>
    <row r="413" spans="2:8" x14ac:dyDescent="0.25">
      <c r="B413" s="10">
        <f>'JUN 2029 Metered Gen'!$B413</f>
        <v>410</v>
      </c>
      <c r="C413" s="10" t="str">
        <f>'JUN 2029 Metered Gen'!$C413</f>
        <v>LLH</v>
      </c>
      <c r="D413" s="43">
        <f t="shared" si="18"/>
        <v>3.7894736842105261</v>
      </c>
      <c r="E413" s="10">
        <f>'JUN 2029 Metered Gen'!$D413</f>
        <v>4.66</v>
      </c>
      <c r="F413" s="11">
        <f>'JUN 2029 Metered Gen'!$L413</f>
        <v>32.154000000000003</v>
      </c>
      <c r="G413" s="11">
        <f t="shared" si="19"/>
        <v>121.84673684210527</v>
      </c>
      <c r="H413" s="11">
        <f t="shared" si="20"/>
        <v>-149.83764000000002</v>
      </c>
    </row>
    <row r="414" spans="2:8" x14ac:dyDescent="0.25">
      <c r="B414" s="10">
        <f>'JUN 2029 Metered Gen'!$B414</f>
        <v>411</v>
      </c>
      <c r="C414" s="10" t="str">
        <f>'JUN 2029 Metered Gen'!$C414</f>
        <v>LLH</v>
      </c>
      <c r="D414" s="43">
        <f t="shared" si="18"/>
        <v>3.7894736842105261</v>
      </c>
      <c r="E414" s="10">
        <f>'JUN 2029 Metered Gen'!$D414</f>
        <v>4.67</v>
      </c>
      <c r="F414" s="11">
        <f>'JUN 2029 Metered Gen'!$L414</f>
        <v>30.776</v>
      </c>
      <c r="G414" s="11">
        <f t="shared" si="19"/>
        <v>116.62484210526316</v>
      </c>
      <c r="H414" s="11">
        <f t="shared" si="20"/>
        <v>-143.72391999999999</v>
      </c>
    </row>
    <row r="415" spans="2:8" x14ac:dyDescent="0.25">
      <c r="B415" s="10">
        <f>'JUN 2029 Metered Gen'!$B415</f>
        <v>412</v>
      </c>
      <c r="C415" s="10" t="str">
        <f>'JUN 2029 Metered Gen'!$C415</f>
        <v>LLH</v>
      </c>
      <c r="D415" s="43">
        <f t="shared" si="18"/>
        <v>3.7894736842105261</v>
      </c>
      <c r="E415" s="10">
        <f>'JUN 2029 Metered Gen'!$D415</f>
        <v>4.67</v>
      </c>
      <c r="F415" s="11">
        <f>'JUN 2029 Metered Gen'!$L415</f>
        <v>30.613</v>
      </c>
      <c r="G415" s="11">
        <f t="shared" si="19"/>
        <v>116.00715789473684</v>
      </c>
      <c r="H415" s="11">
        <f t="shared" si="20"/>
        <v>-142.96270999999999</v>
      </c>
    </row>
    <row r="416" spans="2:8" x14ac:dyDescent="0.25">
      <c r="B416" s="10">
        <f>'JUN 2029 Metered Gen'!$B416</f>
        <v>413</v>
      </c>
      <c r="C416" s="10" t="str">
        <f>'JUN 2029 Metered Gen'!$C416</f>
        <v>LLH</v>
      </c>
      <c r="D416" s="43">
        <f t="shared" si="18"/>
        <v>3.7894736842105261</v>
      </c>
      <c r="E416" s="10">
        <f>'JUN 2029 Metered Gen'!$D416</f>
        <v>4.67</v>
      </c>
      <c r="F416" s="11">
        <f>'JUN 2029 Metered Gen'!$L416</f>
        <v>31.366</v>
      </c>
      <c r="G416" s="11">
        <f t="shared" si="19"/>
        <v>118.86063157894736</v>
      </c>
      <c r="H416" s="11">
        <f t="shared" si="20"/>
        <v>-146.47922</v>
      </c>
    </row>
    <row r="417" spans="2:8" x14ac:dyDescent="0.25">
      <c r="B417" s="10">
        <f>'JUN 2029 Metered Gen'!$B417</f>
        <v>414</v>
      </c>
      <c r="C417" s="10" t="str">
        <f>'JUN 2029 Metered Gen'!$C417</f>
        <v>LLH</v>
      </c>
      <c r="D417" s="43">
        <f t="shared" si="18"/>
        <v>3.7894736842105261</v>
      </c>
      <c r="E417" s="10">
        <f>'JUN 2029 Metered Gen'!$D417</f>
        <v>4.6500000000000004</v>
      </c>
      <c r="F417" s="11">
        <f>'JUN 2029 Metered Gen'!$L417</f>
        <v>32.497</v>
      </c>
      <c r="G417" s="11">
        <f t="shared" si="19"/>
        <v>123.14652631578947</v>
      </c>
      <c r="H417" s="11">
        <f t="shared" si="20"/>
        <v>-151.11105000000001</v>
      </c>
    </row>
    <row r="418" spans="2:8" x14ac:dyDescent="0.25">
      <c r="B418" s="10">
        <f>'JUN 2029 Metered Gen'!$B418</f>
        <v>415</v>
      </c>
      <c r="C418" s="10" t="str">
        <f>'JUN 2029 Metered Gen'!$C418</f>
        <v>HLH</v>
      </c>
      <c r="D418" s="43">
        <f t="shared" si="18"/>
        <v>3.7884615384615383</v>
      </c>
      <c r="E418" s="10">
        <f>'JUN 2029 Metered Gen'!$D418</f>
        <v>4.66</v>
      </c>
      <c r="F418" s="11">
        <f>'JUN 2029 Metered Gen'!$L418</f>
        <v>31.672999999999998</v>
      </c>
      <c r="G418" s="11">
        <f t="shared" si="19"/>
        <v>119.9919423076923</v>
      </c>
      <c r="H418" s="11">
        <f t="shared" si="20"/>
        <v>-147.59618</v>
      </c>
    </row>
    <row r="419" spans="2:8" x14ac:dyDescent="0.25">
      <c r="B419" s="10">
        <f>'JUN 2029 Metered Gen'!$B419</f>
        <v>416</v>
      </c>
      <c r="C419" s="10" t="str">
        <f>'JUN 2029 Metered Gen'!$C419</f>
        <v>HLH</v>
      </c>
      <c r="D419" s="43">
        <f t="shared" si="18"/>
        <v>3.7884615384615383</v>
      </c>
      <c r="E419" s="10">
        <f>'JUN 2029 Metered Gen'!$D419</f>
        <v>4.6500000000000004</v>
      </c>
      <c r="F419" s="11">
        <f>'JUN 2029 Metered Gen'!$L419</f>
        <v>21.722999999999999</v>
      </c>
      <c r="G419" s="11">
        <f t="shared" si="19"/>
        <v>82.296749999999989</v>
      </c>
      <c r="H419" s="11">
        <f t="shared" si="20"/>
        <v>-101.01195</v>
      </c>
    </row>
    <row r="420" spans="2:8" x14ac:dyDescent="0.25">
      <c r="B420" s="10">
        <f>'JUN 2029 Metered Gen'!$B420</f>
        <v>417</v>
      </c>
      <c r="C420" s="10" t="str">
        <f>'JUN 2029 Metered Gen'!$C420</f>
        <v>HLH</v>
      </c>
      <c r="D420" s="43">
        <f t="shared" si="18"/>
        <v>3.7884615384615383</v>
      </c>
      <c r="E420" s="10">
        <f>'JUN 2029 Metered Gen'!$D420</f>
        <v>4.66</v>
      </c>
      <c r="F420" s="11">
        <f>'JUN 2029 Metered Gen'!$L420</f>
        <v>26.466999999999999</v>
      </c>
      <c r="G420" s="11">
        <f t="shared" si="19"/>
        <v>100.26921153846153</v>
      </c>
      <c r="H420" s="11">
        <f t="shared" si="20"/>
        <v>-123.33622</v>
      </c>
    </row>
    <row r="421" spans="2:8" x14ac:dyDescent="0.25">
      <c r="B421" s="10">
        <f>'JUN 2029 Metered Gen'!$B421</f>
        <v>418</v>
      </c>
      <c r="C421" s="10" t="str">
        <f>'JUN 2029 Metered Gen'!$C421</f>
        <v>HLH</v>
      </c>
      <c r="D421" s="43">
        <f t="shared" si="18"/>
        <v>3.7884615384615383</v>
      </c>
      <c r="E421" s="10">
        <f>'JUN 2029 Metered Gen'!$D421</f>
        <v>4.57</v>
      </c>
      <c r="F421" s="11">
        <f>'JUN 2029 Metered Gen'!$L421</f>
        <v>33.292999999999999</v>
      </c>
      <c r="G421" s="11">
        <f t="shared" si="19"/>
        <v>126.12925</v>
      </c>
      <c r="H421" s="11">
        <f t="shared" si="20"/>
        <v>-152.14901</v>
      </c>
    </row>
    <row r="422" spans="2:8" x14ac:dyDescent="0.25">
      <c r="B422" s="10">
        <f>'JUN 2029 Metered Gen'!$B422</f>
        <v>419</v>
      </c>
      <c r="C422" s="10" t="str">
        <f>'JUN 2029 Metered Gen'!$C422</f>
        <v>HLH</v>
      </c>
      <c r="D422" s="43">
        <f t="shared" si="18"/>
        <v>3.7884615384615383</v>
      </c>
      <c r="E422" s="10">
        <f>'JUN 2029 Metered Gen'!$D422</f>
        <v>4.57</v>
      </c>
      <c r="F422" s="11">
        <f>'JUN 2029 Metered Gen'!$L422</f>
        <v>31.038</v>
      </c>
      <c r="G422" s="11">
        <f t="shared" si="19"/>
        <v>117.58626923076923</v>
      </c>
      <c r="H422" s="11">
        <f t="shared" si="20"/>
        <v>-141.84366</v>
      </c>
    </row>
    <row r="423" spans="2:8" x14ac:dyDescent="0.25">
      <c r="B423" s="10">
        <f>'JUN 2029 Metered Gen'!$B423</f>
        <v>420</v>
      </c>
      <c r="C423" s="10" t="str">
        <f>'JUN 2029 Metered Gen'!$C423</f>
        <v>HLH</v>
      </c>
      <c r="D423" s="43">
        <f t="shared" si="18"/>
        <v>3.7884615384615383</v>
      </c>
      <c r="E423" s="10">
        <f>'JUN 2029 Metered Gen'!$D423</f>
        <v>4.6399999999999997</v>
      </c>
      <c r="F423" s="11">
        <f>'JUN 2029 Metered Gen'!$L423</f>
        <v>30.637</v>
      </c>
      <c r="G423" s="11">
        <f t="shared" si="19"/>
        <v>116.06709615384615</v>
      </c>
      <c r="H423" s="11">
        <f t="shared" si="20"/>
        <v>-142.15567999999999</v>
      </c>
    </row>
    <row r="424" spans="2:8" x14ac:dyDescent="0.25">
      <c r="B424" s="10">
        <f>'JUN 2029 Metered Gen'!$B424</f>
        <v>421</v>
      </c>
      <c r="C424" s="10" t="str">
        <f>'JUN 2029 Metered Gen'!$C424</f>
        <v>HLH</v>
      </c>
      <c r="D424" s="43">
        <f t="shared" si="18"/>
        <v>3.7884615384615383</v>
      </c>
      <c r="E424" s="10">
        <f>'JUN 2029 Metered Gen'!$D424</f>
        <v>4.53</v>
      </c>
      <c r="F424" s="11">
        <f>'JUN 2029 Metered Gen'!$L424</f>
        <v>32.506</v>
      </c>
      <c r="G424" s="11">
        <f t="shared" si="19"/>
        <v>123.14773076923076</v>
      </c>
      <c r="H424" s="11">
        <f t="shared" si="20"/>
        <v>-147.25218000000001</v>
      </c>
    </row>
    <row r="425" spans="2:8" x14ac:dyDescent="0.25">
      <c r="B425" s="10">
        <f>'JUN 2029 Metered Gen'!$B425</f>
        <v>422</v>
      </c>
      <c r="C425" s="10" t="str">
        <f>'JUN 2029 Metered Gen'!$C425</f>
        <v>HLH</v>
      </c>
      <c r="D425" s="43">
        <f t="shared" si="18"/>
        <v>3.7884615384615383</v>
      </c>
      <c r="E425" s="10">
        <f>'JUN 2029 Metered Gen'!$D425</f>
        <v>4.47</v>
      </c>
      <c r="F425" s="11">
        <f>'JUN 2029 Metered Gen'!$L425</f>
        <v>31.530999999999999</v>
      </c>
      <c r="G425" s="11">
        <f t="shared" si="19"/>
        <v>119.45398076923075</v>
      </c>
      <c r="H425" s="11">
        <f t="shared" si="20"/>
        <v>-140.94356999999999</v>
      </c>
    </row>
    <row r="426" spans="2:8" x14ac:dyDescent="0.25">
      <c r="B426" s="10">
        <f>'JUN 2029 Metered Gen'!$B426</f>
        <v>423</v>
      </c>
      <c r="C426" s="10" t="str">
        <f>'JUN 2029 Metered Gen'!$C426</f>
        <v>HLH</v>
      </c>
      <c r="D426" s="43">
        <f t="shared" si="18"/>
        <v>3.7884615384615383</v>
      </c>
      <c r="E426" s="10">
        <f>'JUN 2029 Metered Gen'!$D426</f>
        <v>4.6100000000000003</v>
      </c>
      <c r="F426" s="11">
        <f>'JUN 2029 Metered Gen'!$L426</f>
        <v>31.884</v>
      </c>
      <c r="G426" s="11">
        <f t="shared" si="19"/>
        <v>120.79130769230768</v>
      </c>
      <c r="H426" s="11">
        <f t="shared" si="20"/>
        <v>-146.98524</v>
      </c>
    </row>
    <row r="427" spans="2:8" x14ac:dyDescent="0.25">
      <c r="B427" s="10">
        <f>'JUN 2029 Metered Gen'!$B427</f>
        <v>424</v>
      </c>
      <c r="C427" s="10" t="str">
        <f>'JUN 2029 Metered Gen'!$C427</f>
        <v>HLH</v>
      </c>
      <c r="D427" s="43">
        <f t="shared" si="18"/>
        <v>3.7884615384615383</v>
      </c>
      <c r="E427" s="10">
        <f>'JUN 2029 Metered Gen'!$D427</f>
        <v>4.5</v>
      </c>
      <c r="F427" s="11">
        <f>'JUN 2029 Metered Gen'!$L427</f>
        <v>34.006999999999998</v>
      </c>
      <c r="G427" s="11">
        <f t="shared" si="19"/>
        <v>128.83421153846152</v>
      </c>
      <c r="H427" s="11">
        <f t="shared" si="20"/>
        <v>-153.03149999999999</v>
      </c>
    </row>
    <row r="428" spans="2:8" x14ac:dyDescent="0.25">
      <c r="B428" s="10">
        <f>'JUN 2029 Metered Gen'!$B428</f>
        <v>425</v>
      </c>
      <c r="C428" s="10" t="str">
        <f>'JUN 2029 Metered Gen'!$C428</f>
        <v>HLH</v>
      </c>
      <c r="D428" s="43">
        <f t="shared" si="18"/>
        <v>3.7884615384615383</v>
      </c>
      <c r="E428" s="10">
        <f>'JUN 2029 Metered Gen'!$D428</f>
        <v>4.46</v>
      </c>
      <c r="F428" s="11">
        <f>'JUN 2029 Metered Gen'!$L428</f>
        <v>36.578000000000003</v>
      </c>
      <c r="G428" s="11">
        <f t="shared" si="19"/>
        <v>138.57434615384616</v>
      </c>
      <c r="H428" s="11">
        <f t="shared" si="20"/>
        <v>-163.13788000000002</v>
      </c>
    </row>
    <row r="429" spans="2:8" x14ac:dyDescent="0.25">
      <c r="B429" s="10">
        <f>'JUN 2029 Metered Gen'!$B429</f>
        <v>426</v>
      </c>
      <c r="C429" s="10" t="str">
        <f>'JUN 2029 Metered Gen'!$C429</f>
        <v>HLH</v>
      </c>
      <c r="D429" s="43">
        <f t="shared" si="18"/>
        <v>3.7884615384615383</v>
      </c>
      <c r="E429" s="10">
        <f>'JUN 2029 Metered Gen'!$D429</f>
        <v>4.51</v>
      </c>
      <c r="F429" s="11">
        <f>'JUN 2029 Metered Gen'!$L429</f>
        <v>36.067999999999998</v>
      </c>
      <c r="G429" s="11">
        <f t="shared" si="19"/>
        <v>136.64223076923076</v>
      </c>
      <c r="H429" s="11">
        <f t="shared" si="20"/>
        <v>-162.66667999999999</v>
      </c>
    </row>
    <row r="430" spans="2:8" x14ac:dyDescent="0.25">
      <c r="B430" s="10">
        <f>'JUN 2029 Metered Gen'!$B430</f>
        <v>427</v>
      </c>
      <c r="C430" s="10" t="str">
        <f>'JUN 2029 Metered Gen'!$C430</f>
        <v>HLH</v>
      </c>
      <c r="D430" s="43">
        <f t="shared" si="18"/>
        <v>3.7884615384615383</v>
      </c>
      <c r="E430" s="10">
        <f>'JUN 2029 Metered Gen'!$D430</f>
        <v>4.4400000000000004</v>
      </c>
      <c r="F430" s="11">
        <f>'JUN 2029 Metered Gen'!$L430</f>
        <v>42.375999999999998</v>
      </c>
      <c r="G430" s="11">
        <f t="shared" si="19"/>
        <v>160.53984615384613</v>
      </c>
      <c r="H430" s="11">
        <f t="shared" si="20"/>
        <v>-188.14944</v>
      </c>
    </row>
    <row r="431" spans="2:8" x14ac:dyDescent="0.25">
      <c r="B431" s="10">
        <f>'JUN 2029 Metered Gen'!$B431</f>
        <v>428</v>
      </c>
      <c r="C431" s="10" t="str">
        <f>'JUN 2029 Metered Gen'!$C431</f>
        <v>HLH</v>
      </c>
      <c r="D431" s="43">
        <f t="shared" si="18"/>
        <v>3.7884615384615383</v>
      </c>
      <c r="E431" s="10">
        <f>'JUN 2029 Metered Gen'!$D431</f>
        <v>4.3099999999999996</v>
      </c>
      <c r="F431" s="11">
        <f>'JUN 2029 Metered Gen'!$L431</f>
        <v>49.314999999999998</v>
      </c>
      <c r="G431" s="11">
        <f t="shared" si="19"/>
        <v>186.82798076923075</v>
      </c>
      <c r="H431" s="11">
        <f t="shared" si="20"/>
        <v>-212.54764999999998</v>
      </c>
    </row>
    <row r="432" spans="2:8" x14ac:dyDescent="0.25">
      <c r="B432" s="10">
        <f>'JUN 2029 Metered Gen'!$B432</f>
        <v>429</v>
      </c>
      <c r="C432" s="10" t="str">
        <f>'JUN 2029 Metered Gen'!$C432</f>
        <v>HLH</v>
      </c>
      <c r="D432" s="43">
        <f t="shared" si="18"/>
        <v>3.7884615384615383</v>
      </c>
      <c r="E432" s="10">
        <f>'JUN 2029 Metered Gen'!$D432</f>
        <v>4.4800000000000004</v>
      </c>
      <c r="F432" s="11">
        <f>'JUN 2029 Metered Gen'!$L432</f>
        <v>52.393000000000001</v>
      </c>
      <c r="G432" s="11">
        <f t="shared" si="19"/>
        <v>198.48886538461537</v>
      </c>
      <c r="H432" s="11">
        <f t="shared" si="20"/>
        <v>-234.72064000000003</v>
      </c>
    </row>
    <row r="433" spans="2:8" x14ac:dyDescent="0.25">
      <c r="B433" s="10">
        <f>'JUN 2029 Metered Gen'!$B433</f>
        <v>430</v>
      </c>
      <c r="C433" s="10" t="str">
        <f>'JUN 2029 Metered Gen'!$C433</f>
        <v>HLH</v>
      </c>
      <c r="D433" s="43">
        <f t="shared" si="18"/>
        <v>3.7884615384615383</v>
      </c>
      <c r="E433" s="10">
        <f>'JUN 2029 Metered Gen'!$D433</f>
        <v>4.41</v>
      </c>
      <c r="F433" s="11">
        <f>'JUN 2029 Metered Gen'!$L433</f>
        <v>39.347999999999999</v>
      </c>
      <c r="G433" s="11">
        <f t="shared" si="19"/>
        <v>149.06838461538462</v>
      </c>
      <c r="H433" s="11">
        <f t="shared" si="20"/>
        <v>-173.52467999999999</v>
      </c>
    </row>
    <row r="434" spans="2:8" x14ac:dyDescent="0.25">
      <c r="B434" s="10">
        <f>'JUN 2029 Metered Gen'!$B434</f>
        <v>431</v>
      </c>
      <c r="C434" s="10" t="str">
        <f>'JUN 2029 Metered Gen'!$C434</f>
        <v>LLH</v>
      </c>
      <c r="D434" s="43">
        <f t="shared" si="18"/>
        <v>3.7894736842105261</v>
      </c>
      <c r="E434" s="10">
        <f>'JUN 2029 Metered Gen'!$D434</f>
        <v>4.26</v>
      </c>
      <c r="F434" s="11">
        <f>'JUN 2029 Metered Gen'!$L434</f>
        <v>39.613999999999997</v>
      </c>
      <c r="G434" s="11">
        <f t="shared" si="19"/>
        <v>150.11621052631577</v>
      </c>
      <c r="H434" s="11">
        <f t="shared" si="20"/>
        <v>-168.75563999999997</v>
      </c>
    </row>
    <row r="435" spans="2:8" x14ac:dyDescent="0.25">
      <c r="B435" s="10">
        <f>'JUN 2029 Metered Gen'!$B435</f>
        <v>432</v>
      </c>
      <c r="C435" s="10" t="str">
        <f>'JUN 2029 Metered Gen'!$C435</f>
        <v>LLH</v>
      </c>
      <c r="D435" s="43">
        <f t="shared" si="18"/>
        <v>3.7894736842105261</v>
      </c>
      <c r="E435" s="10">
        <f>'JUN 2029 Metered Gen'!$D435</f>
        <v>4.45</v>
      </c>
      <c r="F435" s="11">
        <f>'JUN 2029 Metered Gen'!$L435</f>
        <v>36.902000000000001</v>
      </c>
      <c r="G435" s="11">
        <f t="shared" si="19"/>
        <v>139.83915789473684</v>
      </c>
      <c r="H435" s="11">
        <f t="shared" si="20"/>
        <v>-164.21390000000002</v>
      </c>
    </row>
    <row r="436" spans="2:8" x14ac:dyDescent="0.25">
      <c r="B436" s="10">
        <f>'JUN 2029 Metered Gen'!$B436</f>
        <v>433</v>
      </c>
      <c r="C436" s="10" t="str">
        <f>'JUN 2029 Metered Gen'!$C436</f>
        <v>LLH</v>
      </c>
      <c r="D436" s="43">
        <f t="shared" si="18"/>
        <v>3.7894736842105261</v>
      </c>
      <c r="E436" s="10">
        <f>'JUN 2029 Metered Gen'!$D436</f>
        <v>4.46</v>
      </c>
      <c r="F436" s="11">
        <f>'JUN 2029 Metered Gen'!$L436</f>
        <v>35.853000000000002</v>
      </c>
      <c r="G436" s="11">
        <f t="shared" si="19"/>
        <v>135.864</v>
      </c>
      <c r="H436" s="11">
        <f t="shared" si="20"/>
        <v>-159.90438</v>
      </c>
    </row>
    <row r="437" spans="2:8" x14ac:dyDescent="0.25">
      <c r="B437" s="10">
        <f>'JUN 2029 Metered Gen'!$B437</f>
        <v>434</v>
      </c>
      <c r="C437" s="10" t="str">
        <f>'JUN 2029 Metered Gen'!$C437</f>
        <v>LLH</v>
      </c>
      <c r="D437" s="43">
        <f t="shared" si="18"/>
        <v>3.7894736842105261</v>
      </c>
      <c r="E437" s="10">
        <f>'JUN 2029 Metered Gen'!$D437</f>
        <v>4.45</v>
      </c>
      <c r="F437" s="11">
        <f>'JUN 2029 Metered Gen'!$L437</f>
        <v>35.557000000000002</v>
      </c>
      <c r="G437" s="11">
        <f t="shared" si="19"/>
        <v>134.74231578947368</v>
      </c>
      <c r="H437" s="11">
        <f t="shared" si="20"/>
        <v>-158.22865000000002</v>
      </c>
    </row>
    <row r="438" spans="2:8" x14ac:dyDescent="0.25">
      <c r="B438" s="10">
        <f>'JUN 2029 Metered Gen'!$B438</f>
        <v>435</v>
      </c>
      <c r="C438" s="10" t="str">
        <f>'JUN 2029 Metered Gen'!$C438</f>
        <v>LLH</v>
      </c>
      <c r="D438" s="43">
        <f t="shared" si="18"/>
        <v>3.7894736842105261</v>
      </c>
      <c r="E438" s="10">
        <f>'JUN 2029 Metered Gen'!$D438</f>
        <v>4.45</v>
      </c>
      <c r="F438" s="11">
        <f>'JUN 2029 Metered Gen'!$L438</f>
        <v>32.615000000000002</v>
      </c>
      <c r="G438" s="11">
        <f t="shared" si="19"/>
        <v>123.59368421052632</v>
      </c>
      <c r="H438" s="11">
        <f t="shared" si="20"/>
        <v>-145.13675000000001</v>
      </c>
    </row>
    <row r="439" spans="2:8" x14ac:dyDescent="0.25">
      <c r="B439" s="10">
        <f>'JUN 2029 Metered Gen'!$B439</f>
        <v>436</v>
      </c>
      <c r="C439" s="10" t="str">
        <f>'JUN 2029 Metered Gen'!$C439</f>
        <v>LLH</v>
      </c>
      <c r="D439" s="43">
        <f t="shared" si="18"/>
        <v>3.7894736842105261</v>
      </c>
      <c r="E439" s="10">
        <f>'JUN 2029 Metered Gen'!$D439</f>
        <v>4.46</v>
      </c>
      <c r="F439" s="11">
        <f>'JUN 2029 Metered Gen'!$L439</f>
        <v>36.933999999999997</v>
      </c>
      <c r="G439" s="11">
        <f t="shared" si="19"/>
        <v>139.96042105263157</v>
      </c>
      <c r="H439" s="11">
        <f t="shared" si="20"/>
        <v>-164.72564</v>
      </c>
    </row>
    <row r="440" spans="2:8" x14ac:dyDescent="0.25">
      <c r="B440" s="10">
        <f>'JUN 2029 Metered Gen'!$B440</f>
        <v>437</v>
      </c>
      <c r="C440" s="10" t="str">
        <f>'JUN 2029 Metered Gen'!$C440</f>
        <v>LLH</v>
      </c>
      <c r="D440" s="43">
        <f t="shared" si="18"/>
        <v>3.7894736842105261</v>
      </c>
      <c r="E440" s="10">
        <f>'JUN 2029 Metered Gen'!$D440</f>
        <v>4.47</v>
      </c>
      <c r="F440" s="11">
        <f>'JUN 2029 Metered Gen'!$L440</f>
        <v>38.762</v>
      </c>
      <c r="G440" s="11">
        <f t="shared" si="19"/>
        <v>146.88757894736841</v>
      </c>
      <c r="H440" s="11">
        <f t="shared" si="20"/>
        <v>-173.26613999999998</v>
      </c>
    </row>
    <row r="441" spans="2:8" x14ac:dyDescent="0.25">
      <c r="B441" s="10">
        <f>'JUN 2029 Metered Gen'!$B441</f>
        <v>438</v>
      </c>
      <c r="C441" s="10" t="str">
        <f>'JUN 2029 Metered Gen'!$C441</f>
        <v>LLH</v>
      </c>
      <c r="D441" s="43">
        <f t="shared" si="18"/>
        <v>3.7894736842105261</v>
      </c>
      <c r="E441" s="10">
        <f>'JUN 2029 Metered Gen'!$D441</f>
        <v>4.45</v>
      </c>
      <c r="F441" s="11">
        <f>'JUN 2029 Metered Gen'!$L441</f>
        <v>31.353999999999999</v>
      </c>
      <c r="G441" s="11">
        <f t="shared" si="19"/>
        <v>118.81515789473683</v>
      </c>
      <c r="H441" s="11">
        <f t="shared" si="20"/>
        <v>-139.52530000000002</v>
      </c>
    </row>
    <row r="442" spans="2:8" x14ac:dyDescent="0.25">
      <c r="B442" s="10">
        <f>'JUN 2029 Metered Gen'!$B442</f>
        <v>439</v>
      </c>
      <c r="C442" s="10" t="str">
        <f>'JUN 2029 Metered Gen'!$C442</f>
        <v>HLH</v>
      </c>
      <c r="D442" s="43">
        <f t="shared" si="18"/>
        <v>3.7884615384615383</v>
      </c>
      <c r="E442" s="10">
        <f>'JUN 2029 Metered Gen'!$D442</f>
        <v>4.43</v>
      </c>
      <c r="F442" s="11">
        <f>'JUN 2029 Metered Gen'!$L442</f>
        <v>28.125</v>
      </c>
      <c r="G442" s="11">
        <f t="shared" si="19"/>
        <v>106.55048076923076</v>
      </c>
      <c r="H442" s="11">
        <f t="shared" si="20"/>
        <v>-124.59374999999999</v>
      </c>
    </row>
    <row r="443" spans="2:8" x14ac:dyDescent="0.25">
      <c r="B443" s="10">
        <f>'JUN 2029 Metered Gen'!$B443</f>
        <v>440</v>
      </c>
      <c r="C443" s="10" t="str">
        <f>'JUN 2029 Metered Gen'!$C443</f>
        <v>HLH</v>
      </c>
      <c r="D443" s="43">
        <f t="shared" si="18"/>
        <v>3.7884615384615383</v>
      </c>
      <c r="E443" s="10">
        <f>'JUN 2029 Metered Gen'!$D443</f>
        <v>4.41</v>
      </c>
      <c r="F443" s="11">
        <f>'JUN 2029 Metered Gen'!$L443</f>
        <v>24.372</v>
      </c>
      <c r="G443" s="11">
        <f t="shared" si="19"/>
        <v>92.332384615384612</v>
      </c>
      <c r="H443" s="11">
        <f t="shared" si="20"/>
        <v>-107.48052</v>
      </c>
    </row>
    <row r="444" spans="2:8" x14ac:dyDescent="0.25">
      <c r="B444" s="10">
        <f>'JUN 2029 Metered Gen'!$B444</f>
        <v>441</v>
      </c>
      <c r="C444" s="10" t="str">
        <f>'JUN 2029 Metered Gen'!$C444</f>
        <v>HLH</v>
      </c>
      <c r="D444" s="43">
        <f t="shared" si="18"/>
        <v>3.7884615384615383</v>
      </c>
      <c r="E444" s="10">
        <f>'JUN 2029 Metered Gen'!$D444</f>
        <v>4.34</v>
      </c>
      <c r="F444" s="11">
        <f>'JUN 2029 Metered Gen'!$L444</f>
        <v>27.768000000000001</v>
      </c>
      <c r="G444" s="11">
        <f t="shared" si="19"/>
        <v>105.19799999999999</v>
      </c>
      <c r="H444" s="11">
        <f t="shared" si="20"/>
        <v>-120.51312</v>
      </c>
    </row>
    <row r="445" spans="2:8" x14ac:dyDescent="0.25">
      <c r="B445" s="10">
        <f>'JUN 2029 Metered Gen'!$B445</f>
        <v>442</v>
      </c>
      <c r="C445" s="10" t="str">
        <f>'JUN 2029 Metered Gen'!$C445</f>
        <v>HLH</v>
      </c>
      <c r="D445" s="43">
        <f t="shared" si="18"/>
        <v>3.7884615384615383</v>
      </c>
      <c r="E445" s="10">
        <f>'JUN 2029 Metered Gen'!$D445</f>
        <v>4.47</v>
      </c>
      <c r="F445" s="11">
        <f>'JUN 2029 Metered Gen'!$L445</f>
        <v>40.131</v>
      </c>
      <c r="G445" s="11">
        <f t="shared" si="19"/>
        <v>152.03475</v>
      </c>
      <c r="H445" s="11">
        <f t="shared" si="20"/>
        <v>-179.38557</v>
      </c>
    </row>
    <row r="446" spans="2:8" x14ac:dyDescent="0.25">
      <c r="B446" s="10">
        <f>'JUN 2029 Metered Gen'!$B446</f>
        <v>443</v>
      </c>
      <c r="C446" s="10" t="str">
        <f>'JUN 2029 Metered Gen'!$C446</f>
        <v>HLH</v>
      </c>
      <c r="D446" s="43">
        <f t="shared" si="18"/>
        <v>3.7884615384615383</v>
      </c>
      <c r="E446" s="10">
        <f>'JUN 2029 Metered Gen'!$D446</f>
        <v>4.32</v>
      </c>
      <c r="F446" s="11">
        <f>'JUN 2029 Metered Gen'!$L446</f>
        <v>30.411000000000001</v>
      </c>
      <c r="G446" s="11">
        <f t="shared" si="19"/>
        <v>115.21090384615384</v>
      </c>
      <c r="H446" s="11">
        <f t="shared" si="20"/>
        <v>-131.37552000000002</v>
      </c>
    </row>
    <row r="447" spans="2:8" x14ac:dyDescent="0.25">
      <c r="B447" s="10">
        <f>'JUN 2029 Metered Gen'!$B447</f>
        <v>444</v>
      </c>
      <c r="C447" s="10" t="str">
        <f>'JUN 2029 Metered Gen'!$C447</f>
        <v>HLH</v>
      </c>
      <c r="D447" s="43">
        <f t="shared" si="18"/>
        <v>3.7884615384615383</v>
      </c>
      <c r="E447" s="10">
        <f>'JUN 2029 Metered Gen'!$D447</f>
        <v>4.34</v>
      </c>
      <c r="F447" s="11">
        <f>'JUN 2029 Metered Gen'!$L447</f>
        <v>29.172999999999998</v>
      </c>
      <c r="G447" s="11">
        <f t="shared" si="19"/>
        <v>110.52078846153844</v>
      </c>
      <c r="H447" s="11">
        <f t="shared" si="20"/>
        <v>-126.61081999999999</v>
      </c>
    </row>
    <row r="448" spans="2:8" x14ac:dyDescent="0.25">
      <c r="B448" s="10">
        <f>'JUN 2029 Metered Gen'!$B448</f>
        <v>445</v>
      </c>
      <c r="C448" s="10" t="str">
        <f>'JUN 2029 Metered Gen'!$C448</f>
        <v>HLH</v>
      </c>
      <c r="D448" s="43">
        <f t="shared" si="18"/>
        <v>3.7884615384615383</v>
      </c>
      <c r="E448" s="10">
        <f>'JUN 2029 Metered Gen'!$D448</f>
        <v>4.42</v>
      </c>
      <c r="F448" s="11">
        <f>'JUN 2029 Metered Gen'!$L448</f>
        <v>30.905000000000001</v>
      </c>
      <c r="G448" s="11">
        <f t="shared" si="19"/>
        <v>117.08240384615385</v>
      </c>
      <c r="H448" s="11">
        <f t="shared" si="20"/>
        <v>-136.6001</v>
      </c>
    </row>
    <row r="449" spans="2:8" x14ac:dyDescent="0.25">
      <c r="B449" s="10">
        <f>'JUN 2029 Metered Gen'!$B449</f>
        <v>446</v>
      </c>
      <c r="C449" s="10" t="str">
        <f>'JUN 2029 Metered Gen'!$C449</f>
        <v>HLH</v>
      </c>
      <c r="D449" s="43">
        <f t="shared" si="18"/>
        <v>3.7884615384615383</v>
      </c>
      <c r="E449" s="10">
        <f>'JUN 2029 Metered Gen'!$D449</f>
        <v>4.2300000000000004</v>
      </c>
      <c r="F449" s="11">
        <f>'JUN 2029 Metered Gen'!$L449</f>
        <v>31.045000000000002</v>
      </c>
      <c r="G449" s="11">
        <f t="shared" si="19"/>
        <v>117.61278846153846</v>
      </c>
      <c r="H449" s="11">
        <f t="shared" si="20"/>
        <v>-131.32035000000002</v>
      </c>
    </row>
    <row r="450" spans="2:8" x14ac:dyDescent="0.25">
      <c r="B450" s="10">
        <f>'JUN 2029 Metered Gen'!$B450</f>
        <v>447</v>
      </c>
      <c r="C450" s="10" t="str">
        <f>'JUN 2029 Metered Gen'!$C450</f>
        <v>HLH</v>
      </c>
      <c r="D450" s="43">
        <f t="shared" si="18"/>
        <v>3.7884615384615383</v>
      </c>
      <c r="E450" s="10">
        <f>'JUN 2029 Metered Gen'!$D450</f>
        <v>4.2699999999999996</v>
      </c>
      <c r="F450" s="11">
        <f>'JUN 2029 Metered Gen'!$L450</f>
        <v>27.088000000000001</v>
      </c>
      <c r="G450" s="11">
        <f t="shared" si="19"/>
        <v>102.62184615384615</v>
      </c>
      <c r="H450" s="11">
        <f t="shared" si="20"/>
        <v>-115.66575999999999</v>
      </c>
    </row>
    <row r="451" spans="2:8" x14ac:dyDescent="0.25">
      <c r="B451" s="10">
        <f>'JUN 2029 Metered Gen'!$B451</f>
        <v>448</v>
      </c>
      <c r="C451" s="10" t="str">
        <f>'JUN 2029 Metered Gen'!$C451</f>
        <v>HLH</v>
      </c>
      <c r="D451" s="43">
        <f t="shared" si="18"/>
        <v>3.7884615384615383</v>
      </c>
      <c r="E451" s="10">
        <f>'JUN 2029 Metered Gen'!$D451</f>
        <v>4.32</v>
      </c>
      <c r="F451" s="11">
        <f>'JUN 2029 Metered Gen'!$L451</f>
        <v>29.585000000000001</v>
      </c>
      <c r="G451" s="11">
        <f t="shared" si="19"/>
        <v>112.08163461538462</v>
      </c>
      <c r="H451" s="11">
        <f t="shared" si="20"/>
        <v>-127.80720000000001</v>
      </c>
    </row>
    <row r="452" spans="2:8" x14ac:dyDescent="0.25">
      <c r="B452" s="10">
        <f>'JUN 2029 Metered Gen'!$B452</f>
        <v>449</v>
      </c>
      <c r="C452" s="10" t="str">
        <f>'JUN 2029 Metered Gen'!$C452</f>
        <v>HLH</v>
      </c>
      <c r="D452" s="43">
        <f t="shared" si="18"/>
        <v>3.7884615384615383</v>
      </c>
      <c r="E452" s="10">
        <f>'JUN 2029 Metered Gen'!$D452</f>
        <v>4.13</v>
      </c>
      <c r="F452" s="11">
        <f>'JUN 2029 Metered Gen'!$L452</f>
        <v>31.902000000000001</v>
      </c>
      <c r="G452" s="11">
        <f t="shared" si="19"/>
        <v>120.8595</v>
      </c>
      <c r="H452" s="11">
        <f t="shared" si="20"/>
        <v>-131.75525999999999</v>
      </c>
    </row>
    <row r="453" spans="2:8" x14ac:dyDescent="0.25">
      <c r="B453" s="10">
        <f>'JUN 2029 Metered Gen'!$B453</f>
        <v>450</v>
      </c>
      <c r="C453" s="10" t="str">
        <f>'JUN 2029 Metered Gen'!$C453</f>
        <v>HLH</v>
      </c>
      <c r="D453" s="43">
        <f t="shared" ref="D453:D516" si="21">IF(C453="HLH",$V$8/COUNTIF($C$4:$C$747, "HLH"), $V$9/COUNTIF($C$4:$C$747, "LLH"))</f>
        <v>3.7884615384615383</v>
      </c>
      <c r="E453" s="10">
        <f>'JUN 2029 Metered Gen'!$D453</f>
        <v>4.16</v>
      </c>
      <c r="F453" s="11">
        <f>'JUN 2029 Metered Gen'!$L453</f>
        <v>30.084</v>
      </c>
      <c r="G453" s="11">
        <f t="shared" ref="G453:G516" si="22">D453*F453</f>
        <v>113.97207692307691</v>
      </c>
      <c r="H453" s="11">
        <f t="shared" ref="H453:H516" si="23">E453*F453*(-1)</f>
        <v>-125.14944</v>
      </c>
    </row>
    <row r="454" spans="2:8" x14ac:dyDescent="0.25">
      <c r="B454" s="10">
        <f>'JUN 2029 Metered Gen'!$B454</f>
        <v>451</v>
      </c>
      <c r="C454" s="10" t="str">
        <f>'JUN 2029 Metered Gen'!$C454</f>
        <v>HLH</v>
      </c>
      <c r="D454" s="43">
        <f t="shared" si="21"/>
        <v>3.7884615384615383</v>
      </c>
      <c r="E454" s="10">
        <f>'JUN 2029 Metered Gen'!$D454</f>
        <v>4.29</v>
      </c>
      <c r="F454" s="11">
        <f>'JUN 2029 Metered Gen'!$L454</f>
        <v>32.646999999999998</v>
      </c>
      <c r="G454" s="11">
        <f t="shared" si="22"/>
        <v>123.68190384615383</v>
      </c>
      <c r="H454" s="11">
        <f t="shared" si="23"/>
        <v>-140.05563000000001</v>
      </c>
    </row>
    <row r="455" spans="2:8" x14ac:dyDescent="0.25">
      <c r="B455" s="10">
        <f>'JUN 2029 Metered Gen'!$B455</f>
        <v>452</v>
      </c>
      <c r="C455" s="10" t="str">
        <f>'JUN 2029 Metered Gen'!$C455</f>
        <v>HLH</v>
      </c>
      <c r="D455" s="43">
        <f t="shared" si="21"/>
        <v>3.7884615384615383</v>
      </c>
      <c r="E455" s="10">
        <f>'JUN 2029 Metered Gen'!$D455</f>
        <v>4.13</v>
      </c>
      <c r="F455" s="11">
        <f>'JUN 2029 Metered Gen'!$L455</f>
        <v>33.795000000000002</v>
      </c>
      <c r="G455" s="11">
        <f t="shared" si="22"/>
        <v>128.03105769230768</v>
      </c>
      <c r="H455" s="11">
        <f t="shared" si="23"/>
        <v>-139.57335</v>
      </c>
    </row>
    <row r="456" spans="2:8" x14ac:dyDescent="0.25">
      <c r="B456" s="10">
        <f>'JUN 2029 Metered Gen'!$B456</f>
        <v>453</v>
      </c>
      <c r="C456" s="10" t="str">
        <f>'JUN 2029 Metered Gen'!$C456</f>
        <v>HLH</v>
      </c>
      <c r="D456" s="43">
        <f t="shared" si="21"/>
        <v>3.7884615384615383</v>
      </c>
      <c r="E456" s="10">
        <f>'JUN 2029 Metered Gen'!$D456</f>
        <v>4.13</v>
      </c>
      <c r="F456" s="11">
        <f>'JUN 2029 Metered Gen'!$L456</f>
        <v>29.263999999999999</v>
      </c>
      <c r="G456" s="11">
        <f t="shared" si="22"/>
        <v>110.86553846153845</v>
      </c>
      <c r="H456" s="11">
        <f t="shared" si="23"/>
        <v>-120.86031999999999</v>
      </c>
    </row>
    <row r="457" spans="2:8" x14ac:dyDescent="0.25">
      <c r="B457" s="10">
        <f>'JUN 2029 Metered Gen'!$B457</f>
        <v>454</v>
      </c>
      <c r="C457" s="10" t="str">
        <f>'JUN 2029 Metered Gen'!$C457</f>
        <v>HLH</v>
      </c>
      <c r="D457" s="43">
        <f t="shared" si="21"/>
        <v>3.7884615384615383</v>
      </c>
      <c r="E457" s="10">
        <f>'JUN 2029 Metered Gen'!$D457</f>
        <v>4.21</v>
      </c>
      <c r="F457" s="11">
        <f>'JUN 2029 Metered Gen'!$L457</f>
        <v>17.193000000000001</v>
      </c>
      <c r="G457" s="11">
        <f t="shared" si="22"/>
        <v>65.135019230769231</v>
      </c>
      <c r="H457" s="11">
        <f t="shared" si="23"/>
        <v>-72.382530000000003</v>
      </c>
    </row>
    <row r="458" spans="2:8" x14ac:dyDescent="0.25">
      <c r="B458" s="10">
        <f>'JUN 2029 Metered Gen'!$B458</f>
        <v>455</v>
      </c>
      <c r="C458" s="10" t="str">
        <f>'JUN 2029 Metered Gen'!$C458</f>
        <v>LLH</v>
      </c>
      <c r="D458" s="43">
        <f t="shared" si="21"/>
        <v>3.7894736842105261</v>
      </c>
      <c r="E458" s="10">
        <f>'JUN 2029 Metered Gen'!$D458</f>
        <v>4.01</v>
      </c>
      <c r="F458" s="11">
        <f>'JUN 2029 Metered Gen'!$L458</f>
        <v>30.321000000000002</v>
      </c>
      <c r="G458" s="11">
        <f t="shared" si="22"/>
        <v>114.90063157894737</v>
      </c>
      <c r="H458" s="11">
        <f t="shared" si="23"/>
        <v>-121.58721</v>
      </c>
    </row>
    <row r="459" spans="2:8" x14ac:dyDescent="0.25">
      <c r="B459" s="10">
        <f>'JUN 2029 Metered Gen'!$B459</f>
        <v>456</v>
      </c>
      <c r="C459" s="10" t="str">
        <f>'JUN 2029 Metered Gen'!$C459</f>
        <v>LLH</v>
      </c>
      <c r="D459" s="43">
        <f t="shared" si="21"/>
        <v>3.7894736842105261</v>
      </c>
      <c r="E459" s="10">
        <f>'JUN 2029 Metered Gen'!$D459</f>
        <v>4.2</v>
      </c>
      <c r="F459" s="11">
        <f>'JUN 2029 Metered Gen'!$L459</f>
        <v>29.97</v>
      </c>
      <c r="G459" s="11">
        <f t="shared" si="22"/>
        <v>113.57052631578946</v>
      </c>
      <c r="H459" s="11">
        <f t="shared" si="23"/>
        <v>-125.874</v>
      </c>
    </row>
    <row r="460" spans="2:8" x14ac:dyDescent="0.25">
      <c r="B460" s="10">
        <f>'JUN 2029 Metered Gen'!$B460</f>
        <v>457</v>
      </c>
      <c r="C460" s="10" t="str">
        <f>'JUN 2029 Metered Gen'!$C460</f>
        <v>LLH</v>
      </c>
      <c r="D460" s="43">
        <f t="shared" si="21"/>
        <v>3.7894736842105261</v>
      </c>
      <c r="E460" s="10">
        <f>'JUN 2029 Metered Gen'!$D460</f>
        <v>4.16</v>
      </c>
      <c r="F460" s="11">
        <f>'JUN 2029 Metered Gen'!$L460</f>
        <v>33.281999999999996</v>
      </c>
      <c r="G460" s="11">
        <f t="shared" si="22"/>
        <v>126.12126315789472</v>
      </c>
      <c r="H460" s="11">
        <f t="shared" si="23"/>
        <v>-138.45311999999998</v>
      </c>
    </row>
    <row r="461" spans="2:8" x14ac:dyDescent="0.25">
      <c r="B461" s="10">
        <f>'JUN 2029 Metered Gen'!$B461</f>
        <v>458</v>
      </c>
      <c r="C461" s="10" t="str">
        <f>'JUN 2029 Metered Gen'!$C461</f>
        <v>LLH</v>
      </c>
      <c r="D461" s="43">
        <f t="shared" si="21"/>
        <v>3.7894736842105261</v>
      </c>
      <c r="E461" s="10">
        <f>'JUN 2029 Metered Gen'!$D461</f>
        <v>4.01</v>
      </c>
      <c r="F461" s="11">
        <f>'JUN 2029 Metered Gen'!$L461</f>
        <v>28.756</v>
      </c>
      <c r="G461" s="11">
        <f t="shared" si="22"/>
        <v>108.97010526315789</v>
      </c>
      <c r="H461" s="11">
        <f t="shared" si="23"/>
        <v>-115.31156</v>
      </c>
    </row>
    <row r="462" spans="2:8" x14ac:dyDescent="0.25">
      <c r="B462" s="10">
        <f>'JUN 2029 Metered Gen'!$B462</f>
        <v>459</v>
      </c>
      <c r="C462" s="10" t="str">
        <f>'JUN 2029 Metered Gen'!$C462</f>
        <v>LLH</v>
      </c>
      <c r="D462" s="43">
        <f t="shared" si="21"/>
        <v>3.7894736842105261</v>
      </c>
      <c r="E462" s="10">
        <f>'JUN 2029 Metered Gen'!$D462</f>
        <v>4.22</v>
      </c>
      <c r="F462" s="11">
        <f>'JUN 2029 Metered Gen'!$L462</f>
        <v>27.916</v>
      </c>
      <c r="G462" s="11">
        <f t="shared" si="22"/>
        <v>105.78694736842105</v>
      </c>
      <c r="H462" s="11">
        <f t="shared" si="23"/>
        <v>-117.80552</v>
      </c>
    </row>
    <row r="463" spans="2:8" x14ac:dyDescent="0.25">
      <c r="B463" s="10">
        <f>'JUN 2029 Metered Gen'!$B463</f>
        <v>460</v>
      </c>
      <c r="C463" s="10" t="str">
        <f>'JUN 2029 Metered Gen'!$C463</f>
        <v>LLH</v>
      </c>
      <c r="D463" s="43">
        <f t="shared" si="21"/>
        <v>3.7894736842105261</v>
      </c>
      <c r="E463" s="10">
        <f>'JUN 2029 Metered Gen'!$D463</f>
        <v>4.2</v>
      </c>
      <c r="F463" s="11">
        <f>'JUN 2029 Metered Gen'!$L463</f>
        <v>27.800999999999998</v>
      </c>
      <c r="G463" s="11">
        <f t="shared" si="22"/>
        <v>105.35115789473683</v>
      </c>
      <c r="H463" s="11">
        <f t="shared" si="23"/>
        <v>-116.7642</v>
      </c>
    </row>
    <row r="464" spans="2:8" x14ac:dyDescent="0.25">
      <c r="B464" s="10">
        <f>'JUN 2029 Metered Gen'!$B464</f>
        <v>461</v>
      </c>
      <c r="C464" s="10" t="str">
        <f>'JUN 2029 Metered Gen'!$C464</f>
        <v>LLH</v>
      </c>
      <c r="D464" s="43">
        <f t="shared" si="21"/>
        <v>3.7894736842105261</v>
      </c>
      <c r="E464" s="10">
        <f>'JUN 2029 Metered Gen'!$D464</f>
        <v>4.09</v>
      </c>
      <c r="F464" s="11">
        <f>'JUN 2029 Metered Gen'!$L464</f>
        <v>27.997</v>
      </c>
      <c r="G464" s="11">
        <f t="shared" si="22"/>
        <v>106.0938947368421</v>
      </c>
      <c r="H464" s="11">
        <f t="shared" si="23"/>
        <v>-114.50773</v>
      </c>
    </row>
    <row r="465" spans="2:8" x14ac:dyDescent="0.25">
      <c r="B465" s="10">
        <f>'JUN 2029 Metered Gen'!$B465</f>
        <v>462</v>
      </c>
      <c r="C465" s="10" t="str">
        <f>'JUN 2029 Metered Gen'!$C465</f>
        <v>LLH</v>
      </c>
      <c r="D465" s="43">
        <f t="shared" si="21"/>
        <v>3.7894736842105261</v>
      </c>
      <c r="E465" s="10">
        <f>'JUN 2029 Metered Gen'!$D465</f>
        <v>4.1500000000000004</v>
      </c>
      <c r="F465" s="11">
        <f>'JUN 2029 Metered Gen'!$L465</f>
        <v>28.952999999999999</v>
      </c>
      <c r="G465" s="11">
        <f t="shared" si="22"/>
        <v>109.71663157894736</v>
      </c>
      <c r="H465" s="11">
        <f t="shared" si="23"/>
        <v>-120.15495000000001</v>
      </c>
    </row>
    <row r="466" spans="2:8" x14ac:dyDescent="0.25">
      <c r="B466" s="10">
        <f>'JUN 2029 Metered Gen'!$B466</f>
        <v>463</v>
      </c>
      <c r="C466" s="10" t="str">
        <f>'JUN 2029 Metered Gen'!$C466</f>
        <v>HLH</v>
      </c>
      <c r="D466" s="43">
        <f t="shared" si="21"/>
        <v>3.7884615384615383</v>
      </c>
      <c r="E466" s="10">
        <f>'JUN 2029 Metered Gen'!$D466</f>
        <v>4.1900000000000004</v>
      </c>
      <c r="F466" s="11">
        <f>'JUN 2029 Metered Gen'!$L466</f>
        <v>99.483000000000004</v>
      </c>
      <c r="G466" s="11">
        <f t="shared" si="22"/>
        <v>376.88751923076921</v>
      </c>
      <c r="H466" s="11">
        <f t="shared" si="23"/>
        <v>-416.83377000000007</v>
      </c>
    </row>
    <row r="467" spans="2:8" x14ac:dyDescent="0.25">
      <c r="B467" s="10">
        <f>'JUN 2029 Metered Gen'!$B467</f>
        <v>464</v>
      </c>
      <c r="C467" s="10" t="str">
        <f>'JUN 2029 Metered Gen'!$C467</f>
        <v>HLH</v>
      </c>
      <c r="D467" s="43">
        <f t="shared" si="21"/>
        <v>3.7884615384615383</v>
      </c>
      <c r="E467" s="10">
        <f>'JUN 2029 Metered Gen'!$D467</f>
        <v>4.21</v>
      </c>
      <c r="F467" s="11">
        <f>'JUN 2029 Metered Gen'!$L467</f>
        <v>20.260999999999999</v>
      </c>
      <c r="G467" s="11">
        <f t="shared" si="22"/>
        <v>76.758019230769222</v>
      </c>
      <c r="H467" s="11">
        <f t="shared" si="23"/>
        <v>-85.298810000000003</v>
      </c>
    </row>
    <row r="468" spans="2:8" x14ac:dyDescent="0.25">
      <c r="B468" s="10">
        <f>'JUN 2029 Metered Gen'!$B468</f>
        <v>465</v>
      </c>
      <c r="C468" s="10" t="str">
        <f>'JUN 2029 Metered Gen'!$C468</f>
        <v>HLH</v>
      </c>
      <c r="D468" s="43">
        <f t="shared" si="21"/>
        <v>3.7884615384615383</v>
      </c>
      <c r="E468" s="10">
        <f>'JUN 2029 Metered Gen'!$D468</f>
        <v>4.03</v>
      </c>
      <c r="F468" s="11">
        <f>'JUN 2029 Metered Gen'!$L468</f>
        <v>21.388999999999999</v>
      </c>
      <c r="G468" s="11">
        <f t="shared" si="22"/>
        <v>81.031403846153836</v>
      </c>
      <c r="H468" s="11">
        <f t="shared" si="23"/>
        <v>-86.197670000000002</v>
      </c>
    </row>
    <row r="469" spans="2:8" x14ac:dyDescent="0.25">
      <c r="B469" s="10">
        <f>'JUN 2029 Metered Gen'!$B469</f>
        <v>466</v>
      </c>
      <c r="C469" s="10" t="str">
        <f>'JUN 2029 Metered Gen'!$C469</f>
        <v>HLH</v>
      </c>
      <c r="D469" s="43">
        <f t="shared" si="21"/>
        <v>3.7884615384615383</v>
      </c>
      <c r="E469" s="10">
        <f>'JUN 2029 Metered Gen'!$D469</f>
        <v>4.16</v>
      </c>
      <c r="F469" s="11">
        <f>'JUN 2029 Metered Gen'!$L469</f>
        <v>27.538</v>
      </c>
      <c r="G469" s="11">
        <f t="shared" si="22"/>
        <v>104.32665384615385</v>
      </c>
      <c r="H469" s="11">
        <f t="shared" si="23"/>
        <v>-114.55808</v>
      </c>
    </row>
    <row r="470" spans="2:8" x14ac:dyDescent="0.25">
      <c r="B470" s="10">
        <f>'JUN 2029 Metered Gen'!$B470</f>
        <v>467</v>
      </c>
      <c r="C470" s="10" t="str">
        <f>'JUN 2029 Metered Gen'!$C470</f>
        <v>HLH</v>
      </c>
      <c r="D470" s="43">
        <f t="shared" si="21"/>
        <v>3.7884615384615383</v>
      </c>
      <c r="E470" s="10">
        <f>'JUN 2029 Metered Gen'!$D470</f>
        <v>4.18</v>
      </c>
      <c r="F470" s="11">
        <f>'JUN 2029 Metered Gen'!$L470</f>
        <v>27.47</v>
      </c>
      <c r="G470" s="11">
        <f t="shared" si="22"/>
        <v>104.06903846153845</v>
      </c>
      <c r="H470" s="11">
        <f t="shared" si="23"/>
        <v>-114.82459999999999</v>
      </c>
    </row>
    <row r="471" spans="2:8" x14ac:dyDescent="0.25">
      <c r="B471" s="10">
        <f>'JUN 2029 Metered Gen'!$B471</f>
        <v>468</v>
      </c>
      <c r="C471" s="10" t="str">
        <f>'JUN 2029 Metered Gen'!$C471</f>
        <v>HLH</v>
      </c>
      <c r="D471" s="43">
        <f t="shared" si="21"/>
        <v>3.7884615384615383</v>
      </c>
      <c r="E471" s="10">
        <f>'JUN 2029 Metered Gen'!$D471</f>
        <v>4.05</v>
      </c>
      <c r="F471" s="11">
        <f>'JUN 2029 Metered Gen'!$L471</f>
        <v>26.946000000000002</v>
      </c>
      <c r="G471" s="11">
        <f t="shared" si="22"/>
        <v>102.08388461538462</v>
      </c>
      <c r="H471" s="11">
        <f t="shared" si="23"/>
        <v>-109.1313</v>
      </c>
    </row>
    <row r="472" spans="2:8" x14ac:dyDescent="0.25">
      <c r="B472" s="10">
        <f>'JUN 2029 Metered Gen'!$B472</f>
        <v>469</v>
      </c>
      <c r="C472" s="10" t="str">
        <f>'JUN 2029 Metered Gen'!$C472</f>
        <v>HLH</v>
      </c>
      <c r="D472" s="43">
        <f t="shared" si="21"/>
        <v>3.7884615384615383</v>
      </c>
      <c r="E472" s="10">
        <f>'JUN 2029 Metered Gen'!$D472</f>
        <v>4.08</v>
      </c>
      <c r="F472" s="11">
        <f>'JUN 2029 Metered Gen'!$L472</f>
        <v>6.5209999999999999</v>
      </c>
      <c r="G472" s="11">
        <f t="shared" si="22"/>
        <v>24.704557692307691</v>
      </c>
      <c r="H472" s="11">
        <f t="shared" si="23"/>
        <v>-26.60568</v>
      </c>
    </row>
    <row r="473" spans="2:8" x14ac:dyDescent="0.25">
      <c r="B473" s="10">
        <f>'JUN 2029 Metered Gen'!$B473</f>
        <v>470</v>
      </c>
      <c r="C473" s="10" t="str">
        <f>'JUN 2029 Metered Gen'!$C473</f>
        <v>HLH</v>
      </c>
      <c r="D473" s="43">
        <f t="shared" si="21"/>
        <v>3.7884615384615383</v>
      </c>
      <c r="E473" s="10">
        <f>'JUN 2029 Metered Gen'!$D473</f>
        <v>4.1500000000000004</v>
      </c>
      <c r="F473" s="11">
        <f>'JUN 2029 Metered Gen'!$L473</f>
        <v>21.152000000000001</v>
      </c>
      <c r="G473" s="11">
        <f t="shared" si="22"/>
        <v>80.133538461538464</v>
      </c>
      <c r="H473" s="11">
        <f t="shared" si="23"/>
        <v>-87.780800000000013</v>
      </c>
    </row>
    <row r="474" spans="2:8" x14ac:dyDescent="0.25">
      <c r="B474" s="10">
        <f>'JUN 2029 Metered Gen'!$B474</f>
        <v>471</v>
      </c>
      <c r="C474" s="10" t="str">
        <f>'JUN 2029 Metered Gen'!$C474</f>
        <v>HLH</v>
      </c>
      <c r="D474" s="43">
        <f t="shared" si="21"/>
        <v>3.7884615384615383</v>
      </c>
      <c r="E474" s="10">
        <f>'JUN 2029 Metered Gen'!$D474</f>
        <v>4.1100000000000003</v>
      </c>
      <c r="F474" s="11">
        <f>'JUN 2029 Metered Gen'!$L474</f>
        <v>14.368</v>
      </c>
      <c r="G474" s="11">
        <f t="shared" si="22"/>
        <v>54.432615384615382</v>
      </c>
      <c r="H474" s="11">
        <f t="shared" si="23"/>
        <v>-59.052480000000003</v>
      </c>
    </row>
    <row r="475" spans="2:8" x14ac:dyDescent="0.25">
      <c r="B475" s="10">
        <f>'JUN 2029 Metered Gen'!$B475</f>
        <v>472</v>
      </c>
      <c r="C475" s="10" t="str">
        <f>'JUN 2029 Metered Gen'!$C475</f>
        <v>HLH</v>
      </c>
      <c r="D475" s="43">
        <f t="shared" si="21"/>
        <v>3.7884615384615383</v>
      </c>
      <c r="E475" s="10">
        <f>'JUN 2029 Metered Gen'!$D475</f>
        <v>3.96</v>
      </c>
      <c r="F475" s="11">
        <f>'JUN 2029 Metered Gen'!$L475</f>
        <v>13.657999999999999</v>
      </c>
      <c r="G475" s="11">
        <f t="shared" si="22"/>
        <v>51.742807692307686</v>
      </c>
      <c r="H475" s="11">
        <f t="shared" si="23"/>
        <v>-54.085679999999996</v>
      </c>
    </row>
    <row r="476" spans="2:8" x14ac:dyDescent="0.25">
      <c r="B476" s="10">
        <f>'JUN 2029 Metered Gen'!$B476</f>
        <v>473</v>
      </c>
      <c r="C476" s="10" t="str">
        <f>'JUN 2029 Metered Gen'!$C476</f>
        <v>HLH</v>
      </c>
      <c r="D476" s="43">
        <f t="shared" si="21"/>
        <v>3.7884615384615383</v>
      </c>
      <c r="E476" s="10">
        <f>'JUN 2029 Metered Gen'!$D476</f>
        <v>4.0999999999999996</v>
      </c>
      <c r="F476" s="11">
        <f>'JUN 2029 Metered Gen'!$L476</f>
        <v>25.044</v>
      </c>
      <c r="G476" s="11">
        <f t="shared" si="22"/>
        <v>94.878230769230768</v>
      </c>
      <c r="H476" s="11">
        <f t="shared" si="23"/>
        <v>-102.68039999999999</v>
      </c>
    </row>
    <row r="477" spans="2:8" x14ac:dyDescent="0.25">
      <c r="B477" s="10">
        <f>'JUN 2029 Metered Gen'!$B477</f>
        <v>474</v>
      </c>
      <c r="C477" s="10" t="str">
        <f>'JUN 2029 Metered Gen'!$C477</f>
        <v>HLH</v>
      </c>
      <c r="D477" s="43">
        <f t="shared" si="21"/>
        <v>3.7884615384615383</v>
      </c>
      <c r="E477" s="10">
        <f>'JUN 2029 Metered Gen'!$D477</f>
        <v>4.1100000000000003</v>
      </c>
      <c r="F477" s="11">
        <f>'JUN 2029 Metered Gen'!$L477</f>
        <v>21.681000000000001</v>
      </c>
      <c r="G477" s="11">
        <f t="shared" si="22"/>
        <v>82.137634615384613</v>
      </c>
      <c r="H477" s="11">
        <f t="shared" si="23"/>
        <v>-89.108910000000009</v>
      </c>
    </row>
    <row r="478" spans="2:8" x14ac:dyDescent="0.25">
      <c r="B478" s="10">
        <f>'JUN 2029 Metered Gen'!$B478</f>
        <v>475</v>
      </c>
      <c r="C478" s="10" t="str">
        <f>'JUN 2029 Metered Gen'!$C478</f>
        <v>HLH</v>
      </c>
      <c r="D478" s="43">
        <f t="shared" si="21"/>
        <v>3.7884615384615383</v>
      </c>
      <c r="E478" s="10">
        <f>'JUN 2029 Metered Gen'!$D478</f>
        <v>3.98</v>
      </c>
      <c r="F478" s="11">
        <f>'JUN 2029 Metered Gen'!$L478</f>
        <v>20.744</v>
      </c>
      <c r="G478" s="11">
        <f t="shared" si="22"/>
        <v>78.587846153846144</v>
      </c>
      <c r="H478" s="11">
        <f t="shared" si="23"/>
        <v>-82.561120000000003</v>
      </c>
    </row>
    <row r="479" spans="2:8" x14ac:dyDescent="0.25">
      <c r="B479" s="10">
        <f>'JUN 2029 Metered Gen'!$B479</f>
        <v>476</v>
      </c>
      <c r="C479" s="10" t="str">
        <f>'JUN 2029 Metered Gen'!$C479</f>
        <v>HLH</v>
      </c>
      <c r="D479" s="43">
        <f t="shared" si="21"/>
        <v>3.7884615384615383</v>
      </c>
      <c r="E479" s="10">
        <f>'JUN 2029 Metered Gen'!$D479</f>
        <v>4.03</v>
      </c>
      <c r="F479" s="11">
        <f>'JUN 2029 Metered Gen'!$L479</f>
        <v>27.140999999999998</v>
      </c>
      <c r="G479" s="11">
        <f t="shared" si="22"/>
        <v>102.8226346153846</v>
      </c>
      <c r="H479" s="11">
        <f t="shared" si="23"/>
        <v>-109.37823</v>
      </c>
    </row>
    <row r="480" spans="2:8" x14ac:dyDescent="0.25">
      <c r="B480" s="10">
        <f>'JUN 2029 Metered Gen'!$B480</f>
        <v>477</v>
      </c>
      <c r="C480" s="10" t="str">
        <f>'JUN 2029 Metered Gen'!$C480</f>
        <v>HLH</v>
      </c>
      <c r="D480" s="43">
        <f t="shared" si="21"/>
        <v>3.7884615384615383</v>
      </c>
      <c r="E480" s="10">
        <f>'JUN 2029 Metered Gen'!$D480</f>
        <v>4.07</v>
      </c>
      <c r="F480" s="11">
        <f>'JUN 2029 Metered Gen'!$L480</f>
        <v>26.893999999999998</v>
      </c>
      <c r="G480" s="11">
        <f t="shared" si="22"/>
        <v>101.8868846153846</v>
      </c>
      <c r="H480" s="11">
        <f t="shared" si="23"/>
        <v>-109.45858</v>
      </c>
    </row>
    <row r="481" spans="2:8" x14ac:dyDescent="0.25">
      <c r="B481" s="10">
        <f>'JUN 2029 Metered Gen'!$B481</f>
        <v>478</v>
      </c>
      <c r="C481" s="10" t="str">
        <f>'JUN 2029 Metered Gen'!$C481</f>
        <v>HLH</v>
      </c>
      <c r="D481" s="43">
        <f t="shared" si="21"/>
        <v>3.7884615384615383</v>
      </c>
      <c r="E481" s="10">
        <f>'JUN 2029 Metered Gen'!$D481</f>
        <v>4.08</v>
      </c>
      <c r="F481" s="11">
        <f>'JUN 2029 Metered Gen'!$L481</f>
        <v>28.507999999999999</v>
      </c>
      <c r="G481" s="11">
        <f t="shared" si="22"/>
        <v>108.00146153846153</v>
      </c>
      <c r="H481" s="11">
        <f t="shared" si="23"/>
        <v>-116.31264</v>
      </c>
    </row>
    <row r="482" spans="2:8" x14ac:dyDescent="0.25">
      <c r="B482" s="10">
        <f>'JUN 2029 Metered Gen'!$B482</f>
        <v>479</v>
      </c>
      <c r="C482" s="10" t="str">
        <f>'JUN 2029 Metered Gen'!$C482</f>
        <v>LLH</v>
      </c>
      <c r="D482" s="43">
        <f t="shared" si="21"/>
        <v>3.7894736842105261</v>
      </c>
      <c r="E482" s="10">
        <f>'JUN 2029 Metered Gen'!$D482</f>
        <v>3.92</v>
      </c>
      <c r="F482" s="11">
        <f>'JUN 2029 Metered Gen'!$L482</f>
        <v>28.628</v>
      </c>
      <c r="G482" s="11">
        <f t="shared" si="22"/>
        <v>108.48505263157894</v>
      </c>
      <c r="H482" s="11">
        <f t="shared" si="23"/>
        <v>-112.22176</v>
      </c>
    </row>
    <row r="483" spans="2:8" x14ac:dyDescent="0.25">
      <c r="B483" s="10">
        <f>'JUN 2029 Metered Gen'!$B483</f>
        <v>480</v>
      </c>
      <c r="C483" s="10" t="str">
        <f>'JUN 2029 Metered Gen'!$C483</f>
        <v>LLH</v>
      </c>
      <c r="D483" s="43">
        <f t="shared" si="21"/>
        <v>3.7894736842105261</v>
      </c>
      <c r="E483" s="10">
        <f>'JUN 2029 Metered Gen'!$D483</f>
        <v>4.08</v>
      </c>
      <c r="F483" s="11">
        <f>'JUN 2029 Metered Gen'!$L483</f>
        <v>26.701000000000001</v>
      </c>
      <c r="G483" s="11">
        <f t="shared" si="22"/>
        <v>101.18273684210526</v>
      </c>
      <c r="H483" s="11">
        <f t="shared" si="23"/>
        <v>-108.94008000000001</v>
      </c>
    </row>
    <row r="484" spans="2:8" x14ac:dyDescent="0.25">
      <c r="B484" s="10">
        <f>'JUN 2029 Metered Gen'!$B484</f>
        <v>481</v>
      </c>
      <c r="C484" s="10" t="str">
        <f>'JUN 2029 Metered Gen'!$C484</f>
        <v>LLH</v>
      </c>
      <c r="D484" s="43">
        <f t="shared" si="21"/>
        <v>3.7894736842105261</v>
      </c>
      <c r="E484" s="10">
        <f>'JUN 2029 Metered Gen'!$D484</f>
        <v>4.09</v>
      </c>
      <c r="F484" s="11">
        <f>'JUN 2029 Metered Gen'!$L484</f>
        <v>24.574000000000002</v>
      </c>
      <c r="G484" s="11">
        <f t="shared" si="22"/>
        <v>93.122526315789472</v>
      </c>
      <c r="H484" s="11">
        <f t="shared" si="23"/>
        <v>-100.50766</v>
      </c>
    </row>
    <row r="485" spans="2:8" x14ac:dyDescent="0.25">
      <c r="B485" s="10">
        <f>'JUN 2029 Metered Gen'!$B485</f>
        <v>482</v>
      </c>
      <c r="C485" s="10" t="str">
        <f>'JUN 2029 Metered Gen'!$C485</f>
        <v>LLH</v>
      </c>
      <c r="D485" s="43">
        <f t="shared" si="21"/>
        <v>3.7894736842105261</v>
      </c>
      <c r="E485" s="10">
        <f>'JUN 2029 Metered Gen'!$D485</f>
        <v>3.94</v>
      </c>
      <c r="F485" s="11">
        <f>'JUN 2029 Metered Gen'!$L485</f>
        <v>23.835000000000001</v>
      </c>
      <c r="G485" s="11">
        <f t="shared" si="22"/>
        <v>90.322105263157894</v>
      </c>
      <c r="H485" s="11">
        <f t="shared" si="23"/>
        <v>-93.909900000000007</v>
      </c>
    </row>
    <row r="486" spans="2:8" x14ac:dyDescent="0.25">
      <c r="B486" s="10">
        <f>'JUN 2029 Metered Gen'!$B486</f>
        <v>483</v>
      </c>
      <c r="C486" s="10" t="str">
        <f>'JUN 2029 Metered Gen'!$C486</f>
        <v>LLH</v>
      </c>
      <c r="D486" s="43">
        <f t="shared" si="21"/>
        <v>3.7894736842105261</v>
      </c>
      <c r="E486" s="10">
        <f>'JUN 2029 Metered Gen'!$D486</f>
        <v>3.99</v>
      </c>
      <c r="F486" s="11">
        <f>'JUN 2029 Metered Gen'!$L486</f>
        <v>22.434999999999999</v>
      </c>
      <c r="G486" s="11">
        <f t="shared" si="22"/>
        <v>85.016842105263152</v>
      </c>
      <c r="H486" s="11">
        <f t="shared" si="23"/>
        <v>-89.515649999999994</v>
      </c>
    </row>
    <row r="487" spans="2:8" x14ac:dyDescent="0.25">
      <c r="B487" s="10">
        <f>'JUN 2029 Metered Gen'!$B487</f>
        <v>484</v>
      </c>
      <c r="C487" s="10" t="str">
        <f>'JUN 2029 Metered Gen'!$C487</f>
        <v>LLH</v>
      </c>
      <c r="D487" s="43">
        <f t="shared" si="21"/>
        <v>3.7894736842105261</v>
      </c>
      <c r="E487" s="10">
        <f>'JUN 2029 Metered Gen'!$D487</f>
        <v>4.05</v>
      </c>
      <c r="F487" s="11">
        <f>'JUN 2029 Metered Gen'!$L487</f>
        <v>14.801</v>
      </c>
      <c r="G487" s="11">
        <f t="shared" si="22"/>
        <v>56.088000000000001</v>
      </c>
      <c r="H487" s="11">
        <f t="shared" si="23"/>
        <v>-59.944049999999997</v>
      </c>
    </row>
    <row r="488" spans="2:8" x14ac:dyDescent="0.25">
      <c r="B488" s="10">
        <f>'JUN 2029 Metered Gen'!$B488</f>
        <v>485</v>
      </c>
      <c r="C488" s="10" t="str">
        <f>'JUN 2029 Metered Gen'!$C488</f>
        <v>LLH</v>
      </c>
      <c r="D488" s="43">
        <f t="shared" si="21"/>
        <v>3.7894736842105261</v>
      </c>
      <c r="E488" s="10">
        <f>'JUN 2029 Metered Gen'!$D488</f>
        <v>3.92</v>
      </c>
      <c r="F488" s="11">
        <f>'JUN 2029 Metered Gen'!$L488</f>
        <v>16.754000000000001</v>
      </c>
      <c r="G488" s="11">
        <f t="shared" si="22"/>
        <v>63.48884210526316</v>
      </c>
      <c r="H488" s="11">
        <f t="shared" si="23"/>
        <v>-65.67568</v>
      </c>
    </row>
    <row r="489" spans="2:8" x14ac:dyDescent="0.25">
      <c r="B489" s="10">
        <f>'JUN 2029 Metered Gen'!$B489</f>
        <v>486</v>
      </c>
      <c r="C489" s="10" t="str">
        <f>'JUN 2029 Metered Gen'!$C489</f>
        <v>LLH</v>
      </c>
      <c r="D489" s="43">
        <f t="shared" si="21"/>
        <v>3.7894736842105261</v>
      </c>
      <c r="E489" s="10">
        <f>'JUN 2029 Metered Gen'!$D489</f>
        <v>3.99</v>
      </c>
      <c r="F489" s="11">
        <f>'JUN 2029 Metered Gen'!$L489</f>
        <v>20.907</v>
      </c>
      <c r="G489" s="11">
        <f t="shared" si="22"/>
        <v>79.226526315789471</v>
      </c>
      <c r="H489" s="11">
        <f t="shared" si="23"/>
        <v>-83.418930000000003</v>
      </c>
    </row>
    <row r="490" spans="2:8" x14ac:dyDescent="0.25">
      <c r="B490" s="10">
        <f>'JUN 2029 Metered Gen'!$B490</f>
        <v>487</v>
      </c>
      <c r="C490" s="10" t="str">
        <f>'JUN 2029 Metered Gen'!$C490</f>
        <v>HLH</v>
      </c>
      <c r="D490" s="43">
        <f t="shared" si="21"/>
        <v>3.7884615384615383</v>
      </c>
      <c r="E490" s="10">
        <f>'JUN 2029 Metered Gen'!$D490</f>
        <v>4.0599999999999996</v>
      </c>
      <c r="F490" s="11">
        <f>'JUN 2029 Metered Gen'!$L490</f>
        <v>13.648</v>
      </c>
      <c r="G490" s="11">
        <f t="shared" si="22"/>
        <v>51.704923076923073</v>
      </c>
      <c r="H490" s="11">
        <f t="shared" si="23"/>
        <v>-55.410879999999992</v>
      </c>
    </row>
    <row r="491" spans="2:8" x14ac:dyDescent="0.25">
      <c r="B491" s="10">
        <f>'JUN 2029 Metered Gen'!$B491</f>
        <v>488</v>
      </c>
      <c r="C491" s="10" t="str">
        <f>'JUN 2029 Metered Gen'!$C491</f>
        <v>HLH</v>
      </c>
      <c r="D491" s="43">
        <f t="shared" si="21"/>
        <v>3.7884615384615383</v>
      </c>
      <c r="E491" s="10">
        <f>'JUN 2029 Metered Gen'!$D491</f>
        <v>3.89</v>
      </c>
      <c r="F491" s="11">
        <f>'JUN 2029 Metered Gen'!$L491</f>
        <v>-4.1859999999999999</v>
      </c>
      <c r="G491" s="11">
        <f t="shared" si="22"/>
        <v>-15.858499999999999</v>
      </c>
      <c r="H491" s="11">
        <f t="shared" si="23"/>
        <v>16.283539999999999</v>
      </c>
    </row>
    <row r="492" spans="2:8" x14ac:dyDescent="0.25">
      <c r="B492" s="10">
        <f>'JUN 2029 Metered Gen'!$B492</f>
        <v>489</v>
      </c>
      <c r="C492" s="10" t="str">
        <f>'JUN 2029 Metered Gen'!$C492</f>
        <v>HLH</v>
      </c>
      <c r="D492" s="43">
        <f t="shared" si="21"/>
        <v>3.7884615384615383</v>
      </c>
      <c r="E492" s="10">
        <f>'JUN 2029 Metered Gen'!$D492</f>
        <v>3.99</v>
      </c>
      <c r="F492" s="11">
        <f>'JUN 2029 Metered Gen'!$L492</f>
        <v>0.54300000000000004</v>
      </c>
      <c r="G492" s="11">
        <f t="shared" si="22"/>
        <v>2.0571346153846153</v>
      </c>
      <c r="H492" s="11">
        <f t="shared" si="23"/>
        <v>-2.1665700000000001</v>
      </c>
    </row>
    <row r="493" spans="2:8" x14ac:dyDescent="0.25">
      <c r="B493" s="10">
        <f>'JUN 2029 Metered Gen'!$B493</f>
        <v>490</v>
      </c>
      <c r="C493" s="10" t="str">
        <f>'JUN 2029 Metered Gen'!$C493</f>
        <v>HLH</v>
      </c>
      <c r="D493" s="43">
        <f t="shared" si="21"/>
        <v>3.7884615384615383</v>
      </c>
      <c r="E493" s="10">
        <f>'JUN 2029 Metered Gen'!$D493</f>
        <v>3.99</v>
      </c>
      <c r="F493" s="11">
        <f>'JUN 2029 Metered Gen'!$L493</f>
        <v>-2.96</v>
      </c>
      <c r="G493" s="11">
        <f t="shared" si="22"/>
        <v>-11.213846153846154</v>
      </c>
      <c r="H493" s="11">
        <f t="shared" si="23"/>
        <v>11.810400000000001</v>
      </c>
    </row>
    <row r="494" spans="2:8" x14ac:dyDescent="0.25">
      <c r="B494" s="10">
        <f>'JUN 2029 Metered Gen'!$B494</f>
        <v>491</v>
      </c>
      <c r="C494" s="10" t="str">
        <f>'JUN 2029 Metered Gen'!$C494</f>
        <v>HLH</v>
      </c>
      <c r="D494" s="43">
        <f t="shared" si="21"/>
        <v>3.7884615384615383</v>
      </c>
      <c r="E494" s="10">
        <f>'JUN 2029 Metered Gen'!$D494</f>
        <v>3.88</v>
      </c>
      <c r="F494" s="11">
        <f>'JUN 2029 Metered Gen'!$L494</f>
        <v>7.11</v>
      </c>
      <c r="G494" s="11">
        <f t="shared" si="22"/>
        <v>26.935961538461537</v>
      </c>
      <c r="H494" s="11">
        <f t="shared" si="23"/>
        <v>-27.5868</v>
      </c>
    </row>
    <row r="495" spans="2:8" x14ac:dyDescent="0.25">
      <c r="B495" s="10">
        <f>'JUN 2029 Metered Gen'!$B495</f>
        <v>492</v>
      </c>
      <c r="C495" s="10" t="str">
        <f>'JUN 2029 Metered Gen'!$C495</f>
        <v>HLH</v>
      </c>
      <c r="D495" s="43">
        <f t="shared" si="21"/>
        <v>3.7884615384615383</v>
      </c>
      <c r="E495" s="10">
        <f>'JUN 2029 Metered Gen'!$D495</f>
        <v>4.07</v>
      </c>
      <c r="F495" s="11">
        <f>'JUN 2029 Metered Gen'!$L495</f>
        <v>16.597999999999999</v>
      </c>
      <c r="G495" s="11">
        <f t="shared" si="22"/>
        <v>62.880884615384609</v>
      </c>
      <c r="H495" s="11">
        <f t="shared" si="23"/>
        <v>-67.55386</v>
      </c>
    </row>
    <row r="496" spans="2:8" x14ac:dyDescent="0.25">
      <c r="B496" s="10">
        <f>'JUN 2029 Metered Gen'!$B496</f>
        <v>493</v>
      </c>
      <c r="C496" s="10" t="str">
        <f>'JUN 2029 Metered Gen'!$C496</f>
        <v>HLH</v>
      </c>
      <c r="D496" s="43">
        <f t="shared" si="21"/>
        <v>3.7884615384615383</v>
      </c>
      <c r="E496" s="10">
        <f>'JUN 2029 Metered Gen'!$D496</f>
        <v>3.99</v>
      </c>
      <c r="F496" s="11">
        <f>'JUN 2029 Metered Gen'!$L496</f>
        <v>7.4210000000000003</v>
      </c>
      <c r="G496" s="11">
        <f t="shared" si="22"/>
        <v>28.114173076923077</v>
      </c>
      <c r="H496" s="11">
        <f t="shared" si="23"/>
        <v>-29.609790000000004</v>
      </c>
    </row>
    <row r="497" spans="2:8" x14ac:dyDescent="0.25">
      <c r="B497" s="10">
        <f>'JUN 2029 Metered Gen'!$B497</f>
        <v>494</v>
      </c>
      <c r="C497" s="10" t="str">
        <f>'JUN 2029 Metered Gen'!$C497</f>
        <v>HLH</v>
      </c>
      <c r="D497" s="43">
        <f t="shared" si="21"/>
        <v>3.7884615384615383</v>
      </c>
      <c r="E497" s="10">
        <f>'JUN 2029 Metered Gen'!$D497</f>
        <v>3.89</v>
      </c>
      <c r="F497" s="11">
        <f>'JUN 2029 Metered Gen'!$L497</f>
        <v>9.8780000000000001</v>
      </c>
      <c r="G497" s="11">
        <f t="shared" si="22"/>
        <v>37.422423076923074</v>
      </c>
      <c r="H497" s="11">
        <f t="shared" si="23"/>
        <v>-38.425420000000003</v>
      </c>
    </row>
    <row r="498" spans="2:8" x14ac:dyDescent="0.25">
      <c r="B498" s="10">
        <f>'JUN 2029 Metered Gen'!$B498</f>
        <v>495</v>
      </c>
      <c r="C498" s="10" t="str">
        <f>'JUN 2029 Metered Gen'!$C498</f>
        <v>HLH</v>
      </c>
      <c r="D498" s="43">
        <f t="shared" si="21"/>
        <v>3.7884615384615383</v>
      </c>
      <c r="E498" s="10">
        <f>'JUN 2029 Metered Gen'!$D498</f>
        <v>4.09</v>
      </c>
      <c r="F498" s="11">
        <f>'JUN 2029 Metered Gen'!$L498</f>
        <v>8.2230000000000008</v>
      </c>
      <c r="G498" s="11">
        <f t="shared" si="22"/>
        <v>31.152519230769233</v>
      </c>
      <c r="H498" s="11">
        <f t="shared" si="23"/>
        <v>-33.632069999999999</v>
      </c>
    </row>
    <row r="499" spans="2:8" x14ac:dyDescent="0.25">
      <c r="B499" s="10">
        <f>'JUN 2029 Metered Gen'!$B499</f>
        <v>496</v>
      </c>
      <c r="C499" s="10" t="str">
        <f>'JUN 2029 Metered Gen'!$C499</f>
        <v>HLH</v>
      </c>
      <c r="D499" s="43">
        <f t="shared" si="21"/>
        <v>3.7884615384615383</v>
      </c>
      <c r="E499" s="10">
        <f>'JUN 2029 Metered Gen'!$D499</f>
        <v>3.85</v>
      </c>
      <c r="F499" s="11">
        <f>'JUN 2029 Metered Gen'!$L499</f>
        <v>10.212</v>
      </c>
      <c r="G499" s="11">
        <f t="shared" si="22"/>
        <v>38.687769230769227</v>
      </c>
      <c r="H499" s="11">
        <f t="shared" si="23"/>
        <v>-39.316200000000002</v>
      </c>
    </row>
    <row r="500" spans="2:8" x14ac:dyDescent="0.25">
      <c r="B500" s="10">
        <f>'JUN 2029 Metered Gen'!$B500</f>
        <v>497</v>
      </c>
      <c r="C500" s="10" t="str">
        <f>'JUN 2029 Metered Gen'!$C500</f>
        <v>HLH</v>
      </c>
      <c r="D500" s="43">
        <f t="shared" si="21"/>
        <v>3.7884615384615383</v>
      </c>
      <c r="E500" s="10">
        <f>'JUN 2029 Metered Gen'!$D500</f>
        <v>4</v>
      </c>
      <c r="F500" s="11">
        <f>'JUN 2029 Metered Gen'!$L500</f>
        <v>9.2070000000000007</v>
      </c>
      <c r="G500" s="11">
        <f t="shared" si="22"/>
        <v>34.880365384615388</v>
      </c>
      <c r="H500" s="11">
        <f t="shared" si="23"/>
        <v>-36.828000000000003</v>
      </c>
    </row>
    <row r="501" spans="2:8" x14ac:dyDescent="0.25">
      <c r="B501" s="10">
        <f>'JUN 2029 Metered Gen'!$B501</f>
        <v>498</v>
      </c>
      <c r="C501" s="10" t="str">
        <f>'JUN 2029 Metered Gen'!$C501</f>
        <v>HLH</v>
      </c>
      <c r="D501" s="43">
        <f t="shared" si="21"/>
        <v>3.7884615384615383</v>
      </c>
      <c r="E501" s="10">
        <f>'JUN 2029 Metered Gen'!$D501</f>
        <v>3.97</v>
      </c>
      <c r="F501" s="11">
        <f>'JUN 2029 Metered Gen'!$L501</f>
        <v>2.0529999999999999</v>
      </c>
      <c r="G501" s="11">
        <f t="shared" si="22"/>
        <v>7.7777115384615376</v>
      </c>
      <c r="H501" s="11">
        <f t="shared" si="23"/>
        <v>-8.1504100000000008</v>
      </c>
    </row>
    <row r="502" spans="2:8" x14ac:dyDescent="0.25">
      <c r="B502" s="10">
        <f>'JUN 2029 Metered Gen'!$B502</f>
        <v>499</v>
      </c>
      <c r="C502" s="10" t="str">
        <f>'JUN 2029 Metered Gen'!$C502</f>
        <v>HLH</v>
      </c>
      <c r="D502" s="43">
        <f t="shared" si="21"/>
        <v>3.7884615384615383</v>
      </c>
      <c r="E502" s="10">
        <f>'JUN 2029 Metered Gen'!$D502</f>
        <v>3.89</v>
      </c>
      <c r="F502" s="11">
        <f>'JUN 2029 Metered Gen'!$L502</f>
        <v>15.961</v>
      </c>
      <c r="G502" s="11">
        <f t="shared" si="22"/>
        <v>60.467634615384611</v>
      </c>
      <c r="H502" s="11">
        <f t="shared" si="23"/>
        <v>-62.088290000000001</v>
      </c>
    </row>
    <row r="503" spans="2:8" x14ac:dyDescent="0.25">
      <c r="B503" s="10">
        <f>'JUN 2029 Metered Gen'!$B503</f>
        <v>500</v>
      </c>
      <c r="C503" s="10" t="str">
        <f>'JUN 2029 Metered Gen'!$C503</f>
        <v>HLH</v>
      </c>
      <c r="D503" s="43">
        <f t="shared" si="21"/>
        <v>3.7884615384615383</v>
      </c>
      <c r="E503" s="10">
        <f>'JUN 2029 Metered Gen'!$D503</f>
        <v>4.04</v>
      </c>
      <c r="F503" s="11">
        <f>'JUN 2029 Metered Gen'!$L503</f>
        <v>22.632999999999999</v>
      </c>
      <c r="G503" s="11">
        <f t="shared" si="22"/>
        <v>85.744249999999994</v>
      </c>
      <c r="H503" s="11">
        <f t="shared" si="23"/>
        <v>-91.43732</v>
      </c>
    </row>
    <row r="504" spans="2:8" x14ac:dyDescent="0.25">
      <c r="B504" s="10">
        <f>'JUN 2029 Metered Gen'!$B504</f>
        <v>501</v>
      </c>
      <c r="C504" s="10" t="str">
        <f>'JUN 2029 Metered Gen'!$C504</f>
        <v>HLH</v>
      </c>
      <c r="D504" s="43">
        <f t="shared" si="21"/>
        <v>3.7884615384615383</v>
      </c>
      <c r="E504" s="10">
        <f>'JUN 2029 Metered Gen'!$D504</f>
        <v>4.0199999999999996</v>
      </c>
      <c r="F504" s="11">
        <f>'JUN 2029 Metered Gen'!$L504</f>
        <v>22.106999999999999</v>
      </c>
      <c r="G504" s="11">
        <f t="shared" si="22"/>
        <v>83.751519230769219</v>
      </c>
      <c r="H504" s="11">
        <f t="shared" si="23"/>
        <v>-88.870139999999992</v>
      </c>
    </row>
    <row r="505" spans="2:8" x14ac:dyDescent="0.25">
      <c r="B505" s="10">
        <f>'JUN 2029 Metered Gen'!$B505</f>
        <v>502</v>
      </c>
      <c r="C505" s="10" t="str">
        <f>'JUN 2029 Metered Gen'!$C505</f>
        <v>HLH</v>
      </c>
      <c r="D505" s="43">
        <f t="shared" si="21"/>
        <v>3.7884615384615383</v>
      </c>
      <c r="E505" s="10">
        <f>'JUN 2029 Metered Gen'!$D505</f>
        <v>3.84</v>
      </c>
      <c r="F505" s="11">
        <f>'JUN 2029 Metered Gen'!$L505</f>
        <v>21.475999999999999</v>
      </c>
      <c r="G505" s="11">
        <f t="shared" si="22"/>
        <v>81.36099999999999</v>
      </c>
      <c r="H505" s="11">
        <f t="shared" si="23"/>
        <v>-82.467839999999995</v>
      </c>
    </row>
    <row r="506" spans="2:8" x14ac:dyDescent="0.25">
      <c r="B506" s="10">
        <f>'JUN 2029 Metered Gen'!$B506</f>
        <v>503</v>
      </c>
      <c r="C506" s="10" t="str">
        <f>'JUN 2029 Metered Gen'!$C506</f>
        <v>LLH</v>
      </c>
      <c r="D506" s="43">
        <f t="shared" si="21"/>
        <v>3.7894736842105261</v>
      </c>
      <c r="E506" s="10">
        <f>'JUN 2029 Metered Gen'!$D506</f>
        <v>4</v>
      </c>
      <c r="F506" s="11">
        <f>'JUN 2029 Metered Gen'!$L506</f>
        <v>21.285</v>
      </c>
      <c r="G506" s="11">
        <f t="shared" si="22"/>
        <v>80.658947368421053</v>
      </c>
      <c r="H506" s="11">
        <f t="shared" si="23"/>
        <v>-85.14</v>
      </c>
    </row>
    <row r="507" spans="2:8" x14ac:dyDescent="0.25">
      <c r="B507" s="10">
        <f>'JUN 2029 Metered Gen'!$B507</f>
        <v>504</v>
      </c>
      <c r="C507" s="10" t="str">
        <f>'JUN 2029 Metered Gen'!$C507</f>
        <v>LLH</v>
      </c>
      <c r="D507" s="43">
        <f t="shared" si="21"/>
        <v>3.7894736842105261</v>
      </c>
      <c r="E507" s="10">
        <f>'JUN 2029 Metered Gen'!$D507</f>
        <v>4.0199999999999996</v>
      </c>
      <c r="F507" s="11">
        <f>'JUN 2029 Metered Gen'!$L507</f>
        <v>20.440000000000001</v>
      </c>
      <c r="G507" s="11">
        <f t="shared" si="22"/>
        <v>77.456842105263163</v>
      </c>
      <c r="H507" s="11">
        <f t="shared" si="23"/>
        <v>-82.16879999999999</v>
      </c>
    </row>
    <row r="508" spans="2:8" x14ac:dyDescent="0.25">
      <c r="B508" s="10">
        <f>'JUN 2029 Metered Gen'!$B508</f>
        <v>505</v>
      </c>
      <c r="C508" s="10" t="str">
        <f>'JUN 2029 Metered Gen'!$C508</f>
        <v>LLH</v>
      </c>
      <c r="D508" s="43">
        <f t="shared" si="21"/>
        <v>3.7894736842105261</v>
      </c>
      <c r="E508" s="10">
        <f>'JUN 2029 Metered Gen'!$D508</f>
        <v>3.8</v>
      </c>
      <c r="F508" s="11">
        <f>'JUN 2029 Metered Gen'!$L508</f>
        <v>21.55</v>
      </c>
      <c r="G508" s="11">
        <f t="shared" si="22"/>
        <v>81.663157894736841</v>
      </c>
      <c r="H508" s="11">
        <f t="shared" si="23"/>
        <v>-81.89</v>
      </c>
    </row>
    <row r="509" spans="2:8" x14ac:dyDescent="0.25">
      <c r="B509" s="10">
        <f>'JUN 2029 Metered Gen'!$B509</f>
        <v>506</v>
      </c>
      <c r="C509" s="10" t="str">
        <f>'JUN 2029 Metered Gen'!$C509</f>
        <v>LLH</v>
      </c>
      <c r="D509" s="43">
        <f t="shared" si="21"/>
        <v>3.7894736842105261</v>
      </c>
      <c r="E509" s="10">
        <f>'JUN 2029 Metered Gen'!$D509</f>
        <v>4.03</v>
      </c>
      <c r="F509" s="11">
        <f>'JUN 2029 Metered Gen'!$L509</f>
        <v>21.114000000000001</v>
      </c>
      <c r="G509" s="11">
        <f t="shared" si="22"/>
        <v>80.010947368421057</v>
      </c>
      <c r="H509" s="11">
        <f t="shared" si="23"/>
        <v>-85.089420000000004</v>
      </c>
    </row>
    <row r="510" spans="2:8" x14ac:dyDescent="0.25">
      <c r="B510" s="10">
        <f>'JUN 2029 Metered Gen'!$B510</f>
        <v>507</v>
      </c>
      <c r="C510" s="10" t="str">
        <f>'JUN 2029 Metered Gen'!$C510</f>
        <v>LLH</v>
      </c>
      <c r="D510" s="43">
        <f t="shared" si="21"/>
        <v>3.7894736842105261</v>
      </c>
      <c r="E510" s="10">
        <f>'JUN 2029 Metered Gen'!$D510</f>
        <v>4.0199999999999996</v>
      </c>
      <c r="F510" s="11">
        <f>'JUN 2029 Metered Gen'!$L510</f>
        <v>22.459</v>
      </c>
      <c r="G510" s="11">
        <f t="shared" si="22"/>
        <v>85.107789473684207</v>
      </c>
      <c r="H510" s="11">
        <f t="shared" si="23"/>
        <v>-90.285179999999983</v>
      </c>
    </row>
    <row r="511" spans="2:8" x14ac:dyDescent="0.25">
      <c r="B511" s="10">
        <f>'JUN 2029 Metered Gen'!$B511</f>
        <v>508</v>
      </c>
      <c r="C511" s="10" t="str">
        <f>'JUN 2029 Metered Gen'!$C511</f>
        <v>LLH</v>
      </c>
      <c r="D511" s="43">
        <f t="shared" si="21"/>
        <v>3.7894736842105261</v>
      </c>
      <c r="E511" s="10">
        <f>'JUN 2029 Metered Gen'!$D511</f>
        <v>3.8</v>
      </c>
      <c r="F511" s="11">
        <f>'JUN 2029 Metered Gen'!$L511</f>
        <v>22.756</v>
      </c>
      <c r="G511" s="11">
        <f t="shared" si="22"/>
        <v>86.23326315789474</v>
      </c>
      <c r="H511" s="11">
        <f t="shared" si="23"/>
        <v>-86.472799999999992</v>
      </c>
    </row>
    <row r="512" spans="2:8" x14ac:dyDescent="0.25">
      <c r="B512" s="10">
        <f>'JUN 2029 Metered Gen'!$B512</f>
        <v>509</v>
      </c>
      <c r="C512" s="10" t="str">
        <f>'JUN 2029 Metered Gen'!$C512</f>
        <v>LLH</v>
      </c>
      <c r="D512" s="43">
        <f t="shared" si="21"/>
        <v>3.7894736842105261</v>
      </c>
      <c r="E512" s="10">
        <f>'JUN 2029 Metered Gen'!$D512</f>
        <v>4.01</v>
      </c>
      <c r="F512" s="11">
        <f>'JUN 2029 Metered Gen'!$L512</f>
        <v>22.777000000000001</v>
      </c>
      <c r="G512" s="11">
        <f t="shared" si="22"/>
        <v>86.312842105263158</v>
      </c>
      <c r="H512" s="11">
        <f t="shared" si="23"/>
        <v>-91.335769999999997</v>
      </c>
    </row>
    <row r="513" spans="2:8" x14ac:dyDescent="0.25">
      <c r="B513" s="10">
        <f>'JUN 2029 Metered Gen'!$B513</f>
        <v>510</v>
      </c>
      <c r="C513" s="10" t="str">
        <f>'JUN 2029 Metered Gen'!$C513</f>
        <v>LLH</v>
      </c>
      <c r="D513" s="43">
        <f t="shared" si="21"/>
        <v>3.7894736842105261</v>
      </c>
      <c r="E513" s="10">
        <f>'JUN 2029 Metered Gen'!$D513</f>
        <v>4</v>
      </c>
      <c r="F513" s="11">
        <f>'JUN 2029 Metered Gen'!$L513</f>
        <v>23.193999999999999</v>
      </c>
      <c r="G513" s="11">
        <f t="shared" si="22"/>
        <v>87.893052631578939</v>
      </c>
      <c r="H513" s="11">
        <f t="shared" si="23"/>
        <v>-92.775999999999996</v>
      </c>
    </row>
    <row r="514" spans="2:8" x14ac:dyDescent="0.25">
      <c r="B514" s="10">
        <f>'JUN 2029 Metered Gen'!$B514</f>
        <v>511</v>
      </c>
      <c r="C514" s="10" t="str">
        <f>'JUN 2029 Metered Gen'!$C514</f>
        <v>HLH</v>
      </c>
      <c r="D514" s="43">
        <f t="shared" si="21"/>
        <v>3.7884615384615383</v>
      </c>
      <c r="E514" s="10">
        <f>'JUN 2029 Metered Gen'!$D514</f>
        <v>3.76</v>
      </c>
      <c r="F514" s="11">
        <f>'JUN 2029 Metered Gen'!$L514</f>
        <v>17.298999999999999</v>
      </c>
      <c r="G514" s="11">
        <f t="shared" si="22"/>
        <v>65.536596153846148</v>
      </c>
      <c r="H514" s="11">
        <f t="shared" si="23"/>
        <v>-65.044239999999988</v>
      </c>
    </row>
    <row r="515" spans="2:8" x14ac:dyDescent="0.25">
      <c r="B515" s="10">
        <f>'JUN 2029 Metered Gen'!$B515</f>
        <v>512</v>
      </c>
      <c r="C515" s="10" t="str">
        <f>'JUN 2029 Metered Gen'!$C515</f>
        <v>HLH</v>
      </c>
      <c r="D515" s="43">
        <f t="shared" si="21"/>
        <v>3.7884615384615383</v>
      </c>
      <c r="E515" s="10">
        <f>'JUN 2029 Metered Gen'!$D515</f>
        <v>4</v>
      </c>
      <c r="F515" s="11">
        <f>'JUN 2029 Metered Gen'!$L515</f>
        <v>5.266</v>
      </c>
      <c r="G515" s="11">
        <f t="shared" si="22"/>
        <v>19.950038461538462</v>
      </c>
      <c r="H515" s="11">
        <f t="shared" si="23"/>
        <v>-21.064</v>
      </c>
    </row>
    <row r="516" spans="2:8" x14ac:dyDescent="0.25">
      <c r="B516" s="10">
        <f>'JUN 2029 Metered Gen'!$B516</f>
        <v>513</v>
      </c>
      <c r="C516" s="10" t="str">
        <f>'JUN 2029 Metered Gen'!$C516</f>
        <v>HLH</v>
      </c>
      <c r="D516" s="43">
        <f t="shared" si="21"/>
        <v>3.7884615384615383</v>
      </c>
      <c r="E516" s="10">
        <f>'JUN 2029 Metered Gen'!$D516</f>
        <v>3.9</v>
      </c>
      <c r="F516" s="11">
        <f>'JUN 2029 Metered Gen'!$L516</f>
        <v>15.837</v>
      </c>
      <c r="G516" s="11">
        <f t="shared" si="22"/>
        <v>59.99786538461538</v>
      </c>
      <c r="H516" s="11">
        <f t="shared" si="23"/>
        <v>-61.764299999999999</v>
      </c>
    </row>
    <row r="517" spans="2:8" x14ac:dyDescent="0.25">
      <c r="B517" s="10">
        <f>'JUN 2029 Metered Gen'!$B517</f>
        <v>514</v>
      </c>
      <c r="C517" s="10" t="str">
        <f>'JUN 2029 Metered Gen'!$C517</f>
        <v>HLH</v>
      </c>
      <c r="D517" s="43">
        <f t="shared" ref="D517:D580" si="24">IF(C517="HLH",$V$8/COUNTIF($C$4:$C$747, "HLH"), $V$9/COUNTIF($C$4:$C$747, "LLH"))</f>
        <v>3.7884615384615383</v>
      </c>
      <c r="E517" s="10">
        <f>'JUN 2029 Metered Gen'!$D517</f>
        <v>3.77</v>
      </c>
      <c r="F517" s="11">
        <f>'JUN 2029 Metered Gen'!$L517</f>
        <v>15.987</v>
      </c>
      <c r="G517" s="11">
        <f t="shared" ref="G517:G580" si="25">D517*F517</f>
        <v>60.566134615384613</v>
      </c>
      <c r="H517" s="11">
        <f t="shared" ref="H517:H580" si="26">E517*F517*(-1)</f>
        <v>-60.270989999999998</v>
      </c>
    </row>
    <row r="518" spans="2:8" x14ac:dyDescent="0.25">
      <c r="B518" s="10">
        <f>'JUN 2029 Metered Gen'!$B518</f>
        <v>515</v>
      </c>
      <c r="C518" s="10" t="str">
        <f>'JUN 2029 Metered Gen'!$C518</f>
        <v>HLH</v>
      </c>
      <c r="D518" s="43">
        <f t="shared" si="24"/>
        <v>3.7884615384615383</v>
      </c>
      <c r="E518" s="10">
        <f>'JUN 2029 Metered Gen'!$D518</f>
        <v>3.95</v>
      </c>
      <c r="F518" s="11">
        <f>'JUN 2029 Metered Gen'!$L518</f>
        <v>18.925999999999998</v>
      </c>
      <c r="G518" s="11">
        <f t="shared" si="25"/>
        <v>71.700423076923073</v>
      </c>
      <c r="H518" s="11">
        <f t="shared" si="26"/>
        <v>-74.7577</v>
      </c>
    </row>
    <row r="519" spans="2:8" x14ac:dyDescent="0.25">
      <c r="B519" s="10">
        <f>'JUN 2029 Metered Gen'!$B519</f>
        <v>516</v>
      </c>
      <c r="C519" s="10" t="str">
        <f>'JUN 2029 Metered Gen'!$C519</f>
        <v>HLH</v>
      </c>
      <c r="D519" s="43">
        <f t="shared" si="24"/>
        <v>3.7884615384615383</v>
      </c>
      <c r="E519" s="10">
        <f>'JUN 2029 Metered Gen'!$D519</f>
        <v>3.74</v>
      </c>
      <c r="F519" s="11">
        <f>'JUN 2029 Metered Gen'!$L519</f>
        <v>21.478000000000002</v>
      </c>
      <c r="G519" s="11">
        <f t="shared" si="25"/>
        <v>81.36857692307693</v>
      </c>
      <c r="H519" s="11">
        <f t="shared" si="26"/>
        <v>-80.327720000000014</v>
      </c>
    </row>
    <row r="520" spans="2:8" x14ac:dyDescent="0.25">
      <c r="B520" s="10">
        <f>'JUN 2029 Metered Gen'!$B520</f>
        <v>517</v>
      </c>
      <c r="C520" s="10" t="str">
        <f>'JUN 2029 Metered Gen'!$C520</f>
        <v>HLH</v>
      </c>
      <c r="D520" s="43">
        <f t="shared" si="24"/>
        <v>3.7884615384615383</v>
      </c>
      <c r="E520" s="10">
        <f>'JUN 2029 Metered Gen'!$D520</f>
        <v>3.85</v>
      </c>
      <c r="F520" s="11">
        <f>'JUN 2029 Metered Gen'!$L520</f>
        <v>22.289000000000001</v>
      </c>
      <c r="G520" s="11">
        <f t="shared" si="25"/>
        <v>84.441019230769228</v>
      </c>
      <c r="H520" s="11">
        <f t="shared" si="26"/>
        <v>-85.812650000000005</v>
      </c>
    </row>
    <row r="521" spans="2:8" x14ac:dyDescent="0.25">
      <c r="B521" s="10">
        <f>'JUN 2029 Metered Gen'!$B521</f>
        <v>518</v>
      </c>
      <c r="C521" s="10" t="str">
        <f>'JUN 2029 Metered Gen'!$C521</f>
        <v>HLH</v>
      </c>
      <c r="D521" s="43">
        <f t="shared" si="24"/>
        <v>3.7884615384615383</v>
      </c>
      <c r="E521" s="10">
        <f>'JUN 2029 Metered Gen'!$D521</f>
        <v>3.87</v>
      </c>
      <c r="F521" s="11">
        <f>'JUN 2029 Metered Gen'!$L521</f>
        <v>19.564</v>
      </c>
      <c r="G521" s="11">
        <f t="shared" si="25"/>
        <v>74.117461538461541</v>
      </c>
      <c r="H521" s="11">
        <f t="shared" si="26"/>
        <v>-75.712680000000006</v>
      </c>
    </row>
    <row r="522" spans="2:8" x14ac:dyDescent="0.25">
      <c r="B522" s="10">
        <f>'JUN 2029 Metered Gen'!$B522</f>
        <v>519</v>
      </c>
      <c r="C522" s="10" t="str">
        <f>'JUN 2029 Metered Gen'!$C522</f>
        <v>HLH</v>
      </c>
      <c r="D522" s="43">
        <f t="shared" si="24"/>
        <v>3.7884615384615383</v>
      </c>
      <c r="E522" s="10">
        <f>'JUN 2029 Metered Gen'!$D522</f>
        <v>3.67</v>
      </c>
      <c r="F522" s="11">
        <f>'JUN 2029 Metered Gen'!$L522</f>
        <v>16.338999999999999</v>
      </c>
      <c r="G522" s="11">
        <f t="shared" si="25"/>
        <v>61.899673076923072</v>
      </c>
      <c r="H522" s="11">
        <f t="shared" si="26"/>
        <v>-59.964129999999997</v>
      </c>
    </row>
    <row r="523" spans="2:8" x14ac:dyDescent="0.25">
      <c r="B523" s="10">
        <f>'JUN 2029 Metered Gen'!$B523</f>
        <v>520</v>
      </c>
      <c r="C523" s="10" t="str">
        <f>'JUN 2029 Metered Gen'!$C523</f>
        <v>HLH</v>
      </c>
      <c r="D523" s="43">
        <f t="shared" si="24"/>
        <v>3.7884615384615383</v>
      </c>
      <c r="E523" s="10">
        <f>'JUN 2029 Metered Gen'!$D523</f>
        <v>3.85</v>
      </c>
      <c r="F523" s="11">
        <f>'JUN 2029 Metered Gen'!$L523</f>
        <v>14.393000000000001</v>
      </c>
      <c r="G523" s="11">
        <f t="shared" si="25"/>
        <v>54.52732692307692</v>
      </c>
      <c r="H523" s="11">
        <f t="shared" si="26"/>
        <v>-55.413050000000005</v>
      </c>
    </row>
    <row r="524" spans="2:8" x14ac:dyDescent="0.25">
      <c r="B524" s="10">
        <f>'JUN 2029 Metered Gen'!$B524</f>
        <v>521</v>
      </c>
      <c r="C524" s="10" t="str">
        <f>'JUN 2029 Metered Gen'!$C524</f>
        <v>HLH</v>
      </c>
      <c r="D524" s="43">
        <f t="shared" si="24"/>
        <v>3.7884615384615383</v>
      </c>
      <c r="E524" s="10">
        <f>'JUN 2029 Metered Gen'!$D524</f>
        <v>3.81</v>
      </c>
      <c r="F524" s="11">
        <f>'JUN 2029 Metered Gen'!$L524</f>
        <v>12.445</v>
      </c>
      <c r="G524" s="11">
        <f t="shared" si="25"/>
        <v>47.147403846153843</v>
      </c>
      <c r="H524" s="11">
        <f t="shared" si="26"/>
        <v>-47.41545</v>
      </c>
    </row>
    <row r="525" spans="2:8" x14ac:dyDescent="0.25">
      <c r="B525" s="10">
        <f>'JUN 2029 Metered Gen'!$B525</f>
        <v>522</v>
      </c>
      <c r="C525" s="10" t="str">
        <f>'JUN 2029 Metered Gen'!$C525</f>
        <v>HLH</v>
      </c>
      <c r="D525" s="43">
        <f t="shared" si="24"/>
        <v>3.7884615384615383</v>
      </c>
      <c r="E525" s="10">
        <f>'JUN 2029 Metered Gen'!$D525</f>
        <v>3.64</v>
      </c>
      <c r="F525" s="11">
        <f>'JUN 2029 Metered Gen'!$L525</f>
        <v>14.558</v>
      </c>
      <c r="G525" s="11">
        <f t="shared" si="25"/>
        <v>55.152423076923071</v>
      </c>
      <c r="H525" s="11">
        <f t="shared" si="26"/>
        <v>-52.991120000000002</v>
      </c>
    </row>
    <row r="526" spans="2:8" x14ac:dyDescent="0.25">
      <c r="B526" s="10">
        <f>'JUN 2029 Metered Gen'!$B526</f>
        <v>523</v>
      </c>
      <c r="C526" s="10" t="str">
        <f>'JUN 2029 Metered Gen'!$C526</f>
        <v>HLH</v>
      </c>
      <c r="D526" s="43">
        <f t="shared" si="24"/>
        <v>3.7884615384615383</v>
      </c>
      <c r="E526" s="10">
        <f>'JUN 2029 Metered Gen'!$D526</f>
        <v>3.73</v>
      </c>
      <c r="F526" s="11">
        <f>'JUN 2029 Metered Gen'!$L526</f>
        <v>21.9</v>
      </c>
      <c r="G526" s="11">
        <f t="shared" si="25"/>
        <v>82.967307692307685</v>
      </c>
      <c r="H526" s="11">
        <f t="shared" si="26"/>
        <v>-81.686999999999998</v>
      </c>
    </row>
    <row r="527" spans="2:8" x14ac:dyDescent="0.25">
      <c r="B527" s="10">
        <f>'JUN 2029 Metered Gen'!$B527</f>
        <v>524</v>
      </c>
      <c r="C527" s="10" t="str">
        <f>'JUN 2029 Metered Gen'!$C527</f>
        <v>HLH</v>
      </c>
      <c r="D527" s="43">
        <f t="shared" si="24"/>
        <v>3.7884615384615383</v>
      </c>
      <c r="E527" s="10">
        <f>'JUN 2029 Metered Gen'!$D527</f>
        <v>3.89</v>
      </c>
      <c r="F527" s="11">
        <f>'JUN 2029 Metered Gen'!$L527</f>
        <v>24.827000000000002</v>
      </c>
      <c r="G527" s="11">
        <f t="shared" si="25"/>
        <v>94.056134615384622</v>
      </c>
      <c r="H527" s="11">
        <f t="shared" si="26"/>
        <v>-96.577030000000008</v>
      </c>
    </row>
    <row r="528" spans="2:8" x14ac:dyDescent="0.25">
      <c r="B528" s="10">
        <f>'JUN 2029 Metered Gen'!$B528</f>
        <v>525</v>
      </c>
      <c r="C528" s="10" t="str">
        <f>'JUN 2029 Metered Gen'!$C528</f>
        <v>HLH</v>
      </c>
      <c r="D528" s="43">
        <f t="shared" si="24"/>
        <v>3.7884615384615383</v>
      </c>
      <c r="E528" s="10">
        <f>'JUN 2029 Metered Gen'!$D528</f>
        <v>3.86</v>
      </c>
      <c r="F528" s="11">
        <f>'JUN 2029 Metered Gen'!$L528</f>
        <v>24.684000000000001</v>
      </c>
      <c r="G528" s="11">
        <f t="shared" si="25"/>
        <v>93.514384615384614</v>
      </c>
      <c r="H528" s="11">
        <f t="shared" si="26"/>
        <v>-95.280240000000006</v>
      </c>
    </row>
    <row r="529" spans="2:8" x14ac:dyDescent="0.25">
      <c r="B529" s="10">
        <f>'JUN 2029 Metered Gen'!$B529</f>
        <v>526</v>
      </c>
      <c r="C529" s="10" t="str">
        <f>'JUN 2029 Metered Gen'!$C529</f>
        <v>HLH</v>
      </c>
      <c r="D529" s="43">
        <f t="shared" si="24"/>
        <v>3.7884615384615383</v>
      </c>
      <c r="E529" s="10">
        <f>'JUN 2029 Metered Gen'!$D529</f>
        <v>3.83</v>
      </c>
      <c r="F529" s="11">
        <f>'JUN 2029 Metered Gen'!$L529</f>
        <v>25.628</v>
      </c>
      <c r="G529" s="11">
        <f t="shared" si="25"/>
        <v>97.090692307692308</v>
      </c>
      <c r="H529" s="11">
        <f t="shared" si="26"/>
        <v>-98.155240000000006</v>
      </c>
    </row>
    <row r="530" spans="2:8" x14ac:dyDescent="0.25">
      <c r="B530" s="10">
        <f>'JUN 2029 Metered Gen'!$B530</f>
        <v>527</v>
      </c>
      <c r="C530" s="10" t="str">
        <f>'JUN 2029 Metered Gen'!$C530</f>
        <v>LLH</v>
      </c>
      <c r="D530" s="43">
        <f t="shared" si="24"/>
        <v>3.7894736842105261</v>
      </c>
      <c r="E530" s="10">
        <f>'JUN 2029 Metered Gen'!$D530</f>
        <v>4.07</v>
      </c>
      <c r="F530" s="11">
        <f>'JUN 2029 Metered Gen'!$L530</f>
        <v>25.507000000000001</v>
      </c>
      <c r="G530" s="11">
        <f t="shared" si="25"/>
        <v>96.658105263157893</v>
      </c>
      <c r="H530" s="11">
        <f t="shared" si="26"/>
        <v>-103.81349000000002</v>
      </c>
    </row>
    <row r="531" spans="2:8" x14ac:dyDescent="0.25">
      <c r="B531" s="10">
        <f>'JUN 2029 Metered Gen'!$B531</f>
        <v>528</v>
      </c>
      <c r="C531" s="10" t="str">
        <f>'JUN 2029 Metered Gen'!$C531</f>
        <v>LLH</v>
      </c>
      <c r="D531" s="43">
        <f t="shared" si="24"/>
        <v>3.7894736842105261</v>
      </c>
      <c r="E531" s="10">
        <f>'JUN 2029 Metered Gen'!$D531</f>
        <v>4.08</v>
      </c>
      <c r="F531" s="11">
        <f>'JUN 2029 Metered Gen'!$L531</f>
        <v>23.95</v>
      </c>
      <c r="G531" s="11">
        <f t="shared" si="25"/>
        <v>90.757894736842104</v>
      </c>
      <c r="H531" s="11">
        <f t="shared" si="26"/>
        <v>-97.715999999999994</v>
      </c>
    </row>
    <row r="532" spans="2:8" x14ac:dyDescent="0.25">
      <c r="B532" s="10">
        <f>'JUN 2029 Metered Gen'!$B532</f>
        <v>529</v>
      </c>
      <c r="C532" s="10" t="str">
        <f>'JUN 2029 Metered Gen'!$C532</f>
        <v>LLH</v>
      </c>
      <c r="D532" s="43">
        <f t="shared" si="24"/>
        <v>3.7894736842105261</v>
      </c>
      <c r="E532" s="10">
        <f>'JUN 2029 Metered Gen'!$D532</f>
        <v>4.07</v>
      </c>
      <c r="F532" s="11">
        <f>'JUN 2029 Metered Gen'!$L532</f>
        <v>28.437999999999999</v>
      </c>
      <c r="G532" s="11">
        <f t="shared" si="25"/>
        <v>107.76505263157894</v>
      </c>
      <c r="H532" s="11">
        <f t="shared" si="26"/>
        <v>-115.74266</v>
      </c>
    </row>
    <row r="533" spans="2:8" x14ac:dyDescent="0.25">
      <c r="B533" s="10">
        <f>'JUN 2029 Metered Gen'!$B533</f>
        <v>530</v>
      </c>
      <c r="C533" s="10" t="str">
        <f>'JUN 2029 Metered Gen'!$C533</f>
        <v>LLH</v>
      </c>
      <c r="D533" s="43">
        <f t="shared" si="24"/>
        <v>3.7894736842105261</v>
      </c>
      <c r="E533" s="10">
        <f>'JUN 2029 Metered Gen'!$D533</f>
        <v>4.05</v>
      </c>
      <c r="F533" s="11">
        <f>'JUN 2029 Metered Gen'!$L533</f>
        <v>26.945</v>
      </c>
      <c r="G533" s="11">
        <f t="shared" si="25"/>
        <v>102.10736842105263</v>
      </c>
      <c r="H533" s="11">
        <f t="shared" si="26"/>
        <v>-109.12724999999999</v>
      </c>
    </row>
    <row r="534" spans="2:8" x14ac:dyDescent="0.25">
      <c r="B534" s="10">
        <f>'JUN 2029 Metered Gen'!$B534</f>
        <v>531</v>
      </c>
      <c r="C534" s="10" t="str">
        <f>'JUN 2029 Metered Gen'!$C534</f>
        <v>LLH</v>
      </c>
      <c r="D534" s="43">
        <f t="shared" si="24"/>
        <v>3.7894736842105261</v>
      </c>
      <c r="E534" s="10">
        <f>'JUN 2029 Metered Gen'!$D534</f>
        <v>4.09</v>
      </c>
      <c r="F534" s="11">
        <f>'JUN 2029 Metered Gen'!$L534</f>
        <v>26.096</v>
      </c>
      <c r="G534" s="11">
        <f t="shared" si="25"/>
        <v>98.890105263157892</v>
      </c>
      <c r="H534" s="11">
        <f t="shared" si="26"/>
        <v>-106.73264</v>
      </c>
    </row>
    <row r="535" spans="2:8" x14ac:dyDescent="0.25">
      <c r="B535" s="10">
        <f>'JUN 2029 Metered Gen'!$B535</f>
        <v>532</v>
      </c>
      <c r="C535" s="10" t="str">
        <f>'JUN 2029 Metered Gen'!$C535</f>
        <v>LLH</v>
      </c>
      <c r="D535" s="43">
        <f t="shared" si="24"/>
        <v>3.7894736842105261</v>
      </c>
      <c r="E535" s="10">
        <f>'JUN 2029 Metered Gen'!$D535</f>
        <v>4.24</v>
      </c>
      <c r="F535" s="11">
        <f>'JUN 2029 Metered Gen'!$L535</f>
        <v>28.751999999999999</v>
      </c>
      <c r="G535" s="11">
        <f t="shared" si="25"/>
        <v>108.95494736842105</v>
      </c>
      <c r="H535" s="11">
        <f t="shared" si="26"/>
        <v>-121.90848</v>
      </c>
    </row>
    <row r="536" spans="2:8" x14ac:dyDescent="0.25">
      <c r="B536" s="10">
        <f>'JUN 2029 Metered Gen'!$B536</f>
        <v>533</v>
      </c>
      <c r="C536" s="10" t="str">
        <f>'JUN 2029 Metered Gen'!$C536</f>
        <v>LLH</v>
      </c>
      <c r="D536" s="43">
        <f t="shared" si="24"/>
        <v>3.7894736842105261</v>
      </c>
      <c r="E536" s="10">
        <f>'JUN 2029 Metered Gen'!$D536</f>
        <v>4.2300000000000004</v>
      </c>
      <c r="F536" s="11">
        <f>'JUN 2029 Metered Gen'!$L536</f>
        <v>28.120999999999999</v>
      </c>
      <c r="G536" s="11">
        <f t="shared" si="25"/>
        <v>106.5637894736842</v>
      </c>
      <c r="H536" s="11">
        <f t="shared" si="26"/>
        <v>-118.95183</v>
      </c>
    </row>
    <row r="537" spans="2:8" x14ac:dyDescent="0.25">
      <c r="B537" s="10">
        <f>'JUN 2029 Metered Gen'!$B537</f>
        <v>534</v>
      </c>
      <c r="C537" s="10" t="str">
        <f>'JUN 2029 Metered Gen'!$C537</f>
        <v>LLH</v>
      </c>
      <c r="D537" s="43">
        <f t="shared" si="24"/>
        <v>3.7894736842105261</v>
      </c>
      <c r="E537" s="10">
        <f>'JUN 2029 Metered Gen'!$D537</f>
        <v>4.3099999999999996</v>
      </c>
      <c r="F537" s="11">
        <f>'JUN 2029 Metered Gen'!$L537</f>
        <v>29.809000000000001</v>
      </c>
      <c r="G537" s="11">
        <f t="shared" si="25"/>
        <v>112.96042105263157</v>
      </c>
      <c r="H537" s="11">
        <f t="shared" si="26"/>
        <v>-128.47678999999999</v>
      </c>
    </row>
    <row r="538" spans="2:8" x14ac:dyDescent="0.25">
      <c r="B538" s="10">
        <f>'JUN 2029 Metered Gen'!$B538</f>
        <v>535</v>
      </c>
      <c r="C538" s="10" t="str">
        <f>'JUN 2029 Metered Gen'!$C538</f>
        <v>HLH</v>
      </c>
      <c r="D538" s="43">
        <f t="shared" si="24"/>
        <v>3.7884615384615383</v>
      </c>
      <c r="E538" s="10">
        <f>'JUN 2029 Metered Gen'!$D538</f>
        <v>4.34</v>
      </c>
      <c r="F538" s="11">
        <f>'JUN 2029 Metered Gen'!$L538</f>
        <v>36.393999999999998</v>
      </c>
      <c r="G538" s="11">
        <f t="shared" si="25"/>
        <v>137.87726923076923</v>
      </c>
      <c r="H538" s="11">
        <f t="shared" si="26"/>
        <v>-157.94995999999998</v>
      </c>
    </row>
    <row r="539" spans="2:8" x14ac:dyDescent="0.25">
      <c r="B539" s="10">
        <f>'JUN 2029 Metered Gen'!$B539</f>
        <v>536</v>
      </c>
      <c r="C539" s="10" t="str">
        <f>'JUN 2029 Metered Gen'!$C539</f>
        <v>HLH</v>
      </c>
      <c r="D539" s="43">
        <f t="shared" si="24"/>
        <v>3.7884615384615383</v>
      </c>
      <c r="E539" s="10">
        <f>'JUN 2029 Metered Gen'!$D539</f>
        <v>4.12</v>
      </c>
      <c r="F539" s="11">
        <f>'JUN 2029 Metered Gen'!$L539</f>
        <v>31.295000000000002</v>
      </c>
      <c r="G539" s="11">
        <f t="shared" si="25"/>
        <v>118.55990384615384</v>
      </c>
      <c r="H539" s="11">
        <f t="shared" si="26"/>
        <v>-128.93540000000002</v>
      </c>
    </row>
    <row r="540" spans="2:8" x14ac:dyDescent="0.25">
      <c r="B540" s="10">
        <f>'JUN 2029 Metered Gen'!$B540</f>
        <v>537</v>
      </c>
      <c r="C540" s="10" t="str">
        <f>'JUN 2029 Metered Gen'!$C540</f>
        <v>HLH</v>
      </c>
      <c r="D540" s="43">
        <f t="shared" si="24"/>
        <v>3.7884615384615383</v>
      </c>
      <c r="E540" s="10">
        <f>'JUN 2029 Metered Gen'!$D540</f>
        <v>4.4000000000000004</v>
      </c>
      <c r="F540" s="11">
        <f>'JUN 2029 Metered Gen'!$L540</f>
        <v>33.881999999999998</v>
      </c>
      <c r="G540" s="11">
        <f t="shared" si="25"/>
        <v>128.36065384615384</v>
      </c>
      <c r="H540" s="11">
        <f t="shared" si="26"/>
        <v>-149.08080000000001</v>
      </c>
    </row>
    <row r="541" spans="2:8" x14ac:dyDescent="0.25">
      <c r="B541" s="10">
        <f>'JUN 2029 Metered Gen'!$B541</f>
        <v>538</v>
      </c>
      <c r="C541" s="10" t="str">
        <f>'JUN 2029 Metered Gen'!$C541</f>
        <v>HLH</v>
      </c>
      <c r="D541" s="43">
        <f t="shared" si="24"/>
        <v>3.7884615384615383</v>
      </c>
      <c r="E541" s="10">
        <f>'JUN 2029 Metered Gen'!$D541</f>
        <v>4.45</v>
      </c>
      <c r="F541" s="11">
        <f>'JUN 2029 Metered Gen'!$L541</f>
        <v>137.58600000000001</v>
      </c>
      <c r="G541" s="11">
        <f t="shared" si="25"/>
        <v>521.23926923076931</v>
      </c>
      <c r="H541" s="11">
        <f t="shared" si="26"/>
        <v>-612.25770000000011</v>
      </c>
    </row>
    <row r="542" spans="2:8" x14ac:dyDescent="0.25">
      <c r="B542" s="10">
        <f>'JUN 2029 Metered Gen'!$B542</f>
        <v>539</v>
      </c>
      <c r="C542" s="10" t="str">
        <f>'JUN 2029 Metered Gen'!$C542</f>
        <v>HLH</v>
      </c>
      <c r="D542" s="43">
        <f t="shared" si="24"/>
        <v>3.7884615384615383</v>
      </c>
      <c r="E542" s="10">
        <f>'JUN 2029 Metered Gen'!$D542</f>
        <v>4.43</v>
      </c>
      <c r="F542" s="11">
        <f>'JUN 2029 Metered Gen'!$L542</f>
        <v>38.497999999999998</v>
      </c>
      <c r="G542" s="11">
        <f t="shared" si="25"/>
        <v>145.8481923076923</v>
      </c>
      <c r="H542" s="11">
        <f t="shared" si="26"/>
        <v>-170.54613999999998</v>
      </c>
    </row>
    <row r="543" spans="2:8" x14ac:dyDescent="0.25">
      <c r="B543" s="10">
        <f>'JUN 2029 Metered Gen'!$B543</f>
        <v>540</v>
      </c>
      <c r="C543" s="10" t="str">
        <f>'JUN 2029 Metered Gen'!$C543</f>
        <v>HLH</v>
      </c>
      <c r="D543" s="43">
        <f t="shared" si="24"/>
        <v>3.7884615384615383</v>
      </c>
      <c r="E543" s="10">
        <f>'JUN 2029 Metered Gen'!$D543</f>
        <v>4.43</v>
      </c>
      <c r="F543" s="11">
        <f>'JUN 2029 Metered Gen'!$L543</f>
        <v>32.515000000000001</v>
      </c>
      <c r="G543" s="11">
        <f t="shared" si="25"/>
        <v>123.18182692307693</v>
      </c>
      <c r="H543" s="11">
        <f t="shared" si="26"/>
        <v>-144.04145</v>
      </c>
    </row>
    <row r="544" spans="2:8" x14ac:dyDescent="0.25">
      <c r="B544" s="10">
        <f>'JUN 2029 Metered Gen'!$B544</f>
        <v>541</v>
      </c>
      <c r="C544" s="10" t="str">
        <f>'JUN 2029 Metered Gen'!$C544</f>
        <v>HLH</v>
      </c>
      <c r="D544" s="43">
        <f t="shared" si="24"/>
        <v>3.7884615384615383</v>
      </c>
      <c r="E544" s="10">
        <f>'JUN 2029 Metered Gen'!$D544</f>
        <v>4.43</v>
      </c>
      <c r="F544" s="11">
        <f>'JUN 2029 Metered Gen'!$L544</f>
        <v>30.088000000000001</v>
      </c>
      <c r="G544" s="11">
        <f t="shared" si="25"/>
        <v>113.98723076923076</v>
      </c>
      <c r="H544" s="11">
        <f t="shared" si="26"/>
        <v>-133.28984</v>
      </c>
    </row>
    <row r="545" spans="2:8" x14ac:dyDescent="0.25">
      <c r="B545" s="10">
        <f>'JUN 2029 Metered Gen'!$B545</f>
        <v>542</v>
      </c>
      <c r="C545" s="10" t="str">
        <f>'JUN 2029 Metered Gen'!$C545</f>
        <v>HLH</v>
      </c>
      <c r="D545" s="43">
        <f t="shared" si="24"/>
        <v>3.7884615384615383</v>
      </c>
      <c r="E545" s="10">
        <f>'JUN 2029 Metered Gen'!$D545</f>
        <v>4.43</v>
      </c>
      <c r="F545" s="11">
        <f>'JUN 2029 Metered Gen'!$L545</f>
        <v>31.103999999999999</v>
      </c>
      <c r="G545" s="11">
        <f t="shared" si="25"/>
        <v>117.83630769230768</v>
      </c>
      <c r="H545" s="11">
        <f t="shared" si="26"/>
        <v>-137.79071999999999</v>
      </c>
    </row>
    <row r="546" spans="2:8" x14ac:dyDescent="0.25">
      <c r="B546" s="10">
        <f>'JUN 2029 Metered Gen'!$B546</f>
        <v>543</v>
      </c>
      <c r="C546" s="10" t="str">
        <f>'JUN 2029 Metered Gen'!$C546</f>
        <v>HLH</v>
      </c>
      <c r="D546" s="43">
        <f t="shared" si="24"/>
        <v>3.7884615384615383</v>
      </c>
      <c r="E546" s="10">
        <f>'JUN 2029 Metered Gen'!$D546</f>
        <v>4.43</v>
      </c>
      <c r="F546" s="11">
        <f>'JUN 2029 Metered Gen'!$L546</f>
        <v>34.472999999999999</v>
      </c>
      <c r="G546" s="11">
        <f t="shared" si="25"/>
        <v>130.59963461538462</v>
      </c>
      <c r="H546" s="11">
        <f t="shared" si="26"/>
        <v>-152.71538999999999</v>
      </c>
    </row>
    <row r="547" spans="2:8" x14ac:dyDescent="0.25">
      <c r="B547" s="10">
        <f>'JUN 2029 Metered Gen'!$B547</f>
        <v>544</v>
      </c>
      <c r="C547" s="10" t="str">
        <f>'JUN 2029 Metered Gen'!$C547</f>
        <v>HLH</v>
      </c>
      <c r="D547" s="43">
        <f t="shared" si="24"/>
        <v>3.7884615384615383</v>
      </c>
      <c r="E547" s="10">
        <f>'JUN 2029 Metered Gen'!$D547</f>
        <v>4.47</v>
      </c>
      <c r="F547" s="11">
        <f>'JUN 2029 Metered Gen'!$L547</f>
        <v>31.617000000000001</v>
      </c>
      <c r="G547" s="11">
        <f t="shared" si="25"/>
        <v>119.77978846153846</v>
      </c>
      <c r="H547" s="11">
        <f t="shared" si="26"/>
        <v>-141.32799</v>
      </c>
    </row>
    <row r="548" spans="2:8" x14ac:dyDescent="0.25">
      <c r="B548" s="10">
        <f>'JUN 2029 Metered Gen'!$B548</f>
        <v>545</v>
      </c>
      <c r="C548" s="10" t="str">
        <f>'JUN 2029 Metered Gen'!$C548</f>
        <v>HLH</v>
      </c>
      <c r="D548" s="43">
        <f t="shared" si="24"/>
        <v>3.7884615384615383</v>
      </c>
      <c r="E548" s="10">
        <f>'JUN 2029 Metered Gen'!$D548</f>
        <v>4.37</v>
      </c>
      <c r="F548" s="11">
        <f>'JUN 2029 Metered Gen'!$L548</f>
        <v>33.953000000000003</v>
      </c>
      <c r="G548" s="11">
        <f t="shared" si="25"/>
        <v>128.62963461538462</v>
      </c>
      <c r="H548" s="11">
        <f t="shared" si="26"/>
        <v>-148.37461000000002</v>
      </c>
    </row>
    <row r="549" spans="2:8" x14ac:dyDescent="0.25">
      <c r="B549" s="10">
        <f>'JUN 2029 Metered Gen'!$B549</f>
        <v>546</v>
      </c>
      <c r="C549" s="10" t="str">
        <f>'JUN 2029 Metered Gen'!$C549</f>
        <v>HLH</v>
      </c>
      <c r="D549" s="43">
        <f t="shared" si="24"/>
        <v>3.7884615384615383</v>
      </c>
      <c r="E549" s="10">
        <f>'JUN 2029 Metered Gen'!$D549</f>
        <v>4.2699999999999996</v>
      </c>
      <c r="F549" s="11">
        <f>'JUN 2029 Metered Gen'!$L549</f>
        <v>34.158999999999999</v>
      </c>
      <c r="G549" s="11">
        <f t="shared" si="25"/>
        <v>129.41005769230767</v>
      </c>
      <c r="H549" s="11">
        <f t="shared" si="26"/>
        <v>-145.85892999999999</v>
      </c>
    </row>
    <row r="550" spans="2:8" x14ac:dyDescent="0.25">
      <c r="B550" s="10">
        <f>'JUN 2029 Metered Gen'!$B550</f>
        <v>547</v>
      </c>
      <c r="C550" s="10" t="str">
        <f>'JUN 2029 Metered Gen'!$C550</f>
        <v>HLH</v>
      </c>
      <c r="D550" s="43">
        <f t="shared" si="24"/>
        <v>3.7884615384615383</v>
      </c>
      <c r="E550" s="10">
        <f>'JUN 2029 Metered Gen'!$D550</f>
        <v>4.32</v>
      </c>
      <c r="F550" s="11">
        <f>'JUN 2029 Metered Gen'!$L550</f>
        <v>37.271000000000001</v>
      </c>
      <c r="G550" s="11">
        <f t="shared" si="25"/>
        <v>141.19974999999999</v>
      </c>
      <c r="H550" s="11">
        <f t="shared" si="26"/>
        <v>-161.01072000000002</v>
      </c>
    </row>
    <row r="551" spans="2:8" x14ac:dyDescent="0.25">
      <c r="B551" s="10">
        <f>'JUN 2029 Metered Gen'!$B551</f>
        <v>548</v>
      </c>
      <c r="C551" s="10" t="str">
        <f>'JUN 2029 Metered Gen'!$C551</f>
        <v>HLH</v>
      </c>
      <c r="D551" s="43">
        <f t="shared" si="24"/>
        <v>3.7884615384615383</v>
      </c>
      <c r="E551" s="10">
        <f>'JUN 2029 Metered Gen'!$D551</f>
        <v>4.3600000000000003</v>
      </c>
      <c r="F551" s="11">
        <f>'JUN 2029 Metered Gen'!$L551</f>
        <v>35.219000000000001</v>
      </c>
      <c r="G551" s="11">
        <f t="shared" si="25"/>
        <v>133.42582692307693</v>
      </c>
      <c r="H551" s="11">
        <f t="shared" si="26"/>
        <v>-153.55484000000001</v>
      </c>
    </row>
    <row r="552" spans="2:8" x14ac:dyDescent="0.25">
      <c r="B552" s="10">
        <f>'JUN 2029 Metered Gen'!$B552</f>
        <v>549</v>
      </c>
      <c r="C552" s="10" t="str">
        <f>'JUN 2029 Metered Gen'!$C552</f>
        <v>HLH</v>
      </c>
      <c r="D552" s="43">
        <f t="shared" si="24"/>
        <v>3.7884615384615383</v>
      </c>
      <c r="E552" s="10">
        <f>'JUN 2029 Metered Gen'!$D552</f>
        <v>4.33</v>
      </c>
      <c r="F552" s="11">
        <f>'JUN 2029 Metered Gen'!$L552</f>
        <v>35.652000000000001</v>
      </c>
      <c r="G552" s="11">
        <f t="shared" si="25"/>
        <v>135.06623076923077</v>
      </c>
      <c r="H552" s="11">
        <f t="shared" si="26"/>
        <v>-154.37316000000001</v>
      </c>
    </row>
    <row r="553" spans="2:8" x14ac:dyDescent="0.25">
      <c r="B553" s="10">
        <f>'JUN 2029 Metered Gen'!$B553</f>
        <v>550</v>
      </c>
      <c r="C553" s="10" t="str">
        <f>'JUN 2029 Metered Gen'!$C553</f>
        <v>HLH</v>
      </c>
      <c r="D553" s="43">
        <f t="shared" si="24"/>
        <v>3.7884615384615383</v>
      </c>
      <c r="E553" s="10">
        <f>'JUN 2029 Metered Gen'!$D553</f>
        <v>4.24</v>
      </c>
      <c r="F553" s="11">
        <f>'JUN 2029 Metered Gen'!$L553</f>
        <v>35.807000000000002</v>
      </c>
      <c r="G553" s="11">
        <f t="shared" si="25"/>
        <v>135.6534423076923</v>
      </c>
      <c r="H553" s="11">
        <f t="shared" si="26"/>
        <v>-151.82168000000001</v>
      </c>
    </row>
    <row r="554" spans="2:8" x14ac:dyDescent="0.25">
      <c r="B554" s="10">
        <f>'JUN 2029 Metered Gen'!$B554</f>
        <v>551</v>
      </c>
      <c r="C554" s="10" t="str">
        <f>'JUN 2029 Metered Gen'!$C554</f>
        <v>LLH</v>
      </c>
      <c r="D554" s="43">
        <f t="shared" si="24"/>
        <v>3.7894736842105261</v>
      </c>
      <c r="E554" s="10">
        <f>'JUN 2029 Metered Gen'!$D554</f>
        <v>4.24</v>
      </c>
      <c r="F554" s="11">
        <f>'JUN 2029 Metered Gen'!$L554</f>
        <v>31.07</v>
      </c>
      <c r="G554" s="11">
        <f t="shared" si="25"/>
        <v>117.73894736842105</v>
      </c>
      <c r="H554" s="11">
        <f t="shared" si="26"/>
        <v>-131.73680000000002</v>
      </c>
    </row>
    <row r="555" spans="2:8" x14ac:dyDescent="0.25">
      <c r="B555" s="10">
        <f>'JUN 2029 Metered Gen'!$B555</f>
        <v>552</v>
      </c>
      <c r="C555" s="10" t="str">
        <f>'JUN 2029 Metered Gen'!$C555</f>
        <v>LLH</v>
      </c>
      <c r="D555" s="43">
        <f t="shared" si="24"/>
        <v>3.7894736842105261</v>
      </c>
      <c r="E555" s="10">
        <f>'JUN 2029 Metered Gen'!$D555</f>
        <v>4.33</v>
      </c>
      <c r="F555" s="11">
        <f>'JUN 2029 Metered Gen'!$L555</f>
        <v>32.600999999999999</v>
      </c>
      <c r="G555" s="11">
        <f t="shared" si="25"/>
        <v>123.54063157894736</v>
      </c>
      <c r="H555" s="11">
        <f t="shared" si="26"/>
        <v>-141.16233</v>
      </c>
    </row>
    <row r="556" spans="2:8" x14ac:dyDescent="0.25">
      <c r="B556" s="10">
        <f>'JUN 2029 Metered Gen'!$B556</f>
        <v>553</v>
      </c>
      <c r="C556" s="10" t="str">
        <f>'JUN 2029 Metered Gen'!$C556</f>
        <v>LLH</v>
      </c>
      <c r="D556" s="43">
        <f t="shared" si="24"/>
        <v>3.7894736842105261</v>
      </c>
      <c r="E556" s="10">
        <f>'JUN 2029 Metered Gen'!$D556</f>
        <v>4.26</v>
      </c>
      <c r="F556" s="11">
        <f>'JUN 2029 Metered Gen'!$L556</f>
        <v>34.094000000000001</v>
      </c>
      <c r="G556" s="11">
        <f t="shared" si="25"/>
        <v>129.19831578947367</v>
      </c>
      <c r="H556" s="11">
        <f t="shared" si="26"/>
        <v>-145.24044000000001</v>
      </c>
    </row>
    <row r="557" spans="2:8" x14ac:dyDescent="0.25">
      <c r="B557" s="10">
        <f>'JUN 2029 Metered Gen'!$B557</f>
        <v>554</v>
      </c>
      <c r="C557" s="10" t="str">
        <f>'JUN 2029 Metered Gen'!$C557</f>
        <v>LLH</v>
      </c>
      <c r="D557" s="43">
        <f t="shared" si="24"/>
        <v>3.7894736842105261</v>
      </c>
      <c r="E557" s="10">
        <f>'JUN 2029 Metered Gen'!$D557</f>
        <v>4.18</v>
      </c>
      <c r="F557" s="11">
        <f>'JUN 2029 Metered Gen'!$L557</f>
        <v>30.073</v>
      </c>
      <c r="G557" s="11">
        <f t="shared" si="25"/>
        <v>113.96084210526315</v>
      </c>
      <c r="H557" s="11">
        <f t="shared" si="26"/>
        <v>-125.70514</v>
      </c>
    </row>
    <row r="558" spans="2:8" x14ac:dyDescent="0.25">
      <c r="B558" s="10">
        <f>'JUN 2029 Metered Gen'!$B558</f>
        <v>555</v>
      </c>
      <c r="C558" s="10" t="str">
        <f>'JUN 2029 Metered Gen'!$C558</f>
        <v>LLH</v>
      </c>
      <c r="D558" s="43">
        <f t="shared" si="24"/>
        <v>3.7894736842105261</v>
      </c>
      <c r="E558" s="10">
        <f>'JUN 2029 Metered Gen'!$D558</f>
        <v>4.26</v>
      </c>
      <c r="F558" s="11">
        <f>'JUN 2029 Metered Gen'!$L558</f>
        <v>36.256999999999998</v>
      </c>
      <c r="G558" s="11">
        <f t="shared" si="25"/>
        <v>137.39494736842104</v>
      </c>
      <c r="H558" s="11">
        <f t="shared" si="26"/>
        <v>-154.45481999999998</v>
      </c>
    </row>
    <row r="559" spans="2:8" x14ac:dyDescent="0.25">
      <c r="B559" s="10">
        <f>'JUN 2029 Metered Gen'!$B559</f>
        <v>556</v>
      </c>
      <c r="C559" s="10" t="str">
        <f>'JUN 2029 Metered Gen'!$C559</f>
        <v>LLH</v>
      </c>
      <c r="D559" s="43">
        <f t="shared" si="24"/>
        <v>3.7894736842105261</v>
      </c>
      <c r="E559" s="10">
        <f>'JUN 2029 Metered Gen'!$D559</f>
        <v>4.28</v>
      </c>
      <c r="F559" s="11">
        <f>'JUN 2029 Metered Gen'!$L559</f>
        <v>36.218000000000004</v>
      </c>
      <c r="G559" s="11">
        <f t="shared" si="25"/>
        <v>137.24715789473686</v>
      </c>
      <c r="H559" s="11">
        <f t="shared" si="26"/>
        <v>-155.01304000000002</v>
      </c>
    </row>
    <row r="560" spans="2:8" x14ac:dyDescent="0.25">
      <c r="B560" s="10">
        <f>'JUN 2029 Metered Gen'!$B560</f>
        <v>557</v>
      </c>
      <c r="C560" s="10" t="str">
        <f>'JUN 2029 Metered Gen'!$C560</f>
        <v>LLH</v>
      </c>
      <c r="D560" s="43">
        <f t="shared" si="24"/>
        <v>3.7894736842105261</v>
      </c>
      <c r="E560" s="10">
        <f>'JUN 2029 Metered Gen'!$D560</f>
        <v>4.1900000000000004</v>
      </c>
      <c r="F560" s="11">
        <f>'JUN 2029 Metered Gen'!$L560</f>
        <v>34.688000000000002</v>
      </c>
      <c r="G560" s="11">
        <f t="shared" si="25"/>
        <v>131.44926315789473</v>
      </c>
      <c r="H560" s="11">
        <f t="shared" si="26"/>
        <v>-145.34272000000001</v>
      </c>
    </row>
    <row r="561" spans="2:8" x14ac:dyDescent="0.25">
      <c r="B561" s="10">
        <f>'JUN 2029 Metered Gen'!$B561</f>
        <v>558</v>
      </c>
      <c r="C561" s="10" t="str">
        <f>'JUN 2029 Metered Gen'!$C561</f>
        <v>LLH</v>
      </c>
      <c r="D561" s="43">
        <f t="shared" si="24"/>
        <v>3.7894736842105261</v>
      </c>
      <c r="E561" s="10">
        <f>'JUN 2029 Metered Gen'!$D561</f>
        <v>4.18</v>
      </c>
      <c r="F561" s="11">
        <f>'JUN 2029 Metered Gen'!$L561</f>
        <v>40.764000000000003</v>
      </c>
      <c r="G561" s="11">
        <f t="shared" si="25"/>
        <v>154.4741052631579</v>
      </c>
      <c r="H561" s="11">
        <f t="shared" si="26"/>
        <v>-170.39352</v>
      </c>
    </row>
    <row r="562" spans="2:8" x14ac:dyDescent="0.25">
      <c r="B562" s="10">
        <f>'JUN 2029 Metered Gen'!$B562</f>
        <v>559</v>
      </c>
      <c r="C562" s="10" t="str">
        <f>'JUN 2029 Metered Gen'!$C562</f>
        <v>LLH</v>
      </c>
      <c r="D562" s="43">
        <f t="shared" si="24"/>
        <v>3.7894736842105261</v>
      </c>
      <c r="E562" s="10">
        <f>'JUN 2029 Metered Gen'!$D562</f>
        <v>4.26</v>
      </c>
      <c r="F562" s="11">
        <f>'JUN 2029 Metered Gen'!$L562</f>
        <v>38.057000000000002</v>
      </c>
      <c r="G562" s="11">
        <f t="shared" si="25"/>
        <v>144.21600000000001</v>
      </c>
      <c r="H562" s="11">
        <f t="shared" si="26"/>
        <v>-162.12281999999999</v>
      </c>
    </row>
    <row r="563" spans="2:8" x14ac:dyDescent="0.25">
      <c r="B563" s="10">
        <f>'JUN 2029 Metered Gen'!$B563</f>
        <v>560</v>
      </c>
      <c r="C563" s="10" t="str">
        <f>'JUN 2029 Metered Gen'!$C563</f>
        <v>LLH</v>
      </c>
      <c r="D563" s="43">
        <f t="shared" si="24"/>
        <v>3.7894736842105261</v>
      </c>
      <c r="E563" s="10">
        <f>'JUN 2029 Metered Gen'!$D563</f>
        <v>4.25</v>
      </c>
      <c r="F563" s="11">
        <f>'JUN 2029 Metered Gen'!$L563</f>
        <v>34.039000000000001</v>
      </c>
      <c r="G563" s="11">
        <f t="shared" si="25"/>
        <v>128.9898947368421</v>
      </c>
      <c r="H563" s="11">
        <f t="shared" si="26"/>
        <v>-144.66575</v>
      </c>
    </row>
    <row r="564" spans="2:8" x14ac:dyDescent="0.25">
      <c r="B564" s="10">
        <f>'JUN 2029 Metered Gen'!$B564</f>
        <v>561</v>
      </c>
      <c r="C564" s="10" t="str">
        <f>'JUN 2029 Metered Gen'!$C564</f>
        <v>LLH</v>
      </c>
      <c r="D564" s="43">
        <f t="shared" si="24"/>
        <v>3.7894736842105261</v>
      </c>
      <c r="E564" s="10">
        <f>'JUN 2029 Metered Gen'!$D564</f>
        <v>4.12</v>
      </c>
      <c r="F564" s="11">
        <f>'JUN 2029 Metered Gen'!$L564</f>
        <v>37.451000000000001</v>
      </c>
      <c r="G564" s="11">
        <f t="shared" si="25"/>
        <v>141.91957894736842</v>
      </c>
      <c r="H564" s="11">
        <f t="shared" si="26"/>
        <v>-154.29812000000001</v>
      </c>
    </row>
    <row r="565" spans="2:8" x14ac:dyDescent="0.25">
      <c r="B565" s="10">
        <f>'JUN 2029 Metered Gen'!$B565</f>
        <v>562</v>
      </c>
      <c r="C565" s="10" t="str">
        <f>'JUN 2029 Metered Gen'!$C565</f>
        <v>LLH</v>
      </c>
      <c r="D565" s="43">
        <f t="shared" si="24"/>
        <v>3.7894736842105261</v>
      </c>
      <c r="E565" s="10">
        <f>'JUN 2029 Metered Gen'!$D565</f>
        <v>4.2</v>
      </c>
      <c r="F565" s="11">
        <f>'JUN 2029 Metered Gen'!$L565</f>
        <v>32.636000000000003</v>
      </c>
      <c r="G565" s="11">
        <f t="shared" si="25"/>
        <v>123.67326315789474</v>
      </c>
      <c r="H565" s="11">
        <f t="shared" si="26"/>
        <v>-137.0712</v>
      </c>
    </row>
    <row r="566" spans="2:8" x14ac:dyDescent="0.25">
      <c r="B566" s="10">
        <f>'JUN 2029 Metered Gen'!$B566</f>
        <v>563</v>
      </c>
      <c r="C566" s="10" t="str">
        <f>'JUN 2029 Metered Gen'!$C566</f>
        <v>LLH</v>
      </c>
      <c r="D566" s="43">
        <f t="shared" si="24"/>
        <v>3.7894736842105261</v>
      </c>
      <c r="E566" s="10">
        <f>'JUN 2029 Metered Gen'!$D566</f>
        <v>4.24</v>
      </c>
      <c r="F566" s="11">
        <f>'JUN 2029 Metered Gen'!$L566</f>
        <v>36.484000000000002</v>
      </c>
      <c r="G566" s="11">
        <f t="shared" si="25"/>
        <v>138.25515789473684</v>
      </c>
      <c r="H566" s="11">
        <f t="shared" si="26"/>
        <v>-154.69216</v>
      </c>
    </row>
    <row r="567" spans="2:8" x14ac:dyDescent="0.25">
      <c r="B567" s="10">
        <f>'JUN 2029 Metered Gen'!$B567</f>
        <v>564</v>
      </c>
      <c r="C567" s="10" t="str">
        <f>'JUN 2029 Metered Gen'!$C567</f>
        <v>LLH</v>
      </c>
      <c r="D567" s="43">
        <f t="shared" si="24"/>
        <v>3.7894736842105261</v>
      </c>
      <c r="E567" s="10">
        <f>'JUN 2029 Metered Gen'!$D567</f>
        <v>4.1500000000000004</v>
      </c>
      <c r="F567" s="11">
        <f>'JUN 2029 Metered Gen'!$L567</f>
        <v>37.396999999999998</v>
      </c>
      <c r="G567" s="11">
        <f t="shared" si="25"/>
        <v>141.71494736842104</v>
      </c>
      <c r="H567" s="11">
        <f t="shared" si="26"/>
        <v>-155.19755000000001</v>
      </c>
    </row>
    <row r="568" spans="2:8" x14ac:dyDescent="0.25">
      <c r="B568" s="10">
        <f>'JUN 2029 Metered Gen'!$B568</f>
        <v>565</v>
      </c>
      <c r="C568" s="10" t="str">
        <f>'JUN 2029 Metered Gen'!$C568</f>
        <v>LLH</v>
      </c>
      <c r="D568" s="43">
        <f t="shared" si="24"/>
        <v>3.7894736842105261</v>
      </c>
      <c r="E568" s="10">
        <f>'JUN 2029 Metered Gen'!$D568</f>
        <v>4.1100000000000003</v>
      </c>
      <c r="F568" s="11">
        <f>'JUN 2029 Metered Gen'!$L568</f>
        <v>38.26</v>
      </c>
      <c r="G568" s="11">
        <f t="shared" si="25"/>
        <v>144.98526315789474</v>
      </c>
      <c r="H568" s="11">
        <f t="shared" si="26"/>
        <v>-157.24860000000001</v>
      </c>
    </row>
    <row r="569" spans="2:8" x14ac:dyDescent="0.25">
      <c r="B569" s="10">
        <f>'JUN 2029 Metered Gen'!$B569</f>
        <v>566</v>
      </c>
      <c r="C569" s="10" t="str">
        <f>'JUN 2029 Metered Gen'!$C569</f>
        <v>LLH</v>
      </c>
      <c r="D569" s="43">
        <f t="shared" si="24"/>
        <v>3.7894736842105261</v>
      </c>
      <c r="E569" s="10">
        <f>'JUN 2029 Metered Gen'!$D569</f>
        <v>4.22</v>
      </c>
      <c r="F569" s="11">
        <f>'JUN 2029 Metered Gen'!$L569</f>
        <v>39.898000000000003</v>
      </c>
      <c r="G569" s="11">
        <f t="shared" si="25"/>
        <v>151.19242105263157</v>
      </c>
      <c r="H569" s="11">
        <f t="shared" si="26"/>
        <v>-168.36956000000001</v>
      </c>
    </row>
    <row r="570" spans="2:8" x14ac:dyDescent="0.25">
      <c r="B570" s="10">
        <f>'JUN 2029 Metered Gen'!$B570</f>
        <v>567</v>
      </c>
      <c r="C570" s="10" t="str">
        <f>'JUN 2029 Metered Gen'!$C570</f>
        <v>LLH</v>
      </c>
      <c r="D570" s="43">
        <f t="shared" si="24"/>
        <v>3.7894736842105261</v>
      </c>
      <c r="E570" s="10">
        <f>'JUN 2029 Metered Gen'!$D570</f>
        <v>4.1500000000000004</v>
      </c>
      <c r="F570" s="11">
        <f>'JUN 2029 Metered Gen'!$L570</f>
        <v>34.418999999999997</v>
      </c>
      <c r="G570" s="11">
        <f t="shared" si="25"/>
        <v>130.42989473684207</v>
      </c>
      <c r="H570" s="11">
        <f t="shared" si="26"/>
        <v>-142.83885000000001</v>
      </c>
    </row>
    <row r="571" spans="2:8" x14ac:dyDescent="0.25">
      <c r="B571" s="10">
        <f>'JUN 2029 Metered Gen'!$B571</f>
        <v>568</v>
      </c>
      <c r="C571" s="10" t="str">
        <f>'JUN 2029 Metered Gen'!$C571</f>
        <v>LLH</v>
      </c>
      <c r="D571" s="43">
        <f t="shared" si="24"/>
        <v>3.7894736842105261</v>
      </c>
      <c r="E571" s="10">
        <f>'JUN 2029 Metered Gen'!$D571</f>
        <v>4.05</v>
      </c>
      <c r="F571" s="11">
        <f>'JUN 2029 Metered Gen'!$L571</f>
        <v>41.226999999999997</v>
      </c>
      <c r="G571" s="11">
        <f t="shared" si="25"/>
        <v>156.22863157894736</v>
      </c>
      <c r="H571" s="11">
        <f t="shared" si="26"/>
        <v>-166.96934999999999</v>
      </c>
    </row>
    <row r="572" spans="2:8" x14ac:dyDescent="0.25">
      <c r="B572" s="10">
        <f>'JUN 2029 Metered Gen'!$B572</f>
        <v>569</v>
      </c>
      <c r="C572" s="10" t="str">
        <f>'JUN 2029 Metered Gen'!$C572</f>
        <v>LLH</v>
      </c>
      <c r="D572" s="43">
        <f t="shared" si="24"/>
        <v>3.7894736842105261</v>
      </c>
      <c r="E572" s="10">
        <f>'JUN 2029 Metered Gen'!$D572</f>
        <v>4.0999999999999996</v>
      </c>
      <c r="F572" s="11">
        <f>'JUN 2029 Metered Gen'!$L572</f>
        <v>34.436</v>
      </c>
      <c r="G572" s="11">
        <f t="shared" si="25"/>
        <v>130.49431578947369</v>
      </c>
      <c r="H572" s="11">
        <f t="shared" si="26"/>
        <v>-141.18759999999997</v>
      </c>
    </row>
    <row r="573" spans="2:8" x14ac:dyDescent="0.25">
      <c r="B573" s="10">
        <f>'JUN 2029 Metered Gen'!$B573</f>
        <v>570</v>
      </c>
      <c r="C573" s="10" t="str">
        <f>'JUN 2029 Metered Gen'!$C573</f>
        <v>LLH</v>
      </c>
      <c r="D573" s="43">
        <f t="shared" si="24"/>
        <v>3.7894736842105261</v>
      </c>
      <c r="E573" s="10">
        <f>'JUN 2029 Metered Gen'!$D573</f>
        <v>4.1100000000000003</v>
      </c>
      <c r="F573" s="11">
        <f>'JUN 2029 Metered Gen'!$L573</f>
        <v>29.701000000000001</v>
      </c>
      <c r="G573" s="11">
        <f t="shared" si="25"/>
        <v>112.55115789473683</v>
      </c>
      <c r="H573" s="11">
        <f t="shared" si="26"/>
        <v>-122.07111000000002</v>
      </c>
    </row>
    <row r="574" spans="2:8" x14ac:dyDescent="0.25">
      <c r="B574" s="10">
        <f>'JUN 2029 Metered Gen'!$B574</f>
        <v>571</v>
      </c>
      <c r="C574" s="10" t="str">
        <f>'JUN 2029 Metered Gen'!$C574</f>
        <v>LLH</v>
      </c>
      <c r="D574" s="43">
        <f t="shared" si="24"/>
        <v>3.7894736842105261</v>
      </c>
      <c r="E574" s="10">
        <f>'JUN 2029 Metered Gen'!$D574</f>
        <v>3.97</v>
      </c>
      <c r="F574" s="11">
        <f>'JUN 2029 Metered Gen'!$L574</f>
        <v>38.929000000000002</v>
      </c>
      <c r="G574" s="11">
        <f t="shared" si="25"/>
        <v>147.52042105263158</v>
      </c>
      <c r="H574" s="11">
        <f t="shared" si="26"/>
        <v>-154.54813000000001</v>
      </c>
    </row>
    <row r="575" spans="2:8" x14ac:dyDescent="0.25">
      <c r="B575" s="10">
        <f>'JUN 2029 Metered Gen'!$B575</f>
        <v>572</v>
      </c>
      <c r="C575" s="10" t="str">
        <f>'JUN 2029 Metered Gen'!$C575</f>
        <v>LLH</v>
      </c>
      <c r="D575" s="43">
        <f t="shared" si="24"/>
        <v>3.7894736842105261</v>
      </c>
      <c r="E575" s="10">
        <f>'JUN 2029 Metered Gen'!$D575</f>
        <v>4.01</v>
      </c>
      <c r="F575" s="11">
        <f>'JUN 2029 Metered Gen'!$L575</f>
        <v>33.581000000000003</v>
      </c>
      <c r="G575" s="11">
        <f t="shared" si="25"/>
        <v>127.25431578947369</v>
      </c>
      <c r="H575" s="11">
        <f t="shared" si="26"/>
        <v>-134.65980999999999</v>
      </c>
    </row>
    <row r="576" spans="2:8" x14ac:dyDescent="0.25">
      <c r="B576" s="10">
        <f>'JUN 2029 Metered Gen'!$B576</f>
        <v>573</v>
      </c>
      <c r="C576" s="10" t="str">
        <f>'JUN 2029 Metered Gen'!$C576</f>
        <v>LLH</v>
      </c>
      <c r="D576" s="43">
        <f t="shared" si="24"/>
        <v>3.7894736842105261</v>
      </c>
      <c r="E576" s="10">
        <f>'JUN 2029 Metered Gen'!$D576</f>
        <v>4.05</v>
      </c>
      <c r="F576" s="11">
        <f>'JUN 2029 Metered Gen'!$L576</f>
        <v>30.956</v>
      </c>
      <c r="G576" s="11">
        <f t="shared" si="25"/>
        <v>117.30694736842105</v>
      </c>
      <c r="H576" s="11">
        <f t="shared" si="26"/>
        <v>-125.37179999999999</v>
      </c>
    </row>
    <row r="577" spans="2:8" x14ac:dyDescent="0.25">
      <c r="B577" s="10">
        <f>'JUN 2029 Metered Gen'!$B577</f>
        <v>574</v>
      </c>
      <c r="C577" s="10" t="str">
        <f>'JUN 2029 Metered Gen'!$C577</f>
        <v>LLH</v>
      </c>
      <c r="D577" s="43">
        <f t="shared" si="24"/>
        <v>3.7894736842105261</v>
      </c>
      <c r="E577" s="10">
        <f>'JUN 2029 Metered Gen'!$D577</f>
        <v>4.01</v>
      </c>
      <c r="F577" s="11">
        <f>'JUN 2029 Metered Gen'!$L577</f>
        <v>32.033000000000001</v>
      </c>
      <c r="G577" s="11">
        <f t="shared" si="25"/>
        <v>121.38821052631579</v>
      </c>
      <c r="H577" s="11">
        <f t="shared" si="26"/>
        <v>-128.45232999999999</v>
      </c>
    </row>
    <row r="578" spans="2:8" x14ac:dyDescent="0.25">
      <c r="B578" s="10">
        <f>'JUN 2029 Metered Gen'!$B578</f>
        <v>575</v>
      </c>
      <c r="C578" s="10" t="str">
        <f>'JUN 2029 Metered Gen'!$C578</f>
        <v>LLH</v>
      </c>
      <c r="D578" s="43">
        <f t="shared" si="24"/>
        <v>3.7894736842105261</v>
      </c>
      <c r="E578" s="10">
        <f>'JUN 2029 Metered Gen'!$D578</f>
        <v>3.9</v>
      </c>
      <c r="F578" s="11">
        <f>'JUN 2029 Metered Gen'!$L578</f>
        <v>28.442</v>
      </c>
      <c r="G578" s="11">
        <f t="shared" si="25"/>
        <v>107.78021052631578</v>
      </c>
      <c r="H578" s="11">
        <f t="shared" si="26"/>
        <v>-110.9238</v>
      </c>
    </row>
    <row r="579" spans="2:8" x14ac:dyDescent="0.25">
      <c r="B579" s="10">
        <f>'JUN 2029 Metered Gen'!$B579</f>
        <v>576</v>
      </c>
      <c r="C579" s="10" t="str">
        <f>'JUN 2029 Metered Gen'!$C579</f>
        <v>LLH</v>
      </c>
      <c r="D579" s="43">
        <f t="shared" si="24"/>
        <v>3.7894736842105261</v>
      </c>
      <c r="E579" s="10">
        <f>'JUN 2029 Metered Gen'!$D579</f>
        <v>4.05</v>
      </c>
      <c r="F579" s="11">
        <f>'JUN 2029 Metered Gen'!$L579</f>
        <v>27.873000000000001</v>
      </c>
      <c r="G579" s="11">
        <f t="shared" si="25"/>
        <v>105.624</v>
      </c>
      <c r="H579" s="11">
        <f t="shared" si="26"/>
        <v>-112.88565</v>
      </c>
    </row>
    <row r="580" spans="2:8" x14ac:dyDescent="0.25">
      <c r="B580" s="10">
        <f>'JUN 2029 Metered Gen'!$B580</f>
        <v>577</v>
      </c>
      <c r="C580" s="10" t="str">
        <f>'JUN 2029 Metered Gen'!$C580</f>
        <v>LLH</v>
      </c>
      <c r="D580" s="43">
        <f t="shared" si="24"/>
        <v>3.7894736842105261</v>
      </c>
      <c r="E580" s="10">
        <f>'JUN 2029 Metered Gen'!$D580</f>
        <v>4.04</v>
      </c>
      <c r="F580" s="11">
        <f>'JUN 2029 Metered Gen'!$L580</f>
        <v>29.818000000000001</v>
      </c>
      <c r="G580" s="11">
        <f t="shared" si="25"/>
        <v>112.99452631578947</v>
      </c>
      <c r="H580" s="11">
        <f t="shared" si="26"/>
        <v>-120.46472</v>
      </c>
    </row>
    <row r="581" spans="2:8" x14ac:dyDescent="0.25">
      <c r="B581" s="10">
        <f>'JUN 2029 Metered Gen'!$B581</f>
        <v>578</v>
      </c>
      <c r="C581" s="10" t="str">
        <f>'JUN 2029 Metered Gen'!$C581</f>
        <v>LLH</v>
      </c>
      <c r="D581" s="43">
        <f t="shared" ref="D581:D644" si="27">IF(C581="HLH",$V$8/COUNTIF($C$4:$C$747, "HLH"), $V$9/COUNTIF($C$4:$C$747, "LLH"))</f>
        <v>3.7894736842105261</v>
      </c>
      <c r="E581" s="10">
        <f>'JUN 2029 Metered Gen'!$D581</f>
        <v>3.94</v>
      </c>
      <c r="F581" s="11">
        <f>'JUN 2029 Metered Gen'!$L581</f>
        <v>27.541</v>
      </c>
      <c r="G581" s="11">
        <f t="shared" ref="G581:G644" si="28">D581*F581</f>
        <v>104.36589473684209</v>
      </c>
      <c r="H581" s="11">
        <f t="shared" ref="H581:H644" si="29">E581*F581*(-1)</f>
        <v>-108.51154</v>
      </c>
    </row>
    <row r="582" spans="2:8" x14ac:dyDescent="0.25">
      <c r="B582" s="10">
        <f>'JUN 2029 Metered Gen'!$B582</f>
        <v>579</v>
      </c>
      <c r="C582" s="10" t="str">
        <f>'JUN 2029 Metered Gen'!$C582</f>
        <v>LLH</v>
      </c>
      <c r="D582" s="43">
        <f t="shared" si="27"/>
        <v>3.7894736842105261</v>
      </c>
      <c r="E582" s="10">
        <f>'JUN 2029 Metered Gen'!$D582</f>
        <v>3.97</v>
      </c>
      <c r="F582" s="11">
        <f>'JUN 2029 Metered Gen'!$L582</f>
        <v>27.917999999999999</v>
      </c>
      <c r="G582" s="11">
        <f t="shared" si="28"/>
        <v>105.79452631578947</v>
      </c>
      <c r="H582" s="11">
        <f t="shared" si="29"/>
        <v>-110.83446000000001</v>
      </c>
    </row>
    <row r="583" spans="2:8" x14ac:dyDescent="0.25">
      <c r="B583" s="10">
        <f>'JUN 2029 Metered Gen'!$B583</f>
        <v>580</v>
      </c>
      <c r="C583" s="10" t="str">
        <f>'JUN 2029 Metered Gen'!$C583</f>
        <v>LLH</v>
      </c>
      <c r="D583" s="43">
        <f t="shared" si="27"/>
        <v>3.7894736842105261</v>
      </c>
      <c r="E583" s="10">
        <f>'JUN 2029 Metered Gen'!$D583</f>
        <v>4.0599999999999996</v>
      </c>
      <c r="F583" s="11">
        <f>'JUN 2029 Metered Gen'!$L583</f>
        <v>27.504000000000001</v>
      </c>
      <c r="G583" s="11">
        <f t="shared" si="28"/>
        <v>104.22568421052631</v>
      </c>
      <c r="H583" s="11">
        <f t="shared" si="29"/>
        <v>-111.66623999999999</v>
      </c>
    </row>
    <row r="584" spans="2:8" x14ac:dyDescent="0.25">
      <c r="B584" s="10">
        <f>'JUN 2029 Metered Gen'!$B584</f>
        <v>581</v>
      </c>
      <c r="C584" s="10" t="str">
        <f>'JUN 2029 Metered Gen'!$C584</f>
        <v>LLH</v>
      </c>
      <c r="D584" s="43">
        <f t="shared" si="27"/>
        <v>3.7894736842105261</v>
      </c>
      <c r="E584" s="10">
        <f>'JUN 2029 Metered Gen'!$D584</f>
        <v>4.05</v>
      </c>
      <c r="F584" s="11">
        <f>'JUN 2029 Metered Gen'!$L584</f>
        <v>27.422999999999998</v>
      </c>
      <c r="G584" s="11">
        <f t="shared" si="28"/>
        <v>103.91873684210525</v>
      </c>
      <c r="H584" s="11">
        <f t="shared" si="29"/>
        <v>-111.06314999999999</v>
      </c>
    </row>
    <row r="585" spans="2:8" x14ac:dyDescent="0.25">
      <c r="B585" s="10">
        <f>'JUN 2029 Metered Gen'!$B585</f>
        <v>582</v>
      </c>
      <c r="C585" s="10" t="str">
        <f>'JUN 2029 Metered Gen'!$C585</f>
        <v>LLH</v>
      </c>
      <c r="D585" s="43">
        <f t="shared" si="27"/>
        <v>3.7894736842105261</v>
      </c>
      <c r="E585" s="10">
        <f>'JUN 2029 Metered Gen'!$D585</f>
        <v>3.93</v>
      </c>
      <c r="F585" s="11">
        <f>'JUN 2029 Metered Gen'!$L585</f>
        <v>28.872</v>
      </c>
      <c r="G585" s="11">
        <f t="shared" si="28"/>
        <v>109.40968421052631</v>
      </c>
      <c r="H585" s="11">
        <f t="shared" si="29"/>
        <v>-113.46696</v>
      </c>
    </row>
    <row r="586" spans="2:8" x14ac:dyDescent="0.25">
      <c r="B586" s="10">
        <f>'JUN 2029 Metered Gen'!$B586</f>
        <v>583</v>
      </c>
      <c r="C586" s="10" t="str">
        <f>'JUN 2029 Metered Gen'!$C586</f>
        <v>HLH</v>
      </c>
      <c r="D586" s="43">
        <f t="shared" si="27"/>
        <v>3.7884615384615383</v>
      </c>
      <c r="E586" s="10">
        <f>'JUN 2029 Metered Gen'!$D586</f>
        <v>4.0599999999999996</v>
      </c>
      <c r="F586" s="11">
        <f>'JUN 2029 Metered Gen'!$L586</f>
        <v>31.756</v>
      </c>
      <c r="G586" s="11">
        <f t="shared" si="28"/>
        <v>120.30638461538462</v>
      </c>
      <c r="H586" s="11">
        <f t="shared" si="29"/>
        <v>-128.92936</v>
      </c>
    </row>
    <row r="587" spans="2:8" x14ac:dyDescent="0.25">
      <c r="B587" s="10">
        <f>'JUN 2029 Metered Gen'!$B587</f>
        <v>584</v>
      </c>
      <c r="C587" s="10" t="str">
        <f>'JUN 2029 Metered Gen'!$C587</f>
        <v>HLH</v>
      </c>
      <c r="D587" s="43">
        <f t="shared" si="27"/>
        <v>3.7884615384615383</v>
      </c>
      <c r="E587" s="10">
        <f>'JUN 2029 Metered Gen'!$D587</f>
        <v>4.0199999999999996</v>
      </c>
      <c r="F587" s="11">
        <f>'JUN 2029 Metered Gen'!$L587</f>
        <v>29.445</v>
      </c>
      <c r="G587" s="11">
        <f t="shared" si="28"/>
        <v>111.55125</v>
      </c>
      <c r="H587" s="11">
        <f t="shared" si="29"/>
        <v>-118.36889999999998</v>
      </c>
    </row>
    <row r="588" spans="2:8" x14ac:dyDescent="0.25">
      <c r="B588" s="10">
        <f>'JUN 2029 Metered Gen'!$B588</f>
        <v>585</v>
      </c>
      <c r="C588" s="10" t="str">
        <f>'JUN 2029 Metered Gen'!$C588</f>
        <v>HLH</v>
      </c>
      <c r="D588" s="43">
        <f t="shared" si="27"/>
        <v>3.7884615384615383</v>
      </c>
      <c r="E588" s="10">
        <f>'JUN 2029 Metered Gen'!$D588</f>
        <v>3.89</v>
      </c>
      <c r="F588" s="11">
        <f>'JUN 2029 Metered Gen'!$L588</f>
        <v>29.167999999999999</v>
      </c>
      <c r="G588" s="11">
        <f t="shared" si="28"/>
        <v>110.50184615384615</v>
      </c>
      <c r="H588" s="11">
        <f t="shared" si="29"/>
        <v>-113.46352</v>
      </c>
    </row>
    <row r="589" spans="2:8" x14ac:dyDescent="0.25">
      <c r="B589" s="10">
        <f>'JUN 2029 Metered Gen'!$B589</f>
        <v>586</v>
      </c>
      <c r="C589" s="10" t="str">
        <f>'JUN 2029 Metered Gen'!$C589</f>
        <v>HLH</v>
      </c>
      <c r="D589" s="43">
        <f t="shared" si="27"/>
        <v>3.7884615384615383</v>
      </c>
      <c r="E589" s="10">
        <f>'JUN 2029 Metered Gen'!$D589</f>
        <v>3.96</v>
      </c>
      <c r="F589" s="11">
        <f>'JUN 2029 Metered Gen'!$L589</f>
        <v>34.884999999999998</v>
      </c>
      <c r="G589" s="11">
        <f t="shared" si="28"/>
        <v>132.16048076923076</v>
      </c>
      <c r="H589" s="11">
        <f t="shared" si="29"/>
        <v>-138.1446</v>
      </c>
    </row>
    <row r="590" spans="2:8" x14ac:dyDescent="0.25">
      <c r="B590" s="10">
        <f>'JUN 2029 Metered Gen'!$B590</f>
        <v>587</v>
      </c>
      <c r="C590" s="10" t="str">
        <f>'JUN 2029 Metered Gen'!$C590</f>
        <v>HLH</v>
      </c>
      <c r="D590" s="43">
        <f t="shared" si="27"/>
        <v>3.7884615384615383</v>
      </c>
      <c r="E590" s="10">
        <f>'JUN 2029 Metered Gen'!$D590</f>
        <v>4.01</v>
      </c>
      <c r="F590" s="11">
        <f>'JUN 2029 Metered Gen'!$L590</f>
        <v>29.76</v>
      </c>
      <c r="G590" s="11">
        <f t="shared" si="28"/>
        <v>112.74461538461539</v>
      </c>
      <c r="H590" s="11">
        <f t="shared" si="29"/>
        <v>-119.33759999999999</v>
      </c>
    </row>
    <row r="591" spans="2:8" x14ac:dyDescent="0.25">
      <c r="B591" s="10">
        <f>'JUN 2029 Metered Gen'!$B591</f>
        <v>588</v>
      </c>
      <c r="C591" s="10" t="str">
        <f>'JUN 2029 Metered Gen'!$C591</f>
        <v>HLH</v>
      </c>
      <c r="D591" s="43">
        <f t="shared" si="27"/>
        <v>3.7884615384615383</v>
      </c>
      <c r="E591" s="10">
        <f>'JUN 2029 Metered Gen'!$D591</f>
        <v>3.89</v>
      </c>
      <c r="F591" s="11">
        <f>'JUN 2029 Metered Gen'!$L591</f>
        <v>28.079000000000001</v>
      </c>
      <c r="G591" s="11">
        <f t="shared" si="28"/>
        <v>106.37621153846153</v>
      </c>
      <c r="H591" s="11">
        <f t="shared" si="29"/>
        <v>-109.22731</v>
      </c>
    </row>
    <row r="592" spans="2:8" x14ac:dyDescent="0.25">
      <c r="B592" s="10">
        <f>'JUN 2029 Metered Gen'!$B592</f>
        <v>589</v>
      </c>
      <c r="C592" s="10" t="str">
        <f>'JUN 2029 Metered Gen'!$C592</f>
        <v>HLH</v>
      </c>
      <c r="D592" s="43">
        <f t="shared" si="27"/>
        <v>3.7884615384615383</v>
      </c>
      <c r="E592" s="10">
        <f>'JUN 2029 Metered Gen'!$D592</f>
        <v>3.87</v>
      </c>
      <c r="F592" s="11">
        <f>'JUN 2029 Metered Gen'!$L592</f>
        <v>25.844000000000001</v>
      </c>
      <c r="G592" s="11">
        <f t="shared" si="28"/>
        <v>97.909000000000006</v>
      </c>
      <c r="H592" s="11">
        <f t="shared" si="29"/>
        <v>-100.01628000000001</v>
      </c>
    </row>
    <row r="593" spans="2:8" x14ac:dyDescent="0.25">
      <c r="B593" s="10">
        <f>'JUN 2029 Metered Gen'!$B593</f>
        <v>590</v>
      </c>
      <c r="C593" s="10" t="str">
        <f>'JUN 2029 Metered Gen'!$C593</f>
        <v>HLH</v>
      </c>
      <c r="D593" s="43">
        <f t="shared" si="27"/>
        <v>3.7884615384615383</v>
      </c>
      <c r="E593" s="10">
        <f>'JUN 2029 Metered Gen'!$D593</f>
        <v>3.94</v>
      </c>
      <c r="F593" s="11">
        <f>'JUN 2029 Metered Gen'!$L593</f>
        <v>30.995999999999999</v>
      </c>
      <c r="G593" s="11">
        <f t="shared" si="28"/>
        <v>117.42715384615384</v>
      </c>
      <c r="H593" s="11">
        <f t="shared" si="29"/>
        <v>-122.12423999999999</v>
      </c>
    </row>
    <row r="594" spans="2:8" x14ac:dyDescent="0.25">
      <c r="B594" s="10">
        <f>'JUN 2029 Metered Gen'!$B594</f>
        <v>591</v>
      </c>
      <c r="C594" s="10" t="str">
        <f>'JUN 2029 Metered Gen'!$C594</f>
        <v>HLH</v>
      </c>
      <c r="D594" s="43">
        <f t="shared" si="27"/>
        <v>3.7884615384615383</v>
      </c>
      <c r="E594" s="10">
        <f>'JUN 2029 Metered Gen'!$D594</f>
        <v>3.93</v>
      </c>
      <c r="F594" s="11">
        <f>'JUN 2029 Metered Gen'!$L594</f>
        <v>41.249000000000002</v>
      </c>
      <c r="G594" s="11">
        <f t="shared" si="28"/>
        <v>156.27025</v>
      </c>
      <c r="H594" s="11">
        <f t="shared" si="29"/>
        <v>-162.10857000000001</v>
      </c>
    </row>
    <row r="595" spans="2:8" x14ac:dyDescent="0.25">
      <c r="B595" s="10">
        <f>'JUN 2029 Metered Gen'!$B595</f>
        <v>592</v>
      </c>
      <c r="C595" s="10" t="str">
        <f>'JUN 2029 Metered Gen'!$C595</f>
        <v>HLH</v>
      </c>
      <c r="D595" s="43">
        <f t="shared" si="27"/>
        <v>3.7884615384615383</v>
      </c>
      <c r="E595" s="10">
        <f>'JUN 2029 Metered Gen'!$D595</f>
        <v>3.8</v>
      </c>
      <c r="F595" s="11">
        <f>'JUN 2029 Metered Gen'!$L595</f>
        <v>30.616</v>
      </c>
      <c r="G595" s="11">
        <f t="shared" si="28"/>
        <v>115.98753846153845</v>
      </c>
      <c r="H595" s="11">
        <f t="shared" si="29"/>
        <v>-116.34079999999999</v>
      </c>
    </row>
    <row r="596" spans="2:8" x14ac:dyDescent="0.25">
      <c r="B596" s="10">
        <f>'JUN 2029 Metered Gen'!$B596</f>
        <v>593</v>
      </c>
      <c r="C596" s="10" t="str">
        <f>'JUN 2029 Metered Gen'!$C596</f>
        <v>HLH</v>
      </c>
      <c r="D596" s="43">
        <f t="shared" si="27"/>
        <v>3.7884615384615383</v>
      </c>
      <c r="E596" s="10">
        <f>'JUN 2029 Metered Gen'!$D596</f>
        <v>3.78</v>
      </c>
      <c r="F596" s="11">
        <f>'JUN 2029 Metered Gen'!$L596</f>
        <v>29.323</v>
      </c>
      <c r="G596" s="11">
        <f t="shared" si="28"/>
        <v>111.08905769230769</v>
      </c>
      <c r="H596" s="11">
        <f t="shared" si="29"/>
        <v>-110.84093999999999</v>
      </c>
    </row>
    <row r="597" spans="2:8" x14ac:dyDescent="0.25">
      <c r="B597" s="10">
        <f>'JUN 2029 Metered Gen'!$B597</f>
        <v>594</v>
      </c>
      <c r="C597" s="10" t="str">
        <f>'JUN 2029 Metered Gen'!$C597</f>
        <v>HLH</v>
      </c>
      <c r="D597" s="43">
        <f t="shared" si="27"/>
        <v>3.7884615384615383</v>
      </c>
      <c r="E597" s="10">
        <f>'JUN 2029 Metered Gen'!$D597</f>
        <v>3.81</v>
      </c>
      <c r="F597" s="11">
        <f>'JUN 2029 Metered Gen'!$L597</f>
        <v>28.344999999999999</v>
      </c>
      <c r="G597" s="11">
        <f t="shared" si="28"/>
        <v>107.38394230769229</v>
      </c>
      <c r="H597" s="11">
        <f t="shared" si="29"/>
        <v>-107.99445</v>
      </c>
    </row>
    <row r="598" spans="2:8" x14ac:dyDescent="0.25">
      <c r="B598" s="10">
        <f>'JUN 2029 Metered Gen'!$B598</f>
        <v>595</v>
      </c>
      <c r="C598" s="10" t="str">
        <f>'JUN 2029 Metered Gen'!$C598</f>
        <v>HLH</v>
      </c>
      <c r="D598" s="43">
        <f t="shared" si="27"/>
        <v>3.7884615384615383</v>
      </c>
      <c r="E598" s="10">
        <f>'JUN 2029 Metered Gen'!$D598</f>
        <v>3.82</v>
      </c>
      <c r="F598" s="11">
        <f>'JUN 2029 Metered Gen'!$L598</f>
        <v>31.628</v>
      </c>
      <c r="G598" s="11">
        <f t="shared" si="28"/>
        <v>119.82146153846153</v>
      </c>
      <c r="H598" s="11">
        <f t="shared" si="29"/>
        <v>-120.81895999999999</v>
      </c>
    </row>
    <row r="599" spans="2:8" x14ac:dyDescent="0.25">
      <c r="B599" s="10">
        <f>'JUN 2029 Metered Gen'!$B599</f>
        <v>596</v>
      </c>
      <c r="C599" s="10" t="str">
        <f>'JUN 2029 Metered Gen'!$C599</f>
        <v>HLH</v>
      </c>
      <c r="D599" s="43">
        <f t="shared" si="27"/>
        <v>3.7884615384615383</v>
      </c>
      <c r="E599" s="10">
        <f>'JUN 2029 Metered Gen'!$D599</f>
        <v>3.78</v>
      </c>
      <c r="F599" s="11">
        <f>'JUN 2029 Metered Gen'!$L599</f>
        <v>39.972999999999999</v>
      </c>
      <c r="G599" s="11">
        <f t="shared" si="28"/>
        <v>151.43617307692307</v>
      </c>
      <c r="H599" s="11">
        <f t="shared" si="29"/>
        <v>-151.09793999999999</v>
      </c>
    </row>
    <row r="600" spans="2:8" x14ac:dyDescent="0.25">
      <c r="B600" s="10">
        <f>'JUN 2029 Metered Gen'!$B600</f>
        <v>597</v>
      </c>
      <c r="C600" s="10" t="str">
        <f>'JUN 2029 Metered Gen'!$C600</f>
        <v>HLH</v>
      </c>
      <c r="D600" s="43">
        <f t="shared" si="27"/>
        <v>3.7884615384615383</v>
      </c>
      <c r="E600" s="10">
        <f>'JUN 2029 Metered Gen'!$D600</f>
        <v>3.76</v>
      </c>
      <c r="F600" s="11">
        <f>'JUN 2029 Metered Gen'!$L600</f>
        <v>41.585000000000001</v>
      </c>
      <c r="G600" s="11">
        <f t="shared" si="28"/>
        <v>157.54317307692307</v>
      </c>
      <c r="H600" s="11">
        <f t="shared" si="29"/>
        <v>-156.3596</v>
      </c>
    </row>
    <row r="601" spans="2:8" x14ac:dyDescent="0.25">
      <c r="B601" s="10">
        <f>'JUN 2029 Metered Gen'!$B601</f>
        <v>598</v>
      </c>
      <c r="C601" s="10" t="str">
        <f>'JUN 2029 Metered Gen'!$C601</f>
        <v>HLH</v>
      </c>
      <c r="D601" s="43">
        <f t="shared" si="27"/>
        <v>3.7884615384615383</v>
      </c>
      <c r="E601" s="10">
        <f>'JUN 2029 Metered Gen'!$D601</f>
        <v>3.67</v>
      </c>
      <c r="F601" s="11">
        <f>'JUN 2029 Metered Gen'!$L601</f>
        <v>32.973999999999997</v>
      </c>
      <c r="G601" s="11">
        <f t="shared" si="28"/>
        <v>124.92073076923076</v>
      </c>
      <c r="H601" s="11">
        <f t="shared" si="29"/>
        <v>-121.01457999999998</v>
      </c>
    </row>
    <row r="602" spans="2:8" x14ac:dyDescent="0.25">
      <c r="B602" s="10">
        <f>'JUN 2029 Metered Gen'!$B602</f>
        <v>599</v>
      </c>
      <c r="C602" s="10" t="str">
        <f>'JUN 2029 Metered Gen'!$C602</f>
        <v>LLH</v>
      </c>
      <c r="D602" s="43">
        <f t="shared" si="27"/>
        <v>3.7894736842105261</v>
      </c>
      <c r="E602" s="10">
        <f>'JUN 2029 Metered Gen'!$D602</f>
        <v>3.73</v>
      </c>
      <c r="F602" s="11">
        <f>'JUN 2029 Metered Gen'!$L602</f>
        <v>28.46</v>
      </c>
      <c r="G602" s="11">
        <f t="shared" si="28"/>
        <v>107.84842105263158</v>
      </c>
      <c r="H602" s="11">
        <f t="shared" si="29"/>
        <v>-106.1558</v>
      </c>
    </row>
    <row r="603" spans="2:8" x14ac:dyDescent="0.25">
      <c r="B603" s="10">
        <f>'JUN 2029 Metered Gen'!$B603</f>
        <v>600</v>
      </c>
      <c r="C603" s="10" t="str">
        <f>'JUN 2029 Metered Gen'!$C603</f>
        <v>LLH</v>
      </c>
      <c r="D603" s="43">
        <f t="shared" si="27"/>
        <v>3.7894736842105261</v>
      </c>
      <c r="E603" s="10">
        <f>'JUN 2029 Metered Gen'!$D603</f>
        <v>3.79</v>
      </c>
      <c r="F603" s="11">
        <f>'JUN 2029 Metered Gen'!$L603</f>
        <v>24.643999999999998</v>
      </c>
      <c r="G603" s="11">
        <f t="shared" si="28"/>
        <v>93.387789473684194</v>
      </c>
      <c r="H603" s="11">
        <f t="shared" si="29"/>
        <v>-93.400759999999991</v>
      </c>
    </row>
    <row r="604" spans="2:8" x14ac:dyDescent="0.25">
      <c r="B604" s="10">
        <f>'JUN 2029 Metered Gen'!$B604</f>
        <v>601</v>
      </c>
      <c r="C604" s="10" t="str">
        <f>'JUN 2029 Metered Gen'!$C604</f>
        <v>LLH</v>
      </c>
      <c r="D604" s="43">
        <f t="shared" si="27"/>
        <v>3.7894736842105261</v>
      </c>
      <c r="E604" s="10">
        <f>'JUN 2029 Metered Gen'!$D604</f>
        <v>3.66</v>
      </c>
      <c r="F604" s="11">
        <f>'JUN 2029 Metered Gen'!$L604</f>
        <v>28.736000000000001</v>
      </c>
      <c r="G604" s="11">
        <f t="shared" si="28"/>
        <v>108.89431578947368</v>
      </c>
      <c r="H604" s="11">
        <f t="shared" si="29"/>
        <v>-105.17376</v>
      </c>
    </row>
    <row r="605" spans="2:8" x14ac:dyDescent="0.25">
      <c r="B605" s="10">
        <f>'JUN 2029 Metered Gen'!$B605</f>
        <v>602</v>
      </c>
      <c r="C605" s="10" t="str">
        <f>'JUN 2029 Metered Gen'!$C605</f>
        <v>LLH</v>
      </c>
      <c r="D605" s="43">
        <f t="shared" si="27"/>
        <v>3.7894736842105261</v>
      </c>
      <c r="E605" s="10">
        <f>'JUN 2029 Metered Gen'!$D605</f>
        <v>3.77</v>
      </c>
      <c r="F605" s="11">
        <f>'JUN 2029 Metered Gen'!$L605</f>
        <v>29.702999999999999</v>
      </c>
      <c r="G605" s="11">
        <f t="shared" si="28"/>
        <v>112.55873684210526</v>
      </c>
      <c r="H605" s="11">
        <f t="shared" si="29"/>
        <v>-111.98031</v>
      </c>
    </row>
    <row r="606" spans="2:8" x14ac:dyDescent="0.25">
      <c r="B606" s="10">
        <f>'JUN 2029 Metered Gen'!$B606</f>
        <v>603</v>
      </c>
      <c r="C606" s="10" t="str">
        <f>'JUN 2029 Metered Gen'!$C606</f>
        <v>LLH</v>
      </c>
      <c r="D606" s="43">
        <f t="shared" si="27"/>
        <v>3.7894736842105261</v>
      </c>
      <c r="E606" s="10">
        <f>'JUN 2029 Metered Gen'!$D606</f>
        <v>3.8</v>
      </c>
      <c r="F606" s="11">
        <f>'JUN 2029 Metered Gen'!$L606</f>
        <v>27.940999999999999</v>
      </c>
      <c r="G606" s="11">
        <f t="shared" si="28"/>
        <v>105.8816842105263</v>
      </c>
      <c r="H606" s="11">
        <f t="shared" si="29"/>
        <v>-106.1758</v>
      </c>
    </row>
    <row r="607" spans="2:8" x14ac:dyDescent="0.25">
      <c r="B607" s="10">
        <f>'JUN 2029 Metered Gen'!$B607</f>
        <v>604</v>
      </c>
      <c r="C607" s="10" t="str">
        <f>'JUN 2029 Metered Gen'!$C607</f>
        <v>LLH</v>
      </c>
      <c r="D607" s="43">
        <f t="shared" si="27"/>
        <v>3.7894736842105261</v>
      </c>
      <c r="E607" s="10">
        <f>'JUN 2029 Metered Gen'!$D607</f>
        <v>3.75</v>
      </c>
      <c r="F607" s="11">
        <f>'JUN 2029 Metered Gen'!$L607</f>
        <v>29.690999999999999</v>
      </c>
      <c r="G607" s="11">
        <f t="shared" si="28"/>
        <v>112.51326315789473</v>
      </c>
      <c r="H607" s="11">
        <f t="shared" si="29"/>
        <v>-111.34125</v>
      </c>
    </row>
    <row r="608" spans="2:8" x14ac:dyDescent="0.25">
      <c r="B608" s="10">
        <f>'JUN 2029 Metered Gen'!$B608</f>
        <v>605</v>
      </c>
      <c r="C608" s="10" t="str">
        <f>'JUN 2029 Metered Gen'!$C608</f>
        <v>LLH</v>
      </c>
      <c r="D608" s="43">
        <f t="shared" si="27"/>
        <v>3.7894736842105261</v>
      </c>
      <c r="E608" s="10">
        <f>'JUN 2029 Metered Gen'!$D608</f>
        <v>3.7</v>
      </c>
      <c r="F608" s="11">
        <f>'JUN 2029 Metered Gen'!$L608</f>
        <v>30.268999999999998</v>
      </c>
      <c r="G608" s="11">
        <f t="shared" si="28"/>
        <v>114.70357894736841</v>
      </c>
      <c r="H608" s="11">
        <f t="shared" si="29"/>
        <v>-111.9953</v>
      </c>
    </row>
    <row r="609" spans="2:8" x14ac:dyDescent="0.25">
      <c r="B609" s="10">
        <f>'JUN 2029 Metered Gen'!$B609</f>
        <v>606</v>
      </c>
      <c r="C609" s="10" t="str">
        <f>'JUN 2029 Metered Gen'!$C609</f>
        <v>LLH</v>
      </c>
      <c r="D609" s="43">
        <f t="shared" si="27"/>
        <v>3.7894736842105261</v>
      </c>
      <c r="E609" s="10">
        <f>'JUN 2029 Metered Gen'!$D609</f>
        <v>3.82</v>
      </c>
      <c r="F609" s="11">
        <f>'JUN 2029 Metered Gen'!$L609</f>
        <v>31.256</v>
      </c>
      <c r="G609" s="11">
        <f t="shared" si="28"/>
        <v>118.44378947368421</v>
      </c>
      <c r="H609" s="11">
        <f t="shared" si="29"/>
        <v>-119.39792</v>
      </c>
    </row>
    <row r="610" spans="2:8" x14ac:dyDescent="0.25">
      <c r="B610" s="10">
        <f>'JUN 2029 Metered Gen'!$B610</f>
        <v>607</v>
      </c>
      <c r="C610" s="10" t="str">
        <f>'JUN 2029 Metered Gen'!$C610</f>
        <v>HLH</v>
      </c>
      <c r="D610" s="43">
        <f t="shared" si="27"/>
        <v>3.7884615384615383</v>
      </c>
      <c r="E610" s="10">
        <f>'JUN 2029 Metered Gen'!$D610</f>
        <v>3.79</v>
      </c>
      <c r="F610" s="11">
        <f>'JUN 2029 Metered Gen'!$L610</f>
        <v>31.6</v>
      </c>
      <c r="G610" s="11">
        <f t="shared" si="28"/>
        <v>119.71538461538462</v>
      </c>
      <c r="H610" s="11">
        <f t="shared" si="29"/>
        <v>-119.76400000000001</v>
      </c>
    </row>
    <row r="611" spans="2:8" x14ac:dyDescent="0.25">
      <c r="B611" s="10">
        <f>'JUN 2029 Metered Gen'!$B611</f>
        <v>608</v>
      </c>
      <c r="C611" s="10" t="str">
        <f>'JUN 2029 Metered Gen'!$C611</f>
        <v>HLH</v>
      </c>
      <c r="D611" s="43">
        <f t="shared" si="27"/>
        <v>3.7884615384615383</v>
      </c>
      <c r="E611" s="10">
        <f>'JUN 2029 Metered Gen'!$D611</f>
        <v>3.79</v>
      </c>
      <c r="F611" s="11">
        <f>'JUN 2029 Metered Gen'!$L611</f>
        <v>30.959</v>
      </c>
      <c r="G611" s="11">
        <f t="shared" si="28"/>
        <v>117.28698076923077</v>
      </c>
      <c r="H611" s="11">
        <f t="shared" si="29"/>
        <v>-117.33461</v>
      </c>
    </row>
    <row r="612" spans="2:8" x14ac:dyDescent="0.25">
      <c r="B612" s="10">
        <f>'JUN 2029 Metered Gen'!$B612</f>
        <v>609</v>
      </c>
      <c r="C612" s="10" t="str">
        <f>'JUN 2029 Metered Gen'!$C612</f>
        <v>HLH</v>
      </c>
      <c r="D612" s="43">
        <f t="shared" si="27"/>
        <v>3.7884615384615383</v>
      </c>
      <c r="E612" s="10">
        <f>'JUN 2029 Metered Gen'!$D612</f>
        <v>3.67</v>
      </c>
      <c r="F612" s="11">
        <f>'JUN 2029 Metered Gen'!$L612</f>
        <v>27.827999999999999</v>
      </c>
      <c r="G612" s="11">
        <f t="shared" si="28"/>
        <v>105.42530769230768</v>
      </c>
      <c r="H612" s="11">
        <f t="shared" si="29"/>
        <v>-102.12876</v>
      </c>
    </row>
    <row r="613" spans="2:8" x14ac:dyDescent="0.25">
      <c r="B613" s="10">
        <f>'JUN 2029 Metered Gen'!$B613</f>
        <v>610</v>
      </c>
      <c r="C613" s="10" t="str">
        <f>'JUN 2029 Metered Gen'!$C613</f>
        <v>HLH</v>
      </c>
      <c r="D613" s="43">
        <f t="shared" si="27"/>
        <v>3.7884615384615383</v>
      </c>
      <c r="E613" s="10">
        <f>'JUN 2029 Metered Gen'!$D613</f>
        <v>3.78</v>
      </c>
      <c r="F613" s="11">
        <f>'JUN 2029 Metered Gen'!$L613</f>
        <v>26.927</v>
      </c>
      <c r="G613" s="11">
        <f t="shared" si="28"/>
        <v>102.01190384615384</v>
      </c>
      <c r="H613" s="11">
        <f t="shared" si="29"/>
        <v>-101.78406</v>
      </c>
    </row>
    <row r="614" spans="2:8" x14ac:dyDescent="0.25">
      <c r="B614" s="10">
        <f>'JUN 2029 Metered Gen'!$B614</f>
        <v>611</v>
      </c>
      <c r="C614" s="10" t="str">
        <f>'JUN 2029 Metered Gen'!$C614</f>
        <v>HLH</v>
      </c>
      <c r="D614" s="43">
        <f t="shared" si="27"/>
        <v>3.7884615384615383</v>
      </c>
      <c r="E614" s="10">
        <f>'JUN 2029 Metered Gen'!$D614</f>
        <v>3.8</v>
      </c>
      <c r="F614" s="11">
        <f>'JUN 2029 Metered Gen'!$L614</f>
        <v>28.425999999999998</v>
      </c>
      <c r="G614" s="11">
        <f t="shared" si="28"/>
        <v>107.69080769230769</v>
      </c>
      <c r="H614" s="11">
        <f t="shared" si="29"/>
        <v>-108.01879999999998</v>
      </c>
    </row>
    <row r="615" spans="2:8" x14ac:dyDescent="0.25">
      <c r="B615" s="10">
        <f>'JUN 2029 Metered Gen'!$B615</f>
        <v>612</v>
      </c>
      <c r="C615" s="10" t="str">
        <f>'JUN 2029 Metered Gen'!$C615</f>
        <v>HLH</v>
      </c>
      <c r="D615" s="43">
        <f t="shared" si="27"/>
        <v>3.7884615384615383</v>
      </c>
      <c r="E615" s="10">
        <f>'JUN 2029 Metered Gen'!$D615</f>
        <v>3.65</v>
      </c>
      <c r="F615" s="11">
        <f>'JUN 2029 Metered Gen'!$L615</f>
        <v>29.263999999999999</v>
      </c>
      <c r="G615" s="11">
        <f t="shared" si="28"/>
        <v>110.86553846153845</v>
      </c>
      <c r="H615" s="11">
        <f t="shared" si="29"/>
        <v>-106.81359999999999</v>
      </c>
    </row>
    <row r="616" spans="2:8" x14ac:dyDescent="0.25">
      <c r="B616" s="10">
        <f>'JUN 2029 Metered Gen'!$B616</f>
        <v>613</v>
      </c>
      <c r="C616" s="10" t="str">
        <f>'JUN 2029 Metered Gen'!$C616</f>
        <v>HLH</v>
      </c>
      <c r="D616" s="43">
        <f t="shared" si="27"/>
        <v>3.7884615384615383</v>
      </c>
      <c r="E616" s="10">
        <f>'JUN 2029 Metered Gen'!$D616</f>
        <v>3.75</v>
      </c>
      <c r="F616" s="11">
        <f>'JUN 2029 Metered Gen'!$L616</f>
        <v>31.959</v>
      </c>
      <c r="G616" s="11">
        <f t="shared" si="28"/>
        <v>121.0754423076923</v>
      </c>
      <c r="H616" s="11">
        <f t="shared" si="29"/>
        <v>-119.84625</v>
      </c>
    </row>
    <row r="617" spans="2:8" x14ac:dyDescent="0.25">
      <c r="B617" s="10">
        <f>'JUN 2029 Metered Gen'!$B617</f>
        <v>614</v>
      </c>
      <c r="C617" s="10" t="str">
        <f>'JUN 2029 Metered Gen'!$C617</f>
        <v>HLH</v>
      </c>
      <c r="D617" s="43">
        <f t="shared" si="27"/>
        <v>3.7884615384615383</v>
      </c>
      <c r="E617" s="10">
        <f>'JUN 2029 Metered Gen'!$D617</f>
        <v>3.72</v>
      </c>
      <c r="F617" s="11">
        <f>'JUN 2029 Metered Gen'!$L617</f>
        <v>30.87</v>
      </c>
      <c r="G617" s="11">
        <f t="shared" si="28"/>
        <v>116.94980769230769</v>
      </c>
      <c r="H617" s="11">
        <f t="shared" si="29"/>
        <v>-114.83640000000001</v>
      </c>
    </row>
    <row r="618" spans="2:8" x14ac:dyDescent="0.25">
      <c r="B618" s="10">
        <f>'JUN 2029 Metered Gen'!$B618</f>
        <v>615</v>
      </c>
      <c r="C618" s="10" t="str">
        <f>'JUN 2029 Metered Gen'!$C618</f>
        <v>HLH</v>
      </c>
      <c r="D618" s="43">
        <f t="shared" si="27"/>
        <v>3.7884615384615383</v>
      </c>
      <c r="E618" s="10">
        <f>'JUN 2029 Metered Gen'!$D618</f>
        <v>3.63</v>
      </c>
      <c r="F618" s="11">
        <f>'JUN 2029 Metered Gen'!$L618</f>
        <v>31.667999999999999</v>
      </c>
      <c r="G618" s="11">
        <f t="shared" si="28"/>
        <v>119.973</v>
      </c>
      <c r="H618" s="11">
        <f t="shared" si="29"/>
        <v>-114.95483999999999</v>
      </c>
    </row>
    <row r="619" spans="2:8" x14ac:dyDescent="0.25">
      <c r="B619" s="10">
        <f>'JUN 2029 Metered Gen'!$B619</f>
        <v>616</v>
      </c>
      <c r="C619" s="10" t="str">
        <f>'JUN 2029 Metered Gen'!$C619</f>
        <v>HLH</v>
      </c>
      <c r="D619" s="43">
        <f t="shared" si="27"/>
        <v>3.7884615384615383</v>
      </c>
      <c r="E619" s="10">
        <f>'JUN 2029 Metered Gen'!$D619</f>
        <v>3.75</v>
      </c>
      <c r="F619" s="11">
        <f>'JUN 2029 Metered Gen'!$L619</f>
        <v>32.103999999999999</v>
      </c>
      <c r="G619" s="11">
        <f t="shared" si="28"/>
        <v>121.62476923076922</v>
      </c>
      <c r="H619" s="11">
        <f t="shared" si="29"/>
        <v>-120.39</v>
      </c>
    </row>
    <row r="620" spans="2:8" x14ac:dyDescent="0.25">
      <c r="B620" s="10">
        <f>'JUN 2029 Metered Gen'!$B620</f>
        <v>617</v>
      </c>
      <c r="C620" s="10" t="str">
        <f>'JUN 2029 Metered Gen'!$C620</f>
        <v>HLH</v>
      </c>
      <c r="D620" s="43">
        <f t="shared" si="27"/>
        <v>3.7884615384615383</v>
      </c>
      <c r="E620" s="10">
        <f>'JUN 2029 Metered Gen'!$D620</f>
        <v>3.71</v>
      </c>
      <c r="F620" s="11">
        <f>'JUN 2029 Metered Gen'!$L620</f>
        <v>30.952000000000002</v>
      </c>
      <c r="G620" s="11">
        <f t="shared" si="28"/>
        <v>117.26046153846154</v>
      </c>
      <c r="H620" s="11">
        <f t="shared" si="29"/>
        <v>-114.83192000000001</v>
      </c>
    </row>
    <row r="621" spans="2:8" x14ac:dyDescent="0.25">
      <c r="B621" s="10">
        <f>'JUN 2029 Metered Gen'!$B621</f>
        <v>618</v>
      </c>
      <c r="C621" s="10" t="str">
        <f>'JUN 2029 Metered Gen'!$C621</f>
        <v>HLH</v>
      </c>
      <c r="D621" s="43">
        <f t="shared" si="27"/>
        <v>3.7884615384615383</v>
      </c>
      <c r="E621" s="10">
        <f>'JUN 2029 Metered Gen'!$D621</f>
        <v>3.61</v>
      </c>
      <c r="F621" s="11">
        <f>'JUN 2029 Metered Gen'!$L621</f>
        <v>34.609000000000002</v>
      </c>
      <c r="G621" s="11">
        <f t="shared" si="28"/>
        <v>131.1148653846154</v>
      </c>
      <c r="H621" s="11">
        <f t="shared" si="29"/>
        <v>-124.93849</v>
      </c>
    </row>
    <row r="622" spans="2:8" x14ac:dyDescent="0.25">
      <c r="B622" s="10">
        <f>'JUN 2029 Metered Gen'!$B622</f>
        <v>619</v>
      </c>
      <c r="C622" s="10" t="str">
        <f>'JUN 2029 Metered Gen'!$C622</f>
        <v>HLH</v>
      </c>
      <c r="D622" s="43">
        <f t="shared" si="27"/>
        <v>3.7884615384615383</v>
      </c>
      <c r="E622" s="10">
        <f>'JUN 2029 Metered Gen'!$D622</f>
        <v>3.6</v>
      </c>
      <c r="F622" s="11">
        <f>'JUN 2029 Metered Gen'!$L622</f>
        <v>38.747</v>
      </c>
      <c r="G622" s="11">
        <f t="shared" si="28"/>
        <v>146.79151923076921</v>
      </c>
      <c r="H622" s="11">
        <f t="shared" si="29"/>
        <v>-139.48920000000001</v>
      </c>
    </row>
    <row r="623" spans="2:8" x14ac:dyDescent="0.25">
      <c r="B623" s="10">
        <f>'JUN 2029 Metered Gen'!$B623</f>
        <v>620</v>
      </c>
      <c r="C623" s="10" t="str">
        <f>'JUN 2029 Metered Gen'!$C623</f>
        <v>HLH</v>
      </c>
      <c r="D623" s="43">
        <f t="shared" si="27"/>
        <v>3.7884615384615383</v>
      </c>
      <c r="E623" s="10">
        <f>'JUN 2029 Metered Gen'!$D623</f>
        <v>3.69</v>
      </c>
      <c r="F623" s="11">
        <f>'JUN 2029 Metered Gen'!$L623</f>
        <v>38.753999999999998</v>
      </c>
      <c r="G623" s="11">
        <f t="shared" si="28"/>
        <v>146.81803846153844</v>
      </c>
      <c r="H623" s="11">
        <f t="shared" si="29"/>
        <v>-143.00225999999998</v>
      </c>
    </row>
    <row r="624" spans="2:8" x14ac:dyDescent="0.25">
      <c r="B624" s="10">
        <f>'JUN 2029 Metered Gen'!$B624</f>
        <v>621</v>
      </c>
      <c r="C624" s="10" t="str">
        <f>'JUN 2029 Metered Gen'!$C624</f>
        <v>HLH</v>
      </c>
      <c r="D624" s="43">
        <f t="shared" si="27"/>
        <v>3.7884615384615383</v>
      </c>
      <c r="E624" s="10">
        <f>'JUN 2029 Metered Gen'!$D624</f>
        <v>3.7</v>
      </c>
      <c r="F624" s="11">
        <f>'JUN 2029 Metered Gen'!$L624</f>
        <v>39.021999999999998</v>
      </c>
      <c r="G624" s="11">
        <f t="shared" si="28"/>
        <v>147.83334615384615</v>
      </c>
      <c r="H624" s="11">
        <f t="shared" si="29"/>
        <v>-144.38140000000001</v>
      </c>
    </row>
    <row r="625" spans="2:8" x14ac:dyDescent="0.25">
      <c r="B625" s="10">
        <f>'JUN 2029 Metered Gen'!$B625</f>
        <v>622</v>
      </c>
      <c r="C625" s="10" t="str">
        <f>'JUN 2029 Metered Gen'!$C625</f>
        <v>HLH</v>
      </c>
      <c r="D625" s="43">
        <f t="shared" si="27"/>
        <v>3.7884615384615383</v>
      </c>
      <c r="E625" s="10">
        <f>'JUN 2029 Metered Gen'!$D625</f>
        <v>3.52</v>
      </c>
      <c r="F625" s="11">
        <f>'JUN 2029 Metered Gen'!$L625</f>
        <v>38.424999999999997</v>
      </c>
      <c r="G625" s="11">
        <f t="shared" si="28"/>
        <v>145.5716346153846</v>
      </c>
      <c r="H625" s="11">
        <f t="shared" si="29"/>
        <v>-135.256</v>
      </c>
    </row>
    <row r="626" spans="2:8" x14ac:dyDescent="0.25">
      <c r="B626" s="10">
        <f>'JUN 2029 Metered Gen'!$B626</f>
        <v>623</v>
      </c>
      <c r="C626" s="10" t="str">
        <f>'JUN 2029 Metered Gen'!$C626</f>
        <v>LLH</v>
      </c>
      <c r="D626" s="43">
        <f t="shared" si="27"/>
        <v>3.7894736842105261</v>
      </c>
      <c r="E626" s="10">
        <f>'JUN 2029 Metered Gen'!$D626</f>
        <v>3.61</v>
      </c>
      <c r="F626" s="11">
        <f>'JUN 2029 Metered Gen'!$L626</f>
        <v>32.542000000000002</v>
      </c>
      <c r="G626" s="11">
        <f t="shared" si="28"/>
        <v>123.31705263157895</v>
      </c>
      <c r="H626" s="11">
        <f t="shared" si="29"/>
        <v>-117.47662</v>
      </c>
    </row>
    <row r="627" spans="2:8" x14ac:dyDescent="0.25">
      <c r="B627" s="10">
        <f>'JUN 2029 Metered Gen'!$B627</f>
        <v>624</v>
      </c>
      <c r="C627" s="10" t="str">
        <f>'JUN 2029 Metered Gen'!$C627</f>
        <v>LLH</v>
      </c>
      <c r="D627" s="43">
        <f t="shared" si="27"/>
        <v>3.7894736842105261</v>
      </c>
      <c r="E627" s="10">
        <f>'JUN 2029 Metered Gen'!$D627</f>
        <v>3.65</v>
      </c>
      <c r="F627" s="11">
        <f>'JUN 2029 Metered Gen'!$L627</f>
        <v>30.888000000000002</v>
      </c>
      <c r="G627" s="11">
        <f t="shared" si="28"/>
        <v>117.04926315789474</v>
      </c>
      <c r="H627" s="11">
        <f t="shared" si="29"/>
        <v>-112.74120000000001</v>
      </c>
    </row>
    <row r="628" spans="2:8" x14ac:dyDescent="0.25">
      <c r="B628" s="10">
        <f>'JUN 2029 Metered Gen'!$B628</f>
        <v>625</v>
      </c>
      <c r="C628" s="10" t="str">
        <f>'JUN 2029 Metered Gen'!$C628</f>
        <v>LLH</v>
      </c>
      <c r="D628" s="43">
        <f t="shared" si="27"/>
        <v>3.7894736842105261</v>
      </c>
      <c r="E628" s="10">
        <f>'JUN 2029 Metered Gen'!$D628</f>
        <v>3.49</v>
      </c>
      <c r="F628" s="11">
        <f>'JUN 2029 Metered Gen'!$L628</f>
        <v>33.569000000000003</v>
      </c>
      <c r="G628" s="11">
        <f t="shared" si="28"/>
        <v>127.20884210526316</v>
      </c>
      <c r="H628" s="11">
        <f t="shared" si="29"/>
        <v>-117.15581000000002</v>
      </c>
    </row>
    <row r="629" spans="2:8" x14ac:dyDescent="0.25">
      <c r="B629" s="10">
        <f>'JUN 2029 Metered Gen'!$B629</f>
        <v>626</v>
      </c>
      <c r="C629" s="10" t="str">
        <f>'JUN 2029 Metered Gen'!$C629</f>
        <v>LLH</v>
      </c>
      <c r="D629" s="43">
        <f t="shared" si="27"/>
        <v>3.7894736842105261</v>
      </c>
      <c r="E629" s="10">
        <f>'JUN 2029 Metered Gen'!$D629</f>
        <v>3.63</v>
      </c>
      <c r="F629" s="11">
        <f>'JUN 2029 Metered Gen'!$L629</f>
        <v>33.880000000000003</v>
      </c>
      <c r="G629" s="11">
        <f t="shared" si="28"/>
        <v>128.38736842105263</v>
      </c>
      <c r="H629" s="11">
        <f t="shared" si="29"/>
        <v>-122.98440000000001</v>
      </c>
    </row>
    <row r="630" spans="2:8" x14ac:dyDescent="0.25">
      <c r="B630" s="10">
        <f>'JUN 2029 Metered Gen'!$B630</f>
        <v>627</v>
      </c>
      <c r="C630" s="10" t="str">
        <f>'JUN 2029 Metered Gen'!$C630</f>
        <v>LLH</v>
      </c>
      <c r="D630" s="43">
        <f t="shared" si="27"/>
        <v>3.7894736842105261</v>
      </c>
      <c r="E630" s="10">
        <f>'JUN 2029 Metered Gen'!$D630</f>
        <v>3.62</v>
      </c>
      <c r="F630" s="11">
        <f>'JUN 2029 Metered Gen'!$L630</f>
        <v>36.06</v>
      </c>
      <c r="G630" s="11">
        <f t="shared" si="28"/>
        <v>136.64842105263159</v>
      </c>
      <c r="H630" s="11">
        <f t="shared" si="29"/>
        <v>-130.53720000000001</v>
      </c>
    </row>
    <row r="631" spans="2:8" x14ac:dyDescent="0.25">
      <c r="B631" s="10">
        <f>'JUN 2029 Metered Gen'!$B631</f>
        <v>628</v>
      </c>
      <c r="C631" s="10" t="str">
        <f>'JUN 2029 Metered Gen'!$C631</f>
        <v>LLH</v>
      </c>
      <c r="D631" s="43">
        <f t="shared" si="27"/>
        <v>3.7894736842105261</v>
      </c>
      <c r="E631" s="10">
        <f>'JUN 2029 Metered Gen'!$D631</f>
        <v>3.62</v>
      </c>
      <c r="F631" s="11">
        <f>'JUN 2029 Metered Gen'!$L631</f>
        <v>33.83</v>
      </c>
      <c r="G631" s="11">
        <f t="shared" si="28"/>
        <v>128.1978947368421</v>
      </c>
      <c r="H631" s="11">
        <f t="shared" si="29"/>
        <v>-122.4646</v>
      </c>
    </row>
    <row r="632" spans="2:8" x14ac:dyDescent="0.25">
      <c r="B632" s="10">
        <f>'JUN 2029 Metered Gen'!$B632</f>
        <v>629</v>
      </c>
      <c r="C632" s="10" t="str">
        <f>'JUN 2029 Metered Gen'!$C632</f>
        <v>LLH</v>
      </c>
      <c r="D632" s="43">
        <f t="shared" si="27"/>
        <v>3.7894736842105261</v>
      </c>
      <c r="E632" s="10">
        <f>'JUN 2029 Metered Gen'!$D632</f>
        <v>3.63</v>
      </c>
      <c r="F632" s="11">
        <f>'JUN 2029 Metered Gen'!$L632</f>
        <v>34.058</v>
      </c>
      <c r="G632" s="11">
        <f t="shared" si="28"/>
        <v>129.06189473684211</v>
      </c>
      <c r="H632" s="11">
        <f t="shared" si="29"/>
        <v>-123.63054</v>
      </c>
    </row>
    <row r="633" spans="2:8" x14ac:dyDescent="0.25">
      <c r="B633" s="10">
        <f>'JUN 2029 Metered Gen'!$B633</f>
        <v>630</v>
      </c>
      <c r="C633" s="10" t="str">
        <f>'JUN 2029 Metered Gen'!$C633</f>
        <v>LLH</v>
      </c>
      <c r="D633" s="43">
        <f t="shared" si="27"/>
        <v>3.7894736842105261</v>
      </c>
      <c r="E633" s="10">
        <f>'JUN 2029 Metered Gen'!$D633</f>
        <v>3.61</v>
      </c>
      <c r="F633" s="11">
        <f>'JUN 2029 Metered Gen'!$L633</f>
        <v>34.262999999999998</v>
      </c>
      <c r="G633" s="11">
        <f t="shared" si="28"/>
        <v>129.83873684210525</v>
      </c>
      <c r="H633" s="11">
        <f t="shared" si="29"/>
        <v>-123.68942999999999</v>
      </c>
    </row>
    <row r="634" spans="2:8" x14ac:dyDescent="0.25">
      <c r="B634" s="10">
        <f>'JUN 2029 Metered Gen'!$B634</f>
        <v>631</v>
      </c>
      <c r="C634" s="10" t="str">
        <f>'JUN 2029 Metered Gen'!$C634</f>
        <v>HLH</v>
      </c>
      <c r="D634" s="43">
        <f t="shared" si="27"/>
        <v>3.7884615384615383</v>
      </c>
      <c r="E634" s="10">
        <f>'JUN 2029 Metered Gen'!$D634</f>
        <v>3.61</v>
      </c>
      <c r="F634" s="11">
        <f>'JUN 2029 Metered Gen'!$L634</f>
        <v>37.784999999999997</v>
      </c>
      <c r="G634" s="11">
        <f t="shared" si="28"/>
        <v>143.14701923076922</v>
      </c>
      <c r="H634" s="11">
        <f t="shared" si="29"/>
        <v>-136.40384999999998</v>
      </c>
    </row>
    <row r="635" spans="2:8" x14ac:dyDescent="0.25">
      <c r="B635" s="10">
        <f>'JUN 2029 Metered Gen'!$B635</f>
        <v>632</v>
      </c>
      <c r="C635" s="10" t="str">
        <f>'JUN 2029 Metered Gen'!$C635</f>
        <v>HLH</v>
      </c>
      <c r="D635" s="43">
        <f t="shared" si="27"/>
        <v>3.7884615384615383</v>
      </c>
      <c r="E635" s="10">
        <f>'JUN 2029 Metered Gen'!$D635</f>
        <v>3.62</v>
      </c>
      <c r="F635" s="11">
        <f>'JUN 2029 Metered Gen'!$L635</f>
        <v>33.828000000000003</v>
      </c>
      <c r="G635" s="11">
        <f t="shared" si="28"/>
        <v>128.15607692307694</v>
      </c>
      <c r="H635" s="11">
        <f t="shared" si="29"/>
        <v>-122.45736000000001</v>
      </c>
    </row>
    <row r="636" spans="2:8" x14ac:dyDescent="0.25">
      <c r="B636" s="10">
        <f>'JUN 2029 Metered Gen'!$B636</f>
        <v>633</v>
      </c>
      <c r="C636" s="10" t="str">
        <f>'JUN 2029 Metered Gen'!$C636</f>
        <v>HLH</v>
      </c>
      <c r="D636" s="43">
        <f t="shared" si="27"/>
        <v>3.7884615384615383</v>
      </c>
      <c r="E636" s="10">
        <f>'JUN 2029 Metered Gen'!$D636</f>
        <v>3.63</v>
      </c>
      <c r="F636" s="11">
        <f>'JUN 2029 Metered Gen'!$L636</f>
        <v>36.097000000000001</v>
      </c>
      <c r="G636" s="11">
        <f t="shared" si="28"/>
        <v>136.75209615384617</v>
      </c>
      <c r="H636" s="11">
        <f t="shared" si="29"/>
        <v>-131.03210999999999</v>
      </c>
    </row>
    <row r="637" spans="2:8" x14ac:dyDescent="0.25">
      <c r="B637" s="10">
        <f>'JUN 2029 Metered Gen'!$B637</f>
        <v>634</v>
      </c>
      <c r="C637" s="10" t="str">
        <f>'JUN 2029 Metered Gen'!$C637</f>
        <v>HLH</v>
      </c>
      <c r="D637" s="43">
        <f t="shared" si="27"/>
        <v>3.7884615384615383</v>
      </c>
      <c r="E637" s="10">
        <f>'JUN 2029 Metered Gen'!$D637</f>
        <v>3.62</v>
      </c>
      <c r="F637" s="11">
        <f>'JUN 2029 Metered Gen'!$L637</f>
        <v>38.435000000000002</v>
      </c>
      <c r="G637" s="11">
        <f t="shared" si="28"/>
        <v>145.60951923076922</v>
      </c>
      <c r="H637" s="11">
        <f t="shared" si="29"/>
        <v>-139.13470000000001</v>
      </c>
    </row>
    <row r="638" spans="2:8" x14ac:dyDescent="0.25">
      <c r="B638" s="10">
        <f>'JUN 2029 Metered Gen'!$B638</f>
        <v>635</v>
      </c>
      <c r="C638" s="10" t="str">
        <f>'JUN 2029 Metered Gen'!$C638</f>
        <v>HLH</v>
      </c>
      <c r="D638" s="43">
        <f t="shared" si="27"/>
        <v>3.7884615384615383</v>
      </c>
      <c r="E638" s="10">
        <f>'JUN 2029 Metered Gen'!$D638</f>
        <v>3.64</v>
      </c>
      <c r="F638" s="11">
        <f>'JUN 2029 Metered Gen'!$L638</f>
        <v>33.521000000000001</v>
      </c>
      <c r="G638" s="11">
        <f t="shared" si="28"/>
        <v>126.99301923076924</v>
      </c>
      <c r="H638" s="11">
        <f t="shared" si="29"/>
        <v>-122.01644</v>
      </c>
    </row>
    <row r="639" spans="2:8" x14ac:dyDescent="0.25">
      <c r="B639" s="10">
        <f>'JUN 2029 Metered Gen'!$B639</f>
        <v>636</v>
      </c>
      <c r="C639" s="10" t="str">
        <f>'JUN 2029 Metered Gen'!$C639</f>
        <v>HLH</v>
      </c>
      <c r="D639" s="43">
        <f t="shared" si="27"/>
        <v>3.7884615384615383</v>
      </c>
      <c r="E639" s="10">
        <f>'JUN 2029 Metered Gen'!$D639</f>
        <v>3.63</v>
      </c>
      <c r="F639" s="11">
        <f>'JUN 2029 Metered Gen'!$L639</f>
        <v>33.817</v>
      </c>
      <c r="G639" s="11">
        <f t="shared" si="28"/>
        <v>128.11440384615383</v>
      </c>
      <c r="H639" s="11">
        <f t="shared" si="29"/>
        <v>-122.75570999999999</v>
      </c>
    </row>
    <row r="640" spans="2:8" x14ac:dyDescent="0.25">
      <c r="B640" s="10">
        <f>'JUN 2029 Metered Gen'!$B640</f>
        <v>637</v>
      </c>
      <c r="C640" s="10" t="str">
        <f>'JUN 2029 Metered Gen'!$C640</f>
        <v>HLH</v>
      </c>
      <c r="D640" s="43">
        <f t="shared" si="27"/>
        <v>3.7884615384615383</v>
      </c>
      <c r="E640" s="10">
        <f>'JUN 2029 Metered Gen'!$D640</f>
        <v>3.55</v>
      </c>
      <c r="F640" s="11">
        <f>'JUN 2029 Metered Gen'!$L640</f>
        <v>35.843000000000004</v>
      </c>
      <c r="G640" s="11">
        <f t="shared" si="28"/>
        <v>135.78982692307693</v>
      </c>
      <c r="H640" s="11">
        <f t="shared" si="29"/>
        <v>-127.24265000000001</v>
      </c>
    </row>
    <row r="641" spans="2:8" x14ac:dyDescent="0.25">
      <c r="B641" s="10">
        <f>'JUN 2029 Metered Gen'!$B641</f>
        <v>638</v>
      </c>
      <c r="C641" s="10" t="str">
        <f>'JUN 2029 Metered Gen'!$C641</f>
        <v>HLH</v>
      </c>
      <c r="D641" s="43">
        <f t="shared" si="27"/>
        <v>3.7884615384615383</v>
      </c>
      <c r="E641" s="10">
        <f>'JUN 2029 Metered Gen'!$D641</f>
        <v>3.57</v>
      </c>
      <c r="F641" s="11">
        <f>'JUN 2029 Metered Gen'!$L641</f>
        <v>36.369999999999997</v>
      </c>
      <c r="G641" s="11">
        <f t="shared" si="28"/>
        <v>137.78634615384613</v>
      </c>
      <c r="H641" s="11">
        <f t="shared" si="29"/>
        <v>-129.84089999999998</v>
      </c>
    </row>
    <row r="642" spans="2:8" x14ac:dyDescent="0.25">
      <c r="B642" s="10">
        <f>'JUN 2029 Metered Gen'!$B642</f>
        <v>639</v>
      </c>
      <c r="C642" s="10" t="str">
        <f>'JUN 2029 Metered Gen'!$C642</f>
        <v>HLH</v>
      </c>
      <c r="D642" s="43">
        <f t="shared" si="27"/>
        <v>3.7884615384615383</v>
      </c>
      <c r="E642" s="10">
        <f>'JUN 2029 Metered Gen'!$D642</f>
        <v>3.61</v>
      </c>
      <c r="F642" s="11">
        <f>'JUN 2029 Metered Gen'!$L642</f>
        <v>36.427999999999997</v>
      </c>
      <c r="G642" s="11">
        <f t="shared" si="28"/>
        <v>138.0060769230769</v>
      </c>
      <c r="H642" s="11">
        <f t="shared" si="29"/>
        <v>-131.50507999999999</v>
      </c>
    </row>
    <row r="643" spans="2:8" x14ac:dyDescent="0.25">
      <c r="B643" s="10">
        <f>'JUN 2029 Metered Gen'!$B643</f>
        <v>640</v>
      </c>
      <c r="C643" s="10" t="str">
        <f>'JUN 2029 Metered Gen'!$C643</f>
        <v>HLH</v>
      </c>
      <c r="D643" s="43">
        <f t="shared" si="27"/>
        <v>3.7884615384615383</v>
      </c>
      <c r="E643" s="10">
        <f>'JUN 2029 Metered Gen'!$D643</f>
        <v>3.61</v>
      </c>
      <c r="F643" s="11">
        <f>'JUN 2029 Metered Gen'!$L643</f>
        <v>39.213000000000001</v>
      </c>
      <c r="G643" s="11">
        <f t="shared" si="28"/>
        <v>148.55694230769231</v>
      </c>
      <c r="H643" s="11">
        <f t="shared" si="29"/>
        <v>-141.55893</v>
      </c>
    </row>
    <row r="644" spans="2:8" x14ac:dyDescent="0.25">
      <c r="B644" s="10">
        <f>'JUN 2029 Metered Gen'!$B644</f>
        <v>641</v>
      </c>
      <c r="C644" s="10" t="str">
        <f>'JUN 2029 Metered Gen'!$C644</f>
        <v>HLH</v>
      </c>
      <c r="D644" s="43">
        <f t="shared" si="27"/>
        <v>3.7884615384615383</v>
      </c>
      <c r="E644" s="10">
        <f>'JUN 2029 Metered Gen'!$D644</f>
        <v>3.6</v>
      </c>
      <c r="F644" s="11">
        <f>'JUN 2029 Metered Gen'!$L644</f>
        <v>37.779000000000003</v>
      </c>
      <c r="G644" s="11">
        <f t="shared" si="28"/>
        <v>143.12428846153847</v>
      </c>
      <c r="H644" s="11">
        <f t="shared" si="29"/>
        <v>-136.0044</v>
      </c>
    </row>
    <row r="645" spans="2:8" x14ac:dyDescent="0.25">
      <c r="B645" s="10">
        <f>'JUN 2029 Metered Gen'!$B645</f>
        <v>642</v>
      </c>
      <c r="C645" s="10" t="str">
        <f>'JUN 2029 Metered Gen'!$C645</f>
        <v>HLH</v>
      </c>
      <c r="D645" s="43">
        <f t="shared" ref="D645:D708" si="30">IF(C645="HLH",$V$8/COUNTIF($C$4:$C$747, "HLH"), $V$9/COUNTIF($C$4:$C$747, "LLH"))</f>
        <v>3.7884615384615383</v>
      </c>
      <c r="E645" s="10">
        <f>'JUN 2029 Metered Gen'!$D645</f>
        <v>3.45</v>
      </c>
      <c r="F645" s="11">
        <f>'JUN 2029 Metered Gen'!$L645</f>
        <v>36.927999999999997</v>
      </c>
      <c r="G645" s="11">
        <f t="shared" ref="G645:G708" si="31">D645*F645</f>
        <v>139.90030769230768</v>
      </c>
      <c r="H645" s="11">
        <f t="shared" ref="H645:H708" si="32">E645*F645*(-1)</f>
        <v>-127.4016</v>
      </c>
    </row>
    <row r="646" spans="2:8" x14ac:dyDescent="0.25">
      <c r="B646" s="10">
        <f>'JUN 2029 Metered Gen'!$B646</f>
        <v>643</v>
      </c>
      <c r="C646" s="10" t="str">
        <f>'JUN 2029 Metered Gen'!$C646</f>
        <v>HLH</v>
      </c>
      <c r="D646" s="43">
        <f t="shared" si="30"/>
        <v>3.7884615384615383</v>
      </c>
      <c r="E646" s="10">
        <f>'JUN 2029 Metered Gen'!$D646</f>
        <v>3.63</v>
      </c>
      <c r="F646" s="11">
        <f>'JUN 2029 Metered Gen'!$L646</f>
        <v>39.116</v>
      </c>
      <c r="G646" s="11">
        <f t="shared" si="31"/>
        <v>148.18946153846153</v>
      </c>
      <c r="H646" s="11">
        <f t="shared" si="32"/>
        <v>-141.99107999999998</v>
      </c>
    </row>
    <row r="647" spans="2:8" x14ac:dyDescent="0.25">
      <c r="B647" s="10">
        <f>'JUN 2029 Metered Gen'!$B647</f>
        <v>644</v>
      </c>
      <c r="C647" s="10" t="str">
        <f>'JUN 2029 Metered Gen'!$C647</f>
        <v>HLH</v>
      </c>
      <c r="D647" s="43">
        <f t="shared" si="30"/>
        <v>3.7884615384615383</v>
      </c>
      <c r="E647" s="10">
        <f>'JUN 2029 Metered Gen'!$D647</f>
        <v>3.56</v>
      </c>
      <c r="F647" s="11">
        <f>'JUN 2029 Metered Gen'!$L647</f>
        <v>36.526000000000003</v>
      </c>
      <c r="G647" s="11">
        <f t="shared" si="31"/>
        <v>138.37734615384616</v>
      </c>
      <c r="H647" s="11">
        <f t="shared" si="32"/>
        <v>-130.03256000000002</v>
      </c>
    </row>
    <row r="648" spans="2:8" x14ac:dyDescent="0.25">
      <c r="B648" s="10">
        <f>'JUN 2029 Metered Gen'!$B648</f>
        <v>645</v>
      </c>
      <c r="C648" s="10" t="str">
        <f>'JUN 2029 Metered Gen'!$C648</f>
        <v>HLH</v>
      </c>
      <c r="D648" s="43">
        <f t="shared" si="30"/>
        <v>3.7884615384615383</v>
      </c>
      <c r="E648" s="10">
        <f>'JUN 2029 Metered Gen'!$D648</f>
        <v>3.44</v>
      </c>
      <c r="F648" s="11">
        <f>'JUN 2029 Metered Gen'!$L648</f>
        <v>40.097999999999999</v>
      </c>
      <c r="G648" s="11">
        <f t="shared" si="31"/>
        <v>151.90973076923075</v>
      </c>
      <c r="H648" s="11">
        <f t="shared" si="32"/>
        <v>-137.93711999999999</v>
      </c>
    </row>
    <row r="649" spans="2:8" x14ac:dyDescent="0.25">
      <c r="B649" s="10">
        <f>'JUN 2029 Metered Gen'!$B649</f>
        <v>646</v>
      </c>
      <c r="C649" s="10" t="str">
        <f>'JUN 2029 Metered Gen'!$C649</f>
        <v>HLH</v>
      </c>
      <c r="D649" s="43">
        <f t="shared" si="30"/>
        <v>3.7884615384615383</v>
      </c>
      <c r="E649" s="10">
        <f>'JUN 2029 Metered Gen'!$D649</f>
        <v>3.59</v>
      </c>
      <c r="F649" s="11">
        <f>'JUN 2029 Metered Gen'!$L649</f>
        <v>41.493000000000002</v>
      </c>
      <c r="G649" s="11">
        <f t="shared" si="31"/>
        <v>157.19463461538462</v>
      </c>
      <c r="H649" s="11">
        <f t="shared" si="32"/>
        <v>-148.95987</v>
      </c>
    </row>
    <row r="650" spans="2:8" x14ac:dyDescent="0.25">
      <c r="B650" s="10">
        <f>'JUN 2029 Metered Gen'!$B650</f>
        <v>647</v>
      </c>
      <c r="C650" s="10" t="str">
        <f>'JUN 2029 Metered Gen'!$C650</f>
        <v>LLH</v>
      </c>
      <c r="D650" s="43">
        <f t="shared" si="30"/>
        <v>3.7894736842105261</v>
      </c>
      <c r="E650" s="10">
        <f>'JUN 2029 Metered Gen'!$D650</f>
        <v>3.54</v>
      </c>
      <c r="F650" s="11">
        <f>'JUN 2029 Metered Gen'!$L650</f>
        <v>36.511000000000003</v>
      </c>
      <c r="G650" s="11">
        <f t="shared" si="31"/>
        <v>138.35747368421053</v>
      </c>
      <c r="H650" s="11">
        <f t="shared" si="32"/>
        <v>-129.24894</v>
      </c>
    </row>
    <row r="651" spans="2:8" x14ac:dyDescent="0.25">
      <c r="B651" s="10">
        <f>'JUN 2029 Metered Gen'!$B651</f>
        <v>648</v>
      </c>
      <c r="C651" s="10" t="str">
        <f>'JUN 2029 Metered Gen'!$C651</f>
        <v>LLH</v>
      </c>
      <c r="D651" s="43">
        <f t="shared" si="30"/>
        <v>3.7894736842105261</v>
      </c>
      <c r="E651" s="10">
        <f>'JUN 2029 Metered Gen'!$D651</f>
        <v>3.41</v>
      </c>
      <c r="F651" s="11">
        <f>'JUN 2029 Metered Gen'!$L651</f>
        <v>40.527000000000001</v>
      </c>
      <c r="G651" s="11">
        <f t="shared" si="31"/>
        <v>153.57599999999999</v>
      </c>
      <c r="H651" s="11">
        <f t="shared" si="32"/>
        <v>-138.19707</v>
      </c>
    </row>
    <row r="652" spans="2:8" x14ac:dyDescent="0.25">
      <c r="B652" s="10">
        <f>'JUN 2029 Metered Gen'!$B652</f>
        <v>649</v>
      </c>
      <c r="C652" s="10" t="str">
        <f>'JUN 2029 Metered Gen'!$C652</f>
        <v>LLH</v>
      </c>
      <c r="D652" s="43">
        <f t="shared" si="30"/>
        <v>3.7894736842105261</v>
      </c>
      <c r="E652" s="10">
        <f>'JUN 2029 Metered Gen'!$D652</f>
        <v>3.59</v>
      </c>
      <c r="F652" s="11">
        <f>'JUN 2029 Metered Gen'!$L652</f>
        <v>32.281999999999996</v>
      </c>
      <c r="G652" s="11">
        <f t="shared" si="31"/>
        <v>122.3317894736842</v>
      </c>
      <c r="H652" s="11">
        <f t="shared" si="32"/>
        <v>-115.89237999999999</v>
      </c>
    </row>
    <row r="653" spans="2:8" x14ac:dyDescent="0.25">
      <c r="B653" s="10">
        <f>'JUN 2029 Metered Gen'!$B653</f>
        <v>650</v>
      </c>
      <c r="C653" s="10" t="str">
        <f>'JUN 2029 Metered Gen'!$C653</f>
        <v>LLH</v>
      </c>
      <c r="D653" s="43">
        <f t="shared" si="30"/>
        <v>3.7894736842105261</v>
      </c>
      <c r="E653" s="10">
        <f>'JUN 2029 Metered Gen'!$D653</f>
        <v>3.47</v>
      </c>
      <c r="F653" s="11">
        <f>'JUN 2029 Metered Gen'!$L653</f>
        <v>31.648</v>
      </c>
      <c r="G653" s="11">
        <f t="shared" si="31"/>
        <v>119.92926315789472</v>
      </c>
      <c r="H653" s="11">
        <f t="shared" si="32"/>
        <v>-109.81856000000001</v>
      </c>
    </row>
    <row r="654" spans="2:8" x14ac:dyDescent="0.25">
      <c r="B654" s="10">
        <f>'JUN 2029 Metered Gen'!$B654</f>
        <v>651</v>
      </c>
      <c r="C654" s="10" t="str">
        <f>'JUN 2029 Metered Gen'!$C654</f>
        <v>LLH</v>
      </c>
      <c r="D654" s="43">
        <f t="shared" si="30"/>
        <v>3.7894736842105261</v>
      </c>
      <c r="E654" s="10">
        <f>'JUN 2029 Metered Gen'!$D654</f>
        <v>3.44</v>
      </c>
      <c r="F654" s="11">
        <f>'JUN 2029 Metered Gen'!$L654</f>
        <v>29.236999999999998</v>
      </c>
      <c r="G654" s="11">
        <f t="shared" si="31"/>
        <v>110.79284210526315</v>
      </c>
      <c r="H654" s="11">
        <f t="shared" si="32"/>
        <v>-100.57527999999999</v>
      </c>
    </row>
    <row r="655" spans="2:8" x14ac:dyDescent="0.25">
      <c r="B655" s="10">
        <f>'JUN 2029 Metered Gen'!$B655</f>
        <v>652</v>
      </c>
      <c r="C655" s="10" t="str">
        <f>'JUN 2029 Metered Gen'!$C655</f>
        <v>LLH</v>
      </c>
      <c r="D655" s="43">
        <f t="shared" si="30"/>
        <v>3.7894736842105261</v>
      </c>
      <c r="E655" s="10">
        <f>'JUN 2029 Metered Gen'!$D655</f>
        <v>3.56</v>
      </c>
      <c r="F655" s="11">
        <f>'JUN 2029 Metered Gen'!$L655</f>
        <v>27.997</v>
      </c>
      <c r="G655" s="11">
        <f t="shared" si="31"/>
        <v>106.0938947368421</v>
      </c>
      <c r="H655" s="11">
        <f t="shared" si="32"/>
        <v>-99.669319999999999</v>
      </c>
    </row>
    <row r="656" spans="2:8" x14ac:dyDescent="0.25">
      <c r="B656" s="10">
        <f>'JUN 2029 Metered Gen'!$B656</f>
        <v>653</v>
      </c>
      <c r="C656" s="10" t="str">
        <f>'JUN 2029 Metered Gen'!$C656</f>
        <v>LLH</v>
      </c>
      <c r="D656" s="43">
        <f t="shared" si="30"/>
        <v>3.7894736842105261</v>
      </c>
      <c r="E656" s="10">
        <f>'JUN 2029 Metered Gen'!$D656</f>
        <v>3.45</v>
      </c>
      <c r="F656" s="11">
        <f>'JUN 2029 Metered Gen'!$L656</f>
        <v>27.253</v>
      </c>
      <c r="G656" s="11">
        <f t="shared" si="31"/>
        <v>103.27452631578947</v>
      </c>
      <c r="H656" s="11">
        <f t="shared" si="32"/>
        <v>-94.022850000000005</v>
      </c>
    </row>
    <row r="657" spans="2:8" x14ac:dyDescent="0.25">
      <c r="B657" s="10">
        <f>'JUN 2029 Metered Gen'!$B657</f>
        <v>654</v>
      </c>
      <c r="C657" s="10" t="str">
        <f>'JUN 2029 Metered Gen'!$C657</f>
        <v>LLH</v>
      </c>
      <c r="D657" s="43">
        <f t="shared" si="30"/>
        <v>3.7894736842105261</v>
      </c>
      <c r="E657" s="10">
        <f>'JUN 2029 Metered Gen'!$D657</f>
        <v>3.41</v>
      </c>
      <c r="F657" s="11">
        <f>'JUN 2029 Metered Gen'!$L657</f>
        <v>28.161999999999999</v>
      </c>
      <c r="G657" s="11">
        <f t="shared" si="31"/>
        <v>106.71915789473684</v>
      </c>
      <c r="H657" s="11">
        <f t="shared" si="32"/>
        <v>-96.032420000000002</v>
      </c>
    </row>
    <row r="658" spans="2:8" x14ac:dyDescent="0.25">
      <c r="B658" s="10">
        <f>'JUN 2029 Metered Gen'!$B658</f>
        <v>655</v>
      </c>
      <c r="C658" s="10" t="str">
        <f>'JUN 2029 Metered Gen'!$C658</f>
        <v>HLH</v>
      </c>
      <c r="D658" s="43">
        <f t="shared" si="30"/>
        <v>3.7884615384615383</v>
      </c>
      <c r="E658" s="10">
        <f>'JUN 2029 Metered Gen'!$D658</f>
        <v>3.53</v>
      </c>
      <c r="F658" s="11">
        <f>'JUN 2029 Metered Gen'!$L658</f>
        <v>23.762</v>
      </c>
      <c r="G658" s="11">
        <f t="shared" si="31"/>
        <v>90.021423076923071</v>
      </c>
      <c r="H658" s="11">
        <f t="shared" si="32"/>
        <v>-83.879859999999994</v>
      </c>
    </row>
    <row r="659" spans="2:8" x14ac:dyDescent="0.25">
      <c r="B659" s="10">
        <f>'JUN 2029 Metered Gen'!$B659</f>
        <v>656</v>
      </c>
      <c r="C659" s="10" t="str">
        <f>'JUN 2029 Metered Gen'!$C659</f>
        <v>HLH</v>
      </c>
      <c r="D659" s="43">
        <f t="shared" si="30"/>
        <v>3.7884615384615383</v>
      </c>
      <c r="E659" s="10">
        <f>'JUN 2029 Metered Gen'!$D659</f>
        <v>3.49</v>
      </c>
      <c r="F659" s="11">
        <f>'JUN 2029 Metered Gen'!$L659</f>
        <v>51.576999999999998</v>
      </c>
      <c r="G659" s="11">
        <f t="shared" si="31"/>
        <v>195.39748076923075</v>
      </c>
      <c r="H659" s="11">
        <f t="shared" si="32"/>
        <v>-180.00373000000002</v>
      </c>
    </row>
    <row r="660" spans="2:8" x14ac:dyDescent="0.25">
      <c r="B660" s="10">
        <f>'JUN 2029 Metered Gen'!$B660</f>
        <v>657</v>
      </c>
      <c r="C660" s="10" t="str">
        <f>'JUN 2029 Metered Gen'!$C660</f>
        <v>HLH</v>
      </c>
      <c r="D660" s="43">
        <f t="shared" si="30"/>
        <v>3.7884615384615383</v>
      </c>
      <c r="E660" s="10">
        <f>'JUN 2029 Metered Gen'!$D660</f>
        <v>3.41</v>
      </c>
      <c r="F660" s="11">
        <f>'JUN 2029 Metered Gen'!$L660</f>
        <v>18.841999999999999</v>
      </c>
      <c r="G660" s="11">
        <f t="shared" si="31"/>
        <v>71.382192307692307</v>
      </c>
      <c r="H660" s="11">
        <f t="shared" si="32"/>
        <v>-64.251220000000004</v>
      </c>
    </row>
    <row r="661" spans="2:8" x14ac:dyDescent="0.25">
      <c r="B661" s="10">
        <f>'JUN 2029 Metered Gen'!$B661</f>
        <v>658</v>
      </c>
      <c r="C661" s="10" t="str">
        <f>'JUN 2029 Metered Gen'!$C661</f>
        <v>HLH</v>
      </c>
      <c r="D661" s="43">
        <f t="shared" si="30"/>
        <v>3.7884615384615383</v>
      </c>
      <c r="E661" s="10">
        <f>'JUN 2029 Metered Gen'!$D661</f>
        <v>3.44</v>
      </c>
      <c r="F661" s="11">
        <f>'JUN 2029 Metered Gen'!$L661</f>
        <v>29.446999999999999</v>
      </c>
      <c r="G661" s="11">
        <f t="shared" si="31"/>
        <v>111.55882692307692</v>
      </c>
      <c r="H661" s="11">
        <f t="shared" si="32"/>
        <v>-101.29768</v>
      </c>
    </row>
    <row r="662" spans="2:8" x14ac:dyDescent="0.25">
      <c r="B662" s="10">
        <f>'JUN 2029 Metered Gen'!$B662</f>
        <v>659</v>
      </c>
      <c r="C662" s="10" t="str">
        <f>'JUN 2029 Metered Gen'!$C662</f>
        <v>HLH</v>
      </c>
      <c r="D662" s="43">
        <f t="shared" si="30"/>
        <v>3.7884615384615383</v>
      </c>
      <c r="E662" s="10">
        <f>'JUN 2029 Metered Gen'!$D662</f>
        <v>3.5</v>
      </c>
      <c r="F662" s="11">
        <f>'JUN 2029 Metered Gen'!$L662</f>
        <v>101.30200000000001</v>
      </c>
      <c r="G662" s="11">
        <f t="shared" si="31"/>
        <v>383.77873076923078</v>
      </c>
      <c r="H662" s="11">
        <f t="shared" si="32"/>
        <v>-354.55700000000002</v>
      </c>
    </row>
    <row r="663" spans="2:8" x14ac:dyDescent="0.25">
      <c r="B663" s="10">
        <f>'JUN 2029 Metered Gen'!$B663</f>
        <v>660</v>
      </c>
      <c r="C663" s="10" t="str">
        <f>'JUN 2029 Metered Gen'!$C663</f>
        <v>HLH</v>
      </c>
      <c r="D663" s="43">
        <f t="shared" si="30"/>
        <v>3.7884615384615383</v>
      </c>
      <c r="E663" s="10">
        <f>'JUN 2029 Metered Gen'!$D663</f>
        <v>3.43</v>
      </c>
      <c r="F663" s="11">
        <f>'JUN 2029 Metered Gen'!$L663</f>
        <v>36.607999999999997</v>
      </c>
      <c r="G663" s="11">
        <f t="shared" si="31"/>
        <v>138.68799999999999</v>
      </c>
      <c r="H663" s="11">
        <f t="shared" si="32"/>
        <v>-125.56544</v>
      </c>
    </row>
    <row r="664" spans="2:8" x14ac:dyDescent="0.25">
      <c r="B664" s="10">
        <f>'JUN 2029 Metered Gen'!$B664</f>
        <v>661</v>
      </c>
      <c r="C664" s="10" t="str">
        <f>'JUN 2029 Metered Gen'!$C664</f>
        <v>HLH</v>
      </c>
      <c r="D664" s="43">
        <f t="shared" si="30"/>
        <v>3.7884615384615383</v>
      </c>
      <c r="E664" s="10">
        <f>'JUN 2029 Metered Gen'!$D664</f>
        <v>3.36</v>
      </c>
      <c r="F664" s="11">
        <f>'JUN 2029 Metered Gen'!$L664</f>
        <v>36.018000000000001</v>
      </c>
      <c r="G664" s="11">
        <f t="shared" si="31"/>
        <v>136.45280769230769</v>
      </c>
      <c r="H664" s="11">
        <f t="shared" si="32"/>
        <v>-121.02047999999999</v>
      </c>
    </row>
    <row r="665" spans="2:8" x14ac:dyDescent="0.25">
      <c r="B665" s="10">
        <f>'JUN 2029 Metered Gen'!$B665</f>
        <v>662</v>
      </c>
      <c r="C665" s="10" t="str">
        <f>'JUN 2029 Metered Gen'!$C665</f>
        <v>HLH</v>
      </c>
      <c r="D665" s="43">
        <f t="shared" si="30"/>
        <v>3.7884615384615383</v>
      </c>
      <c r="E665" s="10">
        <f>'JUN 2029 Metered Gen'!$D665</f>
        <v>3.52</v>
      </c>
      <c r="F665" s="11">
        <f>'JUN 2029 Metered Gen'!$L665</f>
        <v>41.195</v>
      </c>
      <c r="G665" s="11">
        <f t="shared" si="31"/>
        <v>156.06567307692308</v>
      </c>
      <c r="H665" s="11">
        <f t="shared" si="32"/>
        <v>-145.00640000000001</v>
      </c>
    </row>
    <row r="666" spans="2:8" x14ac:dyDescent="0.25">
      <c r="B666" s="10">
        <f>'JUN 2029 Metered Gen'!$B666</f>
        <v>663</v>
      </c>
      <c r="C666" s="10" t="str">
        <f>'JUN 2029 Metered Gen'!$C666</f>
        <v>HLH</v>
      </c>
      <c r="D666" s="43">
        <f t="shared" si="30"/>
        <v>3.7884615384615383</v>
      </c>
      <c r="E666" s="10">
        <f>'JUN 2029 Metered Gen'!$D666</f>
        <v>3.33</v>
      </c>
      <c r="F666" s="11">
        <f>'JUN 2029 Metered Gen'!$L666</f>
        <v>38.985999999999997</v>
      </c>
      <c r="G666" s="11">
        <f t="shared" si="31"/>
        <v>147.69696153846152</v>
      </c>
      <c r="H666" s="11">
        <f t="shared" si="32"/>
        <v>-129.82337999999999</v>
      </c>
    </row>
    <row r="667" spans="2:8" x14ac:dyDescent="0.25">
      <c r="B667" s="10">
        <f>'JUN 2029 Metered Gen'!$B667</f>
        <v>664</v>
      </c>
      <c r="C667" s="10" t="str">
        <f>'JUN 2029 Metered Gen'!$C667</f>
        <v>HLH</v>
      </c>
      <c r="D667" s="43">
        <f t="shared" si="30"/>
        <v>3.7884615384615383</v>
      </c>
      <c r="E667" s="10">
        <f>'JUN 2029 Metered Gen'!$D667</f>
        <v>3.47</v>
      </c>
      <c r="F667" s="11">
        <f>'JUN 2029 Metered Gen'!$L667</f>
        <v>91.462000000000003</v>
      </c>
      <c r="G667" s="11">
        <f t="shared" si="31"/>
        <v>346.50026923076922</v>
      </c>
      <c r="H667" s="11">
        <f t="shared" si="32"/>
        <v>-317.37314000000003</v>
      </c>
    </row>
    <row r="668" spans="2:8" x14ac:dyDescent="0.25">
      <c r="B668" s="10">
        <f>'JUN 2029 Metered Gen'!$B668</f>
        <v>665</v>
      </c>
      <c r="C668" s="10" t="str">
        <f>'JUN 2029 Metered Gen'!$C668</f>
        <v>HLH</v>
      </c>
      <c r="D668" s="43">
        <f t="shared" si="30"/>
        <v>3.7884615384615383</v>
      </c>
      <c r="E668" s="10">
        <f>'JUN 2029 Metered Gen'!$D668</f>
        <v>3.42</v>
      </c>
      <c r="F668" s="11">
        <f>'JUN 2029 Metered Gen'!$L668</f>
        <v>34.039000000000001</v>
      </c>
      <c r="G668" s="11">
        <f t="shared" si="31"/>
        <v>128.95544230769229</v>
      </c>
      <c r="H668" s="11">
        <f t="shared" si="32"/>
        <v>-116.41338</v>
      </c>
    </row>
    <row r="669" spans="2:8" x14ac:dyDescent="0.25">
      <c r="B669" s="10">
        <f>'JUN 2029 Metered Gen'!$B669</f>
        <v>666</v>
      </c>
      <c r="C669" s="10" t="str">
        <f>'JUN 2029 Metered Gen'!$C669</f>
        <v>HLH</v>
      </c>
      <c r="D669" s="43">
        <f t="shared" si="30"/>
        <v>3.7884615384615383</v>
      </c>
      <c r="E669" s="10">
        <f>'JUN 2029 Metered Gen'!$D669</f>
        <v>3.3</v>
      </c>
      <c r="F669" s="11">
        <f>'JUN 2029 Metered Gen'!$L669</f>
        <v>38.884999999999998</v>
      </c>
      <c r="G669" s="11">
        <f t="shared" si="31"/>
        <v>147.31432692307692</v>
      </c>
      <c r="H669" s="11">
        <f t="shared" si="32"/>
        <v>-128.32049999999998</v>
      </c>
    </row>
    <row r="670" spans="2:8" x14ac:dyDescent="0.25">
      <c r="B670" s="10">
        <f>'JUN 2029 Metered Gen'!$B670</f>
        <v>667</v>
      </c>
      <c r="C670" s="10" t="str">
        <f>'JUN 2029 Metered Gen'!$C670</f>
        <v>HLH</v>
      </c>
      <c r="D670" s="43">
        <f t="shared" si="30"/>
        <v>3.7884615384615383</v>
      </c>
      <c r="E670" s="10">
        <f>'JUN 2029 Metered Gen'!$D670</f>
        <v>3.51</v>
      </c>
      <c r="F670" s="11">
        <f>'JUN 2029 Metered Gen'!$L670</f>
        <v>52.192</v>
      </c>
      <c r="G670" s="11">
        <f t="shared" si="31"/>
        <v>197.72738461538461</v>
      </c>
      <c r="H670" s="11">
        <f t="shared" si="32"/>
        <v>-183.19391999999999</v>
      </c>
    </row>
    <row r="671" spans="2:8" x14ac:dyDescent="0.25">
      <c r="B671" s="10">
        <f>'JUN 2029 Metered Gen'!$B671</f>
        <v>668</v>
      </c>
      <c r="C671" s="10" t="str">
        <f>'JUN 2029 Metered Gen'!$C671</f>
        <v>HLH</v>
      </c>
      <c r="D671" s="43">
        <f t="shared" si="30"/>
        <v>3.7884615384615383</v>
      </c>
      <c r="E671" s="10">
        <f>'JUN 2029 Metered Gen'!$D671</f>
        <v>3.26</v>
      </c>
      <c r="F671" s="11">
        <f>'JUN 2029 Metered Gen'!$L671</f>
        <v>56.731999999999999</v>
      </c>
      <c r="G671" s="11">
        <f t="shared" si="31"/>
        <v>214.92699999999999</v>
      </c>
      <c r="H671" s="11">
        <f t="shared" si="32"/>
        <v>-184.94631999999999</v>
      </c>
    </row>
    <row r="672" spans="2:8" x14ac:dyDescent="0.25">
      <c r="B672" s="10">
        <f>'JUN 2029 Metered Gen'!$B672</f>
        <v>669</v>
      </c>
      <c r="C672" s="10" t="str">
        <f>'JUN 2029 Metered Gen'!$C672</f>
        <v>HLH</v>
      </c>
      <c r="D672" s="43">
        <f t="shared" si="30"/>
        <v>3.7884615384615383</v>
      </c>
      <c r="E672" s="10">
        <f>'JUN 2029 Metered Gen'!$D672</f>
        <v>3.4</v>
      </c>
      <c r="F672" s="11">
        <f>'JUN 2029 Metered Gen'!$L672</f>
        <v>44.116999999999997</v>
      </c>
      <c r="G672" s="11">
        <f t="shared" si="31"/>
        <v>167.13555769230769</v>
      </c>
      <c r="H672" s="11">
        <f t="shared" si="32"/>
        <v>-149.99779999999998</v>
      </c>
    </row>
    <row r="673" spans="2:8" x14ac:dyDescent="0.25">
      <c r="B673" s="10">
        <f>'JUN 2029 Metered Gen'!$B673</f>
        <v>670</v>
      </c>
      <c r="C673" s="10" t="str">
        <f>'JUN 2029 Metered Gen'!$C673</f>
        <v>HLH</v>
      </c>
      <c r="D673" s="43">
        <f t="shared" si="30"/>
        <v>3.7884615384615383</v>
      </c>
      <c r="E673" s="10">
        <f>'JUN 2029 Metered Gen'!$D673</f>
        <v>3.41</v>
      </c>
      <c r="F673" s="11">
        <f>'JUN 2029 Metered Gen'!$L673</f>
        <v>38.573999999999998</v>
      </c>
      <c r="G673" s="11">
        <f t="shared" si="31"/>
        <v>146.13611538461538</v>
      </c>
      <c r="H673" s="11">
        <f t="shared" si="32"/>
        <v>-131.53734</v>
      </c>
    </row>
    <row r="674" spans="2:8" x14ac:dyDescent="0.25">
      <c r="B674" s="10">
        <f>'JUN 2029 Metered Gen'!$B674</f>
        <v>671</v>
      </c>
      <c r="C674" s="10" t="str">
        <f>'JUN 2029 Metered Gen'!$C674</f>
        <v>LLH</v>
      </c>
      <c r="D674" s="43">
        <f t="shared" si="30"/>
        <v>3.7894736842105261</v>
      </c>
      <c r="E674" s="10">
        <f>'JUN 2029 Metered Gen'!$D674</f>
        <v>3.22</v>
      </c>
      <c r="F674" s="11">
        <f>'JUN 2029 Metered Gen'!$L674</f>
        <v>36.890999999999998</v>
      </c>
      <c r="G674" s="11">
        <f t="shared" si="31"/>
        <v>139.7974736842105</v>
      </c>
      <c r="H674" s="11">
        <f t="shared" si="32"/>
        <v>-118.78902000000001</v>
      </c>
    </row>
    <row r="675" spans="2:8" x14ac:dyDescent="0.25">
      <c r="B675" s="10">
        <f>'JUN 2029 Metered Gen'!$B675</f>
        <v>672</v>
      </c>
      <c r="C675" s="10" t="str">
        <f>'JUN 2029 Metered Gen'!$C675</f>
        <v>LLH</v>
      </c>
      <c r="D675" s="43">
        <f t="shared" si="30"/>
        <v>3.7894736842105261</v>
      </c>
      <c r="E675" s="10">
        <f>'JUN 2029 Metered Gen'!$D675</f>
        <v>3.36</v>
      </c>
      <c r="F675" s="11">
        <f>'JUN 2029 Metered Gen'!$L675</f>
        <v>31.178999999999998</v>
      </c>
      <c r="G675" s="11">
        <f t="shared" si="31"/>
        <v>118.15199999999999</v>
      </c>
      <c r="H675" s="11">
        <f t="shared" si="32"/>
        <v>-104.76143999999999</v>
      </c>
    </row>
    <row r="676" spans="2:8" x14ac:dyDescent="0.25">
      <c r="B676" s="10">
        <f>'JUN 2029 Metered Gen'!$B676</f>
        <v>673</v>
      </c>
      <c r="C676" s="10" t="str">
        <f>'JUN 2029 Metered Gen'!$C676</f>
        <v>LLH</v>
      </c>
      <c r="D676" s="43">
        <f t="shared" si="30"/>
        <v>3.7894736842105261</v>
      </c>
      <c r="E676" s="10">
        <f>'JUN 2029 Metered Gen'!$D676</f>
        <v>3.37</v>
      </c>
      <c r="F676" s="11">
        <f>'JUN 2029 Metered Gen'!$L676</f>
        <v>31.417000000000002</v>
      </c>
      <c r="G676" s="11">
        <f t="shared" si="31"/>
        <v>119.05389473684211</v>
      </c>
      <c r="H676" s="11">
        <f t="shared" si="32"/>
        <v>-105.87529000000001</v>
      </c>
    </row>
    <row r="677" spans="2:8" x14ac:dyDescent="0.25">
      <c r="B677" s="10">
        <f>'JUN 2029 Metered Gen'!$B677</f>
        <v>674</v>
      </c>
      <c r="C677" s="10" t="str">
        <f>'JUN 2029 Metered Gen'!$C677</f>
        <v>LLH</v>
      </c>
      <c r="D677" s="43">
        <f t="shared" si="30"/>
        <v>3.7894736842105261</v>
      </c>
      <c r="E677" s="10">
        <f>'JUN 2029 Metered Gen'!$D677</f>
        <v>3.24</v>
      </c>
      <c r="F677" s="11">
        <f>'JUN 2029 Metered Gen'!$L677</f>
        <v>33.110999999999997</v>
      </c>
      <c r="G677" s="11">
        <f t="shared" si="31"/>
        <v>125.47326315789472</v>
      </c>
      <c r="H677" s="11">
        <f t="shared" si="32"/>
        <v>-107.27964</v>
      </c>
    </row>
    <row r="678" spans="2:8" x14ac:dyDescent="0.25">
      <c r="B678" s="10">
        <f>'JUN 2029 Metered Gen'!$B678</f>
        <v>675</v>
      </c>
      <c r="C678" s="10" t="str">
        <f>'JUN 2029 Metered Gen'!$C678</f>
        <v>LLH</v>
      </c>
      <c r="D678" s="43">
        <f t="shared" si="30"/>
        <v>3.7894736842105261</v>
      </c>
      <c r="E678" s="10">
        <f>'JUN 2029 Metered Gen'!$D678</f>
        <v>3.33</v>
      </c>
      <c r="F678" s="11">
        <f>'JUN 2029 Metered Gen'!$L678</f>
        <v>28.981000000000002</v>
      </c>
      <c r="G678" s="11">
        <f t="shared" si="31"/>
        <v>109.82273684210526</v>
      </c>
      <c r="H678" s="11">
        <f t="shared" si="32"/>
        <v>-96.506730000000005</v>
      </c>
    </row>
    <row r="679" spans="2:8" x14ac:dyDescent="0.25">
      <c r="B679" s="10">
        <f>'JUN 2029 Metered Gen'!$B679</f>
        <v>676</v>
      </c>
      <c r="C679" s="10" t="str">
        <f>'JUN 2029 Metered Gen'!$C679</f>
        <v>LLH</v>
      </c>
      <c r="D679" s="43">
        <f t="shared" si="30"/>
        <v>3.7894736842105261</v>
      </c>
      <c r="E679" s="10">
        <f>'JUN 2029 Metered Gen'!$D679</f>
        <v>3.39</v>
      </c>
      <c r="F679" s="11">
        <f>'JUN 2029 Metered Gen'!$L679</f>
        <v>27.872</v>
      </c>
      <c r="G679" s="11">
        <f t="shared" si="31"/>
        <v>105.62021052631579</v>
      </c>
      <c r="H679" s="11">
        <f t="shared" si="32"/>
        <v>-94.486080000000001</v>
      </c>
    </row>
    <row r="680" spans="2:8" x14ac:dyDescent="0.25">
      <c r="B680" s="10">
        <f>'JUN 2029 Metered Gen'!$B680</f>
        <v>677</v>
      </c>
      <c r="C680" s="10" t="str">
        <f>'JUN 2029 Metered Gen'!$C680</f>
        <v>LLH</v>
      </c>
      <c r="D680" s="43">
        <f t="shared" si="30"/>
        <v>3.7894736842105261</v>
      </c>
      <c r="E680" s="10">
        <f>'JUN 2029 Metered Gen'!$D680</f>
        <v>3.25</v>
      </c>
      <c r="F680" s="11">
        <f>'JUN 2029 Metered Gen'!$L680</f>
        <v>29.498000000000001</v>
      </c>
      <c r="G680" s="11">
        <f t="shared" si="31"/>
        <v>111.7818947368421</v>
      </c>
      <c r="H680" s="11">
        <f t="shared" si="32"/>
        <v>-95.868499999999997</v>
      </c>
    </row>
    <row r="681" spans="2:8" x14ac:dyDescent="0.25">
      <c r="B681" s="10">
        <f>'JUN 2029 Metered Gen'!$B681</f>
        <v>678</v>
      </c>
      <c r="C681" s="10" t="str">
        <f>'JUN 2029 Metered Gen'!$C681</f>
        <v>LLH</v>
      </c>
      <c r="D681" s="43">
        <f t="shared" si="30"/>
        <v>3.7894736842105261</v>
      </c>
      <c r="E681" s="10">
        <f>'JUN 2029 Metered Gen'!$D681</f>
        <v>3.33</v>
      </c>
      <c r="F681" s="11">
        <f>'JUN 2029 Metered Gen'!$L681</f>
        <v>33.082000000000001</v>
      </c>
      <c r="G681" s="11">
        <f t="shared" si="31"/>
        <v>125.36336842105263</v>
      </c>
      <c r="H681" s="11">
        <f t="shared" si="32"/>
        <v>-110.16306</v>
      </c>
    </row>
    <row r="682" spans="2:8" x14ac:dyDescent="0.25">
      <c r="B682" s="10">
        <f>'JUN 2029 Metered Gen'!$B682</f>
        <v>679</v>
      </c>
      <c r="C682" s="10" t="str">
        <f>'JUN 2029 Metered Gen'!$C682</f>
        <v>HLH</v>
      </c>
      <c r="D682" s="43">
        <f t="shared" si="30"/>
        <v>3.7884615384615383</v>
      </c>
      <c r="E682" s="10">
        <f>'JUN 2029 Metered Gen'!$D682</f>
        <v>3.37</v>
      </c>
      <c r="F682" s="11">
        <f>'JUN 2029 Metered Gen'!$L682</f>
        <v>41.671999999999997</v>
      </c>
      <c r="G682" s="11">
        <f t="shared" si="31"/>
        <v>157.87276923076922</v>
      </c>
      <c r="H682" s="11">
        <f t="shared" si="32"/>
        <v>-140.43464</v>
      </c>
    </row>
    <row r="683" spans="2:8" x14ac:dyDescent="0.25">
      <c r="B683" s="10">
        <f>'JUN 2029 Metered Gen'!$B683</f>
        <v>680</v>
      </c>
      <c r="C683" s="10" t="str">
        <f>'JUN 2029 Metered Gen'!$C683</f>
        <v>HLH</v>
      </c>
      <c r="D683" s="43">
        <f t="shared" si="30"/>
        <v>3.7884615384615383</v>
      </c>
      <c r="E683" s="10">
        <f>'JUN 2029 Metered Gen'!$D683</f>
        <v>3.36</v>
      </c>
      <c r="F683" s="11">
        <f>'JUN 2029 Metered Gen'!$L683</f>
        <v>38.603999999999999</v>
      </c>
      <c r="G683" s="11">
        <f t="shared" si="31"/>
        <v>146.24976923076923</v>
      </c>
      <c r="H683" s="11">
        <f t="shared" si="32"/>
        <v>-129.70944</v>
      </c>
    </row>
    <row r="684" spans="2:8" x14ac:dyDescent="0.25">
      <c r="B684" s="10">
        <f>'JUN 2029 Metered Gen'!$B684</f>
        <v>681</v>
      </c>
      <c r="C684" s="10" t="str">
        <f>'JUN 2029 Metered Gen'!$C684</f>
        <v>HLH</v>
      </c>
      <c r="D684" s="43">
        <f t="shared" si="30"/>
        <v>3.7884615384615383</v>
      </c>
      <c r="E684" s="10">
        <f>'JUN 2029 Metered Gen'!$D684</f>
        <v>3.25</v>
      </c>
      <c r="F684" s="11">
        <f>'JUN 2029 Metered Gen'!$L684</f>
        <v>32.843000000000004</v>
      </c>
      <c r="G684" s="11">
        <f t="shared" si="31"/>
        <v>124.42444230769232</v>
      </c>
      <c r="H684" s="11">
        <f t="shared" si="32"/>
        <v>-106.73975000000002</v>
      </c>
    </row>
    <row r="685" spans="2:8" x14ac:dyDescent="0.25">
      <c r="B685" s="10">
        <f>'JUN 2029 Metered Gen'!$B685</f>
        <v>682</v>
      </c>
      <c r="C685" s="10" t="str">
        <f>'JUN 2029 Metered Gen'!$C685</f>
        <v>HLH</v>
      </c>
      <c r="D685" s="43">
        <f t="shared" si="30"/>
        <v>3.7884615384615383</v>
      </c>
      <c r="E685" s="10">
        <f>'JUN 2029 Metered Gen'!$D685</f>
        <v>3.32</v>
      </c>
      <c r="F685" s="11">
        <f>'JUN 2029 Metered Gen'!$L685</f>
        <v>40.692999999999998</v>
      </c>
      <c r="G685" s="11">
        <f t="shared" si="31"/>
        <v>154.16386538461538</v>
      </c>
      <c r="H685" s="11">
        <f t="shared" si="32"/>
        <v>-135.10075999999998</v>
      </c>
    </row>
    <row r="686" spans="2:8" x14ac:dyDescent="0.25">
      <c r="B686" s="10">
        <f>'JUN 2029 Metered Gen'!$B686</f>
        <v>683</v>
      </c>
      <c r="C686" s="10" t="str">
        <f>'JUN 2029 Metered Gen'!$C686</f>
        <v>HLH</v>
      </c>
      <c r="D686" s="43">
        <f t="shared" si="30"/>
        <v>3.7884615384615383</v>
      </c>
      <c r="E686" s="10">
        <f>'JUN 2029 Metered Gen'!$D686</f>
        <v>3.38</v>
      </c>
      <c r="F686" s="11">
        <f>'JUN 2029 Metered Gen'!$L686</f>
        <v>35.326999999999998</v>
      </c>
      <c r="G686" s="11">
        <f t="shared" si="31"/>
        <v>133.83498076923075</v>
      </c>
      <c r="H686" s="11">
        <f t="shared" si="32"/>
        <v>-119.40525999999998</v>
      </c>
    </row>
    <row r="687" spans="2:8" x14ac:dyDescent="0.25">
      <c r="B687" s="10">
        <f>'JUN 2029 Metered Gen'!$B687</f>
        <v>684</v>
      </c>
      <c r="C687" s="10" t="str">
        <f>'JUN 2029 Metered Gen'!$C687</f>
        <v>HLH</v>
      </c>
      <c r="D687" s="43">
        <f t="shared" si="30"/>
        <v>3.7884615384615383</v>
      </c>
      <c r="E687" s="10">
        <f>'JUN 2029 Metered Gen'!$D687</f>
        <v>3.28</v>
      </c>
      <c r="F687" s="11">
        <f>'JUN 2029 Metered Gen'!$L687</f>
        <v>35.554000000000002</v>
      </c>
      <c r="G687" s="11">
        <f t="shared" si="31"/>
        <v>134.69496153846154</v>
      </c>
      <c r="H687" s="11">
        <f t="shared" si="32"/>
        <v>-116.61712</v>
      </c>
    </row>
    <row r="688" spans="2:8" x14ac:dyDescent="0.25">
      <c r="B688" s="10">
        <f>'JUN 2029 Metered Gen'!$B688</f>
        <v>685</v>
      </c>
      <c r="C688" s="10" t="str">
        <f>'JUN 2029 Metered Gen'!$C688</f>
        <v>HLH</v>
      </c>
      <c r="D688" s="43">
        <f t="shared" si="30"/>
        <v>3.7884615384615383</v>
      </c>
      <c r="E688" s="10">
        <f>'JUN 2029 Metered Gen'!$D688</f>
        <v>3.28</v>
      </c>
      <c r="F688" s="11">
        <f>'JUN 2029 Metered Gen'!$L688</f>
        <v>37.499000000000002</v>
      </c>
      <c r="G688" s="11">
        <f t="shared" si="31"/>
        <v>142.06351923076923</v>
      </c>
      <c r="H688" s="11">
        <f t="shared" si="32"/>
        <v>-122.99672</v>
      </c>
    </row>
    <row r="689" spans="2:8" x14ac:dyDescent="0.25">
      <c r="B689" s="10">
        <f>'JUN 2029 Metered Gen'!$B689</f>
        <v>686</v>
      </c>
      <c r="C689" s="10" t="str">
        <f>'JUN 2029 Metered Gen'!$C689</f>
        <v>HLH</v>
      </c>
      <c r="D689" s="43">
        <f t="shared" si="30"/>
        <v>3.7884615384615383</v>
      </c>
      <c r="E689" s="10">
        <f>'JUN 2029 Metered Gen'!$D689</f>
        <v>3.36</v>
      </c>
      <c r="F689" s="11">
        <f>'JUN 2029 Metered Gen'!$L689</f>
        <v>39.469000000000001</v>
      </c>
      <c r="G689" s="11">
        <f t="shared" si="31"/>
        <v>149.52678846153847</v>
      </c>
      <c r="H689" s="11">
        <f t="shared" si="32"/>
        <v>-132.61583999999999</v>
      </c>
    </row>
    <row r="690" spans="2:8" x14ac:dyDescent="0.25">
      <c r="B690" s="10">
        <f>'JUN 2029 Metered Gen'!$B690</f>
        <v>687</v>
      </c>
      <c r="C690" s="10" t="str">
        <f>'JUN 2029 Metered Gen'!$C690</f>
        <v>HLH</v>
      </c>
      <c r="D690" s="43">
        <f t="shared" si="30"/>
        <v>3.7884615384615383</v>
      </c>
      <c r="E690" s="10">
        <f>'JUN 2029 Metered Gen'!$D690</f>
        <v>3.2</v>
      </c>
      <c r="F690" s="11">
        <f>'JUN 2029 Metered Gen'!$L690</f>
        <v>38.838000000000001</v>
      </c>
      <c r="G690" s="11">
        <f t="shared" si="31"/>
        <v>147.13626923076922</v>
      </c>
      <c r="H690" s="11">
        <f t="shared" si="32"/>
        <v>-124.28160000000001</v>
      </c>
    </row>
    <row r="691" spans="2:8" x14ac:dyDescent="0.25">
      <c r="B691" s="10">
        <f>'JUN 2029 Metered Gen'!$B691</f>
        <v>688</v>
      </c>
      <c r="C691" s="10" t="str">
        <f>'JUN 2029 Metered Gen'!$C691</f>
        <v>HLH</v>
      </c>
      <c r="D691" s="43">
        <f t="shared" si="30"/>
        <v>3.7884615384615383</v>
      </c>
      <c r="E691" s="10">
        <f>'JUN 2029 Metered Gen'!$D691</f>
        <v>3.25</v>
      </c>
      <c r="F691" s="11">
        <f>'JUN 2029 Metered Gen'!$L691</f>
        <v>36.064</v>
      </c>
      <c r="G691" s="11">
        <f t="shared" si="31"/>
        <v>136.62707692307691</v>
      </c>
      <c r="H691" s="11">
        <f t="shared" si="32"/>
        <v>-117.208</v>
      </c>
    </row>
    <row r="692" spans="2:8" x14ac:dyDescent="0.25">
      <c r="B692" s="10">
        <f>'JUN 2029 Metered Gen'!$B692</f>
        <v>689</v>
      </c>
      <c r="C692" s="10" t="str">
        <f>'JUN 2029 Metered Gen'!$C692</f>
        <v>HLH</v>
      </c>
      <c r="D692" s="43">
        <f t="shared" si="30"/>
        <v>3.7884615384615383</v>
      </c>
      <c r="E692" s="10">
        <f>'JUN 2029 Metered Gen'!$D692</f>
        <v>3.29</v>
      </c>
      <c r="F692" s="11">
        <f>'JUN 2029 Metered Gen'!$L692</f>
        <v>41.853999999999999</v>
      </c>
      <c r="G692" s="11">
        <f t="shared" si="31"/>
        <v>158.56226923076923</v>
      </c>
      <c r="H692" s="11">
        <f t="shared" si="32"/>
        <v>-137.69965999999999</v>
      </c>
    </row>
    <row r="693" spans="2:8" x14ac:dyDescent="0.25">
      <c r="B693" s="10">
        <f>'JUN 2029 Metered Gen'!$B693</f>
        <v>690</v>
      </c>
      <c r="C693" s="10" t="str">
        <f>'JUN 2029 Metered Gen'!$C693</f>
        <v>HLH</v>
      </c>
      <c r="D693" s="43">
        <f t="shared" si="30"/>
        <v>3.7884615384615383</v>
      </c>
      <c r="E693" s="10">
        <f>'JUN 2029 Metered Gen'!$D693</f>
        <v>3.18</v>
      </c>
      <c r="F693" s="11">
        <f>'JUN 2029 Metered Gen'!$L693</f>
        <v>42.334000000000003</v>
      </c>
      <c r="G693" s="11">
        <f t="shared" si="31"/>
        <v>160.38073076923078</v>
      </c>
      <c r="H693" s="11">
        <f t="shared" si="32"/>
        <v>-134.62212000000002</v>
      </c>
    </row>
    <row r="694" spans="2:8" x14ac:dyDescent="0.25">
      <c r="B694" s="10">
        <f>'JUN 2029 Metered Gen'!$B694</f>
        <v>691</v>
      </c>
      <c r="C694" s="10" t="str">
        <f>'JUN 2029 Metered Gen'!$C694</f>
        <v>HLH</v>
      </c>
      <c r="D694" s="43">
        <f t="shared" si="30"/>
        <v>3.7884615384615383</v>
      </c>
      <c r="E694" s="10">
        <f>'JUN 2029 Metered Gen'!$D694</f>
        <v>3.12</v>
      </c>
      <c r="F694" s="11">
        <f>'JUN 2029 Metered Gen'!$L694</f>
        <v>37.502000000000002</v>
      </c>
      <c r="G694" s="11">
        <f t="shared" si="31"/>
        <v>142.07488461538463</v>
      </c>
      <c r="H694" s="11">
        <f t="shared" si="32"/>
        <v>-117.00624000000001</v>
      </c>
    </row>
    <row r="695" spans="2:8" x14ac:dyDescent="0.25">
      <c r="B695" s="10">
        <f>'JUN 2029 Metered Gen'!$B695</f>
        <v>692</v>
      </c>
      <c r="C695" s="10" t="str">
        <f>'JUN 2029 Metered Gen'!$C695</f>
        <v>HLH</v>
      </c>
      <c r="D695" s="43">
        <f t="shared" si="30"/>
        <v>3.7884615384615383</v>
      </c>
      <c r="E695" s="10">
        <f>'JUN 2029 Metered Gen'!$D695</f>
        <v>3.26</v>
      </c>
      <c r="F695" s="11">
        <f>'JUN 2029 Metered Gen'!$L695</f>
        <v>38.218000000000004</v>
      </c>
      <c r="G695" s="11">
        <f t="shared" si="31"/>
        <v>144.78742307692309</v>
      </c>
      <c r="H695" s="11">
        <f t="shared" si="32"/>
        <v>-124.59068000000001</v>
      </c>
    </row>
    <row r="696" spans="2:8" x14ac:dyDescent="0.25">
      <c r="B696" s="10">
        <f>'JUN 2029 Metered Gen'!$B696</f>
        <v>693</v>
      </c>
      <c r="C696" s="10" t="str">
        <f>'JUN 2029 Metered Gen'!$C696</f>
        <v>HLH</v>
      </c>
      <c r="D696" s="43">
        <f t="shared" si="30"/>
        <v>3.7884615384615383</v>
      </c>
      <c r="E696" s="10">
        <f>'JUN 2029 Metered Gen'!$D696</f>
        <v>3.22</v>
      </c>
      <c r="F696" s="11">
        <f>'JUN 2029 Metered Gen'!$L696</f>
        <v>40.317</v>
      </c>
      <c r="G696" s="11">
        <f t="shared" si="31"/>
        <v>152.73940384615383</v>
      </c>
      <c r="H696" s="11">
        <f t="shared" si="32"/>
        <v>-129.82074</v>
      </c>
    </row>
    <row r="697" spans="2:8" x14ac:dyDescent="0.25">
      <c r="B697" s="10">
        <f>'JUN 2029 Metered Gen'!$B697</f>
        <v>694</v>
      </c>
      <c r="C697" s="10" t="str">
        <f>'JUN 2029 Metered Gen'!$C697</f>
        <v>HLH</v>
      </c>
      <c r="D697" s="43">
        <f t="shared" si="30"/>
        <v>3.7884615384615383</v>
      </c>
      <c r="E697" s="10">
        <f>'JUN 2029 Metered Gen'!$D697</f>
        <v>3.21</v>
      </c>
      <c r="F697" s="11">
        <f>'JUN 2029 Metered Gen'!$L697</f>
        <v>40.648000000000003</v>
      </c>
      <c r="G697" s="11">
        <f t="shared" si="31"/>
        <v>153.99338461538463</v>
      </c>
      <c r="H697" s="11">
        <f t="shared" si="32"/>
        <v>-130.48008000000002</v>
      </c>
    </row>
    <row r="698" spans="2:8" x14ac:dyDescent="0.25">
      <c r="B698" s="10">
        <f>'JUN 2029 Metered Gen'!$B698</f>
        <v>695</v>
      </c>
      <c r="C698" s="10" t="str">
        <f>'JUN 2029 Metered Gen'!$C698</f>
        <v>LLH</v>
      </c>
      <c r="D698" s="43">
        <f t="shared" si="30"/>
        <v>3.7894736842105261</v>
      </c>
      <c r="E698" s="10">
        <f>'JUN 2029 Metered Gen'!$D698</f>
        <v>3.06</v>
      </c>
      <c r="F698" s="11">
        <f>'JUN 2029 Metered Gen'!$L698</f>
        <v>29.710999999999999</v>
      </c>
      <c r="G698" s="11">
        <f t="shared" si="31"/>
        <v>112.58905263157894</v>
      </c>
      <c r="H698" s="11">
        <f t="shared" si="32"/>
        <v>-90.915660000000003</v>
      </c>
    </row>
    <row r="699" spans="2:8" x14ac:dyDescent="0.25">
      <c r="B699" s="10">
        <f>'JUN 2029 Metered Gen'!$B699</f>
        <v>696</v>
      </c>
      <c r="C699" s="10" t="str">
        <f>'JUN 2029 Metered Gen'!$C699</f>
        <v>LLH</v>
      </c>
      <c r="D699" s="43">
        <f t="shared" si="30"/>
        <v>3.7894736842105261</v>
      </c>
      <c r="E699" s="10">
        <f>'JUN 2029 Metered Gen'!$D699</f>
        <v>3.25</v>
      </c>
      <c r="F699" s="11">
        <f>'JUN 2029 Metered Gen'!$L699</f>
        <v>26.6</v>
      </c>
      <c r="G699" s="11">
        <f t="shared" si="31"/>
        <v>100.8</v>
      </c>
      <c r="H699" s="11">
        <f t="shared" si="32"/>
        <v>-86.45</v>
      </c>
    </row>
    <row r="700" spans="2:8" x14ac:dyDescent="0.25">
      <c r="B700" s="10">
        <f>'JUN 2029 Metered Gen'!$B700</f>
        <v>697</v>
      </c>
      <c r="C700" s="10" t="str">
        <f>'JUN 2029 Metered Gen'!$C700</f>
        <v>LLH</v>
      </c>
      <c r="D700" s="43">
        <f t="shared" si="30"/>
        <v>3.7894736842105261</v>
      </c>
      <c r="E700" s="10">
        <f>'JUN 2029 Metered Gen'!$D700</f>
        <v>3.24</v>
      </c>
      <c r="F700" s="11">
        <f>'JUN 2029 Metered Gen'!$L700</f>
        <v>29.702999999999999</v>
      </c>
      <c r="G700" s="11">
        <f t="shared" si="31"/>
        <v>112.55873684210526</v>
      </c>
      <c r="H700" s="11">
        <f t="shared" si="32"/>
        <v>-96.23772000000001</v>
      </c>
    </row>
    <row r="701" spans="2:8" x14ac:dyDescent="0.25">
      <c r="B701" s="10">
        <f>'JUN 2029 Metered Gen'!$B701</f>
        <v>698</v>
      </c>
      <c r="C701" s="10" t="str">
        <f>'JUN 2029 Metered Gen'!$C701</f>
        <v>LLH</v>
      </c>
      <c r="D701" s="43">
        <f t="shared" si="30"/>
        <v>3.7894736842105261</v>
      </c>
      <c r="E701" s="10">
        <f>'JUN 2029 Metered Gen'!$D701</f>
        <v>3.14</v>
      </c>
      <c r="F701" s="11">
        <f>'JUN 2029 Metered Gen'!$L701</f>
        <v>30.047000000000001</v>
      </c>
      <c r="G701" s="11">
        <f t="shared" si="31"/>
        <v>113.86231578947368</v>
      </c>
      <c r="H701" s="11">
        <f t="shared" si="32"/>
        <v>-94.347580000000008</v>
      </c>
    </row>
    <row r="702" spans="2:8" x14ac:dyDescent="0.25">
      <c r="B702" s="10">
        <f>'JUN 2029 Metered Gen'!$B702</f>
        <v>699</v>
      </c>
      <c r="C702" s="10" t="str">
        <f>'JUN 2029 Metered Gen'!$C702</f>
        <v>LLH</v>
      </c>
      <c r="D702" s="43">
        <f t="shared" si="30"/>
        <v>3.7894736842105261</v>
      </c>
      <c r="E702" s="10">
        <f>'JUN 2029 Metered Gen'!$D702</f>
        <v>3.16</v>
      </c>
      <c r="F702" s="11">
        <f>'JUN 2029 Metered Gen'!$L702</f>
        <v>29.881</v>
      </c>
      <c r="G702" s="11">
        <f t="shared" si="31"/>
        <v>113.23326315789473</v>
      </c>
      <c r="H702" s="11">
        <f t="shared" si="32"/>
        <v>-94.423960000000008</v>
      </c>
    </row>
    <row r="703" spans="2:8" x14ac:dyDescent="0.25">
      <c r="B703" s="10">
        <f>'JUN 2029 Metered Gen'!$B703</f>
        <v>700</v>
      </c>
      <c r="C703" s="10" t="str">
        <f>'JUN 2029 Metered Gen'!$C703</f>
        <v>LLH</v>
      </c>
      <c r="D703" s="43">
        <f t="shared" si="30"/>
        <v>3.7894736842105261</v>
      </c>
      <c r="E703" s="10">
        <f>'JUN 2029 Metered Gen'!$D703</f>
        <v>3.28</v>
      </c>
      <c r="F703" s="11">
        <f>'JUN 2029 Metered Gen'!$L703</f>
        <v>30.375</v>
      </c>
      <c r="G703" s="11">
        <f t="shared" si="31"/>
        <v>115.10526315789473</v>
      </c>
      <c r="H703" s="11">
        <f t="shared" si="32"/>
        <v>-99.63</v>
      </c>
    </row>
    <row r="704" spans="2:8" x14ac:dyDescent="0.25">
      <c r="B704" s="10">
        <f>'JUN 2029 Metered Gen'!$B704</f>
        <v>701</v>
      </c>
      <c r="C704" s="10" t="str">
        <f>'JUN 2029 Metered Gen'!$C704</f>
        <v>LLH</v>
      </c>
      <c r="D704" s="43">
        <f t="shared" si="30"/>
        <v>3.7894736842105261</v>
      </c>
      <c r="E704" s="10">
        <f>'JUN 2029 Metered Gen'!$D704</f>
        <v>3.26</v>
      </c>
      <c r="F704" s="11">
        <f>'JUN 2029 Metered Gen'!$L704</f>
        <v>28.565999999999999</v>
      </c>
      <c r="G704" s="11">
        <f t="shared" si="31"/>
        <v>108.25010526315789</v>
      </c>
      <c r="H704" s="11">
        <f t="shared" si="32"/>
        <v>-93.125159999999994</v>
      </c>
    </row>
    <row r="705" spans="2:8" x14ac:dyDescent="0.25">
      <c r="B705" s="10">
        <f>'JUN 2029 Metered Gen'!$B705</f>
        <v>702</v>
      </c>
      <c r="C705" s="10" t="str">
        <f>'JUN 2029 Metered Gen'!$C705</f>
        <v>LLH</v>
      </c>
      <c r="D705" s="43">
        <f t="shared" si="30"/>
        <v>3.7894736842105261</v>
      </c>
      <c r="E705" s="10">
        <f>'JUN 2029 Metered Gen'!$D705</f>
        <v>3.08</v>
      </c>
      <c r="F705" s="11">
        <f>'JUN 2029 Metered Gen'!$L705</f>
        <v>32.82</v>
      </c>
      <c r="G705" s="11">
        <f t="shared" si="31"/>
        <v>124.37052631578946</v>
      </c>
      <c r="H705" s="11">
        <f t="shared" si="32"/>
        <v>-101.0856</v>
      </c>
    </row>
    <row r="706" spans="2:8" x14ac:dyDescent="0.25">
      <c r="B706" s="10">
        <f>'JUN 2029 Metered Gen'!$B706</f>
        <v>703</v>
      </c>
      <c r="C706" s="10" t="str">
        <f>'JUN 2029 Metered Gen'!$C706</f>
        <v>HLH</v>
      </c>
      <c r="D706" s="43">
        <f t="shared" si="30"/>
        <v>3.7884615384615383</v>
      </c>
      <c r="E706" s="10">
        <f>'JUN 2029 Metered Gen'!$D706</f>
        <v>3.25</v>
      </c>
      <c r="F706" s="11">
        <f>'JUN 2029 Metered Gen'!$L706</f>
        <v>33.037999999999997</v>
      </c>
      <c r="G706" s="11">
        <f t="shared" si="31"/>
        <v>125.16319230769228</v>
      </c>
      <c r="H706" s="11">
        <f t="shared" si="32"/>
        <v>-107.37349999999999</v>
      </c>
    </row>
    <row r="707" spans="2:8" x14ac:dyDescent="0.25">
      <c r="B707" s="10">
        <f>'JUN 2029 Metered Gen'!$B707</f>
        <v>704</v>
      </c>
      <c r="C707" s="10" t="str">
        <f>'JUN 2029 Metered Gen'!$C707</f>
        <v>HLH</v>
      </c>
      <c r="D707" s="43">
        <f t="shared" si="30"/>
        <v>3.7884615384615383</v>
      </c>
      <c r="E707" s="10">
        <f>'JUN 2029 Metered Gen'!$D707</f>
        <v>3.26</v>
      </c>
      <c r="F707" s="11">
        <f>'JUN 2029 Metered Gen'!$L707</f>
        <v>25.81</v>
      </c>
      <c r="G707" s="11">
        <f t="shared" si="31"/>
        <v>97.780192307692303</v>
      </c>
      <c r="H707" s="11">
        <f t="shared" si="32"/>
        <v>-84.140599999999992</v>
      </c>
    </row>
    <row r="708" spans="2:8" x14ac:dyDescent="0.25">
      <c r="B708" s="10">
        <f>'JUN 2029 Metered Gen'!$B708</f>
        <v>705</v>
      </c>
      <c r="C708" s="10" t="str">
        <f>'JUN 2029 Metered Gen'!$C708</f>
        <v>HLH</v>
      </c>
      <c r="D708" s="43">
        <f t="shared" si="30"/>
        <v>3.7884615384615383</v>
      </c>
      <c r="E708" s="10">
        <f>'JUN 2029 Metered Gen'!$D708</f>
        <v>3.21</v>
      </c>
      <c r="F708" s="11">
        <f>'JUN 2029 Metered Gen'!$L708</f>
        <v>26.792000000000002</v>
      </c>
      <c r="G708" s="11">
        <f t="shared" si="31"/>
        <v>101.50046153846154</v>
      </c>
      <c r="H708" s="11">
        <f t="shared" si="32"/>
        <v>-86.002319999999997</v>
      </c>
    </row>
    <row r="709" spans="2:8" x14ac:dyDescent="0.25">
      <c r="B709" s="10">
        <f>'JUN 2029 Metered Gen'!$B709</f>
        <v>706</v>
      </c>
      <c r="C709" s="10" t="str">
        <f>'JUN 2029 Metered Gen'!$C709</f>
        <v>HLH</v>
      </c>
      <c r="D709" s="43">
        <f t="shared" ref="D709:D723" si="33">IF(C709="HLH",$V$8/COUNTIF($C$4:$C$747, "HLH"), $V$9/COUNTIF($C$4:$C$747, "LLH"))</f>
        <v>3.7884615384615383</v>
      </c>
      <c r="E709" s="10">
        <f>'JUN 2029 Metered Gen'!$D709</f>
        <v>3.11</v>
      </c>
      <c r="F709" s="11">
        <f>'JUN 2029 Metered Gen'!$L709</f>
        <v>27.533999999999999</v>
      </c>
      <c r="G709" s="11">
        <f t="shared" ref="G709:G723" si="34">D709*F709</f>
        <v>104.3115</v>
      </c>
      <c r="H709" s="11">
        <f t="shared" ref="H709:H723" si="35">E709*F709*(-1)</f>
        <v>-85.630739999999989</v>
      </c>
    </row>
    <row r="710" spans="2:8" x14ac:dyDescent="0.25">
      <c r="B710" s="10">
        <f>'JUN 2029 Metered Gen'!$B710</f>
        <v>707</v>
      </c>
      <c r="C710" s="10" t="str">
        <f>'JUN 2029 Metered Gen'!$C710</f>
        <v>HLH</v>
      </c>
      <c r="D710" s="43">
        <f t="shared" si="33"/>
        <v>3.7884615384615383</v>
      </c>
      <c r="E710" s="10">
        <f>'JUN 2029 Metered Gen'!$D710</f>
        <v>3.28</v>
      </c>
      <c r="F710" s="11">
        <f>'JUN 2029 Metered Gen'!$L710</f>
        <v>28.734999999999999</v>
      </c>
      <c r="G710" s="11">
        <f t="shared" si="34"/>
        <v>108.8614423076923</v>
      </c>
      <c r="H710" s="11">
        <f t="shared" si="35"/>
        <v>-94.250799999999998</v>
      </c>
    </row>
    <row r="711" spans="2:8" x14ac:dyDescent="0.25">
      <c r="B711" s="10">
        <f>'JUN 2029 Metered Gen'!$B711</f>
        <v>708</v>
      </c>
      <c r="C711" s="10" t="str">
        <f>'JUN 2029 Metered Gen'!$C711</f>
        <v>HLH</v>
      </c>
      <c r="D711" s="43">
        <f t="shared" si="33"/>
        <v>3.7884615384615383</v>
      </c>
      <c r="E711" s="10">
        <f>'JUN 2029 Metered Gen'!$D711</f>
        <v>3.24</v>
      </c>
      <c r="F711" s="11">
        <f>'JUN 2029 Metered Gen'!$L711</f>
        <v>30.375</v>
      </c>
      <c r="G711" s="11">
        <f t="shared" si="34"/>
        <v>115.07451923076923</v>
      </c>
      <c r="H711" s="11">
        <f t="shared" si="35"/>
        <v>-98.415000000000006</v>
      </c>
    </row>
    <row r="712" spans="2:8" x14ac:dyDescent="0.25">
      <c r="B712" s="10">
        <f>'JUN 2029 Metered Gen'!$B712</f>
        <v>709</v>
      </c>
      <c r="C712" s="10" t="str">
        <f>'JUN 2029 Metered Gen'!$C712</f>
        <v>HLH</v>
      </c>
      <c r="D712" s="43">
        <f t="shared" si="33"/>
        <v>3.7884615384615383</v>
      </c>
      <c r="E712" s="10">
        <f>'JUN 2029 Metered Gen'!$D712</f>
        <v>3.11</v>
      </c>
      <c r="F712" s="11">
        <f>'JUN 2029 Metered Gen'!$L712</f>
        <v>38.606999999999999</v>
      </c>
      <c r="G712" s="11">
        <f t="shared" si="34"/>
        <v>146.26113461538461</v>
      </c>
      <c r="H712" s="11">
        <f t="shared" si="35"/>
        <v>-120.06777</v>
      </c>
    </row>
    <row r="713" spans="2:8" x14ac:dyDescent="0.25">
      <c r="B713" s="10">
        <f>'JUN 2029 Metered Gen'!$B713</f>
        <v>710</v>
      </c>
      <c r="C713" s="10" t="str">
        <f>'JUN 2029 Metered Gen'!$C713</f>
        <v>HLH</v>
      </c>
      <c r="D713" s="43">
        <f t="shared" si="33"/>
        <v>3.7884615384615383</v>
      </c>
      <c r="E713" s="10">
        <f>'JUN 2029 Metered Gen'!$D713</f>
        <v>3.2</v>
      </c>
      <c r="F713" s="11">
        <f>'JUN 2029 Metered Gen'!$L713</f>
        <v>35.018999999999998</v>
      </c>
      <c r="G713" s="11">
        <f t="shared" si="34"/>
        <v>132.66813461538462</v>
      </c>
      <c r="H713" s="11">
        <f t="shared" si="35"/>
        <v>-112.0608</v>
      </c>
    </row>
    <row r="714" spans="2:8" x14ac:dyDescent="0.25">
      <c r="B714" s="10">
        <f>'JUN 2029 Metered Gen'!$B714</f>
        <v>711</v>
      </c>
      <c r="C714" s="10" t="str">
        <f>'JUN 2029 Metered Gen'!$C714</f>
        <v>HLH</v>
      </c>
      <c r="D714" s="43">
        <f t="shared" si="33"/>
        <v>3.7884615384615383</v>
      </c>
      <c r="E714" s="10">
        <f>'JUN 2029 Metered Gen'!$D714</f>
        <v>3.25</v>
      </c>
      <c r="F714" s="11">
        <f>'JUN 2029 Metered Gen'!$L714</f>
        <v>41.832000000000001</v>
      </c>
      <c r="G714" s="11">
        <f t="shared" si="34"/>
        <v>158.47892307692308</v>
      </c>
      <c r="H714" s="11">
        <f t="shared" si="35"/>
        <v>-135.95400000000001</v>
      </c>
    </row>
    <row r="715" spans="2:8" x14ac:dyDescent="0.25">
      <c r="B715" s="10">
        <f>'JUN 2029 Metered Gen'!$B715</f>
        <v>712</v>
      </c>
      <c r="C715" s="10" t="str">
        <f>'JUN 2029 Metered Gen'!$C715</f>
        <v>HLH</v>
      </c>
      <c r="D715" s="43">
        <f t="shared" si="33"/>
        <v>3.7884615384615383</v>
      </c>
      <c r="E715" s="10">
        <f>'JUN 2029 Metered Gen'!$D715</f>
        <v>3.02</v>
      </c>
      <c r="F715" s="11">
        <f>'JUN 2029 Metered Gen'!$L715</f>
        <v>43.887</v>
      </c>
      <c r="G715" s="11">
        <f t="shared" si="34"/>
        <v>166.26421153846152</v>
      </c>
      <c r="H715" s="11">
        <f t="shared" si="35"/>
        <v>-132.53873999999999</v>
      </c>
    </row>
    <row r="716" spans="2:8" x14ac:dyDescent="0.25">
      <c r="B716" s="10">
        <f>'JUN 2029 Metered Gen'!$B716</f>
        <v>713</v>
      </c>
      <c r="C716" s="10" t="str">
        <f>'JUN 2029 Metered Gen'!$C716</f>
        <v>HLH</v>
      </c>
      <c r="D716" s="43">
        <f t="shared" si="33"/>
        <v>3.7884615384615383</v>
      </c>
      <c r="E716" s="10">
        <f>'JUN 2029 Metered Gen'!$D716</f>
        <v>3.19</v>
      </c>
      <c r="F716" s="11">
        <f>'JUN 2029 Metered Gen'!$L716</f>
        <v>39.119999999999997</v>
      </c>
      <c r="G716" s="11">
        <f t="shared" si="34"/>
        <v>148.20461538461538</v>
      </c>
      <c r="H716" s="11">
        <f t="shared" si="35"/>
        <v>-124.79279999999999</v>
      </c>
    </row>
    <row r="717" spans="2:8" x14ac:dyDescent="0.25">
      <c r="B717" s="10">
        <f>'JUN 2029 Metered Gen'!$B717</f>
        <v>714</v>
      </c>
      <c r="C717" s="10" t="str">
        <f>'JUN 2029 Metered Gen'!$C717</f>
        <v>HLH</v>
      </c>
      <c r="D717" s="43">
        <f t="shared" si="33"/>
        <v>3.7884615384615383</v>
      </c>
      <c r="E717" s="10">
        <f>'JUN 2029 Metered Gen'!$D717</f>
        <v>3.12</v>
      </c>
      <c r="F717" s="11">
        <f>'JUN 2029 Metered Gen'!$L717</f>
        <v>47.737000000000002</v>
      </c>
      <c r="G717" s="11">
        <f t="shared" si="34"/>
        <v>180.84978846153845</v>
      </c>
      <c r="H717" s="11">
        <f t="shared" si="35"/>
        <v>-148.93944000000002</v>
      </c>
    </row>
    <row r="718" spans="2:8" x14ac:dyDescent="0.25">
      <c r="B718" s="10">
        <f>'JUN 2029 Metered Gen'!$B718</f>
        <v>715</v>
      </c>
      <c r="C718" s="10" t="str">
        <f>'JUN 2029 Metered Gen'!$C718</f>
        <v>HLH</v>
      </c>
      <c r="D718" s="43">
        <f t="shared" si="33"/>
        <v>3.7884615384615383</v>
      </c>
      <c r="E718" s="10">
        <f>'JUN 2029 Metered Gen'!$D718</f>
        <v>3</v>
      </c>
      <c r="F718" s="11">
        <f>'JUN 2029 Metered Gen'!$L718</f>
        <v>58.667999999999999</v>
      </c>
      <c r="G718" s="11">
        <f t="shared" si="34"/>
        <v>222.26146153846153</v>
      </c>
      <c r="H718" s="11">
        <f t="shared" si="35"/>
        <v>-176.00399999999999</v>
      </c>
    </row>
    <row r="719" spans="2:8" x14ac:dyDescent="0.25">
      <c r="B719" s="10">
        <f>'JUN 2029 Metered Gen'!$B719</f>
        <v>716</v>
      </c>
      <c r="C719" s="10" t="str">
        <f>'JUN 2029 Metered Gen'!$C719</f>
        <v>HLH</v>
      </c>
      <c r="D719" s="43">
        <f t="shared" si="33"/>
        <v>3.7884615384615383</v>
      </c>
      <c r="E719" s="10">
        <f>'JUN 2029 Metered Gen'!$D719</f>
        <v>3.17</v>
      </c>
      <c r="F719" s="11">
        <f>'JUN 2029 Metered Gen'!$L719</f>
        <v>57.482999999999997</v>
      </c>
      <c r="G719" s="11">
        <f t="shared" si="34"/>
        <v>217.7721346153846</v>
      </c>
      <c r="H719" s="11">
        <f t="shared" si="35"/>
        <v>-182.22110999999998</v>
      </c>
    </row>
    <row r="720" spans="2:8" x14ac:dyDescent="0.25">
      <c r="B720" s="10">
        <f>'JUN 2029 Metered Gen'!$B720</f>
        <v>717</v>
      </c>
      <c r="C720" s="10" t="str">
        <f>'JUN 2029 Metered Gen'!$C720</f>
        <v>HLH</v>
      </c>
      <c r="D720" s="43">
        <f t="shared" si="33"/>
        <v>3.7884615384615383</v>
      </c>
      <c r="E720" s="10">
        <f>'JUN 2029 Metered Gen'!$D720</f>
        <v>3.13</v>
      </c>
      <c r="F720" s="11">
        <f>'JUN 2029 Metered Gen'!$L720</f>
        <v>52.131</v>
      </c>
      <c r="G720" s="11">
        <f t="shared" si="34"/>
        <v>197.49628846153846</v>
      </c>
      <c r="H720" s="11">
        <f t="shared" si="35"/>
        <v>-163.17003</v>
      </c>
    </row>
    <row r="721" spans="2:8" x14ac:dyDescent="0.25">
      <c r="B721" s="10">
        <f>'JUN 2029 Metered Gen'!$B721</f>
        <v>718</v>
      </c>
      <c r="C721" s="10" t="str">
        <f>'JUN 2029 Metered Gen'!$C721</f>
        <v>HLH</v>
      </c>
      <c r="D721" s="43">
        <f t="shared" si="33"/>
        <v>3.7884615384615383</v>
      </c>
      <c r="E721" s="10">
        <f>'JUN 2029 Metered Gen'!$D721</f>
        <v>2.93</v>
      </c>
      <c r="F721" s="11">
        <f>'JUN 2029 Metered Gen'!$L721</f>
        <v>41.158999999999999</v>
      </c>
      <c r="G721" s="11">
        <f t="shared" si="34"/>
        <v>155.92928846153845</v>
      </c>
      <c r="H721" s="11">
        <f t="shared" si="35"/>
        <v>-120.59587000000001</v>
      </c>
    </row>
    <row r="722" spans="2:8" x14ac:dyDescent="0.25">
      <c r="B722" s="10">
        <f>'JUN 2029 Metered Gen'!$B722</f>
        <v>719</v>
      </c>
      <c r="C722" s="10" t="str">
        <f>'JUN 2029 Metered Gen'!$C722</f>
        <v>LLH</v>
      </c>
      <c r="D722" s="43">
        <f t="shared" si="33"/>
        <v>3.7894736842105261</v>
      </c>
      <c r="E722" s="10">
        <f>'JUN 2029 Metered Gen'!$D722</f>
        <v>3.13</v>
      </c>
      <c r="F722" s="11">
        <f>'JUN 2029 Metered Gen'!$L722</f>
        <v>39.127000000000002</v>
      </c>
      <c r="G722" s="11">
        <f t="shared" si="34"/>
        <v>148.27073684210526</v>
      </c>
      <c r="H722" s="11">
        <f t="shared" si="35"/>
        <v>-122.46751</v>
      </c>
    </row>
    <row r="723" spans="2:8" x14ac:dyDescent="0.25">
      <c r="B723" s="10">
        <f>'JUN 2029 Metered Gen'!$B723</f>
        <v>720</v>
      </c>
      <c r="C723" s="10" t="str">
        <f>'JUN 2029 Metered Gen'!$C723</f>
        <v>LLH</v>
      </c>
      <c r="D723" s="43">
        <f t="shared" si="33"/>
        <v>3.7894736842105261</v>
      </c>
      <c r="E723" s="10">
        <f>'JUN 2029 Metered Gen'!$D723</f>
        <v>3.14</v>
      </c>
      <c r="F723" s="11">
        <f>'JUN 2029 Metered Gen'!$L723</f>
        <v>32.832999999999998</v>
      </c>
      <c r="G723" s="11">
        <f t="shared" si="34"/>
        <v>124.4197894736842</v>
      </c>
      <c r="H723" s="11">
        <f t="shared" si="35"/>
        <v>-103.09562</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mergeCells count="1">
    <mergeCell ref="P12:S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A14F8-984C-48C3-9300-88714923811E}">
  <sheetPr codeName="Sheet4">
    <tabColor theme="5"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IF(C4="HLH",$P$8/COUNTIF($C$4:$C$747, "HLH"), $P$9/COUNTIF($C$4:$C$747, "LLH"))</f>
        <v>8.4302325581395346E-2</v>
      </c>
      <c r="E4" s="10">
        <f>'DEC 2028 Metered Gen'!$E4</f>
        <v>0</v>
      </c>
      <c r="F4" s="11">
        <f>'DEC 2028 Metered Gen'!$L4</f>
        <v>40.524999999999999</v>
      </c>
      <c r="G4" s="11">
        <f>D4*F4</f>
        <v>3.4163517441860463</v>
      </c>
      <c r="H4" s="11">
        <f>E4*F4*(-1)</f>
        <v>0</v>
      </c>
      <c r="M4" s="13" t="s">
        <v>48</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IF(C5="HLH",$P$8/COUNTIF($C$4:$C$747, "HLH"), $P$9/COUNTIF($C$4:$C$747, "LLH"))</f>
        <v>8.4302325581395346E-2</v>
      </c>
      <c r="E5" s="10">
        <f>'DEC 2028 Metered Gen'!$E5</f>
        <v>0</v>
      </c>
      <c r="F5" s="11">
        <f>'DEC 2028 Metered Gen'!$L5</f>
        <v>40.616</v>
      </c>
      <c r="G5" s="11">
        <f t="shared" ref="G5:G68" si="1">D5*F5</f>
        <v>3.4240232558139532</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thickBot="1" x14ac:dyDescent="0.3">
      <c r="B6" s="10">
        <f>'DEC 2028 Metered Gen'!$B6</f>
        <v>3</v>
      </c>
      <c r="C6" s="10" t="str">
        <f>'DEC 2028 Metered Gen'!$C6</f>
        <v>LLH</v>
      </c>
      <c r="D6" s="43">
        <f t="shared" si="0"/>
        <v>8.4302325581395346E-2</v>
      </c>
      <c r="E6" s="10">
        <f>'DEC 2028 Metered Gen'!$E6</f>
        <v>0</v>
      </c>
      <c r="F6" s="11">
        <f>'DEC 2028 Metered Gen'!$L6</f>
        <v>37.250999999999998</v>
      </c>
      <c r="G6" s="11">
        <f t="shared" si="1"/>
        <v>3.140345930232558</v>
      </c>
      <c r="H6" s="11">
        <f t="shared" si="2"/>
        <v>0</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8.4302325581395346E-2</v>
      </c>
      <c r="E7" s="10">
        <f>'DEC 2028 Metered Gen'!$E7</f>
        <v>0</v>
      </c>
      <c r="F7" s="11">
        <f>'DEC 2028 Metered Gen'!$L7</f>
        <v>37.81</v>
      </c>
      <c r="G7" s="11">
        <f t="shared" si="1"/>
        <v>3.1874709302325583</v>
      </c>
      <c r="H7" s="11">
        <f t="shared" si="2"/>
        <v>0</v>
      </c>
      <c r="M7" s="31" t="s">
        <v>30</v>
      </c>
      <c r="N7" s="21">
        <v>361</v>
      </c>
      <c r="O7" s="21">
        <v>196</v>
      </c>
      <c r="P7" s="22">
        <v>148</v>
      </c>
      <c r="Q7" s="21">
        <v>155</v>
      </c>
      <c r="R7" s="21">
        <v>267</v>
      </c>
      <c r="S7" s="21">
        <v>416</v>
      </c>
      <c r="T7" s="21">
        <v>537</v>
      </c>
      <c r="U7" s="21">
        <v>609</v>
      </c>
      <c r="V7" s="21">
        <v>631</v>
      </c>
      <c r="W7" s="21">
        <v>667</v>
      </c>
      <c r="X7" s="21">
        <v>618</v>
      </c>
      <c r="Y7" s="21">
        <v>496</v>
      </c>
      <c r="Z7" s="23">
        <v>0.58199999999999996</v>
      </c>
    </row>
    <row r="8" spans="2:26" x14ac:dyDescent="0.25">
      <c r="B8" s="10">
        <f>'DEC 2028 Metered Gen'!$B8</f>
        <v>5</v>
      </c>
      <c r="C8" s="10" t="str">
        <f>'DEC 2028 Metered Gen'!$C8</f>
        <v>LLH</v>
      </c>
      <c r="D8" s="43">
        <f t="shared" si="0"/>
        <v>8.4302325581395346E-2</v>
      </c>
      <c r="E8" s="10">
        <f>'DEC 2028 Metered Gen'!$E8</f>
        <v>0</v>
      </c>
      <c r="F8" s="11">
        <f>'DEC 2028 Metered Gen'!$L8</f>
        <v>36.164000000000001</v>
      </c>
      <c r="G8" s="11">
        <f t="shared" si="1"/>
        <v>3.0487093023255816</v>
      </c>
      <c r="H8" s="11">
        <f t="shared" si="2"/>
        <v>0</v>
      </c>
      <c r="M8" s="32" t="s">
        <v>31</v>
      </c>
      <c r="N8" s="24">
        <v>303</v>
      </c>
      <c r="O8" s="24">
        <v>163</v>
      </c>
      <c r="P8" s="25">
        <v>119</v>
      </c>
      <c r="Q8" s="24">
        <v>130</v>
      </c>
      <c r="R8" s="24">
        <v>229</v>
      </c>
      <c r="S8" s="24">
        <v>362</v>
      </c>
      <c r="T8" s="24">
        <v>448</v>
      </c>
      <c r="U8" s="24">
        <v>511</v>
      </c>
      <c r="V8" s="24">
        <v>547</v>
      </c>
      <c r="W8" s="24">
        <v>538</v>
      </c>
      <c r="X8" s="24">
        <v>538</v>
      </c>
      <c r="Y8" s="24">
        <v>396</v>
      </c>
      <c r="Z8" s="26">
        <v>0.875</v>
      </c>
    </row>
    <row r="9" spans="2:26" x14ac:dyDescent="0.25">
      <c r="B9" s="10">
        <f>'DEC 2028 Metered Gen'!$B9</f>
        <v>6</v>
      </c>
      <c r="C9" s="10" t="str">
        <f>'DEC 2028 Metered Gen'!$C9</f>
        <v>LLH</v>
      </c>
      <c r="D9" s="43">
        <f t="shared" si="0"/>
        <v>8.4302325581395346E-2</v>
      </c>
      <c r="E9" s="10">
        <f>'DEC 2028 Metered Gen'!$E9</f>
        <v>0</v>
      </c>
      <c r="F9" s="11">
        <f>'DEC 2028 Metered Gen'!$L9</f>
        <v>39.390999999999998</v>
      </c>
      <c r="G9" s="11">
        <f t="shared" si="1"/>
        <v>3.3207529069767441</v>
      </c>
      <c r="H9" s="11">
        <f t="shared" si="2"/>
        <v>0</v>
      </c>
      <c r="M9" s="32" t="s">
        <v>32</v>
      </c>
      <c r="N9" s="24">
        <v>58</v>
      </c>
      <c r="O9" s="24">
        <v>34</v>
      </c>
      <c r="P9" s="25">
        <v>29</v>
      </c>
      <c r="Q9" s="24">
        <v>25</v>
      </c>
      <c r="R9" s="24">
        <v>38</v>
      </c>
      <c r="S9" s="24">
        <v>54</v>
      </c>
      <c r="T9" s="24">
        <v>89</v>
      </c>
      <c r="U9" s="24">
        <v>98</v>
      </c>
      <c r="V9" s="24">
        <v>84</v>
      </c>
      <c r="W9" s="24">
        <v>129</v>
      </c>
      <c r="X9" s="24">
        <v>80</v>
      </c>
      <c r="Y9" s="24">
        <v>100</v>
      </c>
      <c r="Z9" s="26">
        <v>0.21099999999999999</v>
      </c>
    </row>
    <row r="10" spans="2:26" ht="15.75" thickBot="1" x14ac:dyDescent="0.3">
      <c r="B10" s="10">
        <f>'DEC 2028 Metered Gen'!$B10</f>
        <v>7</v>
      </c>
      <c r="C10" s="10" t="str">
        <f>'DEC 2028 Metered Gen'!$C10</f>
        <v>HLH</v>
      </c>
      <c r="D10" s="43">
        <f t="shared" si="0"/>
        <v>0.29749999999999999</v>
      </c>
      <c r="E10" s="10">
        <f>'DEC 2028 Metered Gen'!$E10</f>
        <v>0</v>
      </c>
      <c r="F10" s="11">
        <f>'DEC 2028 Metered Gen'!$L10</f>
        <v>41.121000000000002</v>
      </c>
      <c r="G10" s="11">
        <f t="shared" si="1"/>
        <v>12.2334975</v>
      </c>
      <c r="H10" s="11">
        <f t="shared" si="2"/>
        <v>0</v>
      </c>
      <c r="M10" s="33" t="s">
        <v>33</v>
      </c>
      <c r="N10" s="27">
        <v>0</v>
      </c>
      <c r="O10" s="27">
        <v>0</v>
      </c>
      <c r="P10" s="28">
        <v>0.3</v>
      </c>
      <c r="Q10" s="27">
        <v>0</v>
      </c>
      <c r="R10" s="27">
        <v>0.5</v>
      </c>
      <c r="S10" s="27">
        <v>0.2</v>
      </c>
      <c r="T10" s="27">
        <v>0.2</v>
      </c>
      <c r="U10" s="27">
        <v>0.2</v>
      </c>
      <c r="V10" s="27">
        <v>2.2000000000000002</v>
      </c>
      <c r="W10" s="27">
        <v>1.3</v>
      </c>
      <c r="X10" s="27">
        <v>1.1000000000000001</v>
      </c>
      <c r="Y10" s="27">
        <v>0.7</v>
      </c>
      <c r="Z10" s="29" t="s">
        <v>34</v>
      </c>
    </row>
    <row r="11" spans="2:26" ht="15.75" customHeight="1" thickBot="1" x14ac:dyDescent="0.3">
      <c r="B11" s="10">
        <f>'DEC 2028 Metered Gen'!$B11</f>
        <v>8</v>
      </c>
      <c r="C11" s="10" t="str">
        <f>'DEC 2028 Metered Gen'!$C11</f>
        <v>HLH</v>
      </c>
      <c r="D11" s="43">
        <f t="shared" si="0"/>
        <v>0.29749999999999999</v>
      </c>
      <c r="E11" s="10">
        <f>'DEC 2028 Metered Gen'!$E11</f>
        <v>0</v>
      </c>
      <c r="F11" s="11">
        <f>'DEC 2028 Metered Gen'!$L11</f>
        <v>42.646999999999998</v>
      </c>
      <c r="G11" s="11">
        <f t="shared" si="1"/>
        <v>12.6874825</v>
      </c>
      <c r="H11" s="11">
        <f t="shared" si="2"/>
        <v>0</v>
      </c>
    </row>
    <row r="12" spans="2:26" x14ac:dyDescent="0.25">
      <c r="B12" s="10">
        <f>'DEC 2028 Metered Gen'!$B12</f>
        <v>9</v>
      </c>
      <c r="C12" s="10" t="str">
        <f>'DEC 2028 Metered Gen'!$C12</f>
        <v>HLH</v>
      </c>
      <c r="D12" s="43">
        <f t="shared" si="0"/>
        <v>0.29749999999999999</v>
      </c>
      <c r="E12" s="10">
        <f>'DEC 2028 Metered Gen'!$E12</f>
        <v>0.05</v>
      </c>
      <c r="F12" s="11">
        <f>'DEC 2028 Metered Gen'!$L12</f>
        <v>42.494999999999997</v>
      </c>
      <c r="G12" s="11">
        <f t="shared" si="1"/>
        <v>12.642262499999999</v>
      </c>
      <c r="H12" s="11">
        <f t="shared" si="2"/>
        <v>-2.1247500000000001</v>
      </c>
      <c r="M12" s="34" t="s">
        <v>41</v>
      </c>
      <c r="N12" s="35">
        <f>SUM(G:G)</f>
        <v>5120.737407965109</v>
      </c>
    </row>
    <row r="13" spans="2:26" x14ac:dyDescent="0.25">
      <c r="B13" s="10">
        <f>'DEC 2028 Metered Gen'!$B13</f>
        <v>10</v>
      </c>
      <c r="C13" s="10" t="str">
        <f>'DEC 2028 Metered Gen'!$C13</f>
        <v>HLH</v>
      </c>
      <c r="D13" s="43">
        <f t="shared" si="0"/>
        <v>0.29749999999999999</v>
      </c>
      <c r="E13" s="10">
        <f>'DEC 2028 Metered Gen'!$E13</f>
        <v>0.13</v>
      </c>
      <c r="F13" s="11">
        <f>'DEC 2028 Metered Gen'!$L13</f>
        <v>46.781999999999996</v>
      </c>
      <c r="G13" s="11">
        <f t="shared" si="1"/>
        <v>13.917644999999998</v>
      </c>
      <c r="H13" s="11">
        <f t="shared" si="2"/>
        <v>-6.0816599999999994</v>
      </c>
      <c r="M13" s="36" t="s">
        <v>39</v>
      </c>
      <c r="N13" s="37">
        <f>SUM(H:H)</f>
        <v>-2755.0703899999994</v>
      </c>
    </row>
    <row r="14" spans="2:26" x14ac:dyDescent="0.25">
      <c r="B14" s="10">
        <f>'DEC 2028 Metered Gen'!$B14</f>
        <v>11</v>
      </c>
      <c r="C14" s="10" t="str">
        <f>'DEC 2028 Metered Gen'!$C14</f>
        <v>HLH</v>
      </c>
      <c r="D14" s="43">
        <f t="shared" si="0"/>
        <v>0.29749999999999999</v>
      </c>
      <c r="E14" s="10">
        <f>'DEC 2028 Metered Gen'!$E14</f>
        <v>0.22</v>
      </c>
      <c r="F14" s="11">
        <f>'DEC 2028 Metered Gen'!$L14</f>
        <v>42.814999999999998</v>
      </c>
      <c r="G14" s="11">
        <f t="shared" si="1"/>
        <v>12.737462499999999</v>
      </c>
      <c r="H14" s="11">
        <f t="shared" si="2"/>
        <v>-9.4192999999999998</v>
      </c>
      <c r="M14" s="36" t="s">
        <v>40</v>
      </c>
      <c r="N14" s="37">
        <f>N12+N13</f>
        <v>2365.6670179651096</v>
      </c>
    </row>
    <row r="15" spans="2:26" x14ac:dyDescent="0.25">
      <c r="B15" s="10">
        <f>'DEC 2028 Metered Gen'!$B15</f>
        <v>12</v>
      </c>
      <c r="C15" s="10" t="str">
        <f>'DEC 2028 Metered Gen'!$C15</f>
        <v>HLH</v>
      </c>
      <c r="D15" s="43">
        <f t="shared" si="0"/>
        <v>0.29749999999999999</v>
      </c>
      <c r="E15" s="10">
        <f>'DEC 2028 Metered Gen'!$E15</f>
        <v>0.25</v>
      </c>
      <c r="F15" s="11">
        <f>'DEC 2028 Metered Gen'!$L15</f>
        <v>40.335000000000001</v>
      </c>
      <c r="G15" s="11">
        <f t="shared" si="1"/>
        <v>11.999662499999999</v>
      </c>
      <c r="H15" s="11">
        <f t="shared" si="2"/>
        <v>-10.08375</v>
      </c>
      <c r="M15" s="38"/>
      <c r="N15" s="39"/>
    </row>
    <row r="16" spans="2:26" x14ac:dyDescent="0.25">
      <c r="B16" s="10">
        <f>'DEC 2028 Metered Gen'!$B16</f>
        <v>13</v>
      </c>
      <c r="C16" s="10" t="str">
        <f>'DEC 2028 Metered Gen'!$C16</f>
        <v>HLH</v>
      </c>
      <c r="D16" s="43">
        <f t="shared" si="0"/>
        <v>0.29749999999999999</v>
      </c>
      <c r="E16" s="10">
        <f>'DEC 2028 Metered Gen'!$E16</f>
        <v>0.22</v>
      </c>
      <c r="F16" s="11">
        <f>'DEC 2028 Metered Gen'!$L16</f>
        <v>39.773000000000003</v>
      </c>
      <c r="G16" s="11">
        <f t="shared" si="1"/>
        <v>11.8324675</v>
      </c>
      <c r="H16" s="11">
        <f t="shared" si="2"/>
        <v>-8.7500600000000013</v>
      </c>
      <c r="M16" s="36" t="s">
        <v>42</v>
      </c>
      <c r="N16" s="39">
        <f>$P$10</f>
        <v>0.3</v>
      </c>
    </row>
    <row r="17" spans="2:14" x14ac:dyDescent="0.25">
      <c r="B17" s="10">
        <f>'DEC 2028 Metered Gen'!$B17</f>
        <v>14</v>
      </c>
      <c r="C17" s="10" t="str">
        <f>'DEC 2028 Metered Gen'!$C17</f>
        <v>HLH</v>
      </c>
      <c r="D17" s="43">
        <f t="shared" si="0"/>
        <v>0.29749999999999999</v>
      </c>
      <c r="E17" s="10">
        <f>'DEC 2028 Metered Gen'!$E17</f>
        <v>0.2</v>
      </c>
      <c r="F17" s="11">
        <f>'DEC 2028 Metered Gen'!$L17</f>
        <v>37.972000000000001</v>
      </c>
      <c r="G17" s="11">
        <f t="shared" si="1"/>
        <v>11.296670000000001</v>
      </c>
      <c r="H17" s="11">
        <f t="shared" si="2"/>
        <v>-7.5944000000000003</v>
      </c>
      <c r="M17" s="36" t="s">
        <v>46</v>
      </c>
      <c r="N17" s="45">
        <v>0</v>
      </c>
    </row>
    <row r="18" spans="2:14" x14ac:dyDescent="0.25">
      <c r="B18" s="10">
        <f>'DEC 2028 Metered Gen'!$B18</f>
        <v>15</v>
      </c>
      <c r="C18" s="10" t="str">
        <f>'DEC 2028 Metered Gen'!$C18</f>
        <v>HLH</v>
      </c>
      <c r="D18" s="43">
        <f t="shared" si="0"/>
        <v>0.29749999999999999</v>
      </c>
      <c r="E18" s="10">
        <f>'DEC 2028 Metered Gen'!$E18</f>
        <v>0.11</v>
      </c>
      <c r="F18" s="11">
        <f>'DEC 2028 Metered Gen'!$L18</f>
        <v>38.643999999999998</v>
      </c>
      <c r="G18" s="11">
        <f t="shared" si="1"/>
        <v>11.496589999999999</v>
      </c>
      <c r="H18" s="11">
        <f t="shared" si="2"/>
        <v>-4.2508400000000002</v>
      </c>
      <c r="M18" s="36" t="s">
        <v>55</v>
      </c>
      <c r="N18" s="39">
        <f>P7/COUNT(B4:B800)-N16</f>
        <v>-0.1010752688172043</v>
      </c>
    </row>
    <row r="19" spans="2:14" x14ac:dyDescent="0.25">
      <c r="B19" s="10">
        <f>'DEC 2028 Metered Gen'!$B19</f>
        <v>16</v>
      </c>
      <c r="C19" s="10" t="str">
        <f>'DEC 2028 Metered Gen'!$C19</f>
        <v>HLH</v>
      </c>
      <c r="D19" s="43">
        <f t="shared" si="0"/>
        <v>0.29749999999999999</v>
      </c>
      <c r="E19" s="10">
        <f>'DEC 2028 Metered Gen'!$E19</f>
        <v>0.03</v>
      </c>
      <c r="F19" s="11">
        <f>'DEC 2028 Metered Gen'!$L19</f>
        <v>39.680999999999997</v>
      </c>
      <c r="G19" s="11">
        <f t="shared" si="1"/>
        <v>11.805097499999999</v>
      </c>
      <c r="H19" s="11">
        <f t="shared" si="2"/>
        <v>-1.1904299999999999</v>
      </c>
      <c r="M19" s="36" t="s">
        <v>47</v>
      </c>
      <c r="N19" s="39">
        <f>N16*N17</f>
        <v>0</v>
      </c>
    </row>
    <row r="20" spans="2:14" x14ac:dyDescent="0.25">
      <c r="B20" s="10">
        <f>'DEC 2028 Metered Gen'!$B20</f>
        <v>17</v>
      </c>
      <c r="C20" s="10" t="str">
        <f>'DEC 2028 Metered Gen'!$C20</f>
        <v>HLH</v>
      </c>
      <c r="D20" s="43">
        <f t="shared" si="0"/>
        <v>0.29749999999999999</v>
      </c>
      <c r="E20" s="10">
        <f>'DEC 2028 Metered Gen'!$E20</f>
        <v>0</v>
      </c>
      <c r="F20" s="11">
        <f>'DEC 2028 Metered Gen'!$L20</f>
        <v>39.408999999999999</v>
      </c>
      <c r="G20" s="11">
        <f t="shared" si="1"/>
        <v>11.7241775</v>
      </c>
      <c r="H20" s="11">
        <f t="shared" si="2"/>
        <v>0</v>
      </c>
      <c r="M20" s="38"/>
      <c r="N20" s="39"/>
    </row>
    <row r="21" spans="2:14" ht="15.75" thickBot="1" x14ac:dyDescent="0.3">
      <c r="B21" s="10">
        <f>'DEC 2028 Metered Gen'!$B21</f>
        <v>18</v>
      </c>
      <c r="C21" s="10" t="str">
        <f>'DEC 2028 Metered Gen'!$C21</f>
        <v>HLH</v>
      </c>
      <c r="D21" s="43">
        <f t="shared" si="0"/>
        <v>0.29749999999999999</v>
      </c>
      <c r="E21" s="10">
        <f>'DEC 2028 Metered Gen'!$E21</f>
        <v>0</v>
      </c>
      <c r="F21" s="11">
        <f>'DEC 2028 Metered Gen'!$L21</f>
        <v>42.863999999999997</v>
      </c>
      <c r="G21" s="11">
        <f t="shared" si="1"/>
        <v>12.752039999999999</v>
      </c>
      <c r="H21" s="11">
        <f t="shared" si="2"/>
        <v>0</v>
      </c>
      <c r="M21" s="40" t="s">
        <v>43</v>
      </c>
      <c r="N21" s="41">
        <f>(N18+N19)*'Capacity Rate'!D6*1000</f>
        <v>-609.48387096774195</v>
      </c>
    </row>
    <row r="22" spans="2:14" x14ac:dyDescent="0.25">
      <c r="B22" s="10">
        <f>'DEC 2028 Metered Gen'!$B22</f>
        <v>19</v>
      </c>
      <c r="C22" s="10" t="str">
        <f>'DEC 2028 Metered Gen'!$C22</f>
        <v>HLH</v>
      </c>
      <c r="D22" s="43">
        <f t="shared" si="0"/>
        <v>0.29749999999999999</v>
      </c>
      <c r="E22" s="10">
        <f>'DEC 2028 Metered Gen'!$E22</f>
        <v>0</v>
      </c>
      <c r="F22" s="11">
        <f>'DEC 2028 Metered Gen'!$L22</f>
        <v>44.311999999999998</v>
      </c>
      <c r="G22" s="11">
        <f t="shared" si="1"/>
        <v>13.18282</v>
      </c>
      <c r="H22" s="11">
        <f t="shared" si="2"/>
        <v>0</v>
      </c>
    </row>
    <row r="23" spans="2:14" x14ac:dyDescent="0.25">
      <c r="B23" s="10">
        <f>'DEC 2028 Metered Gen'!$B23</f>
        <v>20</v>
      </c>
      <c r="C23" s="10" t="str">
        <f>'DEC 2028 Metered Gen'!$C23</f>
        <v>HLH</v>
      </c>
      <c r="D23" s="43">
        <f t="shared" si="0"/>
        <v>0.29749999999999999</v>
      </c>
      <c r="E23" s="10">
        <f>'DEC 2028 Metered Gen'!$E23</f>
        <v>0</v>
      </c>
      <c r="F23" s="11">
        <f>'DEC 2028 Metered Gen'!$L23</f>
        <v>50.381999999999998</v>
      </c>
      <c r="G23" s="11">
        <f t="shared" si="1"/>
        <v>14.988644999999998</v>
      </c>
      <c r="H23" s="11">
        <f t="shared" si="2"/>
        <v>0</v>
      </c>
    </row>
    <row r="24" spans="2:14" x14ac:dyDescent="0.25">
      <c r="B24" s="10">
        <f>'DEC 2028 Metered Gen'!$B24</f>
        <v>21</v>
      </c>
      <c r="C24" s="10" t="str">
        <f>'DEC 2028 Metered Gen'!$C24</f>
        <v>HLH</v>
      </c>
      <c r="D24" s="43">
        <f t="shared" si="0"/>
        <v>0.29749999999999999</v>
      </c>
      <c r="E24" s="10">
        <f>'DEC 2028 Metered Gen'!$E24</f>
        <v>0</v>
      </c>
      <c r="F24" s="11">
        <f>'DEC 2028 Metered Gen'!$L24</f>
        <v>51.790999999999997</v>
      </c>
      <c r="G24" s="11">
        <f t="shared" si="1"/>
        <v>15.407822499999998</v>
      </c>
      <c r="H24" s="11">
        <f t="shared" si="2"/>
        <v>0</v>
      </c>
    </row>
    <row r="25" spans="2:14" x14ac:dyDescent="0.25">
      <c r="B25" s="10">
        <f>'DEC 2028 Metered Gen'!$B25</f>
        <v>22</v>
      </c>
      <c r="C25" s="10" t="str">
        <f>'DEC 2028 Metered Gen'!$C25</f>
        <v>HLH</v>
      </c>
      <c r="D25" s="43">
        <f t="shared" si="0"/>
        <v>0.29749999999999999</v>
      </c>
      <c r="E25" s="10">
        <f>'DEC 2028 Metered Gen'!$E25</f>
        <v>0</v>
      </c>
      <c r="F25" s="11">
        <f>'DEC 2028 Metered Gen'!$L25</f>
        <v>42.277999999999999</v>
      </c>
      <c r="G25" s="11">
        <f t="shared" si="1"/>
        <v>12.577705</v>
      </c>
      <c r="H25" s="11">
        <f t="shared" si="2"/>
        <v>0</v>
      </c>
    </row>
    <row r="26" spans="2:14" x14ac:dyDescent="0.25">
      <c r="B26" s="10">
        <f>'DEC 2028 Metered Gen'!$B26</f>
        <v>23</v>
      </c>
      <c r="C26" s="10" t="str">
        <f>'DEC 2028 Metered Gen'!$C26</f>
        <v>LLH</v>
      </c>
      <c r="D26" s="43">
        <f t="shared" si="0"/>
        <v>8.4302325581395346E-2</v>
      </c>
      <c r="E26" s="10">
        <f>'DEC 2028 Metered Gen'!$E26</f>
        <v>0</v>
      </c>
      <c r="F26" s="11">
        <f>'DEC 2028 Metered Gen'!$L26</f>
        <v>43.26</v>
      </c>
      <c r="G26" s="11">
        <f t="shared" si="1"/>
        <v>3.6469186046511624</v>
      </c>
      <c r="H26" s="11">
        <f t="shared" si="2"/>
        <v>0</v>
      </c>
    </row>
    <row r="27" spans="2:14" x14ac:dyDescent="0.25">
      <c r="B27" s="10">
        <f>'DEC 2028 Metered Gen'!$B27</f>
        <v>24</v>
      </c>
      <c r="C27" s="10" t="str">
        <f>'DEC 2028 Metered Gen'!$C27</f>
        <v>LLH</v>
      </c>
      <c r="D27" s="43">
        <f t="shared" si="0"/>
        <v>8.4302325581395346E-2</v>
      </c>
      <c r="E27" s="10">
        <f>'DEC 2028 Metered Gen'!$E27</f>
        <v>0</v>
      </c>
      <c r="F27" s="11">
        <f>'DEC 2028 Metered Gen'!$L27</f>
        <v>40.710999999999999</v>
      </c>
      <c r="G27" s="11">
        <f t="shared" si="1"/>
        <v>3.4320319767441858</v>
      </c>
      <c r="H27" s="11">
        <f t="shared" si="2"/>
        <v>0</v>
      </c>
    </row>
    <row r="28" spans="2:14" x14ac:dyDescent="0.25">
      <c r="B28" s="10">
        <f>'DEC 2028 Metered Gen'!$B28</f>
        <v>25</v>
      </c>
      <c r="C28" s="10" t="str">
        <f>'DEC 2028 Metered Gen'!$C28</f>
        <v>LLH</v>
      </c>
      <c r="D28" s="43">
        <f t="shared" si="0"/>
        <v>8.4302325581395346E-2</v>
      </c>
      <c r="E28" s="10">
        <f>'DEC 2028 Metered Gen'!$E28</f>
        <v>0</v>
      </c>
      <c r="F28" s="11">
        <f>'DEC 2028 Metered Gen'!$L28</f>
        <v>42.374000000000002</v>
      </c>
      <c r="G28" s="11">
        <f t="shared" si="1"/>
        <v>3.5722267441860467</v>
      </c>
      <c r="H28" s="11">
        <f t="shared" si="2"/>
        <v>0</v>
      </c>
    </row>
    <row r="29" spans="2:14" x14ac:dyDescent="0.25">
      <c r="B29" s="10">
        <f>'DEC 2028 Metered Gen'!$B29</f>
        <v>26</v>
      </c>
      <c r="C29" s="10" t="str">
        <f>'DEC 2028 Metered Gen'!$C29</f>
        <v>LLH</v>
      </c>
      <c r="D29" s="43">
        <f t="shared" si="0"/>
        <v>8.4302325581395346E-2</v>
      </c>
      <c r="E29" s="10">
        <f>'DEC 2028 Metered Gen'!$E29</f>
        <v>0</v>
      </c>
      <c r="F29" s="11">
        <f>'DEC 2028 Metered Gen'!$L29</f>
        <v>43.466000000000001</v>
      </c>
      <c r="G29" s="11">
        <f t="shared" si="1"/>
        <v>3.6642848837209301</v>
      </c>
      <c r="H29" s="11">
        <f t="shared" si="2"/>
        <v>0</v>
      </c>
    </row>
    <row r="30" spans="2:14" x14ac:dyDescent="0.25">
      <c r="B30" s="10">
        <f>'DEC 2028 Metered Gen'!$B30</f>
        <v>27</v>
      </c>
      <c r="C30" s="10" t="str">
        <f>'DEC 2028 Metered Gen'!$C30</f>
        <v>LLH</v>
      </c>
      <c r="D30" s="43">
        <f t="shared" si="0"/>
        <v>8.4302325581395346E-2</v>
      </c>
      <c r="E30" s="10">
        <f>'DEC 2028 Metered Gen'!$E30</f>
        <v>0</v>
      </c>
      <c r="F30" s="11">
        <f>'DEC 2028 Metered Gen'!$L30</f>
        <v>43.87</v>
      </c>
      <c r="G30" s="11">
        <f t="shared" si="1"/>
        <v>3.6983430232558137</v>
      </c>
      <c r="H30" s="11">
        <f t="shared" si="2"/>
        <v>0</v>
      </c>
    </row>
    <row r="31" spans="2:14" x14ac:dyDescent="0.25">
      <c r="B31" s="10">
        <f>'DEC 2028 Metered Gen'!$B31</f>
        <v>28</v>
      </c>
      <c r="C31" s="10" t="str">
        <f>'DEC 2028 Metered Gen'!$C31</f>
        <v>LLH</v>
      </c>
      <c r="D31" s="43">
        <f t="shared" si="0"/>
        <v>8.4302325581395346E-2</v>
      </c>
      <c r="E31" s="10">
        <f>'DEC 2028 Metered Gen'!$E31</f>
        <v>0</v>
      </c>
      <c r="F31" s="11">
        <f>'DEC 2028 Metered Gen'!$L31</f>
        <v>42.677999999999997</v>
      </c>
      <c r="G31" s="11">
        <f t="shared" si="1"/>
        <v>3.5978546511627902</v>
      </c>
      <c r="H31" s="11">
        <f t="shared" si="2"/>
        <v>0</v>
      </c>
    </row>
    <row r="32" spans="2:14" x14ac:dyDescent="0.25">
      <c r="B32" s="10">
        <f>'DEC 2028 Metered Gen'!$B32</f>
        <v>29</v>
      </c>
      <c r="C32" s="10" t="str">
        <f>'DEC 2028 Metered Gen'!$C32</f>
        <v>LLH</v>
      </c>
      <c r="D32" s="43">
        <f t="shared" si="0"/>
        <v>8.4302325581395346E-2</v>
      </c>
      <c r="E32" s="10">
        <f>'DEC 2028 Metered Gen'!$E32</f>
        <v>0</v>
      </c>
      <c r="F32" s="11">
        <f>'DEC 2028 Metered Gen'!$L32</f>
        <v>43.747999999999998</v>
      </c>
      <c r="G32" s="11">
        <f t="shared" si="1"/>
        <v>3.6880581395348835</v>
      </c>
      <c r="H32" s="11">
        <f t="shared" si="2"/>
        <v>0</v>
      </c>
    </row>
    <row r="33" spans="2:8" x14ac:dyDescent="0.25">
      <c r="B33" s="10">
        <f>'DEC 2028 Metered Gen'!$B33</f>
        <v>30</v>
      </c>
      <c r="C33" s="10" t="str">
        <f>'DEC 2028 Metered Gen'!$C33</f>
        <v>LLH</v>
      </c>
      <c r="D33" s="43">
        <f t="shared" si="0"/>
        <v>8.4302325581395346E-2</v>
      </c>
      <c r="E33" s="10">
        <f>'DEC 2028 Metered Gen'!$E33</f>
        <v>0</v>
      </c>
      <c r="F33" s="11">
        <f>'DEC 2028 Metered Gen'!$L33</f>
        <v>41.225999999999999</v>
      </c>
      <c r="G33" s="11">
        <f t="shared" si="1"/>
        <v>3.4754476744186045</v>
      </c>
      <c r="H33" s="11">
        <f t="shared" si="2"/>
        <v>0</v>
      </c>
    </row>
    <row r="34" spans="2:8" x14ac:dyDescent="0.25">
      <c r="B34" s="10">
        <f>'DEC 2028 Metered Gen'!$B34</f>
        <v>31</v>
      </c>
      <c r="C34" s="10" t="str">
        <f>'DEC 2028 Metered Gen'!$C34</f>
        <v>HLH</v>
      </c>
      <c r="D34" s="43">
        <f t="shared" si="0"/>
        <v>0.29749999999999999</v>
      </c>
      <c r="E34" s="10">
        <f>'DEC 2028 Metered Gen'!$E34</f>
        <v>0</v>
      </c>
      <c r="F34" s="11">
        <f>'DEC 2028 Metered Gen'!$L34</f>
        <v>47.552</v>
      </c>
      <c r="G34" s="11">
        <f t="shared" si="1"/>
        <v>14.146719999999998</v>
      </c>
      <c r="H34" s="11">
        <f t="shared" si="2"/>
        <v>0</v>
      </c>
    </row>
    <row r="35" spans="2:8" x14ac:dyDescent="0.25">
      <c r="B35" s="10">
        <f>'DEC 2028 Metered Gen'!$B35</f>
        <v>32</v>
      </c>
      <c r="C35" s="10" t="str">
        <f>'DEC 2028 Metered Gen'!$C35</f>
        <v>HLH</v>
      </c>
      <c r="D35" s="43">
        <f t="shared" si="0"/>
        <v>0.29749999999999999</v>
      </c>
      <c r="E35" s="10">
        <f>'DEC 2028 Metered Gen'!$E35</f>
        <v>0</v>
      </c>
      <c r="F35" s="11">
        <f>'DEC 2028 Metered Gen'!$L35</f>
        <v>46.756999999999998</v>
      </c>
      <c r="G35" s="11">
        <f t="shared" si="1"/>
        <v>13.910207499999999</v>
      </c>
      <c r="H35" s="11">
        <f t="shared" si="2"/>
        <v>0</v>
      </c>
    </row>
    <row r="36" spans="2:8" x14ac:dyDescent="0.25">
      <c r="B36" s="10">
        <f>'DEC 2028 Metered Gen'!$B36</f>
        <v>33</v>
      </c>
      <c r="C36" s="10" t="str">
        <f>'DEC 2028 Metered Gen'!$C36</f>
        <v>HLH</v>
      </c>
      <c r="D36" s="43">
        <f t="shared" si="0"/>
        <v>0.29749999999999999</v>
      </c>
      <c r="E36" s="10">
        <f>'DEC 2028 Metered Gen'!$E36</f>
        <v>0.04</v>
      </c>
      <c r="F36" s="11">
        <f>'DEC 2028 Metered Gen'!$L36</f>
        <v>48.942</v>
      </c>
      <c r="G36" s="11">
        <f t="shared" si="1"/>
        <v>14.560245</v>
      </c>
      <c r="H36" s="11">
        <f t="shared" si="2"/>
        <v>-1.9576800000000001</v>
      </c>
    </row>
    <row r="37" spans="2:8" x14ac:dyDescent="0.25">
      <c r="B37" s="10">
        <f>'DEC 2028 Metered Gen'!$B37</f>
        <v>34</v>
      </c>
      <c r="C37" s="10" t="str">
        <f>'DEC 2028 Metered Gen'!$C37</f>
        <v>HLH</v>
      </c>
      <c r="D37" s="43">
        <f t="shared" si="0"/>
        <v>0.29749999999999999</v>
      </c>
      <c r="E37" s="10">
        <f>'DEC 2028 Metered Gen'!$E37</f>
        <v>0.1</v>
      </c>
      <c r="F37" s="11">
        <f>'DEC 2028 Metered Gen'!$L37</f>
        <v>46.405999999999999</v>
      </c>
      <c r="G37" s="11">
        <f t="shared" si="1"/>
        <v>13.805784999999998</v>
      </c>
      <c r="H37" s="11">
        <f t="shared" si="2"/>
        <v>-4.6406000000000001</v>
      </c>
    </row>
    <row r="38" spans="2:8" x14ac:dyDescent="0.25">
      <c r="B38" s="10">
        <f>'DEC 2028 Metered Gen'!$B38</f>
        <v>35</v>
      </c>
      <c r="C38" s="10" t="str">
        <f>'DEC 2028 Metered Gen'!$C38</f>
        <v>HLH</v>
      </c>
      <c r="D38" s="43">
        <f t="shared" si="0"/>
        <v>0.29749999999999999</v>
      </c>
      <c r="E38" s="10">
        <f>'DEC 2028 Metered Gen'!$E38</f>
        <v>0.15</v>
      </c>
      <c r="F38" s="11">
        <f>'DEC 2028 Metered Gen'!$L38</f>
        <v>50.555999999999997</v>
      </c>
      <c r="G38" s="11">
        <f t="shared" si="1"/>
        <v>15.040409999999998</v>
      </c>
      <c r="H38" s="11">
        <f t="shared" si="2"/>
        <v>-7.5833999999999993</v>
      </c>
    </row>
    <row r="39" spans="2:8" x14ac:dyDescent="0.25">
      <c r="B39" s="10">
        <f>'DEC 2028 Metered Gen'!$B39</f>
        <v>36</v>
      </c>
      <c r="C39" s="10" t="str">
        <f>'DEC 2028 Metered Gen'!$C39</f>
        <v>HLH</v>
      </c>
      <c r="D39" s="43">
        <f t="shared" si="0"/>
        <v>0.29749999999999999</v>
      </c>
      <c r="E39" s="10">
        <f>'DEC 2028 Metered Gen'!$E39</f>
        <v>0.19</v>
      </c>
      <c r="F39" s="11">
        <f>'DEC 2028 Metered Gen'!$L39</f>
        <v>49.741</v>
      </c>
      <c r="G39" s="11">
        <f t="shared" si="1"/>
        <v>14.797947499999999</v>
      </c>
      <c r="H39" s="11">
        <f t="shared" si="2"/>
        <v>-9.4507899999999996</v>
      </c>
    </row>
    <row r="40" spans="2:8" x14ac:dyDescent="0.25">
      <c r="B40" s="10">
        <f>'DEC 2028 Metered Gen'!$B40</f>
        <v>37</v>
      </c>
      <c r="C40" s="10" t="str">
        <f>'DEC 2028 Metered Gen'!$C40</f>
        <v>HLH</v>
      </c>
      <c r="D40" s="43">
        <f t="shared" si="0"/>
        <v>0.29749999999999999</v>
      </c>
      <c r="E40" s="10">
        <f>'DEC 2028 Metered Gen'!$E40</f>
        <v>0.19</v>
      </c>
      <c r="F40" s="11">
        <f>'DEC 2028 Metered Gen'!$L40</f>
        <v>59.219000000000001</v>
      </c>
      <c r="G40" s="11">
        <f t="shared" si="1"/>
        <v>17.617652499999998</v>
      </c>
      <c r="H40" s="11">
        <f t="shared" si="2"/>
        <v>-11.251610000000001</v>
      </c>
    </row>
    <row r="41" spans="2:8" x14ac:dyDescent="0.25">
      <c r="B41" s="10">
        <f>'DEC 2028 Metered Gen'!$B41</f>
        <v>38</v>
      </c>
      <c r="C41" s="10" t="str">
        <f>'DEC 2028 Metered Gen'!$C41</f>
        <v>HLH</v>
      </c>
      <c r="D41" s="43">
        <f t="shared" si="0"/>
        <v>0.29749999999999999</v>
      </c>
      <c r="E41" s="10">
        <f>'DEC 2028 Metered Gen'!$E41</f>
        <v>0.13</v>
      </c>
      <c r="F41" s="11">
        <f>'DEC 2028 Metered Gen'!$L41</f>
        <v>53.01</v>
      </c>
      <c r="G41" s="11">
        <f t="shared" si="1"/>
        <v>15.770474999999999</v>
      </c>
      <c r="H41" s="11">
        <f t="shared" si="2"/>
        <v>-6.8913000000000002</v>
      </c>
    </row>
    <row r="42" spans="2:8" x14ac:dyDescent="0.25">
      <c r="B42" s="10">
        <f>'DEC 2028 Metered Gen'!$B42</f>
        <v>39</v>
      </c>
      <c r="C42" s="10" t="str">
        <f>'DEC 2028 Metered Gen'!$C42</f>
        <v>HLH</v>
      </c>
      <c r="D42" s="43">
        <f t="shared" si="0"/>
        <v>0.29749999999999999</v>
      </c>
      <c r="E42" s="10">
        <f>'DEC 2028 Metered Gen'!$E42</f>
        <v>7.0000000000000007E-2</v>
      </c>
      <c r="F42" s="11">
        <f>'DEC 2028 Metered Gen'!$L42</f>
        <v>49.777000000000001</v>
      </c>
      <c r="G42" s="11">
        <f t="shared" si="1"/>
        <v>14.808657499999999</v>
      </c>
      <c r="H42" s="11">
        <f t="shared" si="2"/>
        <v>-3.4843900000000003</v>
      </c>
    </row>
    <row r="43" spans="2:8" x14ac:dyDescent="0.25">
      <c r="B43" s="10">
        <f>'DEC 2028 Metered Gen'!$B43</f>
        <v>40</v>
      </c>
      <c r="C43" s="10" t="str">
        <f>'DEC 2028 Metered Gen'!$C43</f>
        <v>HLH</v>
      </c>
      <c r="D43" s="43">
        <f t="shared" si="0"/>
        <v>0.29749999999999999</v>
      </c>
      <c r="E43" s="10">
        <f>'DEC 2028 Metered Gen'!$E43</f>
        <v>0.02</v>
      </c>
      <c r="F43" s="11">
        <f>'DEC 2028 Metered Gen'!$L43</f>
        <v>47.731000000000002</v>
      </c>
      <c r="G43" s="11">
        <f t="shared" si="1"/>
        <v>14.199972499999999</v>
      </c>
      <c r="H43" s="11">
        <f t="shared" si="2"/>
        <v>-0.95462000000000002</v>
      </c>
    </row>
    <row r="44" spans="2:8" x14ac:dyDescent="0.25">
      <c r="B44" s="10">
        <f>'DEC 2028 Metered Gen'!$B44</f>
        <v>41</v>
      </c>
      <c r="C44" s="10" t="str">
        <f>'DEC 2028 Metered Gen'!$C44</f>
        <v>HLH</v>
      </c>
      <c r="D44" s="43">
        <f t="shared" si="0"/>
        <v>0.29749999999999999</v>
      </c>
      <c r="E44" s="10">
        <f>'DEC 2028 Metered Gen'!$E44</f>
        <v>0</v>
      </c>
      <c r="F44" s="11">
        <f>'DEC 2028 Metered Gen'!$L44</f>
        <v>45.043999999999997</v>
      </c>
      <c r="G44" s="11">
        <f t="shared" si="1"/>
        <v>13.400589999999999</v>
      </c>
      <c r="H44" s="11">
        <f t="shared" si="2"/>
        <v>0</v>
      </c>
    </row>
    <row r="45" spans="2:8" x14ac:dyDescent="0.25">
      <c r="B45" s="10">
        <f>'DEC 2028 Metered Gen'!$B45</f>
        <v>42</v>
      </c>
      <c r="C45" s="10" t="str">
        <f>'DEC 2028 Metered Gen'!$C45</f>
        <v>HLH</v>
      </c>
      <c r="D45" s="43">
        <f t="shared" si="0"/>
        <v>0.29749999999999999</v>
      </c>
      <c r="E45" s="10">
        <f>'DEC 2028 Metered Gen'!$E45</f>
        <v>0</v>
      </c>
      <c r="F45" s="11">
        <f>'DEC 2028 Metered Gen'!$L45</f>
        <v>43.292999999999999</v>
      </c>
      <c r="G45" s="11">
        <f t="shared" si="1"/>
        <v>12.8796675</v>
      </c>
      <c r="H45" s="11">
        <f t="shared" si="2"/>
        <v>0</v>
      </c>
    </row>
    <row r="46" spans="2:8" x14ac:dyDescent="0.25">
      <c r="B46" s="10">
        <f>'DEC 2028 Metered Gen'!$B46</f>
        <v>43</v>
      </c>
      <c r="C46" s="10" t="str">
        <f>'DEC 2028 Metered Gen'!$C46</f>
        <v>HLH</v>
      </c>
      <c r="D46" s="43">
        <f t="shared" si="0"/>
        <v>0.29749999999999999</v>
      </c>
      <c r="E46" s="10">
        <f>'DEC 2028 Metered Gen'!$E46</f>
        <v>0</v>
      </c>
      <c r="F46" s="11">
        <f>'DEC 2028 Metered Gen'!$L46</f>
        <v>42.551000000000002</v>
      </c>
      <c r="G46" s="11">
        <f t="shared" si="1"/>
        <v>12.658922499999999</v>
      </c>
      <c r="H46" s="11">
        <f t="shared" si="2"/>
        <v>0</v>
      </c>
    </row>
    <row r="47" spans="2:8" x14ac:dyDescent="0.25">
      <c r="B47" s="10">
        <f>'DEC 2028 Metered Gen'!$B47</f>
        <v>44</v>
      </c>
      <c r="C47" s="10" t="str">
        <f>'DEC 2028 Metered Gen'!$C47</f>
        <v>HLH</v>
      </c>
      <c r="D47" s="43">
        <f t="shared" si="0"/>
        <v>0.29749999999999999</v>
      </c>
      <c r="E47" s="10">
        <f>'DEC 2028 Metered Gen'!$E47</f>
        <v>0</v>
      </c>
      <c r="F47" s="11">
        <f>'DEC 2028 Metered Gen'!$L47</f>
        <v>43.972999999999999</v>
      </c>
      <c r="G47" s="11">
        <f t="shared" si="1"/>
        <v>13.081967499999999</v>
      </c>
      <c r="H47" s="11">
        <f t="shared" si="2"/>
        <v>0</v>
      </c>
    </row>
    <row r="48" spans="2:8" x14ac:dyDescent="0.25">
      <c r="B48" s="10">
        <f>'DEC 2028 Metered Gen'!$B48</f>
        <v>45</v>
      </c>
      <c r="C48" s="10" t="str">
        <f>'DEC 2028 Metered Gen'!$C48</f>
        <v>HLH</v>
      </c>
      <c r="D48" s="43">
        <f t="shared" si="0"/>
        <v>0.29749999999999999</v>
      </c>
      <c r="E48" s="10">
        <f>'DEC 2028 Metered Gen'!$E48</f>
        <v>0</v>
      </c>
      <c r="F48" s="11">
        <f>'DEC 2028 Metered Gen'!$L48</f>
        <v>42.741999999999997</v>
      </c>
      <c r="G48" s="11">
        <f t="shared" si="1"/>
        <v>12.715744999999998</v>
      </c>
      <c r="H48" s="11">
        <f t="shared" si="2"/>
        <v>0</v>
      </c>
    </row>
    <row r="49" spans="2:8" x14ac:dyDescent="0.25">
      <c r="B49" s="10">
        <f>'DEC 2028 Metered Gen'!$B49</f>
        <v>46</v>
      </c>
      <c r="C49" s="10" t="str">
        <f>'DEC 2028 Metered Gen'!$C49</f>
        <v>HLH</v>
      </c>
      <c r="D49" s="43">
        <f t="shared" si="0"/>
        <v>0.29749999999999999</v>
      </c>
      <c r="E49" s="10">
        <f>'DEC 2028 Metered Gen'!$E49</f>
        <v>0</v>
      </c>
      <c r="F49" s="11">
        <f>'DEC 2028 Metered Gen'!$L49</f>
        <v>41.284999999999997</v>
      </c>
      <c r="G49" s="11">
        <f t="shared" si="1"/>
        <v>12.282287499999999</v>
      </c>
      <c r="H49" s="11">
        <f t="shared" si="2"/>
        <v>0</v>
      </c>
    </row>
    <row r="50" spans="2:8" x14ac:dyDescent="0.25">
      <c r="B50" s="10">
        <f>'DEC 2028 Metered Gen'!$B50</f>
        <v>47</v>
      </c>
      <c r="C50" s="10" t="str">
        <f>'DEC 2028 Metered Gen'!$C50</f>
        <v>LLH</v>
      </c>
      <c r="D50" s="43">
        <f t="shared" si="0"/>
        <v>8.4302325581395346E-2</v>
      </c>
      <c r="E50" s="10">
        <f>'DEC 2028 Metered Gen'!$E50</f>
        <v>0</v>
      </c>
      <c r="F50" s="11">
        <f>'DEC 2028 Metered Gen'!$L50</f>
        <v>45.418999999999997</v>
      </c>
      <c r="G50" s="11">
        <f t="shared" si="1"/>
        <v>3.8289273255813949</v>
      </c>
      <c r="H50" s="11">
        <f t="shared" si="2"/>
        <v>0</v>
      </c>
    </row>
    <row r="51" spans="2:8" x14ac:dyDescent="0.25">
      <c r="B51" s="10">
        <f>'DEC 2028 Metered Gen'!$B51</f>
        <v>48</v>
      </c>
      <c r="C51" s="10" t="str">
        <f>'DEC 2028 Metered Gen'!$C51</f>
        <v>LLH</v>
      </c>
      <c r="D51" s="43">
        <f t="shared" si="0"/>
        <v>8.4302325581395346E-2</v>
      </c>
      <c r="E51" s="10">
        <f>'DEC 2028 Metered Gen'!$E51</f>
        <v>0</v>
      </c>
      <c r="F51" s="11">
        <f>'DEC 2028 Metered Gen'!$L51</f>
        <v>39.165999999999997</v>
      </c>
      <c r="G51" s="11">
        <f t="shared" si="1"/>
        <v>3.3017848837209298</v>
      </c>
      <c r="H51" s="11">
        <f t="shared" si="2"/>
        <v>0</v>
      </c>
    </row>
    <row r="52" spans="2:8" x14ac:dyDescent="0.25">
      <c r="B52" s="10">
        <f>'DEC 2028 Metered Gen'!$B52</f>
        <v>49</v>
      </c>
      <c r="C52" s="10" t="str">
        <f>'DEC 2028 Metered Gen'!$C52</f>
        <v>LLH</v>
      </c>
      <c r="D52" s="43">
        <f t="shared" si="0"/>
        <v>8.4302325581395346E-2</v>
      </c>
      <c r="E52" s="10">
        <f>'DEC 2028 Metered Gen'!$E52</f>
        <v>0</v>
      </c>
      <c r="F52" s="11">
        <f>'DEC 2028 Metered Gen'!$L52</f>
        <v>38.64</v>
      </c>
      <c r="G52" s="11">
        <f t="shared" si="1"/>
        <v>3.2574418604651161</v>
      </c>
      <c r="H52" s="11">
        <f t="shared" si="2"/>
        <v>0</v>
      </c>
    </row>
    <row r="53" spans="2:8" x14ac:dyDescent="0.25">
      <c r="B53" s="10">
        <f>'DEC 2028 Metered Gen'!$B53</f>
        <v>50</v>
      </c>
      <c r="C53" s="10" t="str">
        <f>'DEC 2028 Metered Gen'!$C53</f>
        <v>LLH</v>
      </c>
      <c r="D53" s="43">
        <f t="shared" si="0"/>
        <v>8.4302325581395346E-2</v>
      </c>
      <c r="E53" s="10">
        <f>'DEC 2028 Metered Gen'!$E53</f>
        <v>0</v>
      </c>
      <c r="F53" s="11">
        <f>'DEC 2028 Metered Gen'!$L53</f>
        <v>39.292000000000002</v>
      </c>
      <c r="G53" s="11">
        <f t="shared" si="1"/>
        <v>3.3124069767441862</v>
      </c>
      <c r="H53" s="11">
        <f t="shared" si="2"/>
        <v>0</v>
      </c>
    </row>
    <row r="54" spans="2:8" x14ac:dyDescent="0.25">
      <c r="B54" s="10">
        <f>'DEC 2028 Metered Gen'!$B54</f>
        <v>51</v>
      </c>
      <c r="C54" s="10" t="str">
        <f>'DEC 2028 Metered Gen'!$C54</f>
        <v>LLH</v>
      </c>
      <c r="D54" s="43">
        <f t="shared" si="0"/>
        <v>8.4302325581395346E-2</v>
      </c>
      <c r="E54" s="10">
        <f>'DEC 2028 Metered Gen'!$E54</f>
        <v>0</v>
      </c>
      <c r="F54" s="11">
        <f>'DEC 2028 Metered Gen'!$L54</f>
        <v>38.08</v>
      </c>
      <c r="G54" s="11">
        <f t="shared" si="1"/>
        <v>3.2102325581395346</v>
      </c>
      <c r="H54" s="11">
        <f t="shared" si="2"/>
        <v>0</v>
      </c>
    </row>
    <row r="55" spans="2:8" x14ac:dyDescent="0.25">
      <c r="B55" s="10">
        <f>'DEC 2028 Metered Gen'!$B55</f>
        <v>52</v>
      </c>
      <c r="C55" s="10" t="str">
        <f>'DEC 2028 Metered Gen'!$C55</f>
        <v>LLH</v>
      </c>
      <c r="D55" s="43">
        <f t="shared" si="0"/>
        <v>8.4302325581395346E-2</v>
      </c>
      <c r="E55" s="10">
        <f>'DEC 2028 Metered Gen'!$E55</f>
        <v>0</v>
      </c>
      <c r="F55" s="11">
        <f>'DEC 2028 Metered Gen'!$L55</f>
        <v>36.027000000000001</v>
      </c>
      <c r="G55" s="11">
        <f t="shared" si="1"/>
        <v>3.0371598837209302</v>
      </c>
      <c r="H55" s="11">
        <f t="shared" si="2"/>
        <v>0</v>
      </c>
    </row>
    <row r="56" spans="2:8" x14ac:dyDescent="0.25">
      <c r="B56" s="10">
        <f>'DEC 2028 Metered Gen'!$B56</f>
        <v>53</v>
      </c>
      <c r="C56" s="10" t="str">
        <f>'DEC 2028 Metered Gen'!$C56</f>
        <v>LLH</v>
      </c>
      <c r="D56" s="43">
        <f t="shared" si="0"/>
        <v>8.4302325581395346E-2</v>
      </c>
      <c r="E56" s="10">
        <f>'DEC 2028 Metered Gen'!$E56</f>
        <v>0</v>
      </c>
      <c r="F56" s="11">
        <f>'DEC 2028 Metered Gen'!$L56</f>
        <v>37.735999999999997</v>
      </c>
      <c r="G56" s="11">
        <f t="shared" si="1"/>
        <v>3.1812325581395346</v>
      </c>
      <c r="H56" s="11">
        <f t="shared" si="2"/>
        <v>0</v>
      </c>
    </row>
    <row r="57" spans="2:8" x14ac:dyDescent="0.25">
      <c r="B57" s="10">
        <f>'DEC 2028 Metered Gen'!$B57</f>
        <v>54</v>
      </c>
      <c r="C57" s="10" t="str">
        <f>'DEC 2028 Metered Gen'!$C57</f>
        <v>LLH</v>
      </c>
      <c r="D57" s="43">
        <f t="shared" si="0"/>
        <v>8.4302325581395346E-2</v>
      </c>
      <c r="E57" s="10">
        <f>'DEC 2028 Metered Gen'!$E57</f>
        <v>0</v>
      </c>
      <c r="F57" s="11">
        <f>'DEC 2028 Metered Gen'!$L57</f>
        <v>41.453000000000003</v>
      </c>
      <c r="G57" s="11">
        <f t="shared" si="1"/>
        <v>3.4945843023255816</v>
      </c>
      <c r="H57" s="11">
        <f t="shared" si="2"/>
        <v>0</v>
      </c>
    </row>
    <row r="58" spans="2:8" x14ac:dyDescent="0.25">
      <c r="B58" s="10">
        <f>'DEC 2028 Metered Gen'!$B58</f>
        <v>55</v>
      </c>
      <c r="C58" s="10" t="str">
        <f>'DEC 2028 Metered Gen'!$C58</f>
        <v>LLH</v>
      </c>
      <c r="D58" s="43">
        <f t="shared" si="0"/>
        <v>8.4302325581395346E-2</v>
      </c>
      <c r="E58" s="10">
        <f>'DEC 2028 Metered Gen'!$E58</f>
        <v>0</v>
      </c>
      <c r="F58" s="11">
        <f>'DEC 2028 Metered Gen'!$L58</f>
        <v>43.536999999999999</v>
      </c>
      <c r="G58" s="11">
        <f t="shared" si="1"/>
        <v>3.6702703488372093</v>
      </c>
      <c r="H58" s="11">
        <f t="shared" si="2"/>
        <v>0</v>
      </c>
    </row>
    <row r="59" spans="2:8" x14ac:dyDescent="0.25">
      <c r="B59" s="10">
        <f>'DEC 2028 Metered Gen'!$B59</f>
        <v>56</v>
      </c>
      <c r="C59" s="10" t="str">
        <f>'DEC 2028 Metered Gen'!$C59</f>
        <v>LLH</v>
      </c>
      <c r="D59" s="43">
        <f t="shared" si="0"/>
        <v>8.4302325581395346E-2</v>
      </c>
      <c r="E59" s="10">
        <f>'DEC 2028 Metered Gen'!$E59</f>
        <v>0</v>
      </c>
      <c r="F59" s="11">
        <f>'DEC 2028 Metered Gen'!$L59</f>
        <v>49.875</v>
      </c>
      <c r="G59" s="11">
        <f t="shared" si="1"/>
        <v>4.2045784883720927</v>
      </c>
      <c r="H59" s="11">
        <f t="shared" si="2"/>
        <v>0</v>
      </c>
    </row>
    <row r="60" spans="2:8" x14ac:dyDescent="0.25">
      <c r="B60" s="10">
        <f>'DEC 2028 Metered Gen'!$B60</f>
        <v>57</v>
      </c>
      <c r="C60" s="10" t="str">
        <f>'DEC 2028 Metered Gen'!$C60</f>
        <v>LLH</v>
      </c>
      <c r="D60" s="43">
        <f t="shared" si="0"/>
        <v>8.4302325581395346E-2</v>
      </c>
      <c r="E60" s="10">
        <f>'DEC 2028 Metered Gen'!$E60</f>
        <v>0.02</v>
      </c>
      <c r="F60" s="11">
        <f>'DEC 2028 Metered Gen'!$L60</f>
        <v>47.960999999999999</v>
      </c>
      <c r="G60" s="11">
        <f t="shared" si="1"/>
        <v>4.0432238372093021</v>
      </c>
      <c r="H60" s="11">
        <f t="shared" si="2"/>
        <v>-0.95921999999999996</v>
      </c>
    </row>
    <row r="61" spans="2:8" x14ac:dyDescent="0.25">
      <c r="B61" s="10">
        <f>'DEC 2028 Metered Gen'!$B61</f>
        <v>58</v>
      </c>
      <c r="C61" s="10" t="str">
        <f>'DEC 2028 Metered Gen'!$C61</f>
        <v>LLH</v>
      </c>
      <c r="D61" s="43">
        <f t="shared" si="0"/>
        <v>8.4302325581395346E-2</v>
      </c>
      <c r="E61" s="10">
        <f>'DEC 2028 Metered Gen'!$E61</f>
        <v>0.06</v>
      </c>
      <c r="F61" s="11">
        <f>'DEC 2028 Metered Gen'!$L61</f>
        <v>46.747</v>
      </c>
      <c r="G61" s="11">
        <f t="shared" si="1"/>
        <v>3.9408808139534881</v>
      </c>
      <c r="H61" s="11">
        <f t="shared" si="2"/>
        <v>-2.8048199999999999</v>
      </c>
    </row>
    <row r="62" spans="2:8" x14ac:dyDescent="0.25">
      <c r="B62" s="10">
        <f>'DEC 2028 Metered Gen'!$B62</f>
        <v>59</v>
      </c>
      <c r="C62" s="10" t="str">
        <f>'DEC 2028 Metered Gen'!$C62</f>
        <v>LLH</v>
      </c>
      <c r="D62" s="43">
        <f t="shared" si="0"/>
        <v>8.4302325581395346E-2</v>
      </c>
      <c r="E62" s="10">
        <f>'DEC 2028 Metered Gen'!$E62</f>
        <v>0.08</v>
      </c>
      <c r="F62" s="11">
        <f>'DEC 2028 Metered Gen'!$L62</f>
        <v>47.664000000000001</v>
      </c>
      <c r="G62" s="11">
        <f t="shared" si="1"/>
        <v>4.0181860465116275</v>
      </c>
      <c r="H62" s="11">
        <f t="shared" si="2"/>
        <v>-3.8131200000000001</v>
      </c>
    </row>
    <row r="63" spans="2:8" x14ac:dyDescent="0.25">
      <c r="B63" s="10">
        <f>'DEC 2028 Metered Gen'!$B63</f>
        <v>60</v>
      </c>
      <c r="C63" s="10" t="str">
        <f>'DEC 2028 Metered Gen'!$C63</f>
        <v>LLH</v>
      </c>
      <c r="D63" s="43">
        <f t="shared" si="0"/>
        <v>8.4302325581395346E-2</v>
      </c>
      <c r="E63" s="10">
        <f>'DEC 2028 Metered Gen'!$E63</f>
        <v>0.1</v>
      </c>
      <c r="F63" s="11">
        <f>'DEC 2028 Metered Gen'!$L63</f>
        <v>54.316000000000003</v>
      </c>
      <c r="G63" s="11">
        <f t="shared" si="1"/>
        <v>4.5789651162790701</v>
      </c>
      <c r="H63" s="11">
        <f t="shared" si="2"/>
        <v>-5.4316000000000004</v>
      </c>
    </row>
    <row r="64" spans="2:8" x14ac:dyDescent="0.25">
      <c r="B64" s="10">
        <f>'DEC 2028 Metered Gen'!$B64</f>
        <v>61</v>
      </c>
      <c r="C64" s="10" t="str">
        <f>'DEC 2028 Metered Gen'!$C64</f>
        <v>LLH</v>
      </c>
      <c r="D64" s="43">
        <f t="shared" si="0"/>
        <v>8.4302325581395346E-2</v>
      </c>
      <c r="E64" s="10">
        <f>'DEC 2028 Metered Gen'!$E64</f>
        <v>0.13</v>
      </c>
      <c r="F64" s="11">
        <f>'DEC 2028 Metered Gen'!$L64</f>
        <v>44.561</v>
      </c>
      <c r="G64" s="11">
        <f t="shared" si="1"/>
        <v>3.756595930232558</v>
      </c>
      <c r="H64" s="11">
        <f t="shared" si="2"/>
        <v>-5.7929300000000001</v>
      </c>
    </row>
    <row r="65" spans="2:8" x14ac:dyDescent="0.25">
      <c r="B65" s="10">
        <f>'DEC 2028 Metered Gen'!$B65</f>
        <v>62</v>
      </c>
      <c r="C65" s="10" t="str">
        <f>'DEC 2028 Metered Gen'!$C65</f>
        <v>LLH</v>
      </c>
      <c r="D65" s="43">
        <f t="shared" si="0"/>
        <v>8.4302325581395346E-2</v>
      </c>
      <c r="E65" s="10">
        <f>'DEC 2028 Metered Gen'!$E65</f>
        <v>0.1</v>
      </c>
      <c r="F65" s="11">
        <f>'DEC 2028 Metered Gen'!$L65</f>
        <v>35.966999999999999</v>
      </c>
      <c r="G65" s="11">
        <f t="shared" si="1"/>
        <v>3.0321017441860465</v>
      </c>
      <c r="H65" s="11">
        <f t="shared" si="2"/>
        <v>-3.5967000000000002</v>
      </c>
    </row>
    <row r="66" spans="2:8" x14ac:dyDescent="0.25">
      <c r="B66" s="10">
        <f>'DEC 2028 Metered Gen'!$B66</f>
        <v>63</v>
      </c>
      <c r="C66" s="10" t="str">
        <f>'DEC 2028 Metered Gen'!$C66</f>
        <v>LLH</v>
      </c>
      <c r="D66" s="43">
        <f t="shared" si="0"/>
        <v>8.4302325581395346E-2</v>
      </c>
      <c r="E66" s="10">
        <f>'DEC 2028 Metered Gen'!$E66</f>
        <v>7.0000000000000007E-2</v>
      </c>
      <c r="F66" s="11">
        <f>'DEC 2028 Metered Gen'!$L66</f>
        <v>36.167000000000002</v>
      </c>
      <c r="G66" s="11">
        <f t="shared" si="1"/>
        <v>3.0489622093023256</v>
      </c>
      <c r="H66" s="11">
        <f t="shared" si="2"/>
        <v>-2.5316900000000002</v>
      </c>
    </row>
    <row r="67" spans="2:8" x14ac:dyDescent="0.25">
      <c r="B67" s="10">
        <f>'DEC 2028 Metered Gen'!$B67</f>
        <v>64</v>
      </c>
      <c r="C67" s="10" t="str">
        <f>'DEC 2028 Metered Gen'!$C67</f>
        <v>LLH</v>
      </c>
      <c r="D67" s="43">
        <f t="shared" si="0"/>
        <v>8.4302325581395346E-2</v>
      </c>
      <c r="E67" s="10">
        <f>'DEC 2028 Metered Gen'!$E67</f>
        <v>0.01</v>
      </c>
      <c r="F67" s="11">
        <f>'DEC 2028 Metered Gen'!$L67</f>
        <v>35.323999999999998</v>
      </c>
      <c r="G67" s="11">
        <f t="shared" si="1"/>
        <v>2.9778953488372091</v>
      </c>
      <c r="H67" s="11">
        <f t="shared" si="2"/>
        <v>-0.35324</v>
      </c>
    </row>
    <row r="68" spans="2:8" x14ac:dyDescent="0.25">
      <c r="B68" s="10">
        <f>'DEC 2028 Metered Gen'!$B68</f>
        <v>65</v>
      </c>
      <c r="C68" s="10" t="str">
        <f>'DEC 2028 Metered Gen'!$C68</f>
        <v>LLH</v>
      </c>
      <c r="D68" s="43">
        <f t="shared" si="0"/>
        <v>8.4302325581395346E-2</v>
      </c>
      <c r="E68" s="10">
        <f>'DEC 2028 Metered Gen'!$E68</f>
        <v>0</v>
      </c>
      <c r="F68" s="11">
        <f>'DEC 2028 Metered Gen'!$L68</f>
        <v>39.701000000000001</v>
      </c>
      <c r="G68" s="11">
        <f t="shared" si="1"/>
        <v>3.3468866279069767</v>
      </c>
      <c r="H68" s="11">
        <f t="shared" si="2"/>
        <v>0</v>
      </c>
    </row>
    <row r="69" spans="2:8" x14ac:dyDescent="0.25">
      <c r="B69" s="10">
        <f>'DEC 2028 Metered Gen'!$B69</f>
        <v>66</v>
      </c>
      <c r="C69" s="10" t="str">
        <f>'DEC 2028 Metered Gen'!$C69</f>
        <v>LLH</v>
      </c>
      <c r="D69" s="43">
        <f t="shared" ref="D69:D132" si="3">IF(C69="HLH",$P$8/COUNTIF($C$4:$C$747, "HLH"), $P$9/COUNTIF($C$4:$C$747, "LLH"))</f>
        <v>8.4302325581395346E-2</v>
      </c>
      <c r="E69" s="10">
        <f>'DEC 2028 Metered Gen'!$E69</f>
        <v>0</v>
      </c>
      <c r="F69" s="11">
        <f>'DEC 2028 Metered Gen'!$L69</f>
        <v>45.395000000000003</v>
      </c>
      <c r="G69" s="11">
        <f t="shared" ref="G69:G132" si="4">D69*F69</f>
        <v>3.8269040697674419</v>
      </c>
      <c r="H69" s="11">
        <f t="shared" ref="H69:H132" si="5">E69*F69*(-1)</f>
        <v>0</v>
      </c>
    </row>
    <row r="70" spans="2:8" x14ac:dyDescent="0.25">
      <c r="B70" s="10">
        <f>'DEC 2028 Metered Gen'!$B70</f>
        <v>67</v>
      </c>
      <c r="C70" s="10" t="str">
        <f>'DEC 2028 Metered Gen'!$C70</f>
        <v>LLH</v>
      </c>
      <c r="D70" s="43">
        <f t="shared" si="3"/>
        <v>8.4302325581395346E-2</v>
      </c>
      <c r="E70" s="10">
        <f>'DEC 2028 Metered Gen'!$E70</f>
        <v>0</v>
      </c>
      <c r="F70" s="11">
        <f>'DEC 2028 Metered Gen'!$L70</f>
        <v>48.503</v>
      </c>
      <c r="G70" s="11">
        <f t="shared" si="4"/>
        <v>4.0889156976744188</v>
      </c>
      <c r="H70" s="11">
        <f t="shared" si="5"/>
        <v>0</v>
      </c>
    </row>
    <row r="71" spans="2:8" x14ac:dyDescent="0.25">
      <c r="B71" s="10">
        <f>'DEC 2028 Metered Gen'!$B71</f>
        <v>68</v>
      </c>
      <c r="C71" s="10" t="str">
        <f>'DEC 2028 Metered Gen'!$C71</f>
        <v>LLH</v>
      </c>
      <c r="D71" s="43">
        <f t="shared" si="3"/>
        <v>8.4302325581395346E-2</v>
      </c>
      <c r="E71" s="10">
        <f>'DEC 2028 Metered Gen'!$E71</f>
        <v>0</v>
      </c>
      <c r="F71" s="11">
        <f>'DEC 2028 Metered Gen'!$L71</f>
        <v>47.639000000000003</v>
      </c>
      <c r="G71" s="11">
        <f t="shared" si="4"/>
        <v>4.0160784883720932</v>
      </c>
      <c r="H71" s="11">
        <f t="shared" si="5"/>
        <v>0</v>
      </c>
    </row>
    <row r="72" spans="2:8" x14ac:dyDescent="0.25">
      <c r="B72" s="10">
        <f>'DEC 2028 Metered Gen'!$B72</f>
        <v>69</v>
      </c>
      <c r="C72" s="10" t="str">
        <f>'DEC 2028 Metered Gen'!$C72</f>
        <v>LLH</v>
      </c>
      <c r="D72" s="43">
        <f t="shared" si="3"/>
        <v>8.4302325581395346E-2</v>
      </c>
      <c r="E72" s="10">
        <f>'DEC 2028 Metered Gen'!$E72</f>
        <v>0</v>
      </c>
      <c r="F72" s="11">
        <f>'DEC 2028 Metered Gen'!$L72</f>
        <v>44.652999999999999</v>
      </c>
      <c r="G72" s="11">
        <f t="shared" si="4"/>
        <v>3.7643517441860461</v>
      </c>
      <c r="H72" s="11">
        <f t="shared" si="5"/>
        <v>0</v>
      </c>
    </row>
    <row r="73" spans="2:8" x14ac:dyDescent="0.25">
      <c r="B73" s="10">
        <f>'DEC 2028 Metered Gen'!$B73</f>
        <v>70</v>
      </c>
      <c r="C73" s="10" t="str">
        <f>'DEC 2028 Metered Gen'!$C73</f>
        <v>LLH</v>
      </c>
      <c r="D73" s="43">
        <f t="shared" si="3"/>
        <v>8.4302325581395346E-2</v>
      </c>
      <c r="E73" s="10">
        <f>'DEC 2028 Metered Gen'!$E73</f>
        <v>0</v>
      </c>
      <c r="F73" s="11">
        <f>'DEC 2028 Metered Gen'!$L73</f>
        <v>40.725000000000001</v>
      </c>
      <c r="G73" s="11">
        <f t="shared" si="4"/>
        <v>3.4332122093023254</v>
      </c>
      <c r="H73" s="11">
        <f t="shared" si="5"/>
        <v>0</v>
      </c>
    </row>
    <row r="74" spans="2:8" x14ac:dyDescent="0.25">
      <c r="B74" s="10">
        <f>'DEC 2028 Metered Gen'!$B74</f>
        <v>71</v>
      </c>
      <c r="C74" s="10" t="str">
        <f>'DEC 2028 Metered Gen'!$C74</f>
        <v>LLH</v>
      </c>
      <c r="D74" s="43">
        <f t="shared" si="3"/>
        <v>8.4302325581395346E-2</v>
      </c>
      <c r="E74" s="10">
        <f>'DEC 2028 Metered Gen'!$E74</f>
        <v>0</v>
      </c>
      <c r="F74" s="11">
        <f>'DEC 2028 Metered Gen'!$L74</f>
        <v>45.883000000000003</v>
      </c>
      <c r="G74" s="11">
        <f t="shared" si="4"/>
        <v>3.868043604651163</v>
      </c>
      <c r="H74" s="11">
        <f t="shared" si="5"/>
        <v>0</v>
      </c>
    </row>
    <row r="75" spans="2:8" x14ac:dyDescent="0.25">
      <c r="B75" s="10">
        <f>'DEC 2028 Metered Gen'!$B75</f>
        <v>72</v>
      </c>
      <c r="C75" s="10" t="str">
        <f>'DEC 2028 Metered Gen'!$C75</f>
        <v>LLH</v>
      </c>
      <c r="D75" s="43">
        <f t="shared" si="3"/>
        <v>8.4302325581395346E-2</v>
      </c>
      <c r="E75" s="10">
        <f>'DEC 2028 Metered Gen'!$E75</f>
        <v>0</v>
      </c>
      <c r="F75" s="11">
        <f>'DEC 2028 Metered Gen'!$L75</f>
        <v>45.534999999999997</v>
      </c>
      <c r="G75" s="11">
        <f t="shared" si="4"/>
        <v>3.838706395348837</v>
      </c>
      <c r="H75" s="11">
        <f t="shared" si="5"/>
        <v>0</v>
      </c>
    </row>
    <row r="76" spans="2:8" x14ac:dyDescent="0.25">
      <c r="B76" s="10">
        <f>'DEC 2028 Metered Gen'!$B76</f>
        <v>73</v>
      </c>
      <c r="C76" s="10" t="str">
        <f>'DEC 2028 Metered Gen'!$C76</f>
        <v>LLH</v>
      </c>
      <c r="D76" s="43">
        <f t="shared" si="3"/>
        <v>8.4302325581395346E-2</v>
      </c>
      <c r="E76" s="10">
        <f>'DEC 2028 Metered Gen'!$E76</f>
        <v>0</v>
      </c>
      <c r="F76" s="11">
        <f>'DEC 2028 Metered Gen'!$L76</f>
        <v>39.192999999999998</v>
      </c>
      <c r="G76" s="11">
        <f t="shared" si="4"/>
        <v>3.3040610465116278</v>
      </c>
      <c r="H76" s="11">
        <f t="shared" si="5"/>
        <v>0</v>
      </c>
    </row>
    <row r="77" spans="2:8" x14ac:dyDescent="0.25">
      <c r="B77" s="10">
        <f>'DEC 2028 Metered Gen'!$B77</f>
        <v>74</v>
      </c>
      <c r="C77" s="10" t="str">
        <f>'DEC 2028 Metered Gen'!$C77</f>
        <v>LLH</v>
      </c>
      <c r="D77" s="43">
        <f t="shared" si="3"/>
        <v>8.4302325581395346E-2</v>
      </c>
      <c r="E77" s="10">
        <f>'DEC 2028 Metered Gen'!$E77</f>
        <v>0</v>
      </c>
      <c r="F77" s="11">
        <f>'DEC 2028 Metered Gen'!$L77</f>
        <v>40.731000000000002</v>
      </c>
      <c r="G77" s="11">
        <f t="shared" si="4"/>
        <v>3.433718023255814</v>
      </c>
      <c r="H77" s="11">
        <f t="shared" si="5"/>
        <v>0</v>
      </c>
    </row>
    <row r="78" spans="2:8" x14ac:dyDescent="0.25">
      <c r="B78" s="10">
        <f>'DEC 2028 Metered Gen'!$B78</f>
        <v>75</v>
      </c>
      <c r="C78" s="10" t="str">
        <f>'DEC 2028 Metered Gen'!$C78</f>
        <v>LLH</v>
      </c>
      <c r="D78" s="43">
        <f t="shared" si="3"/>
        <v>8.4302325581395346E-2</v>
      </c>
      <c r="E78" s="10">
        <f>'DEC 2028 Metered Gen'!$E78</f>
        <v>0</v>
      </c>
      <c r="F78" s="11">
        <f>'DEC 2028 Metered Gen'!$L78</f>
        <v>47.41</v>
      </c>
      <c r="G78" s="11">
        <f t="shared" si="4"/>
        <v>3.9967732558139533</v>
      </c>
      <c r="H78" s="11">
        <f t="shared" si="5"/>
        <v>0</v>
      </c>
    </row>
    <row r="79" spans="2:8" x14ac:dyDescent="0.25">
      <c r="B79" s="10">
        <f>'DEC 2028 Metered Gen'!$B79</f>
        <v>76</v>
      </c>
      <c r="C79" s="10" t="str">
        <f>'DEC 2028 Metered Gen'!$C79</f>
        <v>LLH</v>
      </c>
      <c r="D79" s="43">
        <f t="shared" si="3"/>
        <v>8.4302325581395346E-2</v>
      </c>
      <c r="E79" s="10">
        <f>'DEC 2028 Metered Gen'!$E79</f>
        <v>0</v>
      </c>
      <c r="F79" s="11">
        <f>'DEC 2028 Metered Gen'!$L79</f>
        <v>45.777999999999999</v>
      </c>
      <c r="G79" s="11">
        <f t="shared" si="4"/>
        <v>3.8591918604651161</v>
      </c>
      <c r="H79" s="11">
        <f t="shared" si="5"/>
        <v>0</v>
      </c>
    </row>
    <row r="80" spans="2:8" x14ac:dyDescent="0.25">
      <c r="B80" s="10">
        <f>'DEC 2028 Metered Gen'!$B80</f>
        <v>77</v>
      </c>
      <c r="C80" s="10" t="str">
        <f>'DEC 2028 Metered Gen'!$C80</f>
        <v>LLH</v>
      </c>
      <c r="D80" s="43">
        <f t="shared" si="3"/>
        <v>8.4302325581395346E-2</v>
      </c>
      <c r="E80" s="10">
        <f>'DEC 2028 Metered Gen'!$E80</f>
        <v>0</v>
      </c>
      <c r="F80" s="11">
        <f>'DEC 2028 Metered Gen'!$L80</f>
        <v>45.494999999999997</v>
      </c>
      <c r="G80" s="11">
        <f t="shared" si="4"/>
        <v>3.835334302325581</v>
      </c>
      <c r="H80" s="11">
        <f t="shared" si="5"/>
        <v>0</v>
      </c>
    </row>
    <row r="81" spans="2:8" x14ac:dyDescent="0.25">
      <c r="B81" s="10">
        <f>'DEC 2028 Metered Gen'!$B81</f>
        <v>78</v>
      </c>
      <c r="C81" s="10" t="str">
        <f>'DEC 2028 Metered Gen'!$C81</f>
        <v>LLH</v>
      </c>
      <c r="D81" s="43">
        <f t="shared" si="3"/>
        <v>8.4302325581395346E-2</v>
      </c>
      <c r="E81" s="10">
        <f>'DEC 2028 Metered Gen'!$E81</f>
        <v>0</v>
      </c>
      <c r="F81" s="11">
        <f>'DEC 2028 Metered Gen'!$L81</f>
        <v>44.298000000000002</v>
      </c>
      <c r="G81" s="11">
        <f t="shared" si="4"/>
        <v>3.7344244186046511</v>
      </c>
      <c r="H81" s="11">
        <f t="shared" si="5"/>
        <v>0</v>
      </c>
    </row>
    <row r="82" spans="2:8" x14ac:dyDescent="0.25">
      <c r="B82" s="10">
        <f>'DEC 2028 Metered Gen'!$B82</f>
        <v>79</v>
      </c>
      <c r="C82" s="10" t="str">
        <f>'DEC 2028 Metered Gen'!$C82</f>
        <v>HLH</v>
      </c>
      <c r="D82" s="43">
        <f t="shared" si="3"/>
        <v>0.29749999999999999</v>
      </c>
      <c r="E82" s="10">
        <f>'DEC 2028 Metered Gen'!$E82</f>
        <v>0</v>
      </c>
      <c r="F82" s="11">
        <f>'DEC 2028 Metered Gen'!$L82</f>
        <v>55.247</v>
      </c>
      <c r="G82" s="11">
        <f t="shared" si="4"/>
        <v>16.435982499999998</v>
      </c>
      <c r="H82" s="11">
        <f t="shared" si="5"/>
        <v>0</v>
      </c>
    </row>
    <row r="83" spans="2:8" x14ac:dyDescent="0.25">
      <c r="B83" s="10">
        <f>'DEC 2028 Metered Gen'!$B83</f>
        <v>80</v>
      </c>
      <c r="C83" s="10" t="str">
        <f>'DEC 2028 Metered Gen'!$C83</f>
        <v>HLH</v>
      </c>
      <c r="D83" s="43">
        <f t="shared" si="3"/>
        <v>0.29749999999999999</v>
      </c>
      <c r="E83" s="10">
        <f>'DEC 2028 Metered Gen'!$E83</f>
        <v>0</v>
      </c>
      <c r="F83" s="11">
        <f>'DEC 2028 Metered Gen'!$L83</f>
        <v>54.372</v>
      </c>
      <c r="G83" s="11">
        <f t="shared" si="4"/>
        <v>16.17567</v>
      </c>
      <c r="H83" s="11">
        <f t="shared" si="5"/>
        <v>0</v>
      </c>
    </row>
    <row r="84" spans="2:8" x14ac:dyDescent="0.25">
      <c r="B84" s="10">
        <f>'DEC 2028 Metered Gen'!$B84</f>
        <v>81</v>
      </c>
      <c r="C84" s="10" t="str">
        <f>'DEC 2028 Metered Gen'!$C84</f>
        <v>HLH</v>
      </c>
      <c r="D84" s="43">
        <f t="shared" si="3"/>
        <v>0.29749999999999999</v>
      </c>
      <c r="E84" s="10">
        <f>'DEC 2028 Metered Gen'!$E84</f>
        <v>0.02</v>
      </c>
      <c r="F84" s="11">
        <f>'DEC 2028 Metered Gen'!$L84</f>
        <v>51.183</v>
      </c>
      <c r="G84" s="11">
        <f t="shared" si="4"/>
        <v>15.2269425</v>
      </c>
      <c r="H84" s="11">
        <f t="shared" si="5"/>
        <v>-1.02366</v>
      </c>
    </row>
    <row r="85" spans="2:8" x14ac:dyDescent="0.25">
      <c r="B85" s="10">
        <f>'DEC 2028 Metered Gen'!$B85</f>
        <v>82</v>
      </c>
      <c r="C85" s="10" t="str">
        <f>'DEC 2028 Metered Gen'!$C85</f>
        <v>HLH</v>
      </c>
      <c r="D85" s="43">
        <f t="shared" si="3"/>
        <v>0.29749999999999999</v>
      </c>
      <c r="E85" s="10">
        <f>'DEC 2028 Metered Gen'!$E85</f>
        <v>0.06</v>
      </c>
      <c r="F85" s="11">
        <f>'DEC 2028 Metered Gen'!$L85</f>
        <v>57.353999999999999</v>
      </c>
      <c r="G85" s="11">
        <f t="shared" si="4"/>
        <v>17.062815000000001</v>
      </c>
      <c r="H85" s="11">
        <f t="shared" si="5"/>
        <v>-3.4412399999999996</v>
      </c>
    </row>
    <row r="86" spans="2:8" x14ac:dyDescent="0.25">
      <c r="B86" s="10">
        <f>'DEC 2028 Metered Gen'!$B86</f>
        <v>83</v>
      </c>
      <c r="C86" s="10" t="str">
        <f>'DEC 2028 Metered Gen'!$C86</f>
        <v>HLH</v>
      </c>
      <c r="D86" s="43">
        <f t="shared" si="3"/>
        <v>0.29749999999999999</v>
      </c>
      <c r="E86" s="10">
        <f>'DEC 2028 Metered Gen'!$E86</f>
        <v>0.09</v>
      </c>
      <c r="F86" s="11">
        <f>'DEC 2028 Metered Gen'!$L86</f>
        <v>57.753999999999998</v>
      </c>
      <c r="G86" s="11">
        <f t="shared" si="4"/>
        <v>17.181815</v>
      </c>
      <c r="H86" s="11">
        <f t="shared" si="5"/>
        <v>-5.1978599999999995</v>
      </c>
    </row>
    <row r="87" spans="2:8" x14ac:dyDescent="0.25">
      <c r="B87" s="10">
        <f>'DEC 2028 Metered Gen'!$B87</f>
        <v>84</v>
      </c>
      <c r="C87" s="10" t="str">
        <f>'DEC 2028 Metered Gen'!$C87</f>
        <v>HLH</v>
      </c>
      <c r="D87" s="43">
        <f t="shared" si="3"/>
        <v>0.29749999999999999</v>
      </c>
      <c r="E87" s="10">
        <f>'DEC 2028 Metered Gen'!$E87</f>
        <v>0.12</v>
      </c>
      <c r="F87" s="11">
        <f>'DEC 2028 Metered Gen'!$L87</f>
        <v>56.226999999999997</v>
      </c>
      <c r="G87" s="11">
        <f t="shared" si="4"/>
        <v>16.727532499999999</v>
      </c>
      <c r="H87" s="11">
        <f t="shared" si="5"/>
        <v>-6.7472399999999997</v>
      </c>
    </row>
    <row r="88" spans="2:8" x14ac:dyDescent="0.25">
      <c r="B88" s="10">
        <f>'DEC 2028 Metered Gen'!$B88</f>
        <v>85</v>
      </c>
      <c r="C88" s="10" t="str">
        <f>'DEC 2028 Metered Gen'!$C88</f>
        <v>HLH</v>
      </c>
      <c r="D88" s="43">
        <f t="shared" si="3"/>
        <v>0.29749999999999999</v>
      </c>
      <c r="E88" s="10">
        <f>'DEC 2028 Metered Gen'!$E88</f>
        <v>0.14000000000000001</v>
      </c>
      <c r="F88" s="11">
        <f>'DEC 2028 Metered Gen'!$L88</f>
        <v>50.162999999999997</v>
      </c>
      <c r="G88" s="11">
        <f t="shared" si="4"/>
        <v>14.923492499999998</v>
      </c>
      <c r="H88" s="11">
        <f t="shared" si="5"/>
        <v>-7.0228200000000003</v>
      </c>
    </row>
    <row r="89" spans="2:8" x14ac:dyDescent="0.25">
      <c r="B89" s="10">
        <f>'DEC 2028 Metered Gen'!$B89</f>
        <v>86</v>
      </c>
      <c r="C89" s="10" t="str">
        <f>'DEC 2028 Metered Gen'!$C89</f>
        <v>HLH</v>
      </c>
      <c r="D89" s="43">
        <f t="shared" si="3"/>
        <v>0.29749999999999999</v>
      </c>
      <c r="E89" s="10">
        <f>'DEC 2028 Metered Gen'!$E89</f>
        <v>0.09</v>
      </c>
      <c r="F89" s="11">
        <f>'DEC 2028 Metered Gen'!$L89</f>
        <v>49.396999999999998</v>
      </c>
      <c r="G89" s="11">
        <f t="shared" si="4"/>
        <v>14.695607499999999</v>
      </c>
      <c r="H89" s="11">
        <f t="shared" si="5"/>
        <v>-4.4457299999999993</v>
      </c>
    </row>
    <row r="90" spans="2:8" x14ac:dyDescent="0.25">
      <c r="B90" s="10">
        <f>'DEC 2028 Metered Gen'!$B90</f>
        <v>87</v>
      </c>
      <c r="C90" s="10" t="str">
        <f>'DEC 2028 Metered Gen'!$C90</f>
        <v>HLH</v>
      </c>
      <c r="D90" s="43">
        <f t="shared" si="3"/>
        <v>0.29749999999999999</v>
      </c>
      <c r="E90" s="10">
        <f>'DEC 2028 Metered Gen'!$E90</f>
        <v>0.05</v>
      </c>
      <c r="F90" s="11">
        <f>'DEC 2028 Metered Gen'!$L90</f>
        <v>47.491</v>
      </c>
      <c r="G90" s="11">
        <f t="shared" si="4"/>
        <v>14.128572499999999</v>
      </c>
      <c r="H90" s="11">
        <f t="shared" si="5"/>
        <v>-2.3745500000000002</v>
      </c>
    </row>
    <row r="91" spans="2:8" x14ac:dyDescent="0.25">
      <c r="B91" s="10">
        <f>'DEC 2028 Metered Gen'!$B91</f>
        <v>88</v>
      </c>
      <c r="C91" s="10" t="str">
        <f>'DEC 2028 Metered Gen'!$C91</f>
        <v>HLH</v>
      </c>
      <c r="D91" s="43">
        <f t="shared" si="3"/>
        <v>0.29749999999999999</v>
      </c>
      <c r="E91" s="10">
        <f>'DEC 2028 Metered Gen'!$E91</f>
        <v>0.01</v>
      </c>
      <c r="F91" s="11">
        <f>'DEC 2028 Metered Gen'!$L91</f>
        <v>53.71</v>
      </c>
      <c r="G91" s="11">
        <f t="shared" si="4"/>
        <v>15.978724999999999</v>
      </c>
      <c r="H91" s="11">
        <f t="shared" si="5"/>
        <v>-0.53710000000000002</v>
      </c>
    </row>
    <row r="92" spans="2:8" x14ac:dyDescent="0.25">
      <c r="B92" s="10">
        <f>'DEC 2028 Metered Gen'!$B92</f>
        <v>89</v>
      </c>
      <c r="C92" s="10" t="str">
        <f>'DEC 2028 Metered Gen'!$C92</f>
        <v>HLH</v>
      </c>
      <c r="D92" s="43">
        <f t="shared" si="3"/>
        <v>0.29749999999999999</v>
      </c>
      <c r="E92" s="10">
        <f>'DEC 2028 Metered Gen'!$E92</f>
        <v>0</v>
      </c>
      <c r="F92" s="11">
        <f>'DEC 2028 Metered Gen'!$L92</f>
        <v>49.414999999999999</v>
      </c>
      <c r="G92" s="11">
        <f t="shared" si="4"/>
        <v>14.700962499999999</v>
      </c>
      <c r="H92" s="11">
        <f t="shared" si="5"/>
        <v>0</v>
      </c>
    </row>
    <row r="93" spans="2:8" x14ac:dyDescent="0.25">
      <c r="B93" s="10">
        <f>'DEC 2028 Metered Gen'!$B93</f>
        <v>90</v>
      </c>
      <c r="C93" s="10" t="str">
        <f>'DEC 2028 Metered Gen'!$C93</f>
        <v>HLH</v>
      </c>
      <c r="D93" s="43">
        <f t="shared" si="3"/>
        <v>0.29749999999999999</v>
      </c>
      <c r="E93" s="10">
        <f>'DEC 2028 Metered Gen'!$E93</f>
        <v>0</v>
      </c>
      <c r="F93" s="11">
        <f>'DEC 2028 Metered Gen'!$L93</f>
        <v>48.436</v>
      </c>
      <c r="G93" s="11">
        <f t="shared" si="4"/>
        <v>14.409709999999999</v>
      </c>
      <c r="H93" s="11">
        <f t="shared" si="5"/>
        <v>0</v>
      </c>
    </row>
    <row r="94" spans="2:8" x14ac:dyDescent="0.25">
      <c r="B94" s="10">
        <f>'DEC 2028 Metered Gen'!$B94</f>
        <v>91</v>
      </c>
      <c r="C94" s="10" t="str">
        <f>'DEC 2028 Metered Gen'!$C94</f>
        <v>HLH</v>
      </c>
      <c r="D94" s="43">
        <f t="shared" si="3"/>
        <v>0.29749999999999999</v>
      </c>
      <c r="E94" s="10">
        <f>'DEC 2028 Metered Gen'!$E94</f>
        <v>0</v>
      </c>
      <c r="F94" s="11">
        <f>'DEC 2028 Metered Gen'!$L94</f>
        <v>49.023000000000003</v>
      </c>
      <c r="G94" s="11">
        <f t="shared" si="4"/>
        <v>14.5843425</v>
      </c>
      <c r="H94" s="11">
        <f t="shared" si="5"/>
        <v>0</v>
      </c>
    </row>
    <row r="95" spans="2:8" x14ac:dyDescent="0.25">
      <c r="B95" s="10">
        <f>'DEC 2028 Metered Gen'!$B95</f>
        <v>92</v>
      </c>
      <c r="C95" s="10" t="str">
        <f>'DEC 2028 Metered Gen'!$C95</f>
        <v>HLH</v>
      </c>
      <c r="D95" s="43">
        <f t="shared" si="3"/>
        <v>0.29749999999999999</v>
      </c>
      <c r="E95" s="10">
        <f>'DEC 2028 Metered Gen'!$E95</f>
        <v>0</v>
      </c>
      <c r="F95" s="11">
        <f>'DEC 2028 Metered Gen'!$L95</f>
        <v>48.56</v>
      </c>
      <c r="G95" s="11">
        <f t="shared" si="4"/>
        <v>14.4466</v>
      </c>
      <c r="H95" s="11">
        <f t="shared" si="5"/>
        <v>0</v>
      </c>
    </row>
    <row r="96" spans="2:8" x14ac:dyDescent="0.25">
      <c r="B96" s="10">
        <f>'DEC 2028 Metered Gen'!$B96</f>
        <v>93</v>
      </c>
      <c r="C96" s="10" t="str">
        <f>'DEC 2028 Metered Gen'!$C96</f>
        <v>HLH</v>
      </c>
      <c r="D96" s="43">
        <f t="shared" si="3"/>
        <v>0.29749999999999999</v>
      </c>
      <c r="E96" s="10">
        <f>'DEC 2028 Metered Gen'!$E96</f>
        <v>0</v>
      </c>
      <c r="F96" s="11">
        <f>'DEC 2028 Metered Gen'!$L96</f>
        <v>53.082000000000001</v>
      </c>
      <c r="G96" s="11">
        <f t="shared" si="4"/>
        <v>15.791895</v>
      </c>
      <c r="H96" s="11">
        <f t="shared" si="5"/>
        <v>0</v>
      </c>
    </row>
    <row r="97" spans="2:8" x14ac:dyDescent="0.25">
      <c r="B97" s="10">
        <f>'DEC 2028 Metered Gen'!$B97</f>
        <v>94</v>
      </c>
      <c r="C97" s="10" t="str">
        <f>'DEC 2028 Metered Gen'!$C97</f>
        <v>HLH</v>
      </c>
      <c r="D97" s="43">
        <f t="shared" si="3"/>
        <v>0.29749999999999999</v>
      </c>
      <c r="E97" s="10">
        <f>'DEC 2028 Metered Gen'!$E97</f>
        <v>0</v>
      </c>
      <c r="F97" s="11">
        <f>'DEC 2028 Metered Gen'!$L97</f>
        <v>56.237000000000002</v>
      </c>
      <c r="G97" s="11">
        <f t="shared" si="4"/>
        <v>16.730507499999998</v>
      </c>
      <c r="H97" s="11">
        <f t="shared" si="5"/>
        <v>0</v>
      </c>
    </row>
    <row r="98" spans="2:8" x14ac:dyDescent="0.25">
      <c r="B98" s="10">
        <f>'DEC 2028 Metered Gen'!$B98</f>
        <v>95</v>
      </c>
      <c r="C98" s="10" t="str">
        <f>'DEC 2028 Metered Gen'!$C98</f>
        <v>LLH</v>
      </c>
      <c r="D98" s="43">
        <f t="shared" si="3"/>
        <v>8.4302325581395346E-2</v>
      </c>
      <c r="E98" s="10">
        <f>'DEC 2028 Metered Gen'!$E98</f>
        <v>0</v>
      </c>
      <c r="F98" s="11">
        <f>'DEC 2028 Metered Gen'!$L98</f>
        <v>54.286000000000001</v>
      </c>
      <c r="G98" s="11">
        <f t="shared" si="4"/>
        <v>4.5764360465116276</v>
      </c>
      <c r="H98" s="11">
        <f t="shared" si="5"/>
        <v>0</v>
      </c>
    </row>
    <row r="99" spans="2:8" x14ac:dyDescent="0.25">
      <c r="B99" s="10">
        <f>'DEC 2028 Metered Gen'!$B99</f>
        <v>96</v>
      </c>
      <c r="C99" s="10" t="str">
        <f>'DEC 2028 Metered Gen'!$C99</f>
        <v>LLH</v>
      </c>
      <c r="D99" s="43">
        <f t="shared" si="3"/>
        <v>8.4302325581395346E-2</v>
      </c>
      <c r="E99" s="10">
        <f>'DEC 2028 Metered Gen'!$E99</f>
        <v>0</v>
      </c>
      <c r="F99" s="11">
        <f>'DEC 2028 Metered Gen'!$L99</f>
        <v>53.017000000000003</v>
      </c>
      <c r="G99" s="11">
        <f t="shared" si="4"/>
        <v>4.4694563953488373</v>
      </c>
      <c r="H99" s="11">
        <f t="shared" si="5"/>
        <v>0</v>
      </c>
    </row>
    <row r="100" spans="2:8" x14ac:dyDescent="0.25">
      <c r="B100" s="10">
        <f>'DEC 2028 Metered Gen'!$B100</f>
        <v>97</v>
      </c>
      <c r="C100" s="10" t="str">
        <f>'DEC 2028 Metered Gen'!$C100</f>
        <v>LLH</v>
      </c>
      <c r="D100" s="43">
        <f t="shared" si="3"/>
        <v>8.4302325581395346E-2</v>
      </c>
      <c r="E100" s="10">
        <f>'DEC 2028 Metered Gen'!$E100</f>
        <v>0</v>
      </c>
      <c r="F100" s="11">
        <f>'DEC 2028 Metered Gen'!$L100</f>
        <v>44.231999999999999</v>
      </c>
      <c r="G100" s="11">
        <f t="shared" si="4"/>
        <v>3.7288604651162789</v>
      </c>
      <c r="H100" s="11">
        <f t="shared" si="5"/>
        <v>0</v>
      </c>
    </row>
    <row r="101" spans="2:8" x14ac:dyDescent="0.25">
      <c r="B101" s="10">
        <f>'DEC 2028 Metered Gen'!$B101</f>
        <v>98</v>
      </c>
      <c r="C101" s="10" t="str">
        <f>'DEC 2028 Metered Gen'!$C101</f>
        <v>LLH</v>
      </c>
      <c r="D101" s="43">
        <f t="shared" si="3"/>
        <v>8.4302325581395346E-2</v>
      </c>
      <c r="E101" s="10">
        <f>'DEC 2028 Metered Gen'!$E101</f>
        <v>0</v>
      </c>
      <c r="F101" s="11">
        <f>'DEC 2028 Metered Gen'!$L101</f>
        <v>44.737000000000002</v>
      </c>
      <c r="G101" s="11">
        <f t="shared" si="4"/>
        <v>3.7714331395348837</v>
      </c>
      <c r="H101" s="11">
        <f t="shared" si="5"/>
        <v>0</v>
      </c>
    </row>
    <row r="102" spans="2:8" x14ac:dyDescent="0.25">
      <c r="B102" s="10">
        <f>'DEC 2028 Metered Gen'!$B102</f>
        <v>99</v>
      </c>
      <c r="C102" s="10" t="str">
        <f>'DEC 2028 Metered Gen'!$C102</f>
        <v>LLH</v>
      </c>
      <c r="D102" s="43">
        <f t="shared" si="3"/>
        <v>8.4302325581395346E-2</v>
      </c>
      <c r="E102" s="10">
        <f>'DEC 2028 Metered Gen'!$E102</f>
        <v>0</v>
      </c>
      <c r="F102" s="11">
        <f>'DEC 2028 Metered Gen'!$L102</f>
        <v>46.948999999999998</v>
      </c>
      <c r="G102" s="11">
        <f t="shared" si="4"/>
        <v>3.9579098837209301</v>
      </c>
      <c r="H102" s="11">
        <f t="shared" si="5"/>
        <v>0</v>
      </c>
    </row>
    <row r="103" spans="2:8" x14ac:dyDescent="0.25">
      <c r="B103" s="10">
        <f>'DEC 2028 Metered Gen'!$B103</f>
        <v>100</v>
      </c>
      <c r="C103" s="10" t="str">
        <f>'DEC 2028 Metered Gen'!$C103</f>
        <v>LLH</v>
      </c>
      <c r="D103" s="43">
        <f t="shared" si="3"/>
        <v>8.4302325581395346E-2</v>
      </c>
      <c r="E103" s="10">
        <f>'DEC 2028 Metered Gen'!$E103</f>
        <v>0</v>
      </c>
      <c r="F103" s="11">
        <f>'DEC 2028 Metered Gen'!$L103</f>
        <v>49.259</v>
      </c>
      <c r="G103" s="11">
        <f t="shared" si="4"/>
        <v>4.1526482558139532</v>
      </c>
      <c r="H103" s="11">
        <f t="shared" si="5"/>
        <v>0</v>
      </c>
    </row>
    <row r="104" spans="2:8" x14ac:dyDescent="0.25">
      <c r="B104" s="10">
        <f>'DEC 2028 Metered Gen'!$B104</f>
        <v>101</v>
      </c>
      <c r="C104" s="10" t="str">
        <f>'DEC 2028 Metered Gen'!$C104</f>
        <v>LLH</v>
      </c>
      <c r="D104" s="43">
        <f t="shared" si="3"/>
        <v>8.4302325581395346E-2</v>
      </c>
      <c r="E104" s="10">
        <f>'DEC 2028 Metered Gen'!$E104</f>
        <v>0</v>
      </c>
      <c r="F104" s="11">
        <f>'DEC 2028 Metered Gen'!$L104</f>
        <v>52.688000000000002</v>
      </c>
      <c r="G104" s="11">
        <f t="shared" si="4"/>
        <v>4.4417209302325578</v>
      </c>
      <c r="H104" s="11">
        <f t="shared" si="5"/>
        <v>0</v>
      </c>
    </row>
    <row r="105" spans="2:8" x14ac:dyDescent="0.25">
      <c r="B105" s="10">
        <f>'DEC 2028 Metered Gen'!$B105</f>
        <v>102</v>
      </c>
      <c r="C105" s="10" t="str">
        <f>'DEC 2028 Metered Gen'!$C105</f>
        <v>LLH</v>
      </c>
      <c r="D105" s="43">
        <f t="shared" si="3"/>
        <v>8.4302325581395346E-2</v>
      </c>
      <c r="E105" s="10">
        <f>'DEC 2028 Metered Gen'!$E105</f>
        <v>0</v>
      </c>
      <c r="F105" s="11">
        <f>'DEC 2028 Metered Gen'!$L105</f>
        <v>53.526000000000003</v>
      </c>
      <c r="G105" s="11">
        <f t="shared" si="4"/>
        <v>4.5123662790697674</v>
      </c>
      <c r="H105" s="11">
        <f t="shared" si="5"/>
        <v>0</v>
      </c>
    </row>
    <row r="106" spans="2:8" x14ac:dyDescent="0.25">
      <c r="B106" s="10">
        <f>'DEC 2028 Metered Gen'!$B106</f>
        <v>103</v>
      </c>
      <c r="C106" s="10" t="str">
        <f>'DEC 2028 Metered Gen'!$C106</f>
        <v>HLH</v>
      </c>
      <c r="D106" s="43">
        <f t="shared" si="3"/>
        <v>0.29749999999999999</v>
      </c>
      <c r="E106" s="10">
        <f>'DEC 2028 Metered Gen'!$E106</f>
        <v>0</v>
      </c>
      <c r="F106" s="11">
        <f>'DEC 2028 Metered Gen'!$L106</f>
        <v>63.679000000000002</v>
      </c>
      <c r="G106" s="11">
        <f t="shared" si="4"/>
        <v>18.944502499999999</v>
      </c>
      <c r="H106" s="11">
        <f t="shared" si="5"/>
        <v>0</v>
      </c>
    </row>
    <row r="107" spans="2:8" x14ac:dyDescent="0.25">
      <c r="B107" s="10">
        <f>'DEC 2028 Metered Gen'!$B107</f>
        <v>104</v>
      </c>
      <c r="C107" s="10" t="str">
        <f>'DEC 2028 Metered Gen'!$C107</f>
        <v>HLH</v>
      </c>
      <c r="D107" s="43">
        <f t="shared" si="3"/>
        <v>0.29749999999999999</v>
      </c>
      <c r="E107" s="10">
        <f>'DEC 2028 Metered Gen'!$E107</f>
        <v>0</v>
      </c>
      <c r="F107" s="11">
        <f>'DEC 2028 Metered Gen'!$L107</f>
        <v>62.133000000000003</v>
      </c>
      <c r="G107" s="11">
        <f t="shared" si="4"/>
        <v>18.484567500000001</v>
      </c>
      <c r="H107" s="11">
        <f t="shared" si="5"/>
        <v>0</v>
      </c>
    </row>
    <row r="108" spans="2:8" x14ac:dyDescent="0.25">
      <c r="B108" s="10">
        <f>'DEC 2028 Metered Gen'!$B108</f>
        <v>105</v>
      </c>
      <c r="C108" s="10" t="str">
        <f>'DEC 2028 Metered Gen'!$C108</f>
        <v>HLH</v>
      </c>
      <c r="D108" s="43">
        <f t="shared" si="3"/>
        <v>0.29749999999999999</v>
      </c>
      <c r="E108" s="10">
        <f>'DEC 2028 Metered Gen'!$E108</f>
        <v>0.03</v>
      </c>
      <c r="F108" s="11">
        <f>'DEC 2028 Metered Gen'!$L108</f>
        <v>50.622999999999998</v>
      </c>
      <c r="G108" s="11">
        <f t="shared" si="4"/>
        <v>15.060342499999999</v>
      </c>
      <c r="H108" s="11">
        <f t="shared" si="5"/>
        <v>-1.5186899999999999</v>
      </c>
    </row>
    <row r="109" spans="2:8" x14ac:dyDescent="0.25">
      <c r="B109" s="10">
        <f>'DEC 2028 Metered Gen'!$B109</f>
        <v>106</v>
      </c>
      <c r="C109" s="10" t="str">
        <f>'DEC 2028 Metered Gen'!$C109</f>
        <v>HLH</v>
      </c>
      <c r="D109" s="43">
        <f t="shared" si="3"/>
        <v>0.29749999999999999</v>
      </c>
      <c r="E109" s="10">
        <f>'DEC 2028 Metered Gen'!$E109</f>
        <v>0.08</v>
      </c>
      <c r="F109" s="11">
        <f>'DEC 2028 Metered Gen'!$L109</f>
        <v>53.61</v>
      </c>
      <c r="G109" s="11">
        <f t="shared" si="4"/>
        <v>15.948974999999999</v>
      </c>
      <c r="H109" s="11">
        <f t="shared" si="5"/>
        <v>-4.2888000000000002</v>
      </c>
    </row>
    <row r="110" spans="2:8" x14ac:dyDescent="0.25">
      <c r="B110" s="10">
        <f>'DEC 2028 Metered Gen'!$B110</f>
        <v>107</v>
      </c>
      <c r="C110" s="10" t="str">
        <f>'DEC 2028 Metered Gen'!$C110</f>
        <v>HLH</v>
      </c>
      <c r="D110" s="43">
        <f t="shared" si="3"/>
        <v>0.29749999999999999</v>
      </c>
      <c r="E110" s="10">
        <f>'DEC 2028 Metered Gen'!$E110</f>
        <v>0.14000000000000001</v>
      </c>
      <c r="F110" s="11">
        <f>'DEC 2028 Metered Gen'!$L110</f>
        <v>52.49</v>
      </c>
      <c r="G110" s="11">
        <f t="shared" si="4"/>
        <v>15.615774999999999</v>
      </c>
      <c r="H110" s="11">
        <f t="shared" si="5"/>
        <v>-7.3486000000000011</v>
      </c>
    </row>
    <row r="111" spans="2:8" x14ac:dyDescent="0.25">
      <c r="B111" s="10">
        <f>'DEC 2028 Metered Gen'!$B111</f>
        <v>108</v>
      </c>
      <c r="C111" s="10" t="str">
        <f>'DEC 2028 Metered Gen'!$C111</f>
        <v>HLH</v>
      </c>
      <c r="D111" s="43">
        <f t="shared" si="3"/>
        <v>0.29749999999999999</v>
      </c>
      <c r="E111" s="10">
        <f>'DEC 2028 Metered Gen'!$E111</f>
        <v>0.17</v>
      </c>
      <c r="F111" s="11">
        <f>'DEC 2028 Metered Gen'!$L111</f>
        <v>50.265999999999998</v>
      </c>
      <c r="G111" s="11">
        <f t="shared" si="4"/>
        <v>14.954134999999999</v>
      </c>
      <c r="H111" s="11">
        <f t="shared" si="5"/>
        <v>-8.5452200000000005</v>
      </c>
    </row>
    <row r="112" spans="2:8" x14ac:dyDescent="0.25">
      <c r="B112" s="10">
        <f>'DEC 2028 Metered Gen'!$B112</f>
        <v>109</v>
      </c>
      <c r="C112" s="10" t="str">
        <f>'DEC 2028 Metered Gen'!$C112</f>
        <v>HLH</v>
      </c>
      <c r="D112" s="43">
        <f t="shared" si="3"/>
        <v>0.29749999999999999</v>
      </c>
      <c r="E112" s="10">
        <f>'DEC 2028 Metered Gen'!$E112</f>
        <v>0.17</v>
      </c>
      <c r="F112" s="11">
        <f>'DEC 2028 Metered Gen'!$L112</f>
        <v>45.603000000000002</v>
      </c>
      <c r="G112" s="11">
        <f t="shared" si="4"/>
        <v>13.5668925</v>
      </c>
      <c r="H112" s="11">
        <f t="shared" si="5"/>
        <v>-7.7525100000000009</v>
      </c>
    </row>
    <row r="113" spans="2:8" x14ac:dyDescent="0.25">
      <c r="B113" s="10">
        <f>'DEC 2028 Metered Gen'!$B113</f>
        <v>110</v>
      </c>
      <c r="C113" s="10" t="str">
        <f>'DEC 2028 Metered Gen'!$C113</f>
        <v>HLH</v>
      </c>
      <c r="D113" s="43">
        <f t="shared" si="3"/>
        <v>0.29749999999999999</v>
      </c>
      <c r="E113" s="10">
        <f>'DEC 2028 Metered Gen'!$E113</f>
        <v>0.14000000000000001</v>
      </c>
      <c r="F113" s="11">
        <f>'DEC 2028 Metered Gen'!$L113</f>
        <v>42.185000000000002</v>
      </c>
      <c r="G113" s="11">
        <f t="shared" si="4"/>
        <v>12.5500375</v>
      </c>
      <c r="H113" s="11">
        <f t="shared" si="5"/>
        <v>-5.9059000000000008</v>
      </c>
    </row>
    <row r="114" spans="2:8" x14ac:dyDescent="0.25">
      <c r="B114" s="10">
        <f>'DEC 2028 Metered Gen'!$B114</f>
        <v>111</v>
      </c>
      <c r="C114" s="10" t="str">
        <f>'DEC 2028 Metered Gen'!$C114</f>
        <v>HLH</v>
      </c>
      <c r="D114" s="43">
        <f t="shared" si="3"/>
        <v>0.29749999999999999</v>
      </c>
      <c r="E114" s="10">
        <f>'DEC 2028 Metered Gen'!$E114</f>
        <v>7.0000000000000007E-2</v>
      </c>
      <c r="F114" s="11">
        <f>'DEC 2028 Metered Gen'!$L114</f>
        <v>42.295999999999999</v>
      </c>
      <c r="G114" s="11">
        <f t="shared" si="4"/>
        <v>12.58306</v>
      </c>
      <c r="H114" s="11">
        <f t="shared" si="5"/>
        <v>-2.9607200000000002</v>
      </c>
    </row>
    <row r="115" spans="2:8" x14ac:dyDescent="0.25">
      <c r="B115" s="10">
        <f>'DEC 2028 Metered Gen'!$B115</f>
        <v>112</v>
      </c>
      <c r="C115" s="10" t="str">
        <f>'DEC 2028 Metered Gen'!$C115</f>
        <v>HLH</v>
      </c>
      <c r="D115" s="43">
        <f t="shared" si="3"/>
        <v>0.29749999999999999</v>
      </c>
      <c r="E115" s="10">
        <f>'DEC 2028 Metered Gen'!$E115</f>
        <v>0</v>
      </c>
      <c r="F115" s="11">
        <f>'DEC 2028 Metered Gen'!$L115</f>
        <v>40.966000000000001</v>
      </c>
      <c r="G115" s="11">
        <f t="shared" si="4"/>
        <v>12.187384999999999</v>
      </c>
      <c r="H115" s="11">
        <f t="shared" si="5"/>
        <v>0</v>
      </c>
    </row>
    <row r="116" spans="2:8" x14ac:dyDescent="0.25">
      <c r="B116" s="10">
        <f>'DEC 2028 Metered Gen'!$B116</f>
        <v>113</v>
      </c>
      <c r="C116" s="10" t="str">
        <f>'DEC 2028 Metered Gen'!$C116</f>
        <v>HLH</v>
      </c>
      <c r="D116" s="43">
        <f t="shared" si="3"/>
        <v>0.29749999999999999</v>
      </c>
      <c r="E116" s="10">
        <f>'DEC 2028 Metered Gen'!$E116</f>
        <v>0</v>
      </c>
      <c r="F116" s="11">
        <f>'DEC 2028 Metered Gen'!$L116</f>
        <v>40.054000000000002</v>
      </c>
      <c r="G116" s="11">
        <f t="shared" si="4"/>
        <v>11.916065</v>
      </c>
      <c r="H116" s="11">
        <f t="shared" si="5"/>
        <v>0</v>
      </c>
    </row>
    <row r="117" spans="2:8" x14ac:dyDescent="0.25">
      <c r="B117" s="10">
        <f>'DEC 2028 Metered Gen'!$B117</f>
        <v>114</v>
      </c>
      <c r="C117" s="10" t="str">
        <f>'DEC 2028 Metered Gen'!$C117</f>
        <v>HLH</v>
      </c>
      <c r="D117" s="43">
        <f t="shared" si="3"/>
        <v>0.29749999999999999</v>
      </c>
      <c r="E117" s="10">
        <f>'DEC 2028 Metered Gen'!$E117</f>
        <v>0</v>
      </c>
      <c r="F117" s="11">
        <f>'DEC 2028 Metered Gen'!$L117</f>
        <v>42.408000000000001</v>
      </c>
      <c r="G117" s="11">
        <f t="shared" si="4"/>
        <v>12.616379999999999</v>
      </c>
      <c r="H117" s="11">
        <f t="shared" si="5"/>
        <v>0</v>
      </c>
    </row>
    <row r="118" spans="2:8" x14ac:dyDescent="0.25">
      <c r="B118" s="10">
        <f>'DEC 2028 Metered Gen'!$B118</f>
        <v>115</v>
      </c>
      <c r="C118" s="10" t="str">
        <f>'DEC 2028 Metered Gen'!$C118</f>
        <v>HLH</v>
      </c>
      <c r="D118" s="43">
        <f t="shared" si="3"/>
        <v>0.29749999999999999</v>
      </c>
      <c r="E118" s="10">
        <f>'DEC 2028 Metered Gen'!$E118</f>
        <v>0</v>
      </c>
      <c r="F118" s="11">
        <f>'DEC 2028 Metered Gen'!$L118</f>
        <v>43.584000000000003</v>
      </c>
      <c r="G118" s="11">
        <f t="shared" si="4"/>
        <v>12.966240000000001</v>
      </c>
      <c r="H118" s="11">
        <f t="shared" si="5"/>
        <v>0</v>
      </c>
    </row>
    <row r="119" spans="2:8" x14ac:dyDescent="0.25">
      <c r="B119" s="10">
        <f>'DEC 2028 Metered Gen'!$B119</f>
        <v>116</v>
      </c>
      <c r="C119" s="10" t="str">
        <f>'DEC 2028 Metered Gen'!$C119</f>
        <v>HLH</v>
      </c>
      <c r="D119" s="43">
        <f t="shared" si="3"/>
        <v>0.29749999999999999</v>
      </c>
      <c r="E119" s="10">
        <f>'DEC 2028 Metered Gen'!$E119</f>
        <v>0</v>
      </c>
      <c r="F119" s="11">
        <f>'DEC 2028 Metered Gen'!$L119</f>
        <v>41.509</v>
      </c>
      <c r="G119" s="11">
        <f t="shared" si="4"/>
        <v>12.3489275</v>
      </c>
      <c r="H119" s="11">
        <f t="shared" si="5"/>
        <v>0</v>
      </c>
    </row>
    <row r="120" spans="2:8" x14ac:dyDescent="0.25">
      <c r="B120" s="10">
        <f>'DEC 2028 Metered Gen'!$B120</f>
        <v>117</v>
      </c>
      <c r="C120" s="10" t="str">
        <f>'DEC 2028 Metered Gen'!$C120</f>
        <v>HLH</v>
      </c>
      <c r="D120" s="43">
        <f t="shared" si="3"/>
        <v>0.29749999999999999</v>
      </c>
      <c r="E120" s="10">
        <f>'DEC 2028 Metered Gen'!$E120</f>
        <v>0</v>
      </c>
      <c r="F120" s="11">
        <f>'DEC 2028 Metered Gen'!$L120</f>
        <v>41.460999999999999</v>
      </c>
      <c r="G120" s="11">
        <f t="shared" si="4"/>
        <v>12.334647499999999</v>
      </c>
      <c r="H120" s="11">
        <f t="shared" si="5"/>
        <v>0</v>
      </c>
    </row>
    <row r="121" spans="2:8" x14ac:dyDescent="0.25">
      <c r="B121" s="10">
        <f>'DEC 2028 Metered Gen'!$B121</f>
        <v>118</v>
      </c>
      <c r="C121" s="10" t="str">
        <f>'DEC 2028 Metered Gen'!$C121</f>
        <v>HLH</v>
      </c>
      <c r="D121" s="43">
        <f t="shared" si="3"/>
        <v>0.29749999999999999</v>
      </c>
      <c r="E121" s="10">
        <f>'DEC 2028 Metered Gen'!$E121</f>
        <v>0</v>
      </c>
      <c r="F121" s="11">
        <f>'DEC 2028 Metered Gen'!$L121</f>
        <v>38.085999999999999</v>
      </c>
      <c r="G121" s="11">
        <f t="shared" si="4"/>
        <v>11.330584999999999</v>
      </c>
      <c r="H121" s="11">
        <f t="shared" si="5"/>
        <v>0</v>
      </c>
    </row>
    <row r="122" spans="2:8" x14ac:dyDescent="0.25">
      <c r="B122" s="10">
        <f>'DEC 2028 Metered Gen'!$B122</f>
        <v>119</v>
      </c>
      <c r="C122" s="10" t="str">
        <f>'DEC 2028 Metered Gen'!$C122</f>
        <v>LLH</v>
      </c>
      <c r="D122" s="43">
        <f t="shared" si="3"/>
        <v>8.4302325581395346E-2</v>
      </c>
      <c r="E122" s="10">
        <f>'DEC 2028 Metered Gen'!$E122</f>
        <v>0</v>
      </c>
      <c r="F122" s="11">
        <f>'DEC 2028 Metered Gen'!$L122</f>
        <v>42.463999999999999</v>
      </c>
      <c r="G122" s="11">
        <f t="shared" si="4"/>
        <v>3.5798139534883719</v>
      </c>
      <c r="H122" s="11">
        <f t="shared" si="5"/>
        <v>0</v>
      </c>
    </row>
    <row r="123" spans="2:8" x14ac:dyDescent="0.25">
      <c r="B123" s="10">
        <f>'DEC 2028 Metered Gen'!$B123</f>
        <v>120</v>
      </c>
      <c r="C123" s="10" t="str">
        <f>'DEC 2028 Metered Gen'!$C123</f>
        <v>LLH</v>
      </c>
      <c r="D123" s="43">
        <f t="shared" si="3"/>
        <v>8.4302325581395346E-2</v>
      </c>
      <c r="E123" s="10">
        <f>'DEC 2028 Metered Gen'!$E123</f>
        <v>0</v>
      </c>
      <c r="F123" s="11">
        <f>'DEC 2028 Metered Gen'!$L123</f>
        <v>41.31</v>
      </c>
      <c r="G123" s="11">
        <f t="shared" si="4"/>
        <v>3.482529069767442</v>
      </c>
      <c r="H123" s="11">
        <f t="shared" si="5"/>
        <v>0</v>
      </c>
    </row>
    <row r="124" spans="2:8" x14ac:dyDescent="0.25">
      <c r="B124" s="10">
        <f>'DEC 2028 Metered Gen'!$B124</f>
        <v>121</v>
      </c>
      <c r="C124" s="10" t="str">
        <f>'DEC 2028 Metered Gen'!$C124</f>
        <v>LLH</v>
      </c>
      <c r="D124" s="43">
        <f t="shared" si="3"/>
        <v>8.4302325581395346E-2</v>
      </c>
      <c r="E124" s="10">
        <f>'DEC 2028 Metered Gen'!$E124</f>
        <v>0</v>
      </c>
      <c r="F124" s="11">
        <f>'DEC 2028 Metered Gen'!$L124</f>
        <v>38.68</v>
      </c>
      <c r="G124" s="11">
        <f t="shared" si="4"/>
        <v>3.260813953488372</v>
      </c>
      <c r="H124" s="11">
        <f t="shared" si="5"/>
        <v>0</v>
      </c>
    </row>
    <row r="125" spans="2:8" x14ac:dyDescent="0.25">
      <c r="B125" s="10">
        <f>'DEC 2028 Metered Gen'!$B125</f>
        <v>122</v>
      </c>
      <c r="C125" s="10" t="str">
        <f>'DEC 2028 Metered Gen'!$C125</f>
        <v>LLH</v>
      </c>
      <c r="D125" s="43">
        <f t="shared" si="3"/>
        <v>8.4302325581395346E-2</v>
      </c>
      <c r="E125" s="10">
        <f>'DEC 2028 Metered Gen'!$E125</f>
        <v>0</v>
      </c>
      <c r="F125" s="11">
        <f>'DEC 2028 Metered Gen'!$L125</f>
        <v>39.911000000000001</v>
      </c>
      <c r="G125" s="11">
        <f t="shared" si="4"/>
        <v>3.3645901162790697</v>
      </c>
      <c r="H125" s="11">
        <f t="shared" si="5"/>
        <v>0</v>
      </c>
    </row>
    <row r="126" spans="2:8" x14ac:dyDescent="0.25">
      <c r="B126" s="10">
        <f>'DEC 2028 Metered Gen'!$B126</f>
        <v>123</v>
      </c>
      <c r="C126" s="10" t="str">
        <f>'DEC 2028 Metered Gen'!$C126</f>
        <v>LLH</v>
      </c>
      <c r="D126" s="43">
        <f t="shared" si="3"/>
        <v>8.4302325581395346E-2</v>
      </c>
      <c r="E126" s="10">
        <f>'DEC 2028 Metered Gen'!$E126</f>
        <v>0</v>
      </c>
      <c r="F126" s="11">
        <f>'DEC 2028 Metered Gen'!$L126</f>
        <v>39.441000000000003</v>
      </c>
      <c r="G126" s="11">
        <f t="shared" si="4"/>
        <v>3.3249680232558139</v>
      </c>
      <c r="H126" s="11">
        <f t="shared" si="5"/>
        <v>0</v>
      </c>
    </row>
    <row r="127" spans="2:8" x14ac:dyDescent="0.25">
      <c r="B127" s="10">
        <f>'DEC 2028 Metered Gen'!$B127</f>
        <v>124</v>
      </c>
      <c r="C127" s="10" t="str">
        <f>'DEC 2028 Metered Gen'!$C127</f>
        <v>LLH</v>
      </c>
      <c r="D127" s="43">
        <f t="shared" si="3"/>
        <v>8.4302325581395346E-2</v>
      </c>
      <c r="E127" s="10">
        <f>'DEC 2028 Metered Gen'!$E127</f>
        <v>0</v>
      </c>
      <c r="F127" s="11">
        <f>'DEC 2028 Metered Gen'!$L127</f>
        <v>39.634</v>
      </c>
      <c r="G127" s="11">
        <f t="shared" si="4"/>
        <v>3.3412383720930232</v>
      </c>
      <c r="H127" s="11">
        <f t="shared" si="5"/>
        <v>0</v>
      </c>
    </row>
    <row r="128" spans="2:8" x14ac:dyDescent="0.25">
      <c r="B128" s="10">
        <f>'DEC 2028 Metered Gen'!$B128</f>
        <v>125</v>
      </c>
      <c r="C128" s="10" t="str">
        <f>'DEC 2028 Metered Gen'!$C128</f>
        <v>LLH</v>
      </c>
      <c r="D128" s="43">
        <f t="shared" si="3"/>
        <v>8.4302325581395346E-2</v>
      </c>
      <c r="E128" s="10">
        <f>'DEC 2028 Metered Gen'!$E128</f>
        <v>0</v>
      </c>
      <c r="F128" s="11">
        <f>'DEC 2028 Metered Gen'!$L128</f>
        <v>39.313000000000002</v>
      </c>
      <c r="G128" s="11">
        <f t="shared" si="4"/>
        <v>3.3141773255813956</v>
      </c>
      <c r="H128" s="11">
        <f t="shared" si="5"/>
        <v>0</v>
      </c>
    </row>
    <row r="129" spans="2:8" x14ac:dyDescent="0.25">
      <c r="B129" s="10">
        <f>'DEC 2028 Metered Gen'!$B129</f>
        <v>126</v>
      </c>
      <c r="C129" s="10" t="str">
        <f>'DEC 2028 Metered Gen'!$C129</f>
        <v>LLH</v>
      </c>
      <c r="D129" s="43">
        <f t="shared" si="3"/>
        <v>8.4302325581395346E-2</v>
      </c>
      <c r="E129" s="10">
        <f>'DEC 2028 Metered Gen'!$E129</f>
        <v>0</v>
      </c>
      <c r="F129" s="11">
        <f>'DEC 2028 Metered Gen'!$L129</f>
        <v>40.393000000000001</v>
      </c>
      <c r="G129" s="11">
        <f t="shared" si="4"/>
        <v>3.4052238372093022</v>
      </c>
      <c r="H129" s="11">
        <f t="shared" si="5"/>
        <v>0</v>
      </c>
    </row>
    <row r="130" spans="2:8" x14ac:dyDescent="0.25">
      <c r="B130" s="10">
        <f>'DEC 2028 Metered Gen'!$B130</f>
        <v>127</v>
      </c>
      <c r="C130" s="10" t="str">
        <f>'DEC 2028 Metered Gen'!$C130</f>
        <v>HLH</v>
      </c>
      <c r="D130" s="43">
        <f t="shared" si="3"/>
        <v>0.29749999999999999</v>
      </c>
      <c r="E130" s="10">
        <f>'DEC 2028 Metered Gen'!$E130</f>
        <v>0</v>
      </c>
      <c r="F130" s="11">
        <f>'DEC 2028 Metered Gen'!$L130</f>
        <v>48.01</v>
      </c>
      <c r="G130" s="11">
        <f t="shared" si="4"/>
        <v>14.282974999999999</v>
      </c>
      <c r="H130" s="11">
        <f t="shared" si="5"/>
        <v>0</v>
      </c>
    </row>
    <row r="131" spans="2:8" x14ac:dyDescent="0.25">
      <c r="B131" s="10">
        <f>'DEC 2028 Metered Gen'!$B131</f>
        <v>128</v>
      </c>
      <c r="C131" s="10" t="str">
        <f>'DEC 2028 Metered Gen'!$C131</f>
        <v>HLH</v>
      </c>
      <c r="D131" s="43">
        <f t="shared" si="3"/>
        <v>0.29749999999999999</v>
      </c>
      <c r="E131" s="10">
        <f>'DEC 2028 Metered Gen'!$E131</f>
        <v>0</v>
      </c>
      <c r="F131" s="11">
        <f>'DEC 2028 Metered Gen'!$L131</f>
        <v>47.546999999999997</v>
      </c>
      <c r="G131" s="11">
        <f t="shared" si="4"/>
        <v>14.145232499999999</v>
      </c>
      <c r="H131" s="11">
        <f t="shared" si="5"/>
        <v>0</v>
      </c>
    </row>
    <row r="132" spans="2:8" x14ac:dyDescent="0.25">
      <c r="B132" s="10">
        <f>'DEC 2028 Metered Gen'!$B132</f>
        <v>129</v>
      </c>
      <c r="C132" s="10" t="str">
        <f>'DEC 2028 Metered Gen'!$C132</f>
        <v>HLH</v>
      </c>
      <c r="D132" s="43">
        <f t="shared" si="3"/>
        <v>0.29749999999999999</v>
      </c>
      <c r="E132" s="10">
        <f>'DEC 2028 Metered Gen'!$E132</f>
        <v>0.04</v>
      </c>
      <c r="F132" s="11">
        <f>'DEC 2028 Metered Gen'!$L132</f>
        <v>46.34</v>
      </c>
      <c r="G132" s="11">
        <f t="shared" si="4"/>
        <v>13.786150000000001</v>
      </c>
      <c r="H132" s="11">
        <f t="shared" si="5"/>
        <v>-1.8536000000000001</v>
      </c>
    </row>
    <row r="133" spans="2:8" x14ac:dyDescent="0.25">
      <c r="B133" s="10">
        <f>'DEC 2028 Metered Gen'!$B133</f>
        <v>130</v>
      </c>
      <c r="C133" s="10" t="str">
        <f>'DEC 2028 Metered Gen'!$C133</f>
        <v>HLH</v>
      </c>
      <c r="D133" s="43">
        <f t="shared" ref="D133:D196" si="6">IF(C133="HLH",$P$8/COUNTIF($C$4:$C$747, "HLH"), $P$9/COUNTIF($C$4:$C$747, "LLH"))</f>
        <v>0.29749999999999999</v>
      </c>
      <c r="E133" s="10">
        <f>'DEC 2028 Metered Gen'!$E133</f>
        <v>0.1</v>
      </c>
      <c r="F133" s="11">
        <f>'DEC 2028 Metered Gen'!$L133</f>
        <v>48.116999999999997</v>
      </c>
      <c r="G133" s="11">
        <f t="shared" ref="G133:G196" si="7">D133*F133</f>
        <v>14.314807499999999</v>
      </c>
      <c r="H133" s="11">
        <f t="shared" ref="H133:H196" si="8">E133*F133*(-1)</f>
        <v>-4.8117000000000001</v>
      </c>
    </row>
    <row r="134" spans="2:8" x14ac:dyDescent="0.25">
      <c r="B134" s="10">
        <f>'DEC 2028 Metered Gen'!$B134</f>
        <v>131</v>
      </c>
      <c r="C134" s="10" t="str">
        <f>'DEC 2028 Metered Gen'!$C134</f>
        <v>HLH</v>
      </c>
      <c r="D134" s="43">
        <f t="shared" si="6"/>
        <v>0.29749999999999999</v>
      </c>
      <c r="E134" s="10">
        <f>'DEC 2028 Metered Gen'!$E134</f>
        <v>0.19</v>
      </c>
      <c r="F134" s="11">
        <f>'DEC 2028 Metered Gen'!$L134</f>
        <v>43.151000000000003</v>
      </c>
      <c r="G134" s="11">
        <f t="shared" si="7"/>
        <v>12.837422500000001</v>
      </c>
      <c r="H134" s="11">
        <f t="shared" si="8"/>
        <v>-8.1986900000000009</v>
      </c>
    </row>
    <row r="135" spans="2:8" x14ac:dyDescent="0.25">
      <c r="B135" s="10">
        <f>'DEC 2028 Metered Gen'!$B135</f>
        <v>132</v>
      </c>
      <c r="C135" s="10" t="str">
        <f>'DEC 2028 Metered Gen'!$C135</f>
        <v>HLH</v>
      </c>
      <c r="D135" s="43">
        <f t="shared" si="6"/>
        <v>0.29749999999999999</v>
      </c>
      <c r="E135" s="10">
        <f>'DEC 2028 Metered Gen'!$E135</f>
        <v>0.22</v>
      </c>
      <c r="F135" s="11">
        <f>'DEC 2028 Metered Gen'!$L135</f>
        <v>40.189</v>
      </c>
      <c r="G135" s="11">
        <f t="shared" si="7"/>
        <v>11.956227499999999</v>
      </c>
      <c r="H135" s="11">
        <f t="shared" si="8"/>
        <v>-8.8415800000000004</v>
      </c>
    </row>
    <row r="136" spans="2:8" x14ac:dyDescent="0.25">
      <c r="B136" s="10">
        <f>'DEC 2028 Metered Gen'!$B136</f>
        <v>133</v>
      </c>
      <c r="C136" s="10" t="str">
        <f>'DEC 2028 Metered Gen'!$C136</f>
        <v>HLH</v>
      </c>
      <c r="D136" s="43">
        <f t="shared" si="6"/>
        <v>0.29749999999999999</v>
      </c>
      <c r="E136" s="10">
        <f>'DEC 2028 Metered Gen'!$E136</f>
        <v>0.2</v>
      </c>
      <c r="F136" s="11">
        <f>'DEC 2028 Metered Gen'!$L136</f>
        <v>37.811</v>
      </c>
      <c r="G136" s="11">
        <f t="shared" si="7"/>
        <v>11.248772499999999</v>
      </c>
      <c r="H136" s="11">
        <f t="shared" si="8"/>
        <v>-7.5622000000000007</v>
      </c>
    </row>
    <row r="137" spans="2:8" x14ac:dyDescent="0.25">
      <c r="B137" s="10">
        <f>'DEC 2028 Metered Gen'!$B137</f>
        <v>134</v>
      </c>
      <c r="C137" s="10" t="str">
        <f>'DEC 2028 Metered Gen'!$C137</f>
        <v>HLH</v>
      </c>
      <c r="D137" s="43">
        <f t="shared" si="6"/>
        <v>0.29749999999999999</v>
      </c>
      <c r="E137" s="10">
        <f>'DEC 2028 Metered Gen'!$E137</f>
        <v>0.13</v>
      </c>
      <c r="F137" s="11">
        <f>'DEC 2028 Metered Gen'!$L137</f>
        <v>34.473999999999997</v>
      </c>
      <c r="G137" s="11">
        <f t="shared" si="7"/>
        <v>10.256014999999998</v>
      </c>
      <c r="H137" s="11">
        <f t="shared" si="8"/>
        <v>-4.4816199999999995</v>
      </c>
    </row>
    <row r="138" spans="2:8" x14ac:dyDescent="0.25">
      <c r="B138" s="10">
        <f>'DEC 2028 Metered Gen'!$B138</f>
        <v>135</v>
      </c>
      <c r="C138" s="10" t="str">
        <f>'DEC 2028 Metered Gen'!$C138</f>
        <v>HLH</v>
      </c>
      <c r="D138" s="43">
        <f t="shared" si="6"/>
        <v>0.29749999999999999</v>
      </c>
      <c r="E138" s="10">
        <f>'DEC 2028 Metered Gen'!$E138</f>
        <v>7.0000000000000007E-2</v>
      </c>
      <c r="F138" s="11">
        <f>'DEC 2028 Metered Gen'!$L138</f>
        <v>32.820999999999998</v>
      </c>
      <c r="G138" s="11">
        <f t="shared" si="7"/>
        <v>9.7642474999999997</v>
      </c>
      <c r="H138" s="11">
        <f t="shared" si="8"/>
        <v>-2.2974700000000001</v>
      </c>
    </row>
    <row r="139" spans="2:8" x14ac:dyDescent="0.25">
      <c r="B139" s="10">
        <f>'DEC 2028 Metered Gen'!$B139</f>
        <v>136</v>
      </c>
      <c r="C139" s="10" t="str">
        <f>'DEC 2028 Metered Gen'!$C139</f>
        <v>HLH</v>
      </c>
      <c r="D139" s="43">
        <f t="shared" si="6"/>
        <v>0.29749999999999999</v>
      </c>
      <c r="E139" s="10">
        <f>'DEC 2028 Metered Gen'!$E139</f>
        <v>0.02</v>
      </c>
      <c r="F139" s="11">
        <f>'DEC 2028 Metered Gen'!$L139</f>
        <v>37.795000000000002</v>
      </c>
      <c r="G139" s="11">
        <f t="shared" si="7"/>
        <v>11.2440125</v>
      </c>
      <c r="H139" s="11">
        <f t="shared" si="8"/>
        <v>-0.75590000000000002</v>
      </c>
    </row>
    <row r="140" spans="2:8" x14ac:dyDescent="0.25">
      <c r="B140" s="10">
        <f>'DEC 2028 Metered Gen'!$B140</f>
        <v>137</v>
      </c>
      <c r="C140" s="10" t="str">
        <f>'DEC 2028 Metered Gen'!$C140</f>
        <v>HLH</v>
      </c>
      <c r="D140" s="43">
        <f t="shared" si="6"/>
        <v>0.29749999999999999</v>
      </c>
      <c r="E140" s="10">
        <f>'DEC 2028 Metered Gen'!$E140</f>
        <v>0</v>
      </c>
      <c r="F140" s="11">
        <f>'DEC 2028 Metered Gen'!$L140</f>
        <v>39.578000000000003</v>
      </c>
      <c r="G140" s="11">
        <f t="shared" si="7"/>
        <v>11.774455</v>
      </c>
      <c r="H140" s="11">
        <f t="shared" si="8"/>
        <v>0</v>
      </c>
    </row>
    <row r="141" spans="2:8" x14ac:dyDescent="0.25">
      <c r="B141" s="10">
        <f>'DEC 2028 Metered Gen'!$B141</f>
        <v>138</v>
      </c>
      <c r="C141" s="10" t="str">
        <f>'DEC 2028 Metered Gen'!$C141</f>
        <v>HLH</v>
      </c>
      <c r="D141" s="43">
        <f t="shared" si="6"/>
        <v>0.29749999999999999</v>
      </c>
      <c r="E141" s="10">
        <f>'DEC 2028 Metered Gen'!$E141</f>
        <v>0</v>
      </c>
      <c r="F141" s="11">
        <f>'DEC 2028 Metered Gen'!$L141</f>
        <v>36.116999999999997</v>
      </c>
      <c r="G141" s="11">
        <f t="shared" si="7"/>
        <v>10.744807499999999</v>
      </c>
      <c r="H141" s="11">
        <f t="shared" si="8"/>
        <v>0</v>
      </c>
    </row>
    <row r="142" spans="2:8" x14ac:dyDescent="0.25">
      <c r="B142" s="10">
        <f>'DEC 2028 Metered Gen'!$B142</f>
        <v>139</v>
      </c>
      <c r="C142" s="10" t="str">
        <f>'DEC 2028 Metered Gen'!$C142</f>
        <v>HLH</v>
      </c>
      <c r="D142" s="43">
        <f t="shared" si="6"/>
        <v>0.29749999999999999</v>
      </c>
      <c r="E142" s="10">
        <f>'DEC 2028 Metered Gen'!$E142</f>
        <v>0</v>
      </c>
      <c r="F142" s="11">
        <f>'DEC 2028 Metered Gen'!$L142</f>
        <v>34.747999999999998</v>
      </c>
      <c r="G142" s="11">
        <f t="shared" si="7"/>
        <v>10.337529999999999</v>
      </c>
      <c r="H142" s="11">
        <f t="shared" si="8"/>
        <v>0</v>
      </c>
    </row>
    <row r="143" spans="2:8" x14ac:dyDescent="0.25">
      <c r="B143" s="10">
        <f>'DEC 2028 Metered Gen'!$B143</f>
        <v>140</v>
      </c>
      <c r="C143" s="10" t="str">
        <f>'DEC 2028 Metered Gen'!$C143</f>
        <v>HLH</v>
      </c>
      <c r="D143" s="43">
        <f t="shared" si="6"/>
        <v>0.29749999999999999</v>
      </c>
      <c r="E143" s="10">
        <f>'DEC 2028 Metered Gen'!$E143</f>
        <v>0</v>
      </c>
      <c r="F143" s="11">
        <f>'DEC 2028 Metered Gen'!$L143</f>
        <v>35.334000000000003</v>
      </c>
      <c r="G143" s="11">
        <f t="shared" si="7"/>
        <v>10.511865</v>
      </c>
      <c r="H143" s="11">
        <f t="shared" si="8"/>
        <v>0</v>
      </c>
    </row>
    <row r="144" spans="2:8" x14ac:dyDescent="0.25">
      <c r="B144" s="10">
        <f>'DEC 2028 Metered Gen'!$B144</f>
        <v>141</v>
      </c>
      <c r="C144" s="10" t="str">
        <f>'DEC 2028 Metered Gen'!$C144</f>
        <v>HLH</v>
      </c>
      <c r="D144" s="43">
        <f t="shared" si="6"/>
        <v>0.29749999999999999</v>
      </c>
      <c r="E144" s="10">
        <f>'DEC 2028 Metered Gen'!$E144</f>
        <v>0</v>
      </c>
      <c r="F144" s="11">
        <f>'DEC 2028 Metered Gen'!$L144</f>
        <v>39.905000000000001</v>
      </c>
      <c r="G144" s="11">
        <f t="shared" si="7"/>
        <v>11.8717375</v>
      </c>
      <c r="H144" s="11">
        <f t="shared" si="8"/>
        <v>0</v>
      </c>
    </row>
    <row r="145" spans="2:8" x14ac:dyDescent="0.25">
      <c r="B145" s="10">
        <f>'DEC 2028 Metered Gen'!$B145</f>
        <v>142</v>
      </c>
      <c r="C145" s="10" t="str">
        <f>'DEC 2028 Metered Gen'!$C145</f>
        <v>HLH</v>
      </c>
      <c r="D145" s="43">
        <f t="shared" si="6"/>
        <v>0.29749999999999999</v>
      </c>
      <c r="E145" s="10">
        <f>'DEC 2028 Metered Gen'!$E145</f>
        <v>0</v>
      </c>
      <c r="F145" s="11">
        <f>'DEC 2028 Metered Gen'!$L145</f>
        <v>40.192999999999998</v>
      </c>
      <c r="G145" s="11">
        <f t="shared" si="7"/>
        <v>11.957417499999998</v>
      </c>
      <c r="H145" s="11">
        <f t="shared" si="8"/>
        <v>0</v>
      </c>
    </row>
    <row r="146" spans="2:8" x14ac:dyDescent="0.25">
      <c r="B146" s="10">
        <f>'DEC 2028 Metered Gen'!$B146</f>
        <v>143</v>
      </c>
      <c r="C146" s="10" t="str">
        <f>'DEC 2028 Metered Gen'!$C146</f>
        <v>LLH</v>
      </c>
      <c r="D146" s="43">
        <f t="shared" si="6"/>
        <v>8.4302325581395346E-2</v>
      </c>
      <c r="E146" s="10">
        <f>'DEC 2028 Metered Gen'!$E146</f>
        <v>0</v>
      </c>
      <c r="F146" s="11">
        <f>'DEC 2028 Metered Gen'!$L146</f>
        <v>40.906999999999996</v>
      </c>
      <c r="G146" s="11">
        <f t="shared" si="7"/>
        <v>3.4485552325581392</v>
      </c>
      <c r="H146" s="11">
        <f t="shared" si="8"/>
        <v>0</v>
      </c>
    </row>
    <row r="147" spans="2:8" x14ac:dyDescent="0.25">
      <c r="B147" s="10">
        <f>'DEC 2028 Metered Gen'!$B147</f>
        <v>144</v>
      </c>
      <c r="C147" s="10" t="str">
        <f>'DEC 2028 Metered Gen'!$C147</f>
        <v>LLH</v>
      </c>
      <c r="D147" s="43">
        <f t="shared" si="6"/>
        <v>8.4302325581395346E-2</v>
      </c>
      <c r="E147" s="10">
        <f>'DEC 2028 Metered Gen'!$E147</f>
        <v>0</v>
      </c>
      <c r="F147" s="11">
        <f>'DEC 2028 Metered Gen'!$L147</f>
        <v>38.945999999999998</v>
      </c>
      <c r="G147" s="11">
        <f t="shared" si="7"/>
        <v>3.2832383720930229</v>
      </c>
      <c r="H147" s="11">
        <f t="shared" si="8"/>
        <v>0</v>
      </c>
    </row>
    <row r="148" spans="2:8" x14ac:dyDescent="0.25">
      <c r="B148" s="10">
        <f>'DEC 2028 Metered Gen'!$B148</f>
        <v>145</v>
      </c>
      <c r="C148" s="10" t="str">
        <f>'DEC 2028 Metered Gen'!$C148</f>
        <v>LLH</v>
      </c>
      <c r="D148" s="43">
        <f t="shared" si="6"/>
        <v>8.4302325581395346E-2</v>
      </c>
      <c r="E148" s="10">
        <f>'DEC 2028 Metered Gen'!$E148</f>
        <v>0</v>
      </c>
      <c r="F148" s="11">
        <f>'DEC 2028 Metered Gen'!$L148</f>
        <v>35.561999999999998</v>
      </c>
      <c r="G148" s="11">
        <f t="shared" si="7"/>
        <v>2.9979593023255813</v>
      </c>
      <c r="H148" s="11">
        <f t="shared" si="8"/>
        <v>0</v>
      </c>
    </row>
    <row r="149" spans="2:8" x14ac:dyDescent="0.25">
      <c r="B149" s="10">
        <f>'DEC 2028 Metered Gen'!$B149</f>
        <v>146</v>
      </c>
      <c r="C149" s="10" t="str">
        <f>'DEC 2028 Metered Gen'!$C149</f>
        <v>LLH</v>
      </c>
      <c r="D149" s="43">
        <f t="shared" si="6"/>
        <v>8.4302325581395346E-2</v>
      </c>
      <c r="E149" s="10">
        <f>'DEC 2028 Metered Gen'!$E149</f>
        <v>0</v>
      </c>
      <c r="F149" s="11">
        <f>'DEC 2028 Metered Gen'!$L149</f>
        <v>33.628999999999998</v>
      </c>
      <c r="G149" s="11">
        <f t="shared" si="7"/>
        <v>2.8350029069767437</v>
      </c>
      <c r="H149" s="11">
        <f t="shared" si="8"/>
        <v>0</v>
      </c>
    </row>
    <row r="150" spans="2:8" x14ac:dyDescent="0.25">
      <c r="B150" s="10">
        <f>'DEC 2028 Metered Gen'!$B150</f>
        <v>147</v>
      </c>
      <c r="C150" s="10" t="str">
        <f>'DEC 2028 Metered Gen'!$C150</f>
        <v>LLH</v>
      </c>
      <c r="D150" s="43">
        <f t="shared" si="6"/>
        <v>8.4302325581395346E-2</v>
      </c>
      <c r="E150" s="10">
        <f>'DEC 2028 Metered Gen'!$E150</f>
        <v>0</v>
      </c>
      <c r="F150" s="11">
        <f>'DEC 2028 Metered Gen'!$L150</f>
        <v>34.194000000000003</v>
      </c>
      <c r="G150" s="11">
        <f t="shared" si="7"/>
        <v>2.8826337209302326</v>
      </c>
      <c r="H150" s="11">
        <f t="shared" si="8"/>
        <v>0</v>
      </c>
    </row>
    <row r="151" spans="2:8" x14ac:dyDescent="0.25">
      <c r="B151" s="10">
        <f>'DEC 2028 Metered Gen'!$B151</f>
        <v>148</v>
      </c>
      <c r="C151" s="10" t="str">
        <f>'DEC 2028 Metered Gen'!$C151</f>
        <v>LLH</v>
      </c>
      <c r="D151" s="43">
        <f t="shared" si="6"/>
        <v>8.4302325581395346E-2</v>
      </c>
      <c r="E151" s="10">
        <f>'DEC 2028 Metered Gen'!$E151</f>
        <v>0</v>
      </c>
      <c r="F151" s="11">
        <f>'DEC 2028 Metered Gen'!$L151</f>
        <v>36.087000000000003</v>
      </c>
      <c r="G151" s="11">
        <f t="shared" si="7"/>
        <v>3.0422180232558143</v>
      </c>
      <c r="H151" s="11">
        <f t="shared" si="8"/>
        <v>0</v>
      </c>
    </row>
    <row r="152" spans="2:8" x14ac:dyDescent="0.25">
      <c r="B152" s="10">
        <f>'DEC 2028 Metered Gen'!$B152</f>
        <v>149</v>
      </c>
      <c r="C152" s="10" t="str">
        <f>'DEC 2028 Metered Gen'!$C152</f>
        <v>LLH</v>
      </c>
      <c r="D152" s="43">
        <f t="shared" si="6"/>
        <v>8.4302325581395346E-2</v>
      </c>
      <c r="E152" s="10">
        <f>'DEC 2028 Metered Gen'!$E152</f>
        <v>0</v>
      </c>
      <c r="F152" s="11">
        <f>'DEC 2028 Metered Gen'!$L152</f>
        <v>34.332999999999998</v>
      </c>
      <c r="G152" s="11">
        <f t="shared" si="7"/>
        <v>2.8943517441860465</v>
      </c>
      <c r="H152" s="11">
        <f t="shared" si="8"/>
        <v>0</v>
      </c>
    </row>
    <row r="153" spans="2:8" x14ac:dyDescent="0.25">
      <c r="B153" s="10">
        <f>'DEC 2028 Metered Gen'!$B153</f>
        <v>150</v>
      </c>
      <c r="C153" s="10" t="str">
        <f>'DEC 2028 Metered Gen'!$C153</f>
        <v>LLH</v>
      </c>
      <c r="D153" s="43">
        <f t="shared" si="6"/>
        <v>8.4302325581395346E-2</v>
      </c>
      <c r="E153" s="10">
        <f>'DEC 2028 Metered Gen'!$E153</f>
        <v>0</v>
      </c>
      <c r="F153" s="11">
        <f>'DEC 2028 Metered Gen'!$L153</f>
        <v>32.918999999999997</v>
      </c>
      <c r="G153" s="11">
        <f t="shared" si="7"/>
        <v>2.7751482558139533</v>
      </c>
      <c r="H153" s="11">
        <f t="shared" si="8"/>
        <v>0</v>
      </c>
    </row>
    <row r="154" spans="2:8" x14ac:dyDescent="0.25">
      <c r="B154" s="10">
        <f>'DEC 2028 Metered Gen'!$B154</f>
        <v>151</v>
      </c>
      <c r="C154" s="10" t="str">
        <f>'DEC 2028 Metered Gen'!$C154</f>
        <v>HLH</v>
      </c>
      <c r="D154" s="43">
        <f t="shared" si="6"/>
        <v>0.29749999999999999</v>
      </c>
      <c r="E154" s="10">
        <f>'DEC 2028 Metered Gen'!$E154</f>
        <v>0</v>
      </c>
      <c r="F154" s="11">
        <f>'DEC 2028 Metered Gen'!$L154</f>
        <v>35.987000000000002</v>
      </c>
      <c r="G154" s="11">
        <f t="shared" si="7"/>
        <v>10.706132500000001</v>
      </c>
      <c r="H154" s="11">
        <f t="shared" si="8"/>
        <v>0</v>
      </c>
    </row>
    <row r="155" spans="2:8" x14ac:dyDescent="0.25">
      <c r="B155" s="10">
        <f>'DEC 2028 Metered Gen'!$B155</f>
        <v>152</v>
      </c>
      <c r="C155" s="10" t="str">
        <f>'DEC 2028 Metered Gen'!$C155</f>
        <v>HLH</v>
      </c>
      <c r="D155" s="43">
        <f t="shared" si="6"/>
        <v>0.29749999999999999</v>
      </c>
      <c r="E155" s="10">
        <f>'DEC 2028 Metered Gen'!$E155</f>
        <v>0</v>
      </c>
      <c r="F155" s="11">
        <f>'DEC 2028 Metered Gen'!$L155</f>
        <v>37.982999999999997</v>
      </c>
      <c r="G155" s="11">
        <f t="shared" si="7"/>
        <v>11.299942499999998</v>
      </c>
      <c r="H155" s="11">
        <f t="shared" si="8"/>
        <v>0</v>
      </c>
    </row>
    <row r="156" spans="2:8" x14ac:dyDescent="0.25">
      <c r="B156" s="10">
        <f>'DEC 2028 Metered Gen'!$B156</f>
        <v>153</v>
      </c>
      <c r="C156" s="10" t="str">
        <f>'DEC 2028 Metered Gen'!$C156</f>
        <v>HLH</v>
      </c>
      <c r="D156" s="43">
        <f t="shared" si="6"/>
        <v>0.29749999999999999</v>
      </c>
      <c r="E156" s="10">
        <f>'DEC 2028 Metered Gen'!$E156</f>
        <v>7.0000000000000007E-2</v>
      </c>
      <c r="F156" s="11">
        <f>'DEC 2028 Metered Gen'!$L156</f>
        <v>35.485999999999997</v>
      </c>
      <c r="G156" s="11">
        <f t="shared" si="7"/>
        <v>10.557084999999999</v>
      </c>
      <c r="H156" s="11">
        <f t="shared" si="8"/>
        <v>-2.4840200000000001</v>
      </c>
    </row>
    <row r="157" spans="2:8" x14ac:dyDescent="0.25">
      <c r="B157" s="10">
        <f>'DEC 2028 Metered Gen'!$B157</f>
        <v>154</v>
      </c>
      <c r="C157" s="10" t="str">
        <f>'DEC 2028 Metered Gen'!$C157</f>
        <v>HLH</v>
      </c>
      <c r="D157" s="43">
        <f t="shared" si="6"/>
        <v>0.29749999999999999</v>
      </c>
      <c r="E157" s="10">
        <f>'DEC 2028 Metered Gen'!$E157</f>
        <v>0.12</v>
      </c>
      <c r="F157" s="11">
        <f>'DEC 2028 Metered Gen'!$L157</f>
        <v>50.268999999999998</v>
      </c>
      <c r="G157" s="11">
        <f t="shared" si="7"/>
        <v>14.955027499999998</v>
      </c>
      <c r="H157" s="11">
        <f t="shared" si="8"/>
        <v>-6.0322799999999992</v>
      </c>
    </row>
    <row r="158" spans="2:8" x14ac:dyDescent="0.25">
      <c r="B158" s="10">
        <f>'DEC 2028 Metered Gen'!$B158</f>
        <v>155</v>
      </c>
      <c r="C158" s="10" t="str">
        <f>'DEC 2028 Metered Gen'!$C158</f>
        <v>HLH</v>
      </c>
      <c r="D158" s="43">
        <f t="shared" si="6"/>
        <v>0.29749999999999999</v>
      </c>
      <c r="E158" s="10">
        <f>'DEC 2028 Metered Gen'!$E158</f>
        <v>0.12</v>
      </c>
      <c r="F158" s="11">
        <f>'DEC 2028 Metered Gen'!$L158</f>
        <v>60.956000000000003</v>
      </c>
      <c r="G158" s="11">
        <f t="shared" si="7"/>
        <v>18.134409999999999</v>
      </c>
      <c r="H158" s="11">
        <f t="shared" si="8"/>
        <v>-7.3147200000000003</v>
      </c>
    </row>
    <row r="159" spans="2:8" x14ac:dyDescent="0.25">
      <c r="B159" s="10">
        <f>'DEC 2028 Metered Gen'!$B159</f>
        <v>156</v>
      </c>
      <c r="C159" s="10" t="str">
        <f>'DEC 2028 Metered Gen'!$C159</f>
        <v>HLH</v>
      </c>
      <c r="D159" s="43">
        <f t="shared" si="6"/>
        <v>0.29749999999999999</v>
      </c>
      <c r="E159" s="10">
        <f>'DEC 2028 Metered Gen'!$E159</f>
        <v>0.11</v>
      </c>
      <c r="F159" s="11">
        <f>'DEC 2028 Metered Gen'!$L159</f>
        <v>63.313000000000002</v>
      </c>
      <c r="G159" s="11">
        <f t="shared" si="7"/>
        <v>18.835617500000001</v>
      </c>
      <c r="H159" s="11">
        <f t="shared" si="8"/>
        <v>-6.9644300000000001</v>
      </c>
    </row>
    <row r="160" spans="2:8" x14ac:dyDescent="0.25">
      <c r="B160" s="10">
        <f>'DEC 2028 Metered Gen'!$B160</f>
        <v>157</v>
      </c>
      <c r="C160" s="10" t="str">
        <f>'DEC 2028 Metered Gen'!$C160</f>
        <v>HLH</v>
      </c>
      <c r="D160" s="43">
        <f t="shared" si="6"/>
        <v>0.29749999999999999</v>
      </c>
      <c r="E160" s="10">
        <f>'DEC 2028 Metered Gen'!$E160</f>
        <v>0.1</v>
      </c>
      <c r="F160" s="11">
        <f>'DEC 2028 Metered Gen'!$L160</f>
        <v>58.365000000000002</v>
      </c>
      <c r="G160" s="11">
        <f t="shared" si="7"/>
        <v>17.363587500000001</v>
      </c>
      <c r="H160" s="11">
        <f t="shared" si="8"/>
        <v>-5.8365000000000009</v>
      </c>
    </row>
    <row r="161" spans="2:8" x14ac:dyDescent="0.25">
      <c r="B161" s="10">
        <f>'DEC 2028 Metered Gen'!$B161</f>
        <v>158</v>
      </c>
      <c r="C161" s="10" t="str">
        <f>'DEC 2028 Metered Gen'!$C161</f>
        <v>HLH</v>
      </c>
      <c r="D161" s="43">
        <f t="shared" si="6"/>
        <v>0.29749999999999999</v>
      </c>
      <c r="E161" s="10">
        <f>'DEC 2028 Metered Gen'!$E161</f>
        <v>0.19</v>
      </c>
      <c r="F161" s="11">
        <f>'DEC 2028 Metered Gen'!$L161</f>
        <v>40.167000000000002</v>
      </c>
      <c r="G161" s="11">
        <f t="shared" si="7"/>
        <v>11.9496825</v>
      </c>
      <c r="H161" s="11">
        <f t="shared" si="8"/>
        <v>-7.6317300000000001</v>
      </c>
    </row>
    <row r="162" spans="2:8" x14ac:dyDescent="0.25">
      <c r="B162" s="10">
        <f>'DEC 2028 Metered Gen'!$B162</f>
        <v>159</v>
      </c>
      <c r="C162" s="10" t="str">
        <f>'DEC 2028 Metered Gen'!$C162</f>
        <v>HLH</v>
      </c>
      <c r="D162" s="43">
        <f t="shared" si="6"/>
        <v>0.29749999999999999</v>
      </c>
      <c r="E162" s="10">
        <f>'DEC 2028 Metered Gen'!$E162</f>
        <v>7.0000000000000007E-2</v>
      </c>
      <c r="F162" s="11">
        <f>'DEC 2028 Metered Gen'!$L162</f>
        <v>36.262</v>
      </c>
      <c r="G162" s="11">
        <f t="shared" si="7"/>
        <v>10.787944999999999</v>
      </c>
      <c r="H162" s="11">
        <f t="shared" si="8"/>
        <v>-2.5383400000000003</v>
      </c>
    </row>
    <row r="163" spans="2:8" x14ac:dyDescent="0.25">
      <c r="B163" s="10">
        <f>'DEC 2028 Metered Gen'!$B163</f>
        <v>160</v>
      </c>
      <c r="C163" s="10" t="str">
        <f>'DEC 2028 Metered Gen'!$C163</f>
        <v>HLH</v>
      </c>
      <c r="D163" s="43">
        <f t="shared" si="6"/>
        <v>0.29749999999999999</v>
      </c>
      <c r="E163" s="10">
        <f>'DEC 2028 Metered Gen'!$E163</f>
        <v>0.04</v>
      </c>
      <c r="F163" s="11">
        <f>'DEC 2028 Metered Gen'!$L163</f>
        <v>40.487000000000002</v>
      </c>
      <c r="G163" s="11">
        <f t="shared" si="7"/>
        <v>12.0448825</v>
      </c>
      <c r="H163" s="11">
        <f t="shared" si="8"/>
        <v>-1.61948</v>
      </c>
    </row>
    <row r="164" spans="2:8" x14ac:dyDescent="0.25">
      <c r="B164" s="10">
        <f>'DEC 2028 Metered Gen'!$B164</f>
        <v>161</v>
      </c>
      <c r="C164" s="10" t="str">
        <f>'DEC 2028 Metered Gen'!$C164</f>
        <v>HLH</v>
      </c>
      <c r="D164" s="43">
        <f t="shared" si="6"/>
        <v>0.29749999999999999</v>
      </c>
      <c r="E164" s="10">
        <f>'DEC 2028 Metered Gen'!$E164</f>
        <v>0.01</v>
      </c>
      <c r="F164" s="11">
        <f>'DEC 2028 Metered Gen'!$L164</f>
        <v>30.946999999999999</v>
      </c>
      <c r="G164" s="11">
        <f t="shared" si="7"/>
        <v>9.2067324999999993</v>
      </c>
      <c r="H164" s="11">
        <f t="shared" si="8"/>
        <v>-0.30947000000000002</v>
      </c>
    </row>
    <row r="165" spans="2:8" x14ac:dyDescent="0.25">
      <c r="B165" s="10">
        <f>'DEC 2028 Metered Gen'!$B165</f>
        <v>162</v>
      </c>
      <c r="C165" s="10" t="str">
        <f>'DEC 2028 Metered Gen'!$C165</f>
        <v>HLH</v>
      </c>
      <c r="D165" s="43">
        <f t="shared" si="6"/>
        <v>0.29749999999999999</v>
      </c>
      <c r="E165" s="10">
        <f>'DEC 2028 Metered Gen'!$E165</f>
        <v>0</v>
      </c>
      <c r="F165" s="11">
        <f>'DEC 2028 Metered Gen'!$L165</f>
        <v>29.748000000000001</v>
      </c>
      <c r="G165" s="11">
        <f t="shared" si="7"/>
        <v>8.8500300000000003</v>
      </c>
      <c r="H165" s="11">
        <f t="shared" si="8"/>
        <v>0</v>
      </c>
    </row>
    <row r="166" spans="2:8" x14ac:dyDescent="0.25">
      <c r="B166" s="10">
        <f>'DEC 2028 Metered Gen'!$B166</f>
        <v>163</v>
      </c>
      <c r="C166" s="10" t="str">
        <f>'DEC 2028 Metered Gen'!$C166</f>
        <v>HLH</v>
      </c>
      <c r="D166" s="43">
        <f t="shared" si="6"/>
        <v>0.29749999999999999</v>
      </c>
      <c r="E166" s="10">
        <f>'DEC 2028 Metered Gen'!$E166</f>
        <v>0</v>
      </c>
      <c r="F166" s="11">
        <f>'DEC 2028 Metered Gen'!$L166</f>
        <v>24.550999999999998</v>
      </c>
      <c r="G166" s="11">
        <f t="shared" si="7"/>
        <v>7.3039224999999988</v>
      </c>
      <c r="H166" s="11">
        <f t="shared" si="8"/>
        <v>0</v>
      </c>
    </row>
    <row r="167" spans="2:8" x14ac:dyDescent="0.25">
      <c r="B167" s="10">
        <f>'DEC 2028 Metered Gen'!$B167</f>
        <v>164</v>
      </c>
      <c r="C167" s="10" t="str">
        <f>'DEC 2028 Metered Gen'!$C167</f>
        <v>HLH</v>
      </c>
      <c r="D167" s="43">
        <f t="shared" si="6"/>
        <v>0.29749999999999999</v>
      </c>
      <c r="E167" s="10">
        <f>'DEC 2028 Metered Gen'!$E167</f>
        <v>0</v>
      </c>
      <c r="F167" s="11">
        <f>'DEC 2028 Metered Gen'!$L167</f>
        <v>25.763000000000002</v>
      </c>
      <c r="G167" s="11">
        <f t="shared" si="7"/>
        <v>7.6644925000000006</v>
      </c>
      <c r="H167" s="11">
        <f t="shared" si="8"/>
        <v>0</v>
      </c>
    </row>
    <row r="168" spans="2:8" x14ac:dyDescent="0.25">
      <c r="B168" s="10">
        <f>'DEC 2028 Metered Gen'!$B168</f>
        <v>165</v>
      </c>
      <c r="C168" s="10" t="str">
        <f>'DEC 2028 Metered Gen'!$C168</f>
        <v>HLH</v>
      </c>
      <c r="D168" s="43">
        <f t="shared" si="6"/>
        <v>0.29749999999999999</v>
      </c>
      <c r="E168" s="10">
        <f>'DEC 2028 Metered Gen'!$E168</f>
        <v>0</v>
      </c>
      <c r="F168" s="11">
        <f>'DEC 2028 Metered Gen'!$L168</f>
        <v>28.411000000000001</v>
      </c>
      <c r="G168" s="11">
        <f t="shared" si="7"/>
        <v>8.4522724999999994</v>
      </c>
      <c r="H168" s="11">
        <f t="shared" si="8"/>
        <v>0</v>
      </c>
    </row>
    <row r="169" spans="2:8" x14ac:dyDescent="0.25">
      <c r="B169" s="10">
        <f>'DEC 2028 Metered Gen'!$B169</f>
        <v>166</v>
      </c>
      <c r="C169" s="10" t="str">
        <f>'DEC 2028 Metered Gen'!$C169</f>
        <v>HLH</v>
      </c>
      <c r="D169" s="43">
        <f t="shared" si="6"/>
        <v>0.29749999999999999</v>
      </c>
      <c r="E169" s="10">
        <f>'DEC 2028 Metered Gen'!$E169</f>
        <v>0</v>
      </c>
      <c r="F169" s="11">
        <f>'DEC 2028 Metered Gen'!$L169</f>
        <v>30.724</v>
      </c>
      <c r="G169" s="11">
        <f t="shared" si="7"/>
        <v>9.14039</v>
      </c>
      <c r="H169" s="11">
        <f t="shared" si="8"/>
        <v>0</v>
      </c>
    </row>
    <row r="170" spans="2:8" x14ac:dyDescent="0.25">
      <c r="B170" s="10">
        <f>'DEC 2028 Metered Gen'!$B170</f>
        <v>167</v>
      </c>
      <c r="C170" s="10" t="str">
        <f>'DEC 2028 Metered Gen'!$C170</f>
        <v>LLH</v>
      </c>
      <c r="D170" s="43">
        <f t="shared" si="6"/>
        <v>8.4302325581395346E-2</v>
      </c>
      <c r="E170" s="10">
        <f>'DEC 2028 Metered Gen'!$E170</f>
        <v>0</v>
      </c>
      <c r="F170" s="11">
        <f>'DEC 2028 Metered Gen'!$L170</f>
        <v>25.786000000000001</v>
      </c>
      <c r="G170" s="11">
        <f t="shared" si="7"/>
        <v>2.1738197674418607</v>
      </c>
      <c r="H170" s="11">
        <f t="shared" si="8"/>
        <v>0</v>
      </c>
    </row>
    <row r="171" spans="2:8" x14ac:dyDescent="0.25">
      <c r="B171" s="10">
        <f>'DEC 2028 Metered Gen'!$B171</f>
        <v>168</v>
      </c>
      <c r="C171" s="10" t="str">
        <f>'DEC 2028 Metered Gen'!$C171</f>
        <v>LLH</v>
      </c>
      <c r="D171" s="43">
        <f t="shared" si="6"/>
        <v>8.4302325581395346E-2</v>
      </c>
      <c r="E171" s="10">
        <f>'DEC 2028 Metered Gen'!$E171</f>
        <v>0</v>
      </c>
      <c r="F171" s="11">
        <f>'DEC 2028 Metered Gen'!$L171</f>
        <v>25.975000000000001</v>
      </c>
      <c r="G171" s="11">
        <f t="shared" si="7"/>
        <v>2.1897529069767443</v>
      </c>
      <c r="H171" s="11">
        <f t="shared" si="8"/>
        <v>0</v>
      </c>
    </row>
    <row r="172" spans="2:8" x14ac:dyDescent="0.25">
      <c r="B172" s="10">
        <f>'DEC 2028 Metered Gen'!$B172</f>
        <v>169</v>
      </c>
      <c r="C172" s="10" t="str">
        <f>'DEC 2028 Metered Gen'!$C172</f>
        <v>LLH</v>
      </c>
      <c r="D172" s="43">
        <f t="shared" si="6"/>
        <v>8.4302325581395346E-2</v>
      </c>
      <c r="E172" s="10">
        <f>'DEC 2028 Metered Gen'!$E172</f>
        <v>0</v>
      </c>
      <c r="F172" s="11">
        <f>'DEC 2028 Metered Gen'!$L172</f>
        <v>23.574999999999999</v>
      </c>
      <c r="G172" s="11">
        <f t="shared" si="7"/>
        <v>1.9874273255813952</v>
      </c>
      <c r="H172" s="11">
        <f t="shared" si="8"/>
        <v>0</v>
      </c>
    </row>
    <row r="173" spans="2:8" x14ac:dyDescent="0.25">
      <c r="B173" s="10">
        <f>'DEC 2028 Metered Gen'!$B173</f>
        <v>170</v>
      </c>
      <c r="C173" s="10" t="str">
        <f>'DEC 2028 Metered Gen'!$C173</f>
        <v>LLH</v>
      </c>
      <c r="D173" s="43">
        <f t="shared" si="6"/>
        <v>8.4302325581395346E-2</v>
      </c>
      <c r="E173" s="10">
        <f>'DEC 2028 Metered Gen'!$E173</f>
        <v>0</v>
      </c>
      <c r="F173" s="11">
        <f>'DEC 2028 Metered Gen'!$L173</f>
        <v>22.863</v>
      </c>
      <c r="G173" s="11">
        <f t="shared" si="7"/>
        <v>1.9274040697674417</v>
      </c>
      <c r="H173" s="11">
        <f t="shared" si="8"/>
        <v>0</v>
      </c>
    </row>
    <row r="174" spans="2:8" x14ac:dyDescent="0.25">
      <c r="B174" s="10">
        <f>'DEC 2028 Metered Gen'!$B174</f>
        <v>171</v>
      </c>
      <c r="C174" s="10" t="str">
        <f>'DEC 2028 Metered Gen'!$C174</f>
        <v>LLH</v>
      </c>
      <c r="D174" s="43">
        <f t="shared" si="6"/>
        <v>8.4302325581395346E-2</v>
      </c>
      <c r="E174" s="10">
        <f>'DEC 2028 Metered Gen'!$E174</f>
        <v>0</v>
      </c>
      <c r="F174" s="11">
        <f>'DEC 2028 Metered Gen'!$L174</f>
        <v>26.021000000000001</v>
      </c>
      <c r="G174" s="11">
        <f t="shared" si="7"/>
        <v>2.1936308139534884</v>
      </c>
      <c r="H174" s="11">
        <f t="shared" si="8"/>
        <v>0</v>
      </c>
    </row>
    <row r="175" spans="2:8" x14ac:dyDescent="0.25">
      <c r="B175" s="10">
        <f>'DEC 2028 Metered Gen'!$B175</f>
        <v>172</v>
      </c>
      <c r="C175" s="10" t="str">
        <f>'DEC 2028 Metered Gen'!$C175</f>
        <v>LLH</v>
      </c>
      <c r="D175" s="43">
        <f t="shared" si="6"/>
        <v>8.4302325581395346E-2</v>
      </c>
      <c r="E175" s="10">
        <f>'DEC 2028 Metered Gen'!$E175</f>
        <v>0</v>
      </c>
      <c r="F175" s="11">
        <f>'DEC 2028 Metered Gen'!$L175</f>
        <v>23.855</v>
      </c>
      <c r="G175" s="11">
        <f t="shared" si="7"/>
        <v>2.011031976744186</v>
      </c>
      <c r="H175" s="11">
        <f t="shared" si="8"/>
        <v>0</v>
      </c>
    </row>
    <row r="176" spans="2:8" x14ac:dyDescent="0.25">
      <c r="B176" s="10">
        <f>'DEC 2028 Metered Gen'!$B176</f>
        <v>173</v>
      </c>
      <c r="C176" s="10" t="str">
        <f>'DEC 2028 Metered Gen'!$C176</f>
        <v>LLH</v>
      </c>
      <c r="D176" s="43">
        <f t="shared" si="6"/>
        <v>8.4302325581395346E-2</v>
      </c>
      <c r="E176" s="10">
        <f>'DEC 2028 Metered Gen'!$E176</f>
        <v>0</v>
      </c>
      <c r="F176" s="11">
        <f>'DEC 2028 Metered Gen'!$L176</f>
        <v>24.295000000000002</v>
      </c>
      <c r="G176" s="11">
        <f t="shared" si="7"/>
        <v>2.0481250000000002</v>
      </c>
      <c r="H176" s="11">
        <f t="shared" si="8"/>
        <v>0</v>
      </c>
    </row>
    <row r="177" spans="2:8" x14ac:dyDescent="0.25">
      <c r="B177" s="10">
        <f>'DEC 2028 Metered Gen'!$B177</f>
        <v>174</v>
      </c>
      <c r="C177" s="10" t="str">
        <f>'DEC 2028 Metered Gen'!$C177</f>
        <v>LLH</v>
      </c>
      <c r="D177" s="43">
        <f t="shared" si="6"/>
        <v>8.4302325581395346E-2</v>
      </c>
      <c r="E177" s="10">
        <f>'DEC 2028 Metered Gen'!$E177</f>
        <v>0</v>
      </c>
      <c r="F177" s="11">
        <f>'DEC 2028 Metered Gen'!$L177</f>
        <v>23.588000000000001</v>
      </c>
      <c r="G177" s="11">
        <f t="shared" si="7"/>
        <v>1.9885232558139534</v>
      </c>
      <c r="H177" s="11">
        <f t="shared" si="8"/>
        <v>0</v>
      </c>
    </row>
    <row r="178" spans="2:8" x14ac:dyDescent="0.25">
      <c r="B178" s="10">
        <f>'DEC 2028 Metered Gen'!$B178</f>
        <v>175</v>
      </c>
      <c r="C178" s="10" t="str">
        <f>'DEC 2028 Metered Gen'!$C178</f>
        <v>HLH</v>
      </c>
      <c r="D178" s="43">
        <f t="shared" si="6"/>
        <v>0.29749999999999999</v>
      </c>
      <c r="E178" s="10">
        <f>'DEC 2028 Metered Gen'!$E178</f>
        <v>0</v>
      </c>
      <c r="F178" s="11">
        <f>'DEC 2028 Metered Gen'!$L178</f>
        <v>26.619</v>
      </c>
      <c r="G178" s="11">
        <f t="shared" si="7"/>
        <v>7.9191524999999992</v>
      </c>
      <c r="H178" s="11">
        <f t="shared" si="8"/>
        <v>0</v>
      </c>
    </row>
    <row r="179" spans="2:8" x14ac:dyDescent="0.25">
      <c r="B179" s="10">
        <f>'DEC 2028 Metered Gen'!$B179</f>
        <v>176</v>
      </c>
      <c r="C179" s="10" t="str">
        <f>'DEC 2028 Metered Gen'!$C179</f>
        <v>HLH</v>
      </c>
      <c r="D179" s="43">
        <f t="shared" si="6"/>
        <v>0.29749999999999999</v>
      </c>
      <c r="E179" s="10">
        <f>'DEC 2028 Metered Gen'!$E179</f>
        <v>0.02</v>
      </c>
      <c r="F179" s="11">
        <f>'DEC 2028 Metered Gen'!$L179</f>
        <v>31.97</v>
      </c>
      <c r="G179" s="11">
        <f t="shared" si="7"/>
        <v>9.5110749999999999</v>
      </c>
      <c r="H179" s="11">
        <f t="shared" si="8"/>
        <v>-0.63939999999999997</v>
      </c>
    </row>
    <row r="180" spans="2:8" x14ac:dyDescent="0.25">
      <c r="B180" s="10">
        <f>'DEC 2028 Metered Gen'!$B180</f>
        <v>177</v>
      </c>
      <c r="C180" s="10" t="str">
        <f>'DEC 2028 Metered Gen'!$C180</f>
        <v>HLH</v>
      </c>
      <c r="D180" s="43">
        <f t="shared" si="6"/>
        <v>0.29749999999999999</v>
      </c>
      <c r="E180" s="10">
        <f>'DEC 2028 Metered Gen'!$E180</f>
        <v>0.17</v>
      </c>
      <c r="F180" s="11">
        <f>'DEC 2028 Metered Gen'!$L180</f>
        <v>26.706</v>
      </c>
      <c r="G180" s="11">
        <f t="shared" si="7"/>
        <v>7.9450349999999998</v>
      </c>
      <c r="H180" s="11">
        <f t="shared" si="8"/>
        <v>-4.5400200000000002</v>
      </c>
    </row>
    <row r="181" spans="2:8" x14ac:dyDescent="0.25">
      <c r="B181" s="10">
        <f>'DEC 2028 Metered Gen'!$B181</f>
        <v>178</v>
      </c>
      <c r="C181" s="10" t="str">
        <f>'DEC 2028 Metered Gen'!$C181</f>
        <v>HLH</v>
      </c>
      <c r="D181" s="43">
        <f t="shared" si="6"/>
        <v>0.29749999999999999</v>
      </c>
      <c r="E181" s="10">
        <f>'DEC 2028 Metered Gen'!$E181</f>
        <v>0.4</v>
      </c>
      <c r="F181" s="11">
        <f>'DEC 2028 Metered Gen'!$L181</f>
        <v>27.201000000000001</v>
      </c>
      <c r="G181" s="11">
        <f t="shared" si="7"/>
        <v>8.092297499999999</v>
      </c>
      <c r="H181" s="11">
        <f t="shared" si="8"/>
        <v>-10.880400000000002</v>
      </c>
    </row>
    <row r="182" spans="2:8" x14ac:dyDescent="0.25">
      <c r="B182" s="10">
        <f>'DEC 2028 Metered Gen'!$B182</f>
        <v>179</v>
      </c>
      <c r="C182" s="10" t="str">
        <f>'DEC 2028 Metered Gen'!$C182</f>
        <v>HLH</v>
      </c>
      <c r="D182" s="43">
        <f t="shared" si="6"/>
        <v>0.29749999999999999</v>
      </c>
      <c r="E182" s="10">
        <f>'DEC 2028 Metered Gen'!$E182</f>
        <v>0.49</v>
      </c>
      <c r="F182" s="11">
        <f>'DEC 2028 Metered Gen'!$L182</f>
        <v>25.068000000000001</v>
      </c>
      <c r="G182" s="11">
        <f t="shared" si="7"/>
        <v>7.4577299999999997</v>
      </c>
      <c r="H182" s="11">
        <f t="shared" si="8"/>
        <v>-12.28332</v>
      </c>
    </row>
    <row r="183" spans="2:8" x14ac:dyDescent="0.25">
      <c r="B183" s="10">
        <f>'DEC 2028 Metered Gen'!$B183</f>
        <v>180</v>
      </c>
      <c r="C183" s="10" t="str">
        <f>'DEC 2028 Metered Gen'!$C183</f>
        <v>HLH</v>
      </c>
      <c r="D183" s="43">
        <f t="shared" si="6"/>
        <v>0.29749999999999999</v>
      </c>
      <c r="E183" s="10">
        <f>'DEC 2028 Metered Gen'!$E183</f>
        <v>1.52</v>
      </c>
      <c r="F183" s="11">
        <f>'DEC 2028 Metered Gen'!$L183</f>
        <v>21.026</v>
      </c>
      <c r="G183" s="11">
        <f t="shared" si="7"/>
        <v>6.2552349999999999</v>
      </c>
      <c r="H183" s="11">
        <f t="shared" si="8"/>
        <v>-31.959520000000001</v>
      </c>
    </row>
    <row r="184" spans="2:8" x14ac:dyDescent="0.25">
      <c r="B184" s="10">
        <f>'DEC 2028 Metered Gen'!$B184</f>
        <v>181</v>
      </c>
      <c r="C184" s="10" t="str">
        <f>'DEC 2028 Metered Gen'!$C184</f>
        <v>HLH</v>
      </c>
      <c r="D184" s="43">
        <f t="shared" si="6"/>
        <v>0.29749999999999999</v>
      </c>
      <c r="E184" s="10">
        <f>'DEC 2028 Metered Gen'!$E184</f>
        <v>1.03</v>
      </c>
      <c r="F184" s="11">
        <f>'DEC 2028 Metered Gen'!$L184</f>
        <v>19.902000000000001</v>
      </c>
      <c r="G184" s="11">
        <f t="shared" si="7"/>
        <v>5.9208449999999999</v>
      </c>
      <c r="H184" s="11">
        <f t="shared" si="8"/>
        <v>-20.49906</v>
      </c>
    </row>
    <row r="185" spans="2:8" x14ac:dyDescent="0.25">
      <c r="B185" s="10">
        <f>'DEC 2028 Metered Gen'!$B185</f>
        <v>182</v>
      </c>
      <c r="C185" s="10" t="str">
        <f>'DEC 2028 Metered Gen'!$C185</f>
        <v>HLH</v>
      </c>
      <c r="D185" s="43">
        <f t="shared" si="6"/>
        <v>0.29749999999999999</v>
      </c>
      <c r="E185" s="10">
        <f>'DEC 2028 Metered Gen'!$E185</f>
        <v>0.32</v>
      </c>
      <c r="F185" s="11">
        <f>'DEC 2028 Metered Gen'!$L185</f>
        <v>22.742000000000001</v>
      </c>
      <c r="G185" s="11">
        <f t="shared" si="7"/>
        <v>6.7657449999999999</v>
      </c>
      <c r="H185" s="11">
        <f t="shared" si="8"/>
        <v>-7.2774400000000004</v>
      </c>
    </row>
    <row r="186" spans="2:8" x14ac:dyDescent="0.25">
      <c r="B186" s="10">
        <f>'DEC 2028 Metered Gen'!$B186</f>
        <v>183</v>
      </c>
      <c r="C186" s="10" t="str">
        <f>'DEC 2028 Metered Gen'!$C186</f>
        <v>HLH</v>
      </c>
      <c r="D186" s="43">
        <f t="shared" si="6"/>
        <v>0.29749999999999999</v>
      </c>
      <c r="E186" s="10">
        <f>'DEC 2028 Metered Gen'!$E186</f>
        <v>0.17</v>
      </c>
      <c r="F186" s="11">
        <f>'DEC 2028 Metered Gen'!$L186</f>
        <v>25.436</v>
      </c>
      <c r="G186" s="11">
        <f t="shared" si="7"/>
        <v>7.5672099999999993</v>
      </c>
      <c r="H186" s="11">
        <f t="shared" si="8"/>
        <v>-4.3241200000000006</v>
      </c>
    </row>
    <row r="187" spans="2:8" x14ac:dyDescent="0.25">
      <c r="B187" s="10">
        <f>'DEC 2028 Metered Gen'!$B187</f>
        <v>184</v>
      </c>
      <c r="C187" s="10" t="str">
        <f>'DEC 2028 Metered Gen'!$C187</f>
        <v>HLH</v>
      </c>
      <c r="D187" s="43">
        <f t="shared" si="6"/>
        <v>0.29749999999999999</v>
      </c>
      <c r="E187" s="10">
        <f>'DEC 2028 Metered Gen'!$E187</f>
        <v>0.11</v>
      </c>
      <c r="F187" s="11">
        <f>'DEC 2028 Metered Gen'!$L187</f>
        <v>29.696999999999999</v>
      </c>
      <c r="G187" s="11">
        <f t="shared" si="7"/>
        <v>8.8348575</v>
      </c>
      <c r="H187" s="11">
        <f t="shared" si="8"/>
        <v>-3.26667</v>
      </c>
    </row>
    <row r="188" spans="2:8" x14ac:dyDescent="0.25">
      <c r="B188" s="10">
        <f>'DEC 2028 Metered Gen'!$B188</f>
        <v>185</v>
      </c>
      <c r="C188" s="10" t="str">
        <f>'DEC 2028 Metered Gen'!$C188</f>
        <v>HLH</v>
      </c>
      <c r="D188" s="43">
        <f t="shared" si="6"/>
        <v>0.29749999999999999</v>
      </c>
      <c r="E188" s="10">
        <f>'DEC 2028 Metered Gen'!$E188</f>
        <v>0</v>
      </c>
      <c r="F188" s="11">
        <f>'DEC 2028 Metered Gen'!$L188</f>
        <v>30.856999999999999</v>
      </c>
      <c r="G188" s="11">
        <f t="shared" si="7"/>
        <v>9.1799574999999987</v>
      </c>
      <c r="H188" s="11">
        <f t="shared" si="8"/>
        <v>0</v>
      </c>
    </row>
    <row r="189" spans="2:8" x14ac:dyDescent="0.25">
      <c r="B189" s="10">
        <f>'DEC 2028 Metered Gen'!$B189</f>
        <v>186</v>
      </c>
      <c r="C189" s="10" t="str">
        <f>'DEC 2028 Metered Gen'!$C189</f>
        <v>HLH</v>
      </c>
      <c r="D189" s="43">
        <f t="shared" si="6"/>
        <v>0.29749999999999999</v>
      </c>
      <c r="E189" s="10">
        <f>'DEC 2028 Metered Gen'!$E189</f>
        <v>0</v>
      </c>
      <c r="F189" s="11">
        <f>'DEC 2028 Metered Gen'!$L189</f>
        <v>35.238999999999997</v>
      </c>
      <c r="G189" s="11">
        <f t="shared" si="7"/>
        <v>10.483602499999998</v>
      </c>
      <c r="H189" s="11">
        <f t="shared" si="8"/>
        <v>0</v>
      </c>
    </row>
    <row r="190" spans="2:8" x14ac:dyDescent="0.25">
      <c r="B190" s="10">
        <f>'DEC 2028 Metered Gen'!$B190</f>
        <v>187</v>
      </c>
      <c r="C190" s="10" t="str">
        <f>'DEC 2028 Metered Gen'!$C190</f>
        <v>HLH</v>
      </c>
      <c r="D190" s="43">
        <f t="shared" si="6"/>
        <v>0.29749999999999999</v>
      </c>
      <c r="E190" s="10">
        <f>'DEC 2028 Metered Gen'!$E190</f>
        <v>0</v>
      </c>
      <c r="F190" s="11">
        <f>'DEC 2028 Metered Gen'!$L190</f>
        <v>33.963000000000001</v>
      </c>
      <c r="G190" s="11">
        <f t="shared" si="7"/>
        <v>10.1039925</v>
      </c>
      <c r="H190" s="11">
        <f t="shared" si="8"/>
        <v>0</v>
      </c>
    </row>
    <row r="191" spans="2:8" x14ac:dyDescent="0.25">
      <c r="B191" s="10">
        <f>'DEC 2028 Metered Gen'!$B191</f>
        <v>188</v>
      </c>
      <c r="C191" s="10" t="str">
        <f>'DEC 2028 Metered Gen'!$C191</f>
        <v>HLH</v>
      </c>
      <c r="D191" s="43">
        <f t="shared" si="6"/>
        <v>0.29749999999999999</v>
      </c>
      <c r="E191" s="10">
        <f>'DEC 2028 Metered Gen'!$E191</f>
        <v>0</v>
      </c>
      <c r="F191" s="11">
        <f>'DEC 2028 Metered Gen'!$L191</f>
        <v>35.064999999999998</v>
      </c>
      <c r="G191" s="11">
        <f t="shared" si="7"/>
        <v>10.431837499999999</v>
      </c>
      <c r="H191" s="11">
        <f t="shared" si="8"/>
        <v>0</v>
      </c>
    </row>
    <row r="192" spans="2:8" x14ac:dyDescent="0.25">
      <c r="B192" s="10">
        <f>'DEC 2028 Metered Gen'!$B192</f>
        <v>189</v>
      </c>
      <c r="C192" s="10" t="str">
        <f>'DEC 2028 Metered Gen'!$C192</f>
        <v>HLH</v>
      </c>
      <c r="D192" s="43">
        <f t="shared" si="6"/>
        <v>0.29749999999999999</v>
      </c>
      <c r="E192" s="10">
        <f>'DEC 2028 Metered Gen'!$E192</f>
        <v>0</v>
      </c>
      <c r="F192" s="11">
        <f>'DEC 2028 Metered Gen'!$L192</f>
        <v>33.631</v>
      </c>
      <c r="G192" s="11">
        <f t="shared" si="7"/>
        <v>10.0052225</v>
      </c>
      <c r="H192" s="11">
        <f t="shared" si="8"/>
        <v>0</v>
      </c>
    </row>
    <row r="193" spans="2:8" x14ac:dyDescent="0.25">
      <c r="B193" s="10">
        <f>'DEC 2028 Metered Gen'!$B193</f>
        <v>190</v>
      </c>
      <c r="C193" s="10" t="str">
        <f>'DEC 2028 Metered Gen'!$C193</f>
        <v>HLH</v>
      </c>
      <c r="D193" s="43">
        <f t="shared" si="6"/>
        <v>0.29749999999999999</v>
      </c>
      <c r="E193" s="10">
        <f>'DEC 2028 Metered Gen'!$E193</f>
        <v>0</v>
      </c>
      <c r="F193" s="11">
        <f>'DEC 2028 Metered Gen'!$L193</f>
        <v>30.148</v>
      </c>
      <c r="G193" s="11">
        <f t="shared" si="7"/>
        <v>8.9690300000000001</v>
      </c>
      <c r="H193" s="11">
        <f t="shared" si="8"/>
        <v>0</v>
      </c>
    </row>
    <row r="194" spans="2:8" x14ac:dyDescent="0.25">
      <c r="B194" s="10">
        <f>'DEC 2028 Metered Gen'!$B194</f>
        <v>191</v>
      </c>
      <c r="C194" s="10" t="str">
        <f>'DEC 2028 Metered Gen'!$C194</f>
        <v>LLH</v>
      </c>
      <c r="D194" s="43">
        <f t="shared" si="6"/>
        <v>8.4302325581395346E-2</v>
      </c>
      <c r="E194" s="10">
        <f>'DEC 2028 Metered Gen'!$E194</f>
        <v>0</v>
      </c>
      <c r="F194" s="11">
        <f>'DEC 2028 Metered Gen'!$L194</f>
        <v>29.49</v>
      </c>
      <c r="G194" s="11">
        <f t="shared" si="7"/>
        <v>2.4860755813953488</v>
      </c>
      <c r="H194" s="11">
        <f t="shared" si="8"/>
        <v>0</v>
      </c>
    </row>
    <row r="195" spans="2:8" x14ac:dyDescent="0.25">
      <c r="B195" s="10">
        <f>'DEC 2028 Metered Gen'!$B195</f>
        <v>192</v>
      </c>
      <c r="C195" s="10" t="str">
        <f>'DEC 2028 Metered Gen'!$C195</f>
        <v>LLH</v>
      </c>
      <c r="D195" s="43">
        <f t="shared" si="6"/>
        <v>8.4302325581395346E-2</v>
      </c>
      <c r="E195" s="10">
        <f>'DEC 2028 Metered Gen'!$E195</f>
        <v>0</v>
      </c>
      <c r="F195" s="11">
        <f>'DEC 2028 Metered Gen'!$L195</f>
        <v>28.492000000000001</v>
      </c>
      <c r="G195" s="11">
        <f t="shared" si="7"/>
        <v>2.4019418604651164</v>
      </c>
      <c r="H195" s="11">
        <f t="shared" si="8"/>
        <v>0</v>
      </c>
    </row>
    <row r="196" spans="2:8" x14ac:dyDescent="0.25">
      <c r="B196" s="10">
        <f>'DEC 2028 Metered Gen'!$B196</f>
        <v>193</v>
      </c>
      <c r="C196" s="10" t="str">
        <f>'DEC 2028 Metered Gen'!$C196</f>
        <v>LLH</v>
      </c>
      <c r="D196" s="43">
        <f t="shared" si="6"/>
        <v>8.4302325581395346E-2</v>
      </c>
      <c r="E196" s="10">
        <f>'DEC 2028 Metered Gen'!$E196</f>
        <v>0</v>
      </c>
      <c r="F196" s="11">
        <f>'DEC 2028 Metered Gen'!$L196</f>
        <v>30.253</v>
      </c>
      <c r="G196" s="11">
        <f t="shared" si="7"/>
        <v>2.5503982558139535</v>
      </c>
      <c r="H196" s="11">
        <f t="shared" si="8"/>
        <v>0</v>
      </c>
    </row>
    <row r="197" spans="2:8" x14ac:dyDescent="0.25">
      <c r="B197" s="10">
        <f>'DEC 2028 Metered Gen'!$B197</f>
        <v>194</v>
      </c>
      <c r="C197" s="10" t="str">
        <f>'DEC 2028 Metered Gen'!$C197</f>
        <v>LLH</v>
      </c>
      <c r="D197" s="43">
        <f t="shared" ref="D197:D260" si="9">IF(C197="HLH",$P$8/COUNTIF($C$4:$C$747, "HLH"), $P$9/COUNTIF($C$4:$C$747, "LLH"))</f>
        <v>8.4302325581395346E-2</v>
      </c>
      <c r="E197" s="10">
        <f>'DEC 2028 Metered Gen'!$E197</f>
        <v>0</v>
      </c>
      <c r="F197" s="11">
        <f>'DEC 2028 Metered Gen'!$L197</f>
        <v>29.92</v>
      </c>
      <c r="G197" s="11">
        <f t="shared" ref="G197:G260" si="10">D197*F197</f>
        <v>2.5223255813953487</v>
      </c>
      <c r="H197" s="11">
        <f t="shared" ref="H197:H260" si="11">E197*F197*(-1)</f>
        <v>0</v>
      </c>
    </row>
    <row r="198" spans="2:8" x14ac:dyDescent="0.25">
      <c r="B198" s="10">
        <f>'DEC 2028 Metered Gen'!$B198</f>
        <v>195</v>
      </c>
      <c r="C198" s="10" t="str">
        <f>'DEC 2028 Metered Gen'!$C198</f>
        <v>LLH</v>
      </c>
      <c r="D198" s="43">
        <f t="shared" si="9"/>
        <v>8.4302325581395346E-2</v>
      </c>
      <c r="E198" s="10">
        <f>'DEC 2028 Metered Gen'!$E198</f>
        <v>0</v>
      </c>
      <c r="F198" s="11">
        <f>'DEC 2028 Metered Gen'!$L198</f>
        <v>31.587</v>
      </c>
      <c r="G198" s="11">
        <f t="shared" si="10"/>
        <v>2.6628575581395348</v>
      </c>
      <c r="H198" s="11">
        <f t="shared" si="11"/>
        <v>0</v>
      </c>
    </row>
    <row r="199" spans="2:8" x14ac:dyDescent="0.25">
      <c r="B199" s="10">
        <f>'DEC 2028 Metered Gen'!$B199</f>
        <v>196</v>
      </c>
      <c r="C199" s="10" t="str">
        <f>'DEC 2028 Metered Gen'!$C199</f>
        <v>LLH</v>
      </c>
      <c r="D199" s="43">
        <f t="shared" si="9"/>
        <v>8.4302325581395346E-2</v>
      </c>
      <c r="E199" s="10">
        <f>'DEC 2028 Metered Gen'!$E199</f>
        <v>0</v>
      </c>
      <c r="F199" s="11">
        <f>'DEC 2028 Metered Gen'!$L199</f>
        <v>35.598999999999997</v>
      </c>
      <c r="G199" s="11">
        <f t="shared" si="10"/>
        <v>3.0010784883720927</v>
      </c>
      <c r="H199" s="11">
        <f t="shared" si="11"/>
        <v>0</v>
      </c>
    </row>
    <row r="200" spans="2:8" x14ac:dyDescent="0.25">
      <c r="B200" s="10">
        <f>'DEC 2028 Metered Gen'!$B200</f>
        <v>197</v>
      </c>
      <c r="C200" s="10" t="str">
        <f>'DEC 2028 Metered Gen'!$C200</f>
        <v>LLH</v>
      </c>
      <c r="D200" s="43">
        <f t="shared" si="9"/>
        <v>8.4302325581395346E-2</v>
      </c>
      <c r="E200" s="10">
        <f>'DEC 2028 Metered Gen'!$E200</f>
        <v>0</v>
      </c>
      <c r="F200" s="11">
        <f>'DEC 2028 Metered Gen'!$L200</f>
        <v>35.781999999999996</v>
      </c>
      <c r="G200" s="11">
        <f t="shared" si="10"/>
        <v>3.0165058139534882</v>
      </c>
      <c r="H200" s="11">
        <f t="shared" si="11"/>
        <v>0</v>
      </c>
    </row>
    <row r="201" spans="2:8" x14ac:dyDescent="0.25">
      <c r="B201" s="10">
        <f>'DEC 2028 Metered Gen'!$B201</f>
        <v>198</v>
      </c>
      <c r="C201" s="10" t="str">
        <f>'DEC 2028 Metered Gen'!$C201</f>
        <v>LLH</v>
      </c>
      <c r="D201" s="43">
        <f t="shared" si="9"/>
        <v>8.4302325581395346E-2</v>
      </c>
      <c r="E201" s="10">
        <f>'DEC 2028 Metered Gen'!$E201</f>
        <v>0</v>
      </c>
      <c r="F201" s="11">
        <f>'DEC 2028 Metered Gen'!$L201</f>
        <v>38.142000000000003</v>
      </c>
      <c r="G201" s="11">
        <f t="shared" si="10"/>
        <v>3.2154593023255815</v>
      </c>
      <c r="H201" s="11">
        <f t="shared" si="11"/>
        <v>0</v>
      </c>
    </row>
    <row r="202" spans="2:8" x14ac:dyDescent="0.25">
      <c r="B202" s="10">
        <f>'DEC 2028 Metered Gen'!$B202</f>
        <v>199</v>
      </c>
      <c r="C202" s="10" t="str">
        <f>'DEC 2028 Metered Gen'!$C202</f>
        <v>HLH</v>
      </c>
      <c r="D202" s="43">
        <f t="shared" si="9"/>
        <v>0.29749999999999999</v>
      </c>
      <c r="E202" s="10">
        <f>'DEC 2028 Metered Gen'!$E202</f>
        <v>0</v>
      </c>
      <c r="F202" s="11">
        <f>'DEC 2028 Metered Gen'!$L202</f>
        <v>36.448</v>
      </c>
      <c r="G202" s="11">
        <f t="shared" si="10"/>
        <v>10.84328</v>
      </c>
      <c r="H202" s="11">
        <f t="shared" si="11"/>
        <v>0</v>
      </c>
    </row>
    <row r="203" spans="2:8" x14ac:dyDescent="0.25">
      <c r="B203" s="10">
        <f>'DEC 2028 Metered Gen'!$B203</f>
        <v>200</v>
      </c>
      <c r="C203" s="10" t="str">
        <f>'DEC 2028 Metered Gen'!$C203</f>
        <v>HLH</v>
      </c>
      <c r="D203" s="43">
        <f t="shared" si="9"/>
        <v>0.29749999999999999</v>
      </c>
      <c r="E203" s="10">
        <f>'DEC 2028 Metered Gen'!$E203</f>
        <v>0.01</v>
      </c>
      <c r="F203" s="11">
        <f>'DEC 2028 Metered Gen'!$L203</f>
        <v>44.942</v>
      </c>
      <c r="G203" s="11">
        <f t="shared" si="10"/>
        <v>13.370244999999999</v>
      </c>
      <c r="H203" s="11">
        <f t="shared" si="11"/>
        <v>-0.44941999999999999</v>
      </c>
    </row>
    <row r="204" spans="2:8" x14ac:dyDescent="0.25">
      <c r="B204" s="10">
        <f>'DEC 2028 Metered Gen'!$B204</f>
        <v>201</v>
      </c>
      <c r="C204" s="10" t="str">
        <f>'DEC 2028 Metered Gen'!$C204</f>
        <v>HLH</v>
      </c>
      <c r="D204" s="43">
        <f t="shared" si="9"/>
        <v>0.29749999999999999</v>
      </c>
      <c r="E204" s="10">
        <f>'DEC 2028 Metered Gen'!$E204</f>
        <v>0.24</v>
      </c>
      <c r="F204" s="11">
        <f>'DEC 2028 Metered Gen'!$L204</f>
        <v>45.161999999999999</v>
      </c>
      <c r="G204" s="11">
        <f t="shared" si="10"/>
        <v>13.435694999999999</v>
      </c>
      <c r="H204" s="11">
        <f t="shared" si="11"/>
        <v>-10.83888</v>
      </c>
    </row>
    <row r="205" spans="2:8" x14ac:dyDescent="0.25">
      <c r="B205" s="10">
        <f>'DEC 2028 Metered Gen'!$B205</f>
        <v>202</v>
      </c>
      <c r="C205" s="10" t="str">
        <f>'DEC 2028 Metered Gen'!$C205</f>
        <v>HLH</v>
      </c>
      <c r="D205" s="43">
        <f t="shared" si="9"/>
        <v>0.29749999999999999</v>
      </c>
      <c r="E205" s="10">
        <f>'DEC 2028 Metered Gen'!$E205</f>
        <v>0.74</v>
      </c>
      <c r="F205" s="11">
        <f>'DEC 2028 Metered Gen'!$L205</f>
        <v>49.069000000000003</v>
      </c>
      <c r="G205" s="11">
        <f t="shared" si="10"/>
        <v>14.598027500000001</v>
      </c>
      <c r="H205" s="11">
        <f t="shared" si="11"/>
        <v>-36.311060000000005</v>
      </c>
    </row>
    <row r="206" spans="2:8" x14ac:dyDescent="0.25">
      <c r="B206" s="10">
        <f>'DEC 2028 Metered Gen'!$B206</f>
        <v>203</v>
      </c>
      <c r="C206" s="10" t="str">
        <f>'DEC 2028 Metered Gen'!$C206</f>
        <v>HLH</v>
      </c>
      <c r="D206" s="43">
        <f t="shared" si="9"/>
        <v>0.29749999999999999</v>
      </c>
      <c r="E206" s="10">
        <f>'DEC 2028 Metered Gen'!$E206</f>
        <v>0.9</v>
      </c>
      <c r="F206" s="11">
        <f>'DEC 2028 Metered Gen'!$L206</f>
        <v>39.484000000000002</v>
      </c>
      <c r="G206" s="11">
        <f t="shared" si="10"/>
        <v>11.74649</v>
      </c>
      <c r="H206" s="11">
        <f t="shared" si="11"/>
        <v>-35.535600000000002</v>
      </c>
    </row>
    <row r="207" spans="2:8" x14ac:dyDescent="0.25">
      <c r="B207" s="10">
        <f>'DEC 2028 Metered Gen'!$B207</f>
        <v>204</v>
      </c>
      <c r="C207" s="10" t="str">
        <f>'DEC 2028 Metered Gen'!$C207</f>
        <v>HLH</v>
      </c>
      <c r="D207" s="43">
        <f t="shared" si="9"/>
        <v>0.29749999999999999</v>
      </c>
      <c r="E207" s="10">
        <f>'DEC 2028 Metered Gen'!$E207</f>
        <v>1.27</v>
      </c>
      <c r="F207" s="11">
        <f>'DEC 2028 Metered Gen'!$L207</f>
        <v>36.887999999999998</v>
      </c>
      <c r="G207" s="11">
        <f t="shared" si="10"/>
        <v>10.974179999999999</v>
      </c>
      <c r="H207" s="11">
        <f t="shared" si="11"/>
        <v>-46.847760000000001</v>
      </c>
    </row>
    <row r="208" spans="2:8" x14ac:dyDescent="0.25">
      <c r="B208" s="10">
        <f>'DEC 2028 Metered Gen'!$B208</f>
        <v>205</v>
      </c>
      <c r="C208" s="10" t="str">
        <f>'DEC 2028 Metered Gen'!$C208</f>
        <v>HLH</v>
      </c>
      <c r="D208" s="43">
        <f t="shared" si="9"/>
        <v>0.29749999999999999</v>
      </c>
      <c r="E208" s="10">
        <f>'DEC 2028 Metered Gen'!$E208</f>
        <v>1.79</v>
      </c>
      <c r="F208" s="11">
        <f>'DEC 2028 Metered Gen'!$L208</f>
        <v>34.380000000000003</v>
      </c>
      <c r="G208" s="11">
        <f t="shared" si="10"/>
        <v>10.22805</v>
      </c>
      <c r="H208" s="11">
        <f t="shared" si="11"/>
        <v>-61.540200000000006</v>
      </c>
    </row>
    <row r="209" spans="2:8" x14ac:dyDescent="0.25">
      <c r="B209" s="10">
        <f>'DEC 2028 Metered Gen'!$B209</f>
        <v>206</v>
      </c>
      <c r="C209" s="10" t="str">
        <f>'DEC 2028 Metered Gen'!$C209</f>
        <v>HLH</v>
      </c>
      <c r="D209" s="43">
        <f t="shared" si="9"/>
        <v>0.29749999999999999</v>
      </c>
      <c r="E209" s="10">
        <f>'DEC 2028 Metered Gen'!$E209</f>
        <v>1.97</v>
      </c>
      <c r="F209" s="11">
        <f>'DEC 2028 Metered Gen'!$L209</f>
        <v>31.747</v>
      </c>
      <c r="G209" s="11">
        <f t="shared" si="10"/>
        <v>9.4447324999999989</v>
      </c>
      <c r="H209" s="11">
        <f t="shared" si="11"/>
        <v>-62.541589999999999</v>
      </c>
    </row>
    <row r="210" spans="2:8" x14ac:dyDescent="0.25">
      <c r="B210" s="10">
        <f>'DEC 2028 Metered Gen'!$B210</f>
        <v>207</v>
      </c>
      <c r="C210" s="10" t="str">
        <f>'DEC 2028 Metered Gen'!$C210</f>
        <v>HLH</v>
      </c>
      <c r="D210" s="43">
        <f t="shared" si="9"/>
        <v>0.29749999999999999</v>
      </c>
      <c r="E210" s="10">
        <f>'DEC 2028 Metered Gen'!$E210</f>
        <v>0.94</v>
      </c>
      <c r="F210" s="11">
        <f>'DEC 2028 Metered Gen'!$L210</f>
        <v>30.419</v>
      </c>
      <c r="G210" s="11">
        <f t="shared" si="10"/>
        <v>9.0496525000000005</v>
      </c>
      <c r="H210" s="11">
        <f t="shared" si="11"/>
        <v>-28.593859999999999</v>
      </c>
    </row>
    <row r="211" spans="2:8" x14ac:dyDescent="0.25">
      <c r="B211" s="10">
        <f>'DEC 2028 Metered Gen'!$B211</f>
        <v>208</v>
      </c>
      <c r="C211" s="10" t="str">
        <f>'DEC 2028 Metered Gen'!$C211</f>
        <v>HLH</v>
      </c>
      <c r="D211" s="43">
        <f t="shared" si="9"/>
        <v>0.29749999999999999</v>
      </c>
      <c r="E211" s="10">
        <f>'DEC 2028 Metered Gen'!$E211</f>
        <v>0.13</v>
      </c>
      <c r="F211" s="11">
        <f>'DEC 2028 Metered Gen'!$L211</f>
        <v>37.368000000000002</v>
      </c>
      <c r="G211" s="11">
        <f t="shared" si="10"/>
        <v>11.11698</v>
      </c>
      <c r="H211" s="11">
        <f t="shared" si="11"/>
        <v>-4.8578400000000004</v>
      </c>
    </row>
    <row r="212" spans="2:8" x14ac:dyDescent="0.25">
      <c r="B212" s="10">
        <f>'DEC 2028 Metered Gen'!$B212</f>
        <v>209</v>
      </c>
      <c r="C212" s="10" t="str">
        <f>'DEC 2028 Metered Gen'!$C212</f>
        <v>HLH</v>
      </c>
      <c r="D212" s="43">
        <f t="shared" si="9"/>
        <v>0.29749999999999999</v>
      </c>
      <c r="E212" s="10">
        <f>'DEC 2028 Metered Gen'!$E212</f>
        <v>0</v>
      </c>
      <c r="F212" s="11">
        <f>'DEC 2028 Metered Gen'!$L212</f>
        <v>35.719000000000001</v>
      </c>
      <c r="G212" s="11">
        <f t="shared" si="10"/>
        <v>10.626402499999999</v>
      </c>
      <c r="H212" s="11">
        <f t="shared" si="11"/>
        <v>0</v>
      </c>
    </row>
    <row r="213" spans="2:8" x14ac:dyDescent="0.25">
      <c r="B213" s="10">
        <f>'DEC 2028 Metered Gen'!$B213</f>
        <v>210</v>
      </c>
      <c r="C213" s="10" t="str">
        <f>'DEC 2028 Metered Gen'!$C213</f>
        <v>HLH</v>
      </c>
      <c r="D213" s="43">
        <f t="shared" si="9"/>
        <v>0.29749999999999999</v>
      </c>
      <c r="E213" s="10">
        <f>'DEC 2028 Metered Gen'!$E213</f>
        <v>0</v>
      </c>
      <c r="F213" s="11">
        <f>'DEC 2028 Metered Gen'!$L213</f>
        <v>43.238999999999997</v>
      </c>
      <c r="G213" s="11">
        <f t="shared" si="10"/>
        <v>12.863602499999999</v>
      </c>
      <c r="H213" s="11">
        <f t="shared" si="11"/>
        <v>0</v>
      </c>
    </row>
    <row r="214" spans="2:8" x14ac:dyDescent="0.25">
      <c r="B214" s="10">
        <f>'DEC 2028 Metered Gen'!$B214</f>
        <v>211</v>
      </c>
      <c r="C214" s="10" t="str">
        <f>'DEC 2028 Metered Gen'!$C214</f>
        <v>HLH</v>
      </c>
      <c r="D214" s="43">
        <f t="shared" si="9"/>
        <v>0.29749999999999999</v>
      </c>
      <c r="E214" s="10">
        <f>'DEC 2028 Metered Gen'!$E214</f>
        <v>0</v>
      </c>
      <c r="F214" s="11">
        <f>'DEC 2028 Metered Gen'!$L214</f>
        <v>42.313000000000002</v>
      </c>
      <c r="G214" s="11">
        <f t="shared" si="10"/>
        <v>12.588117500000001</v>
      </c>
      <c r="H214" s="11">
        <f t="shared" si="11"/>
        <v>0</v>
      </c>
    </row>
    <row r="215" spans="2:8" x14ac:dyDescent="0.25">
      <c r="B215" s="10">
        <f>'DEC 2028 Metered Gen'!$B215</f>
        <v>212</v>
      </c>
      <c r="C215" s="10" t="str">
        <f>'DEC 2028 Metered Gen'!$C215</f>
        <v>HLH</v>
      </c>
      <c r="D215" s="43">
        <f t="shared" si="9"/>
        <v>0.29749999999999999</v>
      </c>
      <c r="E215" s="10">
        <f>'DEC 2028 Metered Gen'!$E215</f>
        <v>0</v>
      </c>
      <c r="F215" s="11">
        <f>'DEC 2028 Metered Gen'!$L215</f>
        <v>47.430999999999997</v>
      </c>
      <c r="G215" s="11">
        <f t="shared" si="10"/>
        <v>14.110722499999998</v>
      </c>
      <c r="H215" s="11">
        <f t="shared" si="11"/>
        <v>0</v>
      </c>
    </row>
    <row r="216" spans="2:8" x14ac:dyDescent="0.25">
      <c r="B216" s="10">
        <f>'DEC 2028 Metered Gen'!$B216</f>
        <v>213</v>
      </c>
      <c r="C216" s="10" t="str">
        <f>'DEC 2028 Metered Gen'!$C216</f>
        <v>HLH</v>
      </c>
      <c r="D216" s="43">
        <f t="shared" si="9"/>
        <v>0.29749999999999999</v>
      </c>
      <c r="E216" s="10">
        <f>'DEC 2028 Metered Gen'!$E216</f>
        <v>0</v>
      </c>
      <c r="F216" s="11">
        <f>'DEC 2028 Metered Gen'!$L216</f>
        <v>47.337000000000003</v>
      </c>
      <c r="G216" s="11">
        <f t="shared" si="10"/>
        <v>14.0827575</v>
      </c>
      <c r="H216" s="11">
        <f t="shared" si="11"/>
        <v>0</v>
      </c>
    </row>
    <row r="217" spans="2:8" x14ac:dyDescent="0.25">
      <c r="B217" s="10">
        <f>'DEC 2028 Metered Gen'!$B217</f>
        <v>214</v>
      </c>
      <c r="C217" s="10" t="str">
        <f>'DEC 2028 Metered Gen'!$C217</f>
        <v>HLH</v>
      </c>
      <c r="D217" s="43">
        <f t="shared" si="9"/>
        <v>0.29749999999999999</v>
      </c>
      <c r="E217" s="10">
        <f>'DEC 2028 Metered Gen'!$E217</f>
        <v>0</v>
      </c>
      <c r="F217" s="11">
        <f>'DEC 2028 Metered Gen'!$L217</f>
        <v>46.015000000000001</v>
      </c>
      <c r="G217" s="11">
        <f t="shared" si="10"/>
        <v>13.689462499999999</v>
      </c>
      <c r="H217" s="11">
        <f t="shared" si="11"/>
        <v>0</v>
      </c>
    </row>
    <row r="218" spans="2:8" x14ac:dyDescent="0.25">
      <c r="B218" s="10">
        <f>'DEC 2028 Metered Gen'!$B218</f>
        <v>215</v>
      </c>
      <c r="C218" s="10" t="str">
        <f>'DEC 2028 Metered Gen'!$C218</f>
        <v>LLH</v>
      </c>
      <c r="D218" s="43">
        <f t="shared" si="9"/>
        <v>8.4302325581395346E-2</v>
      </c>
      <c r="E218" s="10">
        <f>'DEC 2028 Metered Gen'!$E218</f>
        <v>0</v>
      </c>
      <c r="F218" s="11">
        <f>'DEC 2028 Metered Gen'!$L218</f>
        <v>46.198</v>
      </c>
      <c r="G218" s="11">
        <f t="shared" si="10"/>
        <v>3.8945988372093021</v>
      </c>
      <c r="H218" s="11">
        <f t="shared" si="11"/>
        <v>0</v>
      </c>
    </row>
    <row r="219" spans="2:8" x14ac:dyDescent="0.25">
      <c r="B219" s="10">
        <f>'DEC 2028 Metered Gen'!$B219</f>
        <v>216</v>
      </c>
      <c r="C219" s="10" t="str">
        <f>'DEC 2028 Metered Gen'!$C219</f>
        <v>LLH</v>
      </c>
      <c r="D219" s="43">
        <f t="shared" si="9"/>
        <v>8.4302325581395346E-2</v>
      </c>
      <c r="E219" s="10">
        <f>'DEC 2028 Metered Gen'!$E219</f>
        <v>0</v>
      </c>
      <c r="F219" s="11">
        <f>'DEC 2028 Metered Gen'!$L219</f>
        <v>41.716999999999999</v>
      </c>
      <c r="G219" s="11">
        <f t="shared" si="10"/>
        <v>3.5168401162790697</v>
      </c>
      <c r="H219" s="11">
        <f t="shared" si="11"/>
        <v>0</v>
      </c>
    </row>
    <row r="220" spans="2:8" x14ac:dyDescent="0.25">
      <c r="B220" s="10">
        <f>'DEC 2028 Metered Gen'!$B220</f>
        <v>217</v>
      </c>
      <c r="C220" s="10" t="str">
        <f>'DEC 2028 Metered Gen'!$C220</f>
        <v>LLH</v>
      </c>
      <c r="D220" s="43">
        <f t="shared" si="9"/>
        <v>8.4302325581395346E-2</v>
      </c>
      <c r="E220" s="10">
        <f>'DEC 2028 Metered Gen'!$E220</f>
        <v>0</v>
      </c>
      <c r="F220" s="11">
        <f>'DEC 2028 Metered Gen'!$L220</f>
        <v>46.073999999999998</v>
      </c>
      <c r="G220" s="11">
        <f t="shared" si="10"/>
        <v>3.8841453488372091</v>
      </c>
      <c r="H220" s="11">
        <f t="shared" si="11"/>
        <v>0</v>
      </c>
    </row>
    <row r="221" spans="2:8" x14ac:dyDescent="0.25">
      <c r="B221" s="10">
        <f>'DEC 2028 Metered Gen'!$B221</f>
        <v>218</v>
      </c>
      <c r="C221" s="10" t="str">
        <f>'DEC 2028 Metered Gen'!$C221</f>
        <v>LLH</v>
      </c>
      <c r="D221" s="43">
        <f t="shared" si="9"/>
        <v>8.4302325581395346E-2</v>
      </c>
      <c r="E221" s="10">
        <f>'DEC 2028 Metered Gen'!$E221</f>
        <v>0</v>
      </c>
      <c r="F221" s="11">
        <f>'DEC 2028 Metered Gen'!$L221</f>
        <v>41.966000000000001</v>
      </c>
      <c r="G221" s="11">
        <f t="shared" si="10"/>
        <v>3.5378313953488374</v>
      </c>
      <c r="H221" s="11">
        <f t="shared" si="11"/>
        <v>0</v>
      </c>
    </row>
    <row r="222" spans="2:8" x14ac:dyDescent="0.25">
      <c r="B222" s="10">
        <f>'DEC 2028 Metered Gen'!$B222</f>
        <v>219</v>
      </c>
      <c r="C222" s="10" t="str">
        <f>'DEC 2028 Metered Gen'!$C222</f>
        <v>LLH</v>
      </c>
      <c r="D222" s="43">
        <f t="shared" si="9"/>
        <v>8.4302325581395346E-2</v>
      </c>
      <c r="E222" s="10">
        <f>'DEC 2028 Metered Gen'!$E222</f>
        <v>0</v>
      </c>
      <c r="F222" s="11">
        <f>'DEC 2028 Metered Gen'!$L222</f>
        <v>40.78</v>
      </c>
      <c r="G222" s="11">
        <f t="shared" si="10"/>
        <v>3.4378488372093021</v>
      </c>
      <c r="H222" s="11">
        <f t="shared" si="11"/>
        <v>0</v>
      </c>
    </row>
    <row r="223" spans="2:8" x14ac:dyDescent="0.25">
      <c r="B223" s="10">
        <f>'DEC 2028 Metered Gen'!$B223</f>
        <v>220</v>
      </c>
      <c r="C223" s="10" t="str">
        <f>'DEC 2028 Metered Gen'!$C223</f>
        <v>LLH</v>
      </c>
      <c r="D223" s="43">
        <f t="shared" si="9"/>
        <v>8.4302325581395346E-2</v>
      </c>
      <c r="E223" s="10">
        <f>'DEC 2028 Metered Gen'!$E223</f>
        <v>0</v>
      </c>
      <c r="F223" s="11">
        <f>'DEC 2028 Metered Gen'!$L223</f>
        <v>46.496000000000002</v>
      </c>
      <c r="G223" s="11">
        <f t="shared" si="10"/>
        <v>3.9197209302325584</v>
      </c>
      <c r="H223" s="11">
        <f t="shared" si="11"/>
        <v>0</v>
      </c>
    </row>
    <row r="224" spans="2:8" x14ac:dyDescent="0.25">
      <c r="B224" s="10">
        <f>'DEC 2028 Metered Gen'!$B224</f>
        <v>221</v>
      </c>
      <c r="C224" s="10" t="str">
        <f>'DEC 2028 Metered Gen'!$C224</f>
        <v>LLH</v>
      </c>
      <c r="D224" s="43">
        <f t="shared" si="9"/>
        <v>8.4302325581395346E-2</v>
      </c>
      <c r="E224" s="10">
        <f>'DEC 2028 Metered Gen'!$E224</f>
        <v>0</v>
      </c>
      <c r="F224" s="11">
        <f>'DEC 2028 Metered Gen'!$L224</f>
        <v>47.09</v>
      </c>
      <c r="G224" s="11">
        <f t="shared" si="10"/>
        <v>3.9697965116279073</v>
      </c>
      <c r="H224" s="11">
        <f t="shared" si="11"/>
        <v>0</v>
      </c>
    </row>
    <row r="225" spans="2:8" x14ac:dyDescent="0.25">
      <c r="B225" s="10">
        <f>'DEC 2028 Metered Gen'!$B225</f>
        <v>222</v>
      </c>
      <c r="C225" s="10" t="str">
        <f>'DEC 2028 Metered Gen'!$C225</f>
        <v>LLH</v>
      </c>
      <c r="D225" s="43">
        <f t="shared" si="9"/>
        <v>8.4302325581395346E-2</v>
      </c>
      <c r="E225" s="10">
        <f>'DEC 2028 Metered Gen'!$E225</f>
        <v>0</v>
      </c>
      <c r="F225" s="11">
        <f>'DEC 2028 Metered Gen'!$L225</f>
        <v>50.052</v>
      </c>
      <c r="G225" s="11">
        <f t="shared" si="10"/>
        <v>4.2195</v>
      </c>
      <c r="H225" s="11">
        <f t="shared" si="11"/>
        <v>0</v>
      </c>
    </row>
    <row r="226" spans="2:8" x14ac:dyDescent="0.25">
      <c r="B226" s="10">
        <f>'DEC 2028 Metered Gen'!$B226</f>
        <v>223</v>
      </c>
      <c r="C226" s="10" t="str">
        <f>'DEC 2028 Metered Gen'!$C226</f>
        <v>LLH</v>
      </c>
      <c r="D226" s="43">
        <f t="shared" si="9"/>
        <v>8.4302325581395346E-2</v>
      </c>
      <c r="E226" s="10">
        <f>'DEC 2028 Metered Gen'!$E226</f>
        <v>0</v>
      </c>
      <c r="F226" s="11">
        <f>'DEC 2028 Metered Gen'!$L226</f>
        <v>67.665000000000006</v>
      </c>
      <c r="G226" s="11">
        <f t="shared" si="10"/>
        <v>5.7043168604651164</v>
      </c>
      <c r="H226" s="11">
        <f t="shared" si="11"/>
        <v>0</v>
      </c>
    </row>
    <row r="227" spans="2:8" x14ac:dyDescent="0.25">
      <c r="B227" s="10">
        <f>'DEC 2028 Metered Gen'!$B227</f>
        <v>224</v>
      </c>
      <c r="C227" s="10" t="str">
        <f>'DEC 2028 Metered Gen'!$C227</f>
        <v>LLH</v>
      </c>
      <c r="D227" s="43">
        <f t="shared" si="9"/>
        <v>8.4302325581395346E-2</v>
      </c>
      <c r="E227" s="10">
        <f>'DEC 2028 Metered Gen'!$E227</f>
        <v>0</v>
      </c>
      <c r="F227" s="11">
        <f>'DEC 2028 Metered Gen'!$L227</f>
        <v>67.507000000000005</v>
      </c>
      <c r="G227" s="11">
        <f t="shared" si="10"/>
        <v>5.6909970930232561</v>
      </c>
      <c r="H227" s="11">
        <f t="shared" si="11"/>
        <v>0</v>
      </c>
    </row>
    <row r="228" spans="2:8" x14ac:dyDescent="0.25">
      <c r="B228" s="10">
        <f>'DEC 2028 Metered Gen'!$B228</f>
        <v>225</v>
      </c>
      <c r="C228" s="10" t="str">
        <f>'DEC 2028 Metered Gen'!$C228</f>
        <v>LLH</v>
      </c>
      <c r="D228" s="43">
        <f t="shared" si="9"/>
        <v>8.4302325581395346E-2</v>
      </c>
      <c r="E228" s="10">
        <f>'DEC 2028 Metered Gen'!$E228</f>
        <v>0.03</v>
      </c>
      <c r="F228" s="11">
        <f>'DEC 2028 Metered Gen'!$L228</f>
        <v>50.176000000000002</v>
      </c>
      <c r="G228" s="11">
        <f t="shared" si="10"/>
        <v>4.2299534883720931</v>
      </c>
      <c r="H228" s="11">
        <f t="shared" si="11"/>
        <v>-1.50528</v>
      </c>
    </row>
    <row r="229" spans="2:8" x14ac:dyDescent="0.25">
      <c r="B229" s="10">
        <f>'DEC 2028 Metered Gen'!$B229</f>
        <v>226</v>
      </c>
      <c r="C229" s="10" t="str">
        <f>'DEC 2028 Metered Gen'!$C229</f>
        <v>LLH</v>
      </c>
      <c r="D229" s="43">
        <f t="shared" si="9"/>
        <v>8.4302325581395346E-2</v>
      </c>
      <c r="E229" s="10">
        <f>'DEC 2028 Metered Gen'!$E229</f>
        <v>0.08</v>
      </c>
      <c r="F229" s="11">
        <f>'DEC 2028 Metered Gen'!$L229</f>
        <v>46.530999999999999</v>
      </c>
      <c r="G229" s="11">
        <f t="shared" si="10"/>
        <v>3.9226715116279069</v>
      </c>
      <c r="H229" s="11">
        <f t="shared" si="11"/>
        <v>-3.72248</v>
      </c>
    </row>
    <row r="230" spans="2:8" x14ac:dyDescent="0.25">
      <c r="B230" s="10">
        <f>'DEC 2028 Metered Gen'!$B230</f>
        <v>227</v>
      </c>
      <c r="C230" s="10" t="str">
        <f>'DEC 2028 Metered Gen'!$C230</f>
        <v>LLH</v>
      </c>
      <c r="D230" s="43">
        <f t="shared" si="9"/>
        <v>8.4302325581395346E-2</v>
      </c>
      <c r="E230" s="10">
        <f>'DEC 2028 Metered Gen'!$E230</f>
        <v>0.16</v>
      </c>
      <c r="F230" s="11">
        <f>'DEC 2028 Metered Gen'!$L230</f>
        <v>51.777000000000001</v>
      </c>
      <c r="G230" s="11">
        <f t="shared" si="10"/>
        <v>4.364921511627907</v>
      </c>
      <c r="H230" s="11">
        <f t="shared" si="11"/>
        <v>-8.284320000000001</v>
      </c>
    </row>
    <row r="231" spans="2:8" x14ac:dyDescent="0.25">
      <c r="B231" s="10">
        <f>'DEC 2028 Metered Gen'!$B231</f>
        <v>228</v>
      </c>
      <c r="C231" s="10" t="str">
        <f>'DEC 2028 Metered Gen'!$C231</f>
        <v>LLH</v>
      </c>
      <c r="D231" s="43">
        <f t="shared" si="9"/>
        <v>8.4302325581395346E-2</v>
      </c>
      <c r="E231" s="10">
        <f>'DEC 2028 Metered Gen'!$E231</f>
        <v>0.14000000000000001</v>
      </c>
      <c r="F231" s="11">
        <f>'DEC 2028 Metered Gen'!$L231</f>
        <v>43.390999999999998</v>
      </c>
      <c r="G231" s="11">
        <f t="shared" si="10"/>
        <v>3.6579622093023252</v>
      </c>
      <c r="H231" s="11">
        <f t="shared" si="11"/>
        <v>-6.0747400000000003</v>
      </c>
    </row>
    <row r="232" spans="2:8" x14ac:dyDescent="0.25">
      <c r="B232" s="10">
        <f>'DEC 2028 Metered Gen'!$B232</f>
        <v>229</v>
      </c>
      <c r="C232" s="10" t="str">
        <f>'DEC 2028 Metered Gen'!$C232</f>
        <v>LLH</v>
      </c>
      <c r="D232" s="43">
        <f t="shared" si="9"/>
        <v>8.4302325581395346E-2</v>
      </c>
      <c r="E232" s="10">
        <f>'DEC 2028 Metered Gen'!$E232</f>
        <v>0.12</v>
      </c>
      <c r="F232" s="11">
        <f>'DEC 2028 Metered Gen'!$L232</f>
        <v>49.234999999999999</v>
      </c>
      <c r="G232" s="11">
        <f t="shared" si="10"/>
        <v>4.1506249999999998</v>
      </c>
      <c r="H232" s="11">
        <f t="shared" si="11"/>
        <v>-5.9081999999999999</v>
      </c>
    </row>
    <row r="233" spans="2:8" x14ac:dyDescent="0.25">
      <c r="B233" s="10">
        <f>'DEC 2028 Metered Gen'!$B233</f>
        <v>230</v>
      </c>
      <c r="C233" s="10" t="str">
        <f>'DEC 2028 Metered Gen'!$C233</f>
        <v>LLH</v>
      </c>
      <c r="D233" s="43">
        <f t="shared" si="9"/>
        <v>8.4302325581395346E-2</v>
      </c>
      <c r="E233" s="10">
        <f>'DEC 2028 Metered Gen'!$E233</f>
        <v>0.13</v>
      </c>
      <c r="F233" s="11">
        <f>'DEC 2028 Metered Gen'!$L233</f>
        <v>53.976999999999997</v>
      </c>
      <c r="G233" s="11">
        <f t="shared" si="10"/>
        <v>4.5503866279069767</v>
      </c>
      <c r="H233" s="11">
        <f t="shared" si="11"/>
        <v>-7.01701</v>
      </c>
    </row>
    <row r="234" spans="2:8" x14ac:dyDescent="0.25">
      <c r="B234" s="10">
        <f>'DEC 2028 Metered Gen'!$B234</f>
        <v>231</v>
      </c>
      <c r="C234" s="10" t="str">
        <f>'DEC 2028 Metered Gen'!$C234</f>
        <v>LLH</v>
      </c>
      <c r="D234" s="43">
        <f t="shared" si="9"/>
        <v>8.4302325581395346E-2</v>
      </c>
      <c r="E234" s="10">
        <f>'DEC 2028 Metered Gen'!$E234</f>
        <v>0.06</v>
      </c>
      <c r="F234" s="11">
        <f>'DEC 2028 Metered Gen'!$L234</f>
        <v>47.234999999999999</v>
      </c>
      <c r="G234" s="11">
        <f t="shared" si="10"/>
        <v>3.9820203488372092</v>
      </c>
      <c r="H234" s="11">
        <f t="shared" si="11"/>
        <v>-2.8340999999999998</v>
      </c>
    </row>
    <row r="235" spans="2:8" x14ac:dyDescent="0.25">
      <c r="B235" s="10">
        <f>'DEC 2028 Metered Gen'!$B235</f>
        <v>232</v>
      </c>
      <c r="C235" s="10" t="str">
        <f>'DEC 2028 Metered Gen'!$C235</f>
        <v>LLH</v>
      </c>
      <c r="D235" s="43">
        <f t="shared" si="9"/>
        <v>8.4302325581395346E-2</v>
      </c>
      <c r="E235" s="10">
        <f>'DEC 2028 Metered Gen'!$E235</f>
        <v>0.01</v>
      </c>
      <c r="F235" s="11">
        <f>'DEC 2028 Metered Gen'!$L235</f>
        <v>43.805</v>
      </c>
      <c r="G235" s="11">
        <f t="shared" si="10"/>
        <v>3.6928633720930231</v>
      </c>
      <c r="H235" s="11">
        <f t="shared" si="11"/>
        <v>-0.43804999999999999</v>
      </c>
    </row>
    <row r="236" spans="2:8" x14ac:dyDescent="0.25">
      <c r="B236" s="10">
        <f>'DEC 2028 Metered Gen'!$B236</f>
        <v>233</v>
      </c>
      <c r="C236" s="10" t="str">
        <f>'DEC 2028 Metered Gen'!$C236</f>
        <v>LLH</v>
      </c>
      <c r="D236" s="43">
        <f t="shared" si="9"/>
        <v>8.4302325581395346E-2</v>
      </c>
      <c r="E236" s="10">
        <f>'DEC 2028 Metered Gen'!$E236</f>
        <v>0</v>
      </c>
      <c r="F236" s="11">
        <f>'DEC 2028 Metered Gen'!$L236</f>
        <v>49.978999999999999</v>
      </c>
      <c r="G236" s="11">
        <f t="shared" si="10"/>
        <v>4.213345930232558</v>
      </c>
      <c r="H236" s="11">
        <f t="shared" si="11"/>
        <v>0</v>
      </c>
    </row>
    <row r="237" spans="2:8" x14ac:dyDescent="0.25">
      <c r="B237" s="10">
        <f>'DEC 2028 Metered Gen'!$B237</f>
        <v>234</v>
      </c>
      <c r="C237" s="10" t="str">
        <f>'DEC 2028 Metered Gen'!$C237</f>
        <v>LLH</v>
      </c>
      <c r="D237" s="43">
        <f t="shared" si="9"/>
        <v>8.4302325581395346E-2</v>
      </c>
      <c r="E237" s="10">
        <f>'DEC 2028 Metered Gen'!$E237</f>
        <v>0</v>
      </c>
      <c r="F237" s="11">
        <f>'DEC 2028 Metered Gen'!$L237</f>
        <v>63.061</v>
      </c>
      <c r="G237" s="11">
        <f t="shared" si="10"/>
        <v>5.3161889534883722</v>
      </c>
      <c r="H237" s="11">
        <f t="shared" si="11"/>
        <v>0</v>
      </c>
    </row>
    <row r="238" spans="2:8" x14ac:dyDescent="0.25">
      <c r="B238" s="10">
        <f>'DEC 2028 Metered Gen'!$B238</f>
        <v>235</v>
      </c>
      <c r="C238" s="10" t="str">
        <f>'DEC 2028 Metered Gen'!$C238</f>
        <v>LLH</v>
      </c>
      <c r="D238" s="43">
        <f t="shared" si="9"/>
        <v>8.4302325581395346E-2</v>
      </c>
      <c r="E238" s="10">
        <f>'DEC 2028 Metered Gen'!$E238</f>
        <v>0</v>
      </c>
      <c r="F238" s="11">
        <f>'DEC 2028 Metered Gen'!$L238</f>
        <v>45.926000000000002</v>
      </c>
      <c r="G238" s="11">
        <f t="shared" si="10"/>
        <v>3.871668604651163</v>
      </c>
      <c r="H238" s="11">
        <f t="shared" si="11"/>
        <v>0</v>
      </c>
    </row>
    <row r="239" spans="2:8" x14ac:dyDescent="0.25">
      <c r="B239" s="10">
        <f>'DEC 2028 Metered Gen'!$B239</f>
        <v>236</v>
      </c>
      <c r="C239" s="10" t="str">
        <f>'DEC 2028 Metered Gen'!$C239</f>
        <v>LLH</v>
      </c>
      <c r="D239" s="43">
        <f t="shared" si="9"/>
        <v>8.4302325581395346E-2</v>
      </c>
      <c r="E239" s="10">
        <f>'DEC 2028 Metered Gen'!$E239</f>
        <v>0</v>
      </c>
      <c r="F239" s="11">
        <f>'DEC 2028 Metered Gen'!$L239</f>
        <v>46.69</v>
      </c>
      <c r="G239" s="11">
        <f t="shared" si="10"/>
        <v>3.9360755813953485</v>
      </c>
      <c r="H239" s="11">
        <f t="shared" si="11"/>
        <v>0</v>
      </c>
    </row>
    <row r="240" spans="2:8" x14ac:dyDescent="0.25">
      <c r="B240" s="10">
        <f>'DEC 2028 Metered Gen'!$B240</f>
        <v>237</v>
      </c>
      <c r="C240" s="10" t="str">
        <f>'DEC 2028 Metered Gen'!$C240</f>
        <v>LLH</v>
      </c>
      <c r="D240" s="43">
        <f t="shared" si="9"/>
        <v>8.4302325581395346E-2</v>
      </c>
      <c r="E240" s="10">
        <f>'DEC 2028 Metered Gen'!$E240</f>
        <v>0</v>
      </c>
      <c r="F240" s="11">
        <f>'DEC 2028 Metered Gen'!$L240</f>
        <v>53.587000000000003</v>
      </c>
      <c r="G240" s="11">
        <f t="shared" si="10"/>
        <v>4.5175087209302323</v>
      </c>
      <c r="H240" s="11">
        <f t="shared" si="11"/>
        <v>0</v>
      </c>
    </row>
    <row r="241" spans="2:8" x14ac:dyDescent="0.25">
      <c r="B241" s="10">
        <f>'DEC 2028 Metered Gen'!$B241</f>
        <v>238</v>
      </c>
      <c r="C241" s="10" t="str">
        <f>'DEC 2028 Metered Gen'!$C241</f>
        <v>LLH</v>
      </c>
      <c r="D241" s="43">
        <f t="shared" si="9"/>
        <v>8.4302325581395346E-2</v>
      </c>
      <c r="E241" s="10">
        <f>'DEC 2028 Metered Gen'!$E241</f>
        <v>0</v>
      </c>
      <c r="F241" s="11">
        <f>'DEC 2028 Metered Gen'!$L241</f>
        <v>42.445999999999998</v>
      </c>
      <c r="G241" s="11">
        <f t="shared" si="10"/>
        <v>3.5782965116279066</v>
      </c>
      <c r="H241" s="11">
        <f t="shared" si="11"/>
        <v>0</v>
      </c>
    </row>
    <row r="242" spans="2:8" x14ac:dyDescent="0.25">
      <c r="B242" s="10">
        <f>'DEC 2028 Metered Gen'!$B242</f>
        <v>239</v>
      </c>
      <c r="C242" s="10" t="str">
        <f>'DEC 2028 Metered Gen'!$C242</f>
        <v>LLH</v>
      </c>
      <c r="D242" s="43">
        <f t="shared" si="9"/>
        <v>8.4302325581395346E-2</v>
      </c>
      <c r="E242" s="10">
        <f>'DEC 2028 Metered Gen'!$E242</f>
        <v>0</v>
      </c>
      <c r="F242" s="11">
        <f>'DEC 2028 Metered Gen'!$L242</f>
        <v>43.625999999999998</v>
      </c>
      <c r="G242" s="11">
        <f t="shared" si="10"/>
        <v>3.6777732558139533</v>
      </c>
      <c r="H242" s="11">
        <f t="shared" si="11"/>
        <v>0</v>
      </c>
    </row>
    <row r="243" spans="2:8" x14ac:dyDescent="0.25">
      <c r="B243" s="10">
        <f>'DEC 2028 Metered Gen'!$B243</f>
        <v>240</v>
      </c>
      <c r="C243" s="10" t="str">
        <f>'DEC 2028 Metered Gen'!$C243</f>
        <v>LLH</v>
      </c>
      <c r="D243" s="43">
        <f t="shared" si="9"/>
        <v>8.4302325581395346E-2</v>
      </c>
      <c r="E243" s="10">
        <f>'DEC 2028 Metered Gen'!$E243</f>
        <v>0</v>
      </c>
      <c r="F243" s="11">
        <f>'DEC 2028 Metered Gen'!$L243</f>
        <v>41.295000000000002</v>
      </c>
      <c r="G243" s="11">
        <f t="shared" si="10"/>
        <v>3.4812645348837208</v>
      </c>
      <c r="H243" s="11">
        <f t="shared" si="11"/>
        <v>0</v>
      </c>
    </row>
    <row r="244" spans="2:8" x14ac:dyDescent="0.25">
      <c r="B244" s="10">
        <f>'DEC 2028 Metered Gen'!$B244</f>
        <v>241</v>
      </c>
      <c r="C244" s="10" t="str">
        <f>'DEC 2028 Metered Gen'!$C244</f>
        <v>LLH</v>
      </c>
      <c r="D244" s="43">
        <f t="shared" si="9"/>
        <v>8.4302325581395346E-2</v>
      </c>
      <c r="E244" s="10">
        <f>'DEC 2028 Metered Gen'!$E244</f>
        <v>0</v>
      </c>
      <c r="F244" s="11">
        <f>'DEC 2028 Metered Gen'!$L244</f>
        <v>41.572000000000003</v>
      </c>
      <c r="G244" s="11">
        <f t="shared" si="10"/>
        <v>3.5046162790697677</v>
      </c>
      <c r="H244" s="11">
        <f t="shared" si="11"/>
        <v>0</v>
      </c>
    </row>
    <row r="245" spans="2:8" x14ac:dyDescent="0.25">
      <c r="B245" s="10">
        <f>'DEC 2028 Metered Gen'!$B245</f>
        <v>242</v>
      </c>
      <c r="C245" s="10" t="str">
        <f>'DEC 2028 Metered Gen'!$C245</f>
        <v>LLH</v>
      </c>
      <c r="D245" s="43">
        <f t="shared" si="9"/>
        <v>8.4302325581395346E-2</v>
      </c>
      <c r="E245" s="10">
        <f>'DEC 2028 Metered Gen'!$E245</f>
        <v>0</v>
      </c>
      <c r="F245" s="11">
        <f>'DEC 2028 Metered Gen'!$L245</f>
        <v>38</v>
      </c>
      <c r="G245" s="11">
        <f t="shared" si="10"/>
        <v>3.2034883720930232</v>
      </c>
      <c r="H245" s="11">
        <f t="shared" si="11"/>
        <v>0</v>
      </c>
    </row>
    <row r="246" spans="2:8" x14ac:dyDescent="0.25">
      <c r="B246" s="10">
        <f>'DEC 2028 Metered Gen'!$B246</f>
        <v>243</v>
      </c>
      <c r="C246" s="10" t="str">
        <f>'DEC 2028 Metered Gen'!$C246</f>
        <v>LLH</v>
      </c>
      <c r="D246" s="43">
        <f t="shared" si="9"/>
        <v>8.4302325581395346E-2</v>
      </c>
      <c r="E246" s="10">
        <f>'DEC 2028 Metered Gen'!$E246</f>
        <v>0</v>
      </c>
      <c r="F246" s="11">
        <f>'DEC 2028 Metered Gen'!$L246</f>
        <v>39.322000000000003</v>
      </c>
      <c r="G246" s="11">
        <f t="shared" si="10"/>
        <v>3.3149360465116282</v>
      </c>
      <c r="H246" s="11">
        <f t="shared" si="11"/>
        <v>0</v>
      </c>
    </row>
    <row r="247" spans="2:8" x14ac:dyDescent="0.25">
      <c r="B247" s="10">
        <f>'DEC 2028 Metered Gen'!$B247</f>
        <v>244</v>
      </c>
      <c r="C247" s="10" t="str">
        <f>'DEC 2028 Metered Gen'!$C247</f>
        <v>LLH</v>
      </c>
      <c r="D247" s="43">
        <f t="shared" si="9"/>
        <v>8.4302325581395346E-2</v>
      </c>
      <c r="E247" s="10">
        <f>'DEC 2028 Metered Gen'!$E247</f>
        <v>0</v>
      </c>
      <c r="F247" s="11">
        <f>'DEC 2028 Metered Gen'!$L247</f>
        <v>38.880000000000003</v>
      </c>
      <c r="G247" s="11">
        <f t="shared" si="10"/>
        <v>3.2776744186046511</v>
      </c>
      <c r="H247" s="11">
        <f t="shared" si="11"/>
        <v>0</v>
      </c>
    </row>
    <row r="248" spans="2:8" x14ac:dyDescent="0.25">
      <c r="B248" s="10">
        <f>'DEC 2028 Metered Gen'!$B248</f>
        <v>245</v>
      </c>
      <c r="C248" s="10" t="str">
        <f>'DEC 2028 Metered Gen'!$C248</f>
        <v>LLH</v>
      </c>
      <c r="D248" s="43">
        <f t="shared" si="9"/>
        <v>8.4302325581395346E-2</v>
      </c>
      <c r="E248" s="10">
        <f>'DEC 2028 Metered Gen'!$E248</f>
        <v>0</v>
      </c>
      <c r="F248" s="11">
        <f>'DEC 2028 Metered Gen'!$L248</f>
        <v>41.363999999999997</v>
      </c>
      <c r="G248" s="11">
        <f t="shared" si="10"/>
        <v>3.4870813953488367</v>
      </c>
      <c r="H248" s="11">
        <f t="shared" si="11"/>
        <v>0</v>
      </c>
    </row>
    <row r="249" spans="2:8" x14ac:dyDescent="0.25">
      <c r="B249" s="10">
        <f>'DEC 2028 Metered Gen'!$B249</f>
        <v>246</v>
      </c>
      <c r="C249" s="10" t="str">
        <f>'DEC 2028 Metered Gen'!$C249</f>
        <v>LLH</v>
      </c>
      <c r="D249" s="43">
        <f t="shared" si="9"/>
        <v>8.4302325581395346E-2</v>
      </c>
      <c r="E249" s="10">
        <f>'DEC 2028 Metered Gen'!$E249</f>
        <v>0</v>
      </c>
      <c r="F249" s="11">
        <f>'DEC 2028 Metered Gen'!$L249</f>
        <v>42.359000000000002</v>
      </c>
      <c r="G249" s="11">
        <f t="shared" si="10"/>
        <v>3.5709622093023254</v>
      </c>
      <c r="H249" s="11">
        <f t="shared" si="11"/>
        <v>0</v>
      </c>
    </row>
    <row r="250" spans="2:8" x14ac:dyDescent="0.25">
      <c r="B250" s="10">
        <f>'DEC 2028 Metered Gen'!$B250</f>
        <v>247</v>
      </c>
      <c r="C250" s="10" t="str">
        <f>'DEC 2028 Metered Gen'!$C250</f>
        <v>HLH</v>
      </c>
      <c r="D250" s="43">
        <f t="shared" si="9"/>
        <v>0.29749999999999999</v>
      </c>
      <c r="E250" s="10">
        <f>'DEC 2028 Metered Gen'!$E250</f>
        <v>0</v>
      </c>
      <c r="F250" s="11">
        <f>'DEC 2028 Metered Gen'!$L250</f>
        <v>45.887999999999998</v>
      </c>
      <c r="G250" s="11">
        <f t="shared" si="10"/>
        <v>13.651679999999999</v>
      </c>
      <c r="H250" s="11">
        <f t="shared" si="11"/>
        <v>0</v>
      </c>
    </row>
    <row r="251" spans="2:8" x14ac:dyDescent="0.25">
      <c r="B251" s="10">
        <f>'DEC 2028 Metered Gen'!$B251</f>
        <v>248</v>
      </c>
      <c r="C251" s="10" t="str">
        <f>'DEC 2028 Metered Gen'!$C251</f>
        <v>HLH</v>
      </c>
      <c r="D251" s="43">
        <f t="shared" si="9"/>
        <v>0.29749999999999999</v>
      </c>
      <c r="E251" s="10">
        <f>'DEC 2028 Metered Gen'!$E251</f>
        <v>0</v>
      </c>
      <c r="F251" s="11">
        <f>'DEC 2028 Metered Gen'!$L251</f>
        <v>50.152999999999999</v>
      </c>
      <c r="G251" s="11">
        <f t="shared" si="10"/>
        <v>14.920517499999999</v>
      </c>
      <c r="H251" s="11">
        <f t="shared" si="11"/>
        <v>0</v>
      </c>
    </row>
    <row r="252" spans="2:8" x14ac:dyDescent="0.25">
      <c r="B252" s="10">
        <f>'DEC 2028 Metered Gen'!$B252</f>
        <v>249</v>
      </c>
      <c r="C252" s="10" t="str">
        <f>'DEC 2028 Metered Gen'!$C252</f>
        <v>HLH</v>
      </c>
      <c r="D252" s="43">
        <f t="shared" si="9"/>
        <v>0.29749999999999999</v>
      </c>
      <c r="E252" s="10">
        <f>'DEC 2028 Metered Gen'!$E252</f>
        <v>0.06</v>
      </c>
      <c r="F252" s="11">
        <f>'DEC 2028 Metered Gen'!$L252</f>
        <v>49.731000000000002</v>
      </c>
      <c r="G252" s="11">
        <f t="shared" si="10"/>
        <v>14.7949725</v>
      </c>
      <c r="H252" s="11">
        <f t="shared" si="11"/>
        <v>-2.98386</v>
      </c>
    </row>
    <row r="253" spans="2:8" x14ac:dyDescent="0.25">
      <c r="B253" s="10">
        <f>'DEC 2028 Metered Gen'!$B253</f>
        <v>250</v>
      </c>
      <c r="C253" s="10" t="str">
        <f>'DEC 2028 Metered Gen'!$C253</f>
        <v>HLH</v>
      </c>
      <c r="D253" s="43">
        <f t="shared" si="9"/>
        <v>0.29749999999999999</v>
      </c>
      <c r="E253" s="10">
        <f>'DEC 2028 Metered Gen'!$E253</f>
        <v>0.14000000000000001</v>
      </c>
      <c r="F253" s="11">
        <f>'DEC 2028 Metered Gen'!$L253</f>
        <v>41.670999999999999</v>
      </c>
      <c r="G253" s="11">
        <f t="shared" si="10"/>
        <v>12.3971225</v>
      </c>
      <c r="H253" s="11">
        <f t="shared" si="11"/>
        <v>-5.8339400000000001</v>
      </c>
    </row>
    <row r="254" spans="2:8" x14ac:dyDescent="0.25">
      <c r="B254" s="10">
        <f>'DEC 2028 Metered Gen'!$B254</f>
        <v>251</v>
      </c>
      <c r="C254" s="10" t="str">
        <f>'DEC 2028 Metered Gen'!$C254</f>
        <v>HLH</v>
      </c>
      <c r="D254" s="43">
        <f t="shared" si="9"/>
        <v>0.29749999999999999</v>
      </c>
      <c r="E254" s="10">
        <f>'DEC 2028 Metered Gen'!$E254</f>
        <v>0.23</v>
      </c>
      <c r="F254" s="11">
        <f>'DEC 2028 Metered Gen'!$L254</f>
        <v>37.648000000000003</v>
      </c>
      <c r="G254" s="11">
        <f t="shared" si="10"/>
        <v>11.200280000000001</v>
      </c>
      <c r="H254" s="11">
        <f t="shared" si="11"/>
        <v>-8.659040000000001</v>
      </c>
    </row>
    <row r="255" spans="2:8" x14ac:dyDescent="0.25">
      <c r="B255" s="10">
        <f>'DEC 2028 Metered Gen'!$B255</f>
        <v>252</v>
      </c>
      <c r="C255" s="10" t="str">
        <f>'DEC 2028 Metered Gen'!$C255</f>
        <v>HLH</v>
      </c>
      <c r="D255" s="43">
        <f t="shared" si="9"/>
        <v>0.29749999999999999</v>
      </c>
      <c r="E255" s="10">
        <f>'DEC 2028 Metered Gen'!$E255</f>
        <v>0.24</v>
      </c>
      <c r="F255" s="11">
        <f>'DEC 2028 Metered Gen'!$L255</f>
        <v>38.764000000000003</v>
      </c>
      <c r="G255" s="11">
        <f t="shared" si="10"/>
        <v>11.53229</v>
      </c>
      <c r="H255" s="11">
        <f t="shared" si="11"/>
        <v>-9.3033599999999996</v>
      </c>
    </row>
    <row r="256" spans="2:8" x14ac:dyDescent="0.25">
      <c r="B256" s="10">
        <f>'DEC 2028 Metered Gen'!$B256</f>
        <v>253</v>
      </c>
      <c r="C256" s="10" t="str">
        <f>'DEC 2028 Metered Gen'!$C256</f>
        <v>HLH</v>
      </c>
      <c r="D256" s="43">
        <f t="shared" si="9"/>
        <v>0.29749999999999999</v>
      </c>
      <c r="E256" s="10">
        <f>'DEC 2028 Metered Gen'!$E256</f>
        <v>0.28000000000000003</v>
      </c>
      <c r="F256" s="11">
        <f>'DEC 2028 Metered Gen'!$L256</f>
        <v>40.44</v>
      </c>
      <c r="G256" s="11">
        <f t="shared" si="10"/>
        <v>12.030899999999999</v>
      </c>
      <c r="H256" s="11">
        <f t="shared" si="11"/>
        <v>-11.3232</v>
      </c>
    </row>
    <row r="257" spans="2:8" x14ac:dyDescent="0.25">
      <c r="B257" s="10">
        <f>'DEC 2028 Metered Gen'!$B257</f>
        <v>254</v>
      </c>
      <c r="C257" s="10" t="str">
        <f>'DEC 2028 Metered Gen'!$C257</f>
        <v>HLH</v>
      </c>
      <c r="D257" s="43">
        <f t="shared" si="9"/>
        <v>0.29749999999999999</v>
      </c>
      <c r="E257" s="10">
        <f>'DEC 2028 Metered Gen'!$E257</f>
        <v>0.13</v>
      </c>
      <c r="F257" s="11">
        <f>'DEC 2028 Metered Gen'!$L257</f>
        <v>37.640999999999998</v>
      </c>
      <c r="G257" s="11">
        <f t="shared" si="10"/>
        <v>11.198197499999999</v>
      </c>
      <c r="H257" s="11">
        <f t="shared" si="11"/>
        <v>-4.8933299999999997</v>
      </c>
    </row>
    <row r="258" spans="2:8" x14ac:dyDescent="0.25">
      <c r="B258" s="10">
        <f>'DEC 2028 Metered Gen'!$B258</f>
        <v>255</v>
      </c>
      <c r="C258" s="10" t="str">
        <f>'DEC 2028 Metered Gen'!$C258</f>
        <v>HLH</v>
      </c>
      <c r="D258" s="43">
        <f t="shared" si="9"/>
        <v>0.29749999999999999</v>
      </c>
      <c r="E258" s="10">
        <f>'DEC 2028 Metered Gen'!$E258</f>
        <v>0.16</v>
      </c>
      <c r="F258" s="11">
        <f>'DEC 2028 Metered Gen'!$L258</f>
        <v>37.000999999999998</v>
      </c>
      <c r="G258" s="11">
        <f t="shared" si="10"/>
        <v>11.007797499999999</v>
      </c>
      <c r="H258" s="11">
        <f t="shared" si="11"/>
        <v>-5.9201600000000001</v>
      </c>
    </row>
    <row r="259" spans="2:8" x14ac:dyDescent="0.25">
      <c r="B259" s="10">
        <f>'DEC 2028 Metered Gen'!$B259</f>
        <v>256</v>
      </c>
      <c r="C259" s="10" t="str">
        <f>'DEC 2028 Metered Gen'!$C259</f>
        <v>HLH</v>
      </c>
      <c r="D259" s="43">
        <f t="shared" si="9"/>
        <v>0.29749999999999999</v>
      </c>
      <c r="E259" s="10">
        <f>'DEC 2028 Metered Gen'!$E259</f>
        <v>0.01</v>
      </c>
      <c r="F259" s="11">
        <f>'DEC 2028 Metered Gen'!$L259</f>
        <v>37.136000000000003</v>
      </c>
      <c r="G259" s="11">
        <f t="shared" si="10"/>
        <v>11.04796</v>
      </c>
      <c r="H259" s="11">
        <f t="shared" si="11"/>
        <v>-0.37136000000000002</v>
      </c>
    </row>
    <row r="260" spans="2:8" x14ac:dyDescent="0.25">
      <c r="B260" s="10">
        <f>'DEC 2028 Metered Gen'!$B260</f>
        <v>257</v>
      </c>
      <c r="C260" s="10" t="str">
        <f>'DEC 2028 Metered Gen'!$C260</f>
        <v>HLH</v>
      </c>
      <c r="D260" s="43">
        <f t="shared" si="9"/>
        <v>0.29749999999999999</v>
      </c>
      <c r="E260" s="10">
        <f>'DEC 2028 Metered Gen'!$E260</f>
        <v>0</v>
      </c>
      <c r="F260" s="11">
        <f>'DEC 2028 Metered Gen'!$L260</f>
        <v>40.036000000000001</v>
      </c>
      <c r="G260" s="11">
        <f t="shared" si="10"/>
        <v>11.91071</v>
      </c>
      <c r="H260" s="11">
        <f t="shared" si="11"/>
        <v>0</v>
      </c>
    </row>
    <row r="261" spans="2:8" x14ac:dyDescent="0.25">
      <c r="B261" s="10">
        <f>'DEC 2028 Metered Gen'!$B261</f>
        <v>258</v>
      </c>
      <c r="C261" s="10" t="str">
        <f>'DEC 2028 Metered Gen'!$C261</f>
        <v>HLH</v>
      </c>
      <c r="D261" s="43">
        <f t="shared" ref="D261:D324" si="12">IF(C261="HLH",$P$8/COUNTIF($C$4:$C$747, "HLH"), $P$9/COUNTIF($C$4:$C$747, "LLH"))</f>
        <v>0.29749999999999999</v>
      </c>
      <c r="E261" s="10">
        <f>'DEC 2028 Metered Gen'!$E261</f>
        <v>0</v>
      </c>
      <c r="F261" s="11">
        <f>'DEC 2028 Metered Gen'!$L261</f>
        <v>42.454999999999998</v>
      </c>
      <c r="G261" s="11">
        <f t="shared" ref="G261:G324" si="13">D261*F261</f>
        <v>12.630362499999999</v>
      </c>
      <c r="H261" s="11">
        <f t="shared" ref="H261:H324" si="14">E261*F261*(-1)</f>
        <v>0</v>
      </c>
    </row>
    <row r="262" spans="2:8" x14ac:dyDescent="0.25">
      <c r="B262" s="10">
        <f>'DEC 2028 Metered Gen'!$B262</f>
        <v>259</v>
      </c>
      <c r="C262" s="10" t="str">
        <f>'DEC 2028 Metered Gen'!$C262</f>
        <v>HLH</v>
      </c>
      <c r="D262" s="43">
        <f t="shared" si="12"/>
        <v>0.29749999999999999</v>
      </c>
      <c r="E262" s="10">
        <f>'DEC 2028 Metered Gen'!$E262</f>
        <v>0</v>
      </c>
      <c r="F262" s="11">
        <f>'DEC 2028 Metered Gen'!$L262</f>
        <v>50.331000000000003</v>
      </c>
      <c r="G262" s="11">
        <f t="shared" si="13"/>
        <v>14.9734725</v>
      </c>
      <c r="H262" s="11">
        <f t="shared" si="14"/>
        <v>0</v>
      </c>
    </row>
    <row r="263" spans="2:8" x14ac:dyDescent="0.25">
      <c r="B263" s="10">
        <f>'DEC 2028 Metered Gen'!$B263</f>
        <v>260</v>
      </c>
      <c r="C263" s="10" t="str">
        <f>'DEC 2028 Metered Gen'!$C263</f>
        <v>HLH</v>
      </c>
      <c r="D263" s="43">
        <f t="shared" si="12"/>
        <v>0.29749999999999999</v>
      </c>
      <c r="E263" s="10">
        <f>'DEC 2028 Metered Gen'!$E263</f>
        <v>0</v>
      </c>
      <c r="F263" s="11">
        <f>'DEC 2028 Metered Gen'!$L263</f>
        <v>48.35</v>
      </c>
      <c r="G263" s="11">
        <f t="shared" si="13"/>
        <v>14.384124999999999</v>
      </c>
      <c r="H263" s="11">
        <f t="shared" si="14"/>
        <v>0</v>
      </c>
    </row>
    <row r="264" spans="2:8" x14ac:dyDescent="0.25">
      <c r="B264" s="10">
        <f>'DEC 2028 Metered Gen'!$B264</f>
        <v>261</v>
      </c>
      <c r="C264" s="10" t="str">
        <f>'DEC 2028 Metered Gen'!$C264</f>
        <v>HLH</v>
      </c>
      <c r="D264" s="43">
        <f t="shared" si="12"/>
        <v>0.29749999999999999</v>
      </c>
      <c r="E264" s="10">
        <f>'DEC 2028 Metered Gen'!$E264</f>
        <v>0</v>
      </c>
      <c r="F264" s="11">
        <f>'DEC 2028 Metered Gen'!$L264</f>
        <v>53.753999999999998</v>
      </c>
      <c r="G264" s="11">
        <f t="shared" si="13"/>
        <v>15.991814999999999</v>
      </c>
      <c r="H264" s="11">
        <f t="shared" si="14"/>
        <v>0</v>
      </c>
    </row>
    <row r="265" spans="2:8" x14ac:dyDescent="0.25">
      <c r="B265" s="10">
        <f>'DEC 2028 Metered Gen'!$B265</f>
        <v>262</v>
      </c>
      <c r="C265" s="10" t="str">
        <f>'DEC 2028 Metered Gen'!$C265</f>
        <v>HLH</v>
      </c>
      <c r="D265" s="43">
        <f t="shared" si="12"/>
        <v>0.29749999999999999</v>
      </c>
      <c r="E265" s="10">
        <f>'DEC 2028 Metered Gen'!$E265</f>
        <v>0</v>
      </c>
      <c r="F265" s="11">
        <f>'DEC 2028 Metered Gen'!$L265</f>
        <v>41.84</v>
      </c>
      <c r="G265" s="11">
        <f t="shared" si="13"/>
        <v>12.4474</v>
      </c>
      <c r="H265" s="11">
        <f t="shared" si="14"/>
        <v>0</v>
      </c>
    </row>
    <row r="266" spans="2:8" x14ac:dyDescent="0.25">
      <c r="B266" s="10">
        <f>'DEC 2028 Metered Gen'!$B266</f>
        <v>263</v>
      </c>
      <c r="C266" s="10" t="str">
        <f>'DEC 2028 Metered Gen'!$C266</f>
        <v>LLH</v>
      </c>
      <c r="D266" s="43">
        <f t="shared" si="12"/>
        <v>8.4302325581395346E-2</v>
      </c>
      <c r="E266" s="10">
        <f>'DEC 2028 Metered Gen'!$E266</f>
        <v>0</v>
      </c>
      <c r="F266" s="11">
        <f>'DEC 2028 Metered Gen'!$L266</f>
        <v>40.475999999999999</v>
      </c>
      <c r="G266" s="11">
        <f t="shared" si="13"/>
        <v>3.4122209302325581</v>
      </c>
      <c r="H266" s="11">
        <f t="shared" si="14"/>
        <v>0</v>
      </c>
    </row>
    <row r="267" spans="2:8" x14ac:dyDescent="0.25">
      <c r="B267" s="10">
        <f>'DEC 2028 Metered Gen'!$B267</f>
        <v>264</v>
      </c>
      <c r="C267" s="10" t="str">
        <f>'DEC 2028 Metered Gen'!$C267</f>
        <v>LLH</v>
      </c>
      <c r="D267" s="43">
        <f t="shared" si="12"/>
        <v>8.4302325581395346E-2</v>
      </c>
      <c r="E267" s="10">
        <f>'DEC 2028 Metered Gen'!$E267</f>
        <v>0</v>
      </c>
      <c r="F267" s="11">
        <f>'DEC 2028 Metered Gen'!$L267</f>
        <v>38.765999999999998</v>
      </c>
      <c r="G267" s="11">
        <f t="shared" si="13"/>
        <v>3.268063953488372</v>
      </c>
      <c r="H267" s="11">
        <f t="shared" si="14"/>
        <v>0</v>
      </c>
    </row>
    <row r="268" spans="2:8" x14ac:dyDescent="0.25">
      <c r="B268" s="10">
        <f>'DEC 2028 Metered Gen'!$B268</f>
        <v>265</v>
      </c>
      <c r="C268" s="10" t="str">
        <f>'DEC 2028 Metered Gen'!$C268</f>
        <v>LLH</v>
      </c>
      <c r="D268" s="43">
        <f t="shared" si="12"/>
        <v>8.4302325581395346E-2</v>
      </c>
      <c r="E268" s="10">
        <f>'DEC 2028 Metered Gen'!$E268</f>
        <v>0</v>
      </c>
      <c r="F268" s="11">
        <f>'DEC 2028 Metered Gen'!$L268</f>
        <v>37.502000000000002</v>
      </c>
      <c r="G268" s="11">
        <f t="shared" si="13"/>
        <v>3.1615058139534886</v>
      </c>
      <c r="H268" s="11">
        <f t="shared" si="14"/>
        <v>0</v>
      </c>
    </row>
    <row r="269" spans="2:8" x14ac:dyDescent="0.25">
      <c r="B269" s="10">
        <f>'DEC 2028 Metered Gen'!$B269</f>
        <v>266</v>
      </c>
      <c r="C269" s="10" t="str">
        <f>'DEC 2028 Metered Gen'!$C269</f>
        <v>LLH</v>
      </c>
      <c r="D269" s="43">
        <f t="shared" si="12"/>
        <v>8.4302325581395346E-2</v>
      </c>
      <c r="E269" s="10">
        <f>'DEC 2028 Metered Gen'!$E269</f>
        <v>0</v>
      </c>
      <c r="F269" s="11">
        <f>'DEC 2028 Metered Gen'!$L269</f>
        <v>37.027999999999999</v>
      </c>
      <c r="G269" s="11">
        <f t="shared" si="13"/>
        <v>3.1215465116279066</v>
      </c>
      <c r="H269" s="11">
        <f t="shared" si="14"/>
        <v>0</v>
      </c>
    </row>
    <row r="270" spans="2:8" x14ac:dyDescent="0.25">
      <c r="B270" s="10">
        <f>'DEC 2028 Metered Gen'!$B270</f>
        <v>267</v>
      </c>
      <c r="C270" s="10" t="str">
        <f>'DEC 2028 Metered Gen'!$C270</f>
        <v>LLH</v>
      </c>
      <c r="D270" s="43">
        <f t="shared" si="12"/>
        <v>8.4302325581395346E-2</v>
      </c>
      <c r="E270" s="10">
        <f>'DEC 2028 Metered Gen'!$E270</f>
        <v>0</v>
      </c>
      <c r="F270" s="11">
        <f>'DEC 2028 Metered Gen'!$L270</f>
        <v>46.44</v>
      </c>
      <c r="G270" s="11">
        <f t="shared" si="13"/>
        <v>3.9149999999999996</v>
      </c>
      <c r="H270" s="11">
        <f t="shared" si="14"/>
        <v>0</v>
      </c>
    </row>
    <row r="271" spans="2:8" x14ac:dyDescent="0.25">
      <c r="B271" s="10">
        <f>'DEC 2028 Metered Gen'!$B271</f>
        <v>268</v>
      </c>
      <c r="C271" s="10" t="str">
        <f>'DEC 2028 Metered Gen'!$C271</f>
        <v>LLH</v>
      </c>
      <c r="D271" s="43">
        <f t="shared" si="12"/>
        <v>8.4302325581395346E-2</v>
      </c>
      <c r="E271" s="10">
        <f>'DEC 2028 Metered Gen'!$E271</f>
        <v>0</v>
      </c>
      <c r="F271" s="11">
        <f>'DEC 2028 Metered Gen'!$L271</f>
        <v>37.503</v>
      </c>
      <c r="G271" s="11">
        <f t="shared" si="13"/>
        <v>3.1615901162790698</v>
      </c>
      <c r="H271" s="11">
        <f t="shared" si="14"/>
        <v>0</v>
      </c>
    </row>
    <row r="272" spans="2:8" x14ac:dyDescent="0.25">
      <c r="B272" s="10">
        <f>'DEC 2028 Metered Gen'!$B272</f>
        <v>269</v>
      </c>
      <c r="C272" s="10" t="str">
        <f>'DEC 2028 Metered Gen'!$C272</f>
        <v>LLH</v>
      </c>
      <c r="D272" s="43">
        <f t="shared" si="12"/>
        <v>8.4302325581395346E-2</v>
      </c>
      <c r="E272" s="10">
        <f>'DEC 2028 Metered Gen'!$E272</f>
        <v>0</v>
      </c>
      <c r="F272" s="11">
        <f>'DEC 2028 Metered Gen'!$L272</f>
        <v>40.911000000000001</v>
      </c>
      <c r="G272" s="11">
        <f t="shared" si="13"/>
        <v>3.448892441860465</v>
      </c>
      <c r="H272" s="11">
        <f t="shared" si="14"/>
        <v>0</v>
      </c>
    </row>
    <row r="273" spans="2:8" x14ac:dyDescent="0.25">
      <c r="B273" s="10">
        <f>'DEC 2028 Metered Gen'!$B273</f>
        <v>270</v>
      </c>
      <c r="C273" s="10" t="str">
        <f>'DEC 2028 Metered Gen'!$C273</f>
        <v>LLH</v>
      </c>
      <c r="D273" s="43">
        <f t="shared" si="12"/>
        <v>8.4302325581395346E-2</v>
      </c>
      <c r="E273" s="10">
        <f>'DEC 2028 Metered Gen'!$E273</f>
        <v>0</v>
      </c>
      <c r="F273" s="11">
        <f>'DEC 2028 Metered Gen'!$L273</f>
        <v>39.576000000000001</v>
      </c>
      <c r="G273" s="11">
        <f t="shared" si="13"/>
        <v>3.3363488372093024</v>
      </c>
      <c r="H273" s="11">
        <f t="shared" si="14"/>
        <v>0</v>
      </c>
    </row>
    <row r="274" spans="2:8" x14ac:dyDescent="0.25">
      <c r="B274" s="10">
        <f>'DEC 2028 Metered Gen'!$B274</f>
        <v>271</v>
      </c>
      <c r="C274" s="10" t="str">
        <f>'DEC 2028 Metered Gen'!$C274</f>
        <v>HLH</v>
      </c>
      <c r="D274" s="43">
        <f t="shared" si="12"/>
        <v>0.29749999999999999</v>
      </c>
      <c r="E274" s="10">
        <f>'DEC 2028 Metered Gen'!$E274</f>
        <v>0</v>
      </c>
      <c r="F274" s="11">
        <f>'DEC 2028 Metered Gen'!$L274</f>
        <v>42.930999999999997</v>
      </c>
      <c r="G274" s="11">
        <f t="shared" si="13"/>
        <v>12.771972499999999</v>
      </c>
      <c r="H274" s="11">
        <f t="shared" si="14"/>
        <v>0</v>
      </c>
    </row>
    <row r="275" spans="2:8" x14ac:dyDescent="0.25">
      <c r="B275" s="10">
        <f>'DEC 2028 Metered Gen'!$B275</f>
        <v>272</v>
      </c>
      <c r="C275" s="10" t="str">
        <f>'DEC 2028 Metered Gen'!$C275</f>
        <v>HLH</v>
      </c>
      <c r="D275" s="43">
        <f t="shared" si="12"/>
        <v>0.29749999999999999</v>
      </c>
      <c r="E275" s="10">
        <f>'DEC 2028 Metered Gen'!$E275</f>
        <v>0</v>
      </c>
      <c r="F275" s="11">
        <f>'DEC 2028 Metered Gen'!$L275</f>
        <v>79.563000000000002</v>
      </c>
      <c r="G275" s="11">
        <f t="shared" si="13"/>
        <v>23.669992499999999</v>
      </c>
      <c r="H275" s="11">
        <f t="shared" si="14"/>
        <v>0</v>
      </c>
    </row>
    <row r="276" spans="2:8" x14ac:dyDescent="0.25">
      <c r="B276" s="10">
        <f>'DEC 2028 Metered Gen'!$B276</f>
        <v>273</v>
      </c>
      <c r="C276" s="10" t="str">
        <f>'DEC 2028 Metered Gen'!$C276</f>
        <v>HLH</v>
      </c>
      <c r="D276" s="43">
        <f t="shared" si="12"/>
        <v>0.29749999999999999</v>
      </c>
      <c r="E276" s="10">
        <f>'DEC 2028 Metered Gen'!$E276</f>
        <v>0.06</v>
      </c>
      <c r="F276" s="11">
        <f>'DEC 2028 Metered Gen'!$L276</f>
        <v>55.012999999999998</v>
      </c>
      <c r="G276" s="11">
        <f t="shared" si="13"/>
        <v>16.366367499999999</v>
      </c>
      <c r="H276" s="11">
        <f t="shared" si="14"/>
        <v>-3.3007799999999996</v>
      </c>
    </row>
    <row r="277" spans="2:8" x14ac:dyDescent="0.25">
      <c r="B277" s="10">
        <f>'DEC 2028 Metered Gen'!$B277</f>
        <v>274</v>
      </c>
      <c r="C277" s="10" t="str">
        <f>'DEC 2028 Metered Gen'!$C277</f>
        <v>HLH</v>
      </c>
      <c r="D277" s="43">
        <f t="shared" si="12"/>
        <v>0.29749999999999999</v>
      </c>
      <c r="E277" s="10">
        <f>'DEC 2028 Metered Gen'!$E277</f>
        <v>0.17</v>
      </c>
      <c r="F277" s="11">
        <f>'DEC 2028 Metered Gen'!$L277</f>
        <v>42.006999999999998</v>
      </c>
      <c r="G277" s="11">
        <f t="shared" si="13"/>
        <v>12.497082499999999</v>
      </c>
      <c r="H277" s="11">
        <f t="shared" si="14"/>
        <v>-7.1411899999999999</v>
      </c>
    </row>
    <row r="278" spans="2:8" x14ac:dyDescent="0.25">
      <c r="B278" s="10">
        <f>'DEC 2028 Metered Gen'!$B278</f>
        <v>275</v>
      </c>
      <c r="C278" s="10" t="str">
        <f>'DEC 2028 Metered Gen'!$C278</f>
        <v>HLH</v>
      </c>
      <c r="D278" s="43">
        <f t="shared" si="12"/>
        <v>0.29749999999999999</v>
      </c>
      <c r="E278" s="10">
        <f>'DEC 2028 Metered Gen'!$E278</f>
        <v>0.22</v>
      </c>
      <c r="F278" s="11">
        <f>'DEC 2028 Metered Gen'!$L278</f>
        <v>42.201000000000001</v>
      </c>
      <c r="G278" s="11">
        <f t="shared" si="13"/>
        <v>12.554797499999999</v>
      </c>
      <c r="H278" s="11">
        <f t="shared" si="14"/>
        <v>-9.2842199999999995</v>
      </c>
    </row>
    <row r="279" spans="2:8" x14ac:dyDescent="0.25">
      <c r="B279" s="10">
        <f>'DEC 2028 Metered Gen'!$B279</f>
        <v>276</v>
      </c>
      <c r="C279" s="10" t="str">
        <f>'DEC 2028 Metered Gen'!$C279</f>
        <v>HLH</v>
      </c>
      <c r="D279" s="43">
        <f t="shared" si="12"/>
        <v>0.29749999999999999</v>
      </c>
      <c r="E279" s="10">
        <f>'DEC 2028 Metered Gen'!$E279</f>
        <v>0.19</v>
      </c>
      <c r="F279" s="11">
        <f>'DEC 2028 Metered Gen'!$L279</f>
        <v>40.399000000000001</v>
      </c>
      <c r="G279" s="11">
        <f t="shared" si="13"/>
        <v>12.0187025</v>
      </c>
      <c r="H279" s="11">
        <f t="shared" si="14"/>
        <v>-7.6758100000000002</v>
      </c>
    </row>
    <row r="280" spans="2:8" x14ac:dyDescent="0.25">
      <c r="B280" s="10">
        <f>'DEC 2028 Metered Gen'!$B280</f>
        <v>277</v>
      </c>
      <c r="C280" s="10" t="str">
        <f>'DEC 2028 Metered Gen'!$C280</f>
        <v>HLH</v>
      </c>
      <c r="D280" s="43">
        <f t="shared" si="12"/>
        <v>0.29749999999999999</v>
      </c>
      <c r="E280" s="10">
        <f>'DEC 2028 Metered Gen'!$E280</f>
        <v>0.19</v>
      </c>
      <c r="F280" s="11">
        <f>'DEC 2028 Metered Gen'!$L280</f>
        <v>40.984000000000002</v>
      </c>
      <c r="G280" s="11">
        <f t="shared" si="13"/>
        <v>12.192740000000001</v>
      </c>
      <c r="H280" s="11">
        <f t="shared" si="14"/>
        <v>-7.7869600000000005</v>
      </c>
    </row>
    <row r="281" spans="2:8" x14ac:dyDescent="0.25">
      <c r="B281" s="10">
        <f>'DEC 2028 Metered Gen'!$B281</f>
        <v>278</v>
      </c>
      <c r="C281" s="10" t="str">
        <f>'DEC 2028 Metered Gen'!$C281</f>
        <v>HLH</v>
      </c>
      <c r="D281" s="43">
        <f t="shared" si="12"/>
        <v>0.29749999999999999</v>
      </c>
      <c r="E281" s="10">
        <f>'DEC 2028 Metered Gen'!$E281</f>
        <v>0.21</v>
      </c>
      <c r="F281" s="11">
        <f>'DEC 2028 Metered Gen'!$L281</f>
        <v>44.65</v>
      </c>
      <c r="G281" s="11">
        <f t="shared" si="13"/>
        <v>13.283374999999999</v>
      </c>
      <c r="H281" s="11">
        <f t="shared" si="14"/>
        <v>-9.3765000000000001</v>
      </c>
    </row>
    <row r="282" spans="2:8" x14ac:dyDescent="0.25">
      <c r="B282" s="10">
        <f>'DEC 2028 Metered Gen'!$B282</f>
        <v>279</v>
      </c>
      <c r="C282" s="10" t="str">
        <f>'DEC 2028 Metered Gen'!$C282</f>
        <v>HLH</v>
      </c>
      <c r="D282" s="43">
        <f t="shared" si="12"/>
        <v>0.29749999999999999</v>
      </c>
      <c r="E282" s="10">
        <f>'DEC 2028 Metered Gen'!$E282</f>
        <v>0.15</v>
      </c>
      <c r="F282" s="11">
        <f>'DEC 2028 Metered Gen'!$L282</f>
        <v>47.320999999999998</v>
      </c>
      <c r="G282" s="11">
        <f t="shared" si="13"/>
        <v>14.077997499999999</v>
      </c>
      <c r="H282" s="11">
        <f t="shared" si="14"/>
        <v>-7.0981499999999995</v>
      </c>
    </row>
    <row r="283" spans="2:8" x14ac:dyDescent="0.25">
      <c r="B283" s="10">
        <f>'DEC 2028 Metered Gen'!$B283</f>
        <v>280</v>
      </c>
      <c r="C283" s="10" t="str">
        <f>'DEC 2028 Metered Gen'!$C283</f>
        <v>HLH</v>
      </c>
      <c r="D283" s="43">
        <f t="shared" si="12"/>
        <v>0.29749999999999999</v>
      </c>
      <c r="E283" s="10">
        <f>'DEC 2028 Metered Gen'!$E283</f>
        <v>0.05</v>
      </c>
      <c r="F283" s="11">
        <f>'DEC 2028 Metered Gen'!$L283</f>
        <v>43.567999999999998</v>
      </c>
      <c r="G283" s="11">
        <f t="shared" si="13"/>
        <v>12.961479999999998</v>
      </c>
      <c r="H283" s="11">
        <f t="shared" si="14"/>
        <v>-2.1783999999999999</v>
      </c>
    </row>
    <row r="284" spans="2:8" x14ac:dyDescent="0.25">
      <c r="B284" s="10">
        <f>'DEC 2028 Metered Gen'!$B284</f>
        <v>281</v>
      </c>
      <c r="C284" s="10" t="str">
        <f>'DEC 2028 Metered Gen'!$C284</f>
        <v>HLH</v>
      </c>
      <c r="D284" s="43">
        <f t="shared" si="12"/>
        <v>0.29749999999999999</v>
      </c>
      <c r="E284" s="10">
        <f>'DEC 2028 Metered Gen'!$E284</f>
        <v>0</v>
      </c>
      <c r="F284" s="11">
        <f>'DEC 2028 Metered Gen'!$L284</f>
        <v>43.351999999999997</v>
      </c>
      <c r="G284" s="11">
        <f t="shared" si="13"/>
        <v>12.897219999999999</v>
      </c>
      <c r="H284" s="11">
        <f t="shared" si="14"/>
        <v>0</v>
      </c>
    </row>
    <row r="285" spans="2:8" x14ac:dyDescent="0.25">
      <c r="B285" s="10">
        <f>'DEC 2028 Metered Gen'!$B285</f>
        <v>282</v>
      </c>
      <c r="C285" s="10" t="str">
        <f>'DEC 2028 Metered Gen'!$C285</f>
        <v>HLH</v>
      </c>
      <c r="D285" s="43">
        <f t="shared" si="12"/>
        <v>0.29749999999999999</v>
      </c>
      <c r="E285" s="10">
        <f>'DEC 2028 Metered Gen'!$E285</f>
        <v>0</v>
      </c>
      <c r="F285" s="11">
        <f>'DEC 2028 Metered Gen'!$L285</f>
        <v>45.027000000000001</v>
      </c>
      <c r="G285" s="11">
        <f t="shared" si="13"/>
        <v>13.3955325</v>
      </c>
      <c r="H285" s="11">
        <f t="shared" si="14"/>
        <v>0</v>
      </c>
    </row>
    <row r="286" spans="2:8" x14ac:dyDescent="0.25">
      <c r="B286" s="10">
        <f>'DEC 2028 Metered Gen'!$B286</f>
        <v>283</v>
      </c>
      <c r="C286" s="10" t="str">
        <f>'DEC 2028 Metered Gen'!$C286</f>
        <v>HLH</v>
      </c>
      <c r="D286" s="43">
        <f t="shared" si="12"/>
        <v>0.29749999999999999</v>
      </c>
      <c r="E286" s="10">
        <f>'DEC 2028 Metered Gen'!$E286</f>
        <v>0</v>
      </c>
      <c r="F286" s="11">
        <f>'DEC 2028 Metered Gen'!$L286</f>
        <v>40.520000000000003</v>
      </c>
      <c r="G286" s="11">
        <f t="shared" si="13"/>
        <v>12.0547</v>
      </c>
      <c r="H286" s="11">
        <f t="shared" si="14"/>
        <v>0</v>
      </c>
    </row>
    <row r="287" spans="2:8" x14ac:dyDescent="0.25">
      <c r="B287" s="10">
        <f>'DEC 2028 Metered Gen'!$B287</f>
        <v>284</v>
      </c>
      <c r="C287" s="10" t="str">
        <f>'DEC 2028 Metered Gen'!$C287</f>
        <v>HLH</v>
      </c>
      <c r="D287" s="43">
        <f t="shared" si="12"/>
        <v>0.29749999999999999</v>
      </c>
      <c r="E287" s="10">
        <f>'DEC 2028 Metered Gen'!$E287</f>
        <v>0</v>
      </c>
      <c r="F287" s="11">
        <f>'DEC 2028 Metered Gen'!$L287</f>
        <v>39.283999999999999</v>
      </c>
      <c r="G287" s="11">
        <f t="shared" si="13"/>
        <v>11.68699</v>
      </c>
      <c r="H287" s="11">
        <f t="shared" si="14"/>
        <v>0</v>
      </c>
    </row>
    <row r="288" spans="2:8" x14ac:dyDescent="0.25">
      <c r="B288" s="10">
        <f>'DEC 2028 Metered Gen'!$B288</f>
        <v>285</v>
      </c>
      <c r="C288" s="10" t="str">
        <f>'DEC 2028 Metered Gen'!$C288</f>
        <v>HLH</v>
      </c>
      <c r="D288" s="43">
        <f t="shared" si="12"/>
        <v>0.29749999999999999</v>
      </c>
      <c r="E288" s="10">
        <f>'DEC 2028 Metered Gen'!$E288</f>
        <v>0</v>
      </c>
      <c r="F288" s="11">
        <f>'DEC 2028 Metered Gen'!$L288</f>
        <v>36.573</v>
      </c>
      <c r="G288" s="11">
        <f t="shared" si="13"/>
        <v>10.8804675</v>
      </c>
      <c r="H288" s="11">
        <f t="shared" si="14"/>
        <v>0</v>
      </c>
    </row>
    <row r="289" spans="2:8" x14ac:dyDescent="0.25">
      <c r="B289" s="10">
        <f>'DEC 2028 Metered Gen'!$B289</f>
        <v>286</v>
      </c>
      <c r="C289" s="10" t="str">
        <f>'DEC 2028 Metered Gen'!$C289</f>
        <v>HLH</v>
      </c>
      <c r="D289" s="43">
        <f t="shared" si="12"/>
        <v>0.29749999999999999</v>
      </c>
      <c r="E289" s="10">
        <f>'DEC 2028 Metered Gen'!$E289</f>
        <v>0</v>
      </c>
      <c r="F289" s="11">
        <f>'DEC 2028 Metered Gen'!$L289</f>
        <v>33.853000000000002</v>
      </c>
      <c r="G289" s="11">
        <f t="shared" si="13"/>
        <v>10.071267499999999</v>
      </c>
      <c r="H289" s="11">
        <f t="shared" si="14"/>
        <v>0</v>
      </c>
    </row>
    <row r="290" spans="2:8" x14ac:dyDescent="0.25">
      <c r="B290" s="10">
        <f>'DEC 2028 Metered Gen'!$B290</f>
        <v>287</v>
      </c>
      <c r="C290" s="10" t="str">
        <f>'DEC 2028 Metered Gen'!$C290</f>
        <v>LLH</v>
      </c>
      <c r="D290" s="43">
        <f t="shared" si="12"/>
        <v>8.4302325581395346E-2</v>
      </c>
      <c r="E290" s="10">
        <f>'DEC 2028 Metered Gen'!$E290</f>
        <v>0</v>
      </c>
      <c r="F290" s="11">
        <f>'DEC 2028 Metered Gen'!$L290</f>
        <v>33.908999999999999</v>
      </c>
      <c r="G290" s="11">
        <f t="shared" si="13"/>
        <v>2.8586075581395347</v>
      </c>
      <c r="H290" s="11">
        <f t="shared" si="14"/>
        <v>0</v>
      </c>
    </row>
    <row r="291" spans="2:8" x14ac:dyDescent="0.25">
      <c r="B291" s="10">
        <f>'DEC 2028 Metered Gen'!$B291</f>
        <v>288</v>
      </c>
      <c r="C291" s="10" t="str">
        <f>'DEC 2028 Metered Gen'!$C291</f>
        <v>LLH</v>
      </c>
      <c r="D291" s="43">
        <f t="shared" si="12"/>
        <v>8.4302325581395346E-2</v>
      </c>
      <c r="E291" s="10">
        <f>'DEC 2028 Metered Gen'!$E291</f>
        <v>0</v>
      </c>
      <c r="F291" s="11">
        <f>'DEC 2028 Metered Gen'!$L291</f>
        <v>33.279000000000003</v>
      </c>
      <c r="G291" s="11">
        <f t="shared" si="13"/>
        <v>2.8054970930232561</v>
      </c>
      <c r="H291" s="11">
        <f t="shared" si="14"/>
        <v>0</v>
      </c>
    </row>
    <row r="292" spans="2:8" x14ac:dyDescent="0.25">
      <c r="B292" s="10">
        <f>'DEC 2028 Metered Gen'!$B292</f>
        <v>289</v>
      </c>
      <c r="C292" s="10" t="str">
        <f>'DEC 2028 Metered Gen'!$C292</f>
        <v>LLH</v>
      </c>
      <c r="D292" s="43">
        <f t="shared" si="12"/>
        <v>8.4302325581395346E-2</v>
      </c>
      <c r="E292" s="10">
        <f>'DEC 2028 Metered Gen'!$E292</f>
        <v>0</v>
      </c>
      <c r="F292" s="11">
        <f>'DEC 2028 Metered Gen'!$L292</f>
        <v>38.241999999999997</v>
      </c>
      <c r="G292" s="11">
        <f t="shared" si="13"/>
        <v>3.2238895348837207</v>
      </c>
      <c r="H292" s="11">
        <f t="shared" si="14"/>
        <v>0</v>
      </c>
    </row>
    <row r="293" spans="2:8" x14ac:dyDescent="0.25">
      <c r="B293" s="10">
        <f>'DEC 2028 Metered Gen'!$B293</f>
        <v>290</v>
      </c>
      <c r="C293" s="10" t="str">
        <f>'DEC 2028 Metered Gen'!$C293</f>
        <v>LLH</v>
      </c>
      <c r="D293" s="43">
        <f t="shared" si="12"/>
        <v>8.4302325581395346E-2</v>
      </c>
      <c r="E293" s="10">
        <f>'DEC 2028 Metered Gen'!$E293</f>
        <v>0</v>
      </c>
      <c r="F293" s="11">
        <f>'DEC 2028 Metered Gen'!$L293</f>
        <v>36.799999999999997</v>
      </c>
      <c r="G293" s="11">
        <f t="shared" si="13"/>
        <v>3.1023255813953483</v>
      </c>
      <c r="H293" s="11">
        <f t="shared" si="14"/>
        <v>0</v>
      </c>
    </row>
    <row r="294" spans="2:8" x14ac:dyDescent="0.25">
      <c r="B294" s="10">
        <f>'DEC 2028 Metered Gen'!$B294</f>
        <v>291</v>
      </c>
      <c r="C294" s="10" t="str">
        <f>'DEC 2028 Metered Gen'!$C294</f>
        <v>LLH</v>
      </c>
      <c r="D294" s="43">
        <f t="shared" si="12"/>
        <v>8.4302325581395346E-2</v>
      </c>
      <c r="E294" s="10">
        <f>'DEC 2028 Metered Gen'!$E294</f>
        <v>0</v>
      </c>
      <c r="F294" s="11">
        <f>'DEC 2028 Metered Gen'!$L294</f>
        <v>37.39</v>
      </c>
      <c r="G294" s="11">
        <f t="shared" si="13"/>
        <v>3.1520639534883719</v>
      </c>
      <c r="H294" s="11">
        <f t="shared" si="14"/>
        <v>0</v>
      </c>
    </row>
    <row r="295" spans="2:8" x14ac:dyDescent="0.25">
      <c r="B295" s="10">
        <f>'DEC 2028 Metered Gen'!$B295</f>
        <v>292</v>
      </c>
      <c r="C295" s="10" t="str">
        <f>'DEC 2028 Metered Gen'!$C295</f>
        <v>LLH</v>
      </c>
      <c r="D295" s="43">
        <f t="shared" si="12"/>
        <v>8.4302325581395346E-2</v>
      </c>
      <c r="E295" s="10">
        <f>'DEC 2028 Metered Gen'!$E295</f>
        <v>0</v>
      </c>
      <c r="F295" s="11">
        <f>'DEC 2028 Metered Gen'!$L295</f>
        <v>40.119</v>
      </c>
      <c r="G295" s="11">
        <f t="shared" si="13"/>
        <v>3.3821249999999998</v>
      </c>
      <c r="H295" s="11">
        <f t="shared" si="14"/>
        <v>0</v>
      </c>
    </row>
    <row r="296" spans="2:8" x14ac:dyDescent="0.25">
      <c r="B296" s="10">
        <f>'DEC 2028 Metered Gen'!$B296</f>
        <v>293</v>
      </c>
      <c r="C296" s="10" t="str">
        <f>'DEC 2028 Metered Gen'!$C296</f>
        <v>LLH</v>
      </c>
      <c r="D296" s="43">
        <f t="shared" si="12"/>
        <v>8.4302325581395346E-2</v>
      </c>
      <c r="E296" s="10">
        <f>'DEC 2028 Metered Gen'!$E296</f>
        <v>0</v>
      </c>
      <c r="F296" s="11">
        <f>'DEC 2028 Metered Gen'!$L296</f>
        <v>39.216999999999999</v>
      </c>
      <c r="G296" s="11">
        <f t="shared" si="13"/>
        <v>3.3060843023255813</v>
      </c>
      <c r="H296" s="11">
        <f t="shared" si="14"/>
        <v>0</v>
      </c>
    </row>
    <row r="297" spans="2:8" x14ac:dyDescent="0.25">
      <c r="B297" s="10">
        <f>'DEC 2028 Metered Gen'!$B297</f>
        <v>294</v>
      </c>
      <c r="C297" s="10" t="str">
        <f>'DEC 2028 Metered Gen'!$C297</f>
        <v>LLH</v>
      </c>
      <c r="D297" s="43">
        <f t="shared" si="12"/>
        <v>8.4302325581395346E-2</v>
      </c>
      <c r="E297" s="10">
        <f>'DEC 2028 Metered Gen'!$E297</f>
        <v>0</v>
      </c>
      <c r="F297" s="11">
        <f>'DEC 2028 Metered Gen'!$L297</f>
        <v>41.628999999999998</v>
      </c>
      <c r="G297" s="11">
        <f t="shared" si="13"/>
        <v>3.5094215116279068</v>
      </c>
      <c r="H297" s="11">
        <f t="shared" si="14"/>
        <v>0</v>
      </c>
    </row>
    <row r="298" spans="2:8" x14ac:dyDescent="0.25">
      <c r="B298" s="10">
        <f>'DEC 2028 Metered Gen'!$B298</f>
        <v>295</v>
      </c>
      <c r="C298" s="10" t="str">
        <f>'DEC 2028 Metered Gen'!$C298</f>
        <v>HLH</v>
      </c>
      <c r="D298" s="43">
        <f t="shared" si="12"/>
        <v>0.29749999999999999</v>
      </c>
      <c r="E298" s="10">
        <f>'DEC 2028 Metered Gen'!$E298</f>
        <v>0</v>
      </c>
      <c r="F298" s="11">
        <f>'DEC 2028 Metered Gen'!$L298</f>
        <v>40.15</v>
      </c>
      <c r="G298" s="11">
        <f t="shared" si="13"/>
        <v>11.944624999999998</v>
      </c>
      <c r="H298" s="11">
        <f t="shared" si="14"/>
        <v>0</v>
      </c>
    </row>
    <row r="299" spans="2:8" x14ac:dyDescent="0.25">
      <c r="B299" s="10">
        <f>'DEC 2028 Metered Gen'!$B299</f>
        <v>296</v>
      </c>
      <c r="C299" s="10" t="str">
        <f>'DEC 2028 Metered Gen'!$C299</f>
        <v>HLH</v>
      </c>
      <c r="D299" s="43">
        <f t="shared" si="12"/>
        <v>0.29749999999999999</v>
      </c>
      <c r="E299" s="10">
        <f>'DEC 2028 Metered Gen'!$E299</f>
        <v>0.01</v>
      </c>
      <c r="F299" s="11">
        <f>'DEC 2028 Metered Gen'!$L299</f>
        <v>48.905000000000001</v>
      </c>
      <c r="G299" s="11">
        <f t="shared" si="13"/>
        <v>14.5492375</v>
      </c>
      <c r="H299" s="11">
        <f t="shared" si="14"/>
        <v>-0.48905000000000004</v>
      </c>
    </row>
    <row r="300" spans="2:8" x14ac:dyDescent="0.25">
      <c r="B300" s="10">
        <f>'DEC 2028 Metered Gen'!$B300</f>
        <v>297</v>
      </c>
      <c r="C300" s="10" t="str">
        <f>'DEC 2028 Metered Gen'!$C300</f>
        <v>HLH</v>
      </c>
      <c r="D300" s="43">
        <f t="shared" si="12"/>
        <v>0.29749999999999999</v>
      </c>
      <c r="E300" s="10">
        <f>'DEC 2028 Metered Gen'!$E300</f>
        <v>0.09</v>
      </c>
      <c r="F300" s="11">
        <f>'DEC 2028 Metered Gen'!$L300</f>
        <v>43.493000000000002</v>
      </c>
      <c r="G300" s="11">
        <f t="shared" si="13"/>
        <v>12.9391675</v>
      </c>
      <c r="H300" s="11">
        <f t="shared" si="14"/>
        <v>-3.9143699999999999</v>
      </c>
    </row>
    <row r="301" spans="2:8" x14ac:dyDescent="0.25">
      <c r="B301" s="10">
        <f>'DEC 2028 Metered Gen'!$B301</f>
        <v>298</v>
      </c>
      <c r="C301" s="10" t="str">
        <f>'DEC 2028 Metered Gen'!$C301</f>
        <v>HLH</v>
      </c>
      <c r="D301" s="43">
        <f t="shared" si="12"/>
        <v>0.29749999999999999</v>
      </c>
      <c r="E301" s="10">
        <f>'DEC 2028 Metered Gen'!$E301</f>
        <v>0.28000000000000003</v>
      </c>
      <c r="F301" s="11">
        <f>'DEC 2028 Metered Gen'!$L301</f>
        <v>49.579000000000001</v>
      </c>
      <c r="G301" s="11">
        <f t="shared" si="13"/>
        <v>14.7497525</v>
      </c>
      <c r="H301" s="11">
        <f t="shared" si="14"/>
        <v>-13.882120000000002</v>
      </c>
    </row>
    <row r="302" spans="2:8" x14ac:dyDescent="0.25">
      <c r="B302" s="10">
        <f>'DEC 2028 Metered Gen'!$B302</f>
        <v>299</v>
      </c>
      <c r="C302" s="10" t="str">
        <f>'DEC 2028 Metered Gen'!$C302</f>
        <v>HLH</v>
      </c>
      <c r="D302" s="43">
        <f t="shared" si="12"/>
        <v>0.29749999999999999</v>
      </c>
      <c r="E302" s="10">
        <f>'DEC 2028 Metered Gen'!$E302</f>
        <v>0.33</v>
      </c>
      <c r="F302" s="11">
        <f>'DEC 2028 Metered Gen'!$L302</f>
        <v>47.018000000000001</v>
      </c>
      <c r="G302" s="11">
        <f t="shared" si="13"/>
        <v>13.987855</v>
      </c>
      <c r="H302" s="11">
        <f t="shared" si="14"/>
        <v>-15.515940000000001</v>
      </c>
    </row>
    <row r="303" spans="2:8" x14ac:dyDescent="0.25">
      <c r="B303" s="10">
        <f>'DEC 2028 Metered Gen'!$B303</f>
        <v>300</v>
      </c>
      <c r="C303" s="10" t="str">
        <f>'DEC 2028 Metered Gen'!$C303</f>
        <v>HLH</v>
      </c>
      <c r="D303" s="43">
        <f t="shared" si="12"/>
        <v>0.29749999999999999</v>
      </c>
      <c r="E303" s="10">
        <f>'DEC 2028 Metered Gen'!$E303</f>
        <v>0.46</v>
      </c>
      <c r="F303" s="11">
        <f>'DEC 2028 Metered Gen'!$L303</f>
        <v>45.518000000000001</v>
      </c>
      <c r="G303" s="11">
        <f t="shared" si="13"/>
        <v>13.541604999999999</v>
      </c>
      <c r="H303" s="11">
        <f t="shared" si="14"/>
        <v>-20.938280000000002</v>
      </c>
    </row>
    <row r="304" spans="2:8" x14ac:dyDescent="0.25">
      <c r="B304" s="10">
        <f>'DEC 2028 Metered Gen'!$B304</f>
        <v>301</v>
      </c>
      <c r="C304" s="10" t="str">
        <f>'DEC 2028 Metered Gen'!$C304</f>
        <v>HLH</v>
      </c>
      <c r="D304" s="43">
        <f t="shared" si="12"/>
        <v>0.29749999999999999</v>
      </c>
      <c r="E304" s="10">
        <f>'DEC 2028 Metered Gen'!$E304</f>
        <v>0.32</v>
      </c>
      <c r="F304" s="11">
        <f>'DEC 2028 Metered Gen'!$L304</f>
        <v>47.058999999999997</v>
      </c>
      <c r="G304" s="11">
        <f t="shared" si="13"/>
        <v>14.000052499999999</v>
      </c>
      <c r="H304" s="11">
        <f t="shared" si="14"/>
        <v>-15.05888</v>
      </c>
    </row>
    <row r="305" spans="2:8" x14ac:dyDescent="0.25">
      <c r="B305" s="10">
        <f>'DEC 2028 Metered Gen'!$B305</f>
        <v>302</v>
      </c>
      <c r="C305" s="10" t="str">
        <f>'DEC 2028 Metered Gen'!$C305</f>
        <v>HLH</v>
      </c>
      <c r="D305" s="43">
        <f t="shared" si="12"/>
        <v>0.29749999999999999</v>
      </c>
      <c r="E305" s="10">
        <f>'DEC 2028 Metered Gen'!$E305</f>
        <v>0.21</v>
      </c>
      <c r="F305" s="11">
        <f>'DEC 2028 Metered Gen'!$L305</f>
        <v>45.911000000000001</v>
      </c>
      <c r="G305" s="11">
        <f t="shared" si="13"/>
        <v>13.6585225</v>
      </c>
      <c r="H305" s="11">
        <f t="shared" si="14"/>
        <v>-9.6413100000000007</v>
      </c>
    </row>
    <row r="306" spans="2:8" x14ac:dyDescent="0.25">
      <c r="B306" s="10">
        <f>'DEC 2028 Metered Gen'!$B306</f>
        <v>303</v>
      </c>
      <c r="C306" s="10" t="str">
        <f>'DEC 2028 Metered Gen'!$C306</f>
        <v>HLH</v>
      </c>
      <c r="D306" s="43">
        <f t="shared" si="12"/>
        <v>0.29749999999999999</v>
      </c>
      <c r="E306" s="10">
        <f>'DEC 2028 Metered Gen'!$E306</f>
        <v>0.08</v>
      </c>
      <c r="F306" s="11">
        <f>'DEC 2028 Metered Gen'!$L306</f>
        <v>44.811999999999998</v>
      </c>
      <c r="G306" s="11">
        <f t="shared" si="13"/>
        <v>13.331569999999999</v>
      </c>
      <c r="H306" s="11">
        <f t="shared" si="14"/>
        <v>-3.5849599999999997</v>
      </c>
    </row>
    <row r="307" spans="2:8" x14ac:dyDescent="0.25">
      <c r="B307" s="10">
        <f>'DEC 2028 Metered Gen'!$B307</f>
        <v>304</v>
      </c>
      <c r="C307" s="10" t="str">
        <f>'DEC 2028 Metered Gen'!$C307</f>
        <v>HLH</v>
      </c>
      <c r="D307" s="43">
        <f t="shared" si="12"/>
        <v>0.29749999999999999</v>
      </c>
      <c r="E307" s="10">
        <f>'DEC 2028 Metered Gen'!$E307</f>
        <v>0.02</v>
      </c>
      <c r="F307" s="11">
        <f>'DEC 2028 Metered Gen'!$L307</f>
        <v>41.462000000000003</v>
      </c>
      <c r="G307" s="11">
        <f t="shared" si="13"/>
        <v>12.334945000000001</v>
      </c>
      <c r="H307" s="11">
        <f t="shared" si="14"/>
        <v>-0.82924000000000009</v>
      </c>
    </row>
    <row r="308" spans="2:8" x14ac:dyDescent="0.25">
      <c r="B308" s="10">
        <f>'DEC 2028 Metered Gen'!$B308</f>
        <v>305</v>
      </c>
      <c r="C308" s="10" t="str">
        <f>'DEC 2028 Metered Gen'!$C308</f>
        <v>HLH</v>
      </c>
      <c r="D308" s="43">
        <f t="shared" si="12"/>
        <v>0.29749999999999999</v>
      </c>
      <c r="E308" s="10">
        <f>'DEC 2028 Metered Gen'!$E308</f>
        <v>0</v>
      </c>
      <c r="F308" s="11">
        <f>'DEC 2028 Metered Gen'!$L308</f>
        <v>39.619999999999997</v>
      </c>
      <c r="G308" s="11">
        <f t="shared" si="13"/>
        <v>11.786949999999999</v>
      </c>
      <c r="H308" s="11">
        <f t="shared" si="14"/>
        <v>0</v>
      </c>
    </row>
    <row r="309" spans="2:8" x14ac:dyDescent="0.25">
      <c r="B309" s="10">
        <f>'DEC 2028 Metered Gen'!$B309</f>
        <v>306</v>
      </c>
      <c r="C309" s="10" t="str">
        <f>'DEC 2028 Metered Gen'!$C309</f>
        <v>HLH</v>
      </c>
      <c r="D309" s="43">
        <f t="shared" si="12"/>
        <v>0.29749999999999999</v>
      </c>
      <c r="E309" s="10">
        <f>'DEC 2028 Metered Gen'!$E309</f>
        <v>0</v>
      </c>
      <c r="F309" s="11">
        <f>'DEC 2028 Metered Gen'!$L309</f>
        <v>36.838999999999999</v>
      </c>
      <c r="G309" s="11">
        <f t="shared" si="13"/>
        <v>10.959602499999999</v>
      </c>
      <c r="H309" s="11">
        <f t="shared" si="14"/>
        <v>0</v>
      </c>
    </row>
    <row r="310" spans="2:8" x14ac:dyDescent="0.25">
      <c r="B310" s="10">
        <f>'DEC 2028 Metered Gen'!$B310</f>
        <v>307</v>
      </c>
      <c r="C310" s="10" t="str">
        <f>'DEC 2028 Metered Gen'!$C310</f>
        <v>HLH</v>
      </c>
      <c r="D310" s="43">
        <f t="shared" si="12"/>
        <v>0.29749999999999999</v>
      </c>
      <c r="E310" s="10">
        <f>'DEC 2028 Metered Gen'!$E310</f>
        <v>0</v>
      </c>
      <c r="F310" s="11">
        <f>'DEC 2028 Metered Gen'!$L310</f>
        <v>36.283000000000001</v>
      </c>
      <c r="G310" s="11">
        <f t="shared" si="13"/>
        <v>10.794192499999999</v>
      </c>
      <c r="H310" s="11">
        <f t="shared" si="14"/>
        <v>0</v>
      </c>
    </row>
    <row r="311" spans="2:8" x14ac:dyDescent="0.25">
      <c r="B311" s="10">
        <f>'DEC 2028 Metered Gen'!$B311</f>
        <v>308</v>
      </c>
      <c r="C311" s="10" t="str">
        <f>'DEC 2028 Metered Gen'!$C311</f>
        <v>HLH</v>
      </c>
      <c r="D311" s="43">
        <f t="shared" si="12"/>
        <v>0.29749999999999999</v>
      </c>
      <c r="E311" s="10">
        <f>'DEC 2028 Metered Gen'!$E311</f>
        <v>0</v>
      </c>
      <c r="F311" s="11">
        <f>'DEC 2028 Metered Gen'!$L311</f>
        <v>34.276000000000003</v>
      </c>
      <c r="G311" s="11">
        <f t="shared" si="13"/>
        <v>10.19711</v>
      </c>
      <c r="H311" s="11">
        <f t="shared" si="14"/>
        <v>0</v>
      </c>
    </row>
    <row r="312" spans="2:8" x14ac:dyDescent="0.25">
      <c r="B312" s="10">
        <f>'DEC 2028 Metered Gen'!$B312</f>
        <v>309</v>
      </c>
      <c r="C312" s="10" t="str">
        <f>'DEC 2028 Metered Gen'!$C312</f>
        <v>HLH</v>
      </c>
      <c r="D312" s="43">
        <f t="shared" si="12"/>
        <v>0.29749999999999999</v>
      </c>
      <c r="E312" s="10">
        <f>'DEC 2028 Metered Gen'!$E312</f>
        <v>0</v>
      </c>
      <c r="F312" s="11">
        <f>'DEC 2028 Metered Gen'!$L312</f>
        <v>32.548999999999999</v>
      </c>
      <c r="G312" s="11">
        <f t="shared" si="13"/>
        <v>9.683327499999999</v>
      </c>
      <c r="H312" s="11">
        <f t="shared" si="14"/>
        <v>0</v>
      </c>
    </row>
    <row r="313" spans="2:8" x14ac:dyDescent="0.25">
      <c r="B313" s="10">
        <f>'DEC 2028 Metered Gen'!$B313</f>
        <v>310</v>
      </c>
      <c r="C313" s="10" t="str">
        <f>'DEC 2028 Metered Gen'!$C313</f>
        <v>HLH</v>
      </c>
      <c r="D313" s="43">
        <f t="shared" si="12"/>
        <v>0.29749999999999999</v>
      </c>
      <c r="E313" s="10">
        <f>'DEC 2028 Metered Gen'!$E313</f>
        <v>0</v>
      </c>
      <c r="F313" s="11">
        <f>'DEC 2028 Metered Gen'!$L313</f>
        <v>31.195</v>
      </c>
      <c r="G313" s="11">
        <f t="shared" si="13"/>
        <v>9.2805125000000004</v>
      </c>
      <c r="H313" s="11">
        <f t="shared" si="14"/>
        <v>0</v>
      </c>
    </row>
    <row r="314" spans="2:8" x14ac:dyDescent="0.25">
      <c r="B314" s="10">
        <f>'DEC 2028 Metered Gen'!$B314</f>
        <v>311</v>
      </c>
      <c r="C314" s="10" t="str">
        <f>'DEC 2028 Metered Gen'!$C314</f>
        <v>LLH</v>
      </c>
      <c r="D314" s="43">
        <f t="shared" si="12"/>
        <v>8.4302325581395346E-2</v>
      </c>
      <c r="E314" s="10">
        <f>'DEC 2028 Metered Gen'!$E314</f>
        <v>0</v>
      </c>
      <c r="F314" s="11">
        <f>'DEC 2028 Metered Gen'!$L314</f>
        <v>34.259</v>
      </c>
      <c r="G314" s="11">
        <f t="shared" si="13"/>
        <v>2.8881133720930232</v>
      </c>
      <c r="H314" s="11">
        <f t="shared" si="14"/>
        <v>0</v>
      </c>
    </row>
    <row r="315" spans="2:8" x14ac:dyDescent="0.25">
      <c r="B315" s="10">
        <f>'DEC 2028 Metered Gen'!$B315</f>
        <v>312</v>
      </c>
      <c r="C315" s="10" t="str">
        <f>'DEC 2028 Metered Gen'!$C315</f>
        <v>LLH</v>
      </c>
      <c r="D315" s="43">
        <f t="shared" si="12"/>
        <v>8.4302325581395346E-2</v>
      </c>
      <c r="E315" s="10">
        <f>'DEC 2028 Metered Gen'!$E315</f>
        <v>0</v>
      </c>
      <c r="F315" s="11">
        <f>'DEC 2028 Metered Gen'!$L315</f>
        <v>31.626000000000001</v>
      </c>
      <c r="G315" s="11">
        <f t="shared" si="13"/>
        <v>2.6661453488372091</v>
      </c>
      <c r="H315" s="11">
        <f t="shared" si="14"/>
        <v>0</v>
      </c>
    </row>
    <row r="316" spans="2:8" x14ac:dyDescent="0.25">
      <c r="B316" s="10">
        <f>'DEC 2028 Metered Gen'!$B316</f>
        <v>313</v>
      </c>
      <c r="C316" s="10" t="str">
        <f>'DEC 2028 Metered Gen'!$C316</f>
        <v>LLH</v>
      </c>
      <c r="D316" s="43">
        <f t="shared" si="12"/>
        <v>8.4302325581395346E-2</v>
      </c>
      <c r="E316" s="10">
        <f>'DEC 2028 Metered Gen'!$E316</f>
        <v>0</v>
      </c>
      <c r="F316" s="11">
        <f>'DEC 2028 Metered Gen'!$L316</f>
        <v>28.28</v>
      </c>
      <c r="G316" s="11">
        <f t="shared" si="13"/>
        <v>2.3840697674418605</v>
      </c>
      <c r="H316" s="11">
        <f t="shared" si="14"/>
        <v>0</v>
      </c>
    </row>
    <row r="317" spans="2:8" x14ac:dyDescent="0.25">
      <c r="B317" s="10">
        <f>'DEC 2028 Metered Gen'!$B317</f>
        <v>314</v>
      </c>
      <c r="C317" s="10" t="str">
        <f>'DEC 2028 Metered Gen'!$C317</f>
        <v>LLH</v>
      </c>
      <c r="D317" s="43">
        <f t="shared" si="12"/>
        <v>8.4302325581395346E-2</v>
      </c>
      <c r="E317" s="10">
        <f>'DEC 2028 Metered Gen'!$E317</f>
        <v>0</v>
      </c>
      <c r="F317" s="11">
        <f>'DEC 2028 Metered Gen'!$L317</f>
        <v>29.669</v>
      </c>
      <c r="G317" s="11">
        <f t="shared" si="13"/>
        <v>2.5011656976744185</v>
      </c>
      <c r="H317" s="11">
        <f t="shared" si="14"/>
        <v>0</v>
      </c>
    </row>
    <row r="318" spans="2:8" x14ac:dyDescent="0.25">
      <c r="B318" s="10">
        <f>'DEC 2028 Metered Gen'!$B318</f>
        <v>315</v>
      </c>
      <c r="C318" s="10" t="str">
        <f>'DEC 2028 Metered Gen'!$C318</f>
        <v>LLH</v>
      </c>
      <c r="D318" s="43">
        <f t="shared" si="12"/>
        <v>8.4302325581395346E-2</v>
      </c>
      <c r="E318" s="10">
        <f>'DEC 2028 Metered Gen'!$E318</f>
        <v>0</v>
      </c>
      <c r="F318" s="11">
        <f>'DEC 2028 Metered Gen'!$L318</f>
        <v>32.061999999999998</v>
      </c>
      <c r="G318" s="11">
        <f t="shared" si="13"/>
        <v>2.7029011627906976</v>
      </c>
      <c r="H318" s="11">
        <f t="shared" si="14"/>
        <v>0</v>
      </c>
    </row>
    <row r="319" spans="2:8" x14ac:dyDescent="0.25">
      <c r="B319" s="10">
        <f>'DEC 2028 Metered Gen'!$B319</f>
        <v>316</v>
      </c>
      <c r="C319" s="10" t="str">
        <f>'DEC 2028 Metered Gen'!$C319</f>
        <v>LLH</v>
      </c>
      <c r="D319" s="43">
        <f t="shared" si="12"/>
        <v>8.4302325581395346E-2</v>
      </c>
      <c r="E319" s="10">
        <f>'DEC 2028 Metered Gen'!$E319</f>
        <v>0</v>
      </c>
      <c r="F319" s="11">
        <f>'DEC 2028 Metered Gen'!$L319</f>
        <v>31.986000000000001</v>
      </c>
      <c r="G319" s="11">
        <f t="shared" si="13"/>
        <v>2.6964941860465115</v>
      </c>
      <c r="H319" s="11">
        <f t="shared" si="14"/>
        <v>0</v>
      </c>
    </row>
    <row r="320" spans="2:8" x14ac:dyDescent="0.25">
      <c r="B320" s="10">
        <f>'DEC 2028 Metered Gen'!$B320</f>
        <v>317</v>
      </c>
      <c r="C320" s="10" t="str">
        <f>'DEC 2028 Metered Gen'!$C320</f>
        <v>LLH</v>
      </c>
      <c r="D320" s="43">
        <f t="shared" si="12"/>
        <v>8.4302325581395346E-2</v>
      </c>
      <c r="E320" s="10">
        <f>'DEC 2028 Metered Gen'!$E320</f>
        <v>0</v>
      </c>
      <c r="F320" s="11">
        <f>'DEC 2028 Metered Gen'!$L320</f>
        <v>32.978000000000002</v>
      </c>
      <c r="G320" s="11">
        <f t="shared" si="13"/>
        <v>2.7801220930232557</v>
      </c>
      <c r="H320" s="11">
        <f t="shared" si="14"/>
        <v>0</v>
      </c>
    </row>
    <row r="321" spans="2:8" x14ac:dyDescent="0.25">
      <c r="B321" s="10">
        <f>'DEC 2028 Metered Gen'!$B321</f>
        <v>318</v>
      </c>
      <c r="C321" s="10" t="str">
        <f>'DEC 2028 Metered Gen'!$C321</f>
        <v>LLH</v>
      </c>
      <c r="D321" s="43">
        <f t="shared" si="12"/>
        <v>8.4302325581395346E-2</v>
      </c>
      <c r="E321" s="10">
        <f>'DEC 2028 Metered Gen'!$E321</f>
        <v>0</v>
      </c>
      <c r="F321" s="11">
        <f>'DEC 2028 Metered Gen'!$L321</f>
        <v>29.626000000000001</v>
      </c>
      <c r="G321" s="11">
        <f t="shared" si="13"/>
        <v>2.4975406976744186</v>
      </c>
      <c r="H321" s="11">
        <f t="shared" si="14"/>
        <v>0</v>
      </c>
    </row>
    <row r="322" spans="2:8" x14ac:dyDescent="0.25">
      <c r="B322" s="10">
        <f>'DEC 2028 Metered Gen'!$B322</f>
        <v>319</v>
      </c>
      <c r="C322" s="10" t="str">
        <f>'DEC 2028 Metered Gen'!$C322</f>
        <v>HLH</v>
      </c>
      <c r="D322" s="43">
        <f t="shared" si="12"/>
        <v>0.29749999999999999</v>
      </c>
      <c r="E322" s="10">
        <f>'DEC 2028 Metered Gen'!$E322</f>
        <v>0</v>
      </c>
      <c r="F322" s="11">
        <f>'DEC 2028 Metered Gen'!$L322</f>
        <v>31.649000000000001</v>
      </c>
      <c r="G322" s="11">
        <f t="shared" si="13"/>
        <v>9.4155774999999995</v>
      </c>
      <c r="H322" s="11">
        <f t="shared" si="14"/>
        <v>0</v>
      </c>
    </row>
    <row r="323" spans="2:8" x14ac:dyDescent="0.25">
      <c r="B323" s="10">
        <f>'DEC 2028 Metered Gen'!$B323</f>
        <v>320</v>
      </c>
      <c r="C323" s="10" t="str">
        <f>'DEC 2028 Metered Gen'!$C323</f>
        <v>HLH</v>
      </c>
      <c r="D323" s="43">
        <f t="shared" si="12"/>
        <v>0.29749999999999999</v>
      </c>
      <c r="E323" s="10">
        <f>'DEC 2028 Metered Gen'!$E323</f>
        <v>0</v>
      </c>
      <c r="F323" s="11">
        <f>'DEC 2028 Metered Gen'!$L323</f>
        <v>31.957000000000001</v>
      </c>
      <c r="G323" s="11">
        <f t="shared" si="13"/>
        <v>9.5072074999999998</v>
      </c>
      <c r="H323" s="11">
        <f t="shared" si="14"/>
        <v>0</v>
      </c>
    </row>
    <row r="324" spans="2:8" x14ac:dyDescent="0.25">
      <c r="B324" s="10">
        <f>'DEC 2028 Metered Gen'!$B324</f>
        <v>321</v>
      </c>
      <c r="C324" s="10" t="str">
        <f>'DEC 2028 Metered Gen'!$C324</f>
        <v>HLH</v>
      </c>
      <c r="D324" s="43">
        <f t="shared" si="12"/>
        <v>0.29749999999999999</v>
      </c>
      <c r="E324" s="10">
        <f>'DEC 2028 Metered Gen'!$E324</f>
        <v>0.36</v>
      </c>
      <c r="F324" s="11">
        <f>'DEC 2028 Metered Gen'!$L324</f>
        <v>28.077000000000002</v>
      </c>
      <c r="G324" s="11">
        <f t="shared" si="13"/>
        <v>8.3529075000000006</v>
      </c>
      <c r="H324" s="11">
        <f t="shared" si="14"/>
        <v>-10.10772</v>
      </c>
    </row>
    <row r="325" spans="2:8" x14ac:dyDescent="0.25">
      <c r="B325" s="10">
        <f>'DEC 2028 Metered Gen'!$B325</f>
        <v>322</v>
      </c>
      <c r="C325" s="10" t="str">
        <f>'DEC 2028 Metered Gen'!$C325</f>
        <v>HLH</v>
      </c>
      <c r="D325" s="43">
        <f t="shared" ref="D325:D388" si="15">IF(C325="HLH",$P$8/COUNTIF($C$4:$C$747, "HLH"), $P$9/COUNTIF($C$4:$C$747, "LLH"))</f>
        <v>0.29749999999999999</v>
      </c>
      <c r="E325" s="10">
        <f>'DEC 2028 Metered Gen'!$E325</f>
        <v>0.59</v>
      </c>
      <c r="F325" s="11">
        <f>'DEC 2028 Metered Gen'!$L325</f>
        <v>30.885000000000002</v>
      </c>
      <c r="G325" s="11">
        <f t="shared" ref="G325:G388" si="16">D325*F325</f>
        <v>9.1882874999999995</v>
      </c>
      <c r="H325" s="11">
        <f t="shared" ref="H325:H388" si="17">E325*F325*(-1)</f>
        <v>-18.222149999999999</v>
      </c>
    </row>
    <row r="326" spans="2:8" x14ac:dyDescent="0.25">
      <c r="B326" s="10">
        <f>'DEC 2028 Metered Gen'!$B326</f>
        <v>323</v>
      </c>
      <c r="C326" s="10" t="str">
        <f>'DEC 2028 Metered Gen'!$C326</f>
        <v>HLH</v>
      </c>
      <c r="D326" s="43">
        <f t="shared" si="15"/>
        <v>0.29749999999999999</v>
      </c>
      <c r="E326" s="10">
        <f>'DEC 2028 Metered Gen'!$E326</f>
        <v>0.94</v>
      </c>
      <c r="F326" s="11">
        <f>'DEC 2028 Metered Gen'!$L326</f>
        <v>30.164000000000001</v>
      </c>
      <c r="G326" s="11">
        <f t="shared" si="16"/>
        <v>8.9737899999999993</v>
      </c>
      <c r="H326" s="11">
        <f t="shared" si="17"/>
        <v>-28.35416</v>
      </c>
    </row>
    <row r="327" spans="2:8" x14ac:dyDescent="0.25">
      <c r="B327" s="10">
        <f>'DEC 2028 Metered Gen'!$B327</f>
        <v>324</v>
      </c>
      <c r="C327" s="10" t="str">
        <f>'DEC 2028 Metered Gen'!$C327</f>
        <v>HLH</v>
      </c>
      <c r="D327" s="43">
        <f t="shared" si="15"/>
        <v>0.29749999999999999</v>
      </c>
      <c r="E327" s="10">
        <f>'DEC 2028 Metered Gen'!$E327</f>
        <v>1.33</v>
      </c>
      <c r="F327" s="11">
        <f>'DEC 2028 Metered Gen'!$L327</f>
        <v>29.393999999999998</v>
      </c>
      <c r="G327" s="11">
        <f t="shared" si="16"/>
        <v>8.7447149999999993</v>
      </c>
      <c r="H327" s="11">
        <f t="shared" si="17"/>
        <v>-39.09402</v>
      </c>
    </row>
    <row r="328" spans="2:8" x14ac:dyDescent="0.25">
      <c r="B328" s="10">
        <f>'DEC 2028 Metered Gen'!$B328</f>
        <v>325</v>
      </c>
      <c r="C328" s="10" t="str">
        <f>'DEC 2028 Metered Gen'!$C328</f>
        <v>HLH</v>
      </c>
      <c r="D328" s="43">
        <f t="shared" si="15"/>
        <v>0.29749999999999999</v>
      </c>
      <c r="E328" s="10">
        <f>'DEC 2028 Metered Gen'!$E328</f>
        <v>1.08</v>
      </c>
      <c r="F328" s="11">
        <f>'DEC 2028 Metered Gen'!$L328</f>
        <v>26.303000000000001</v>
      </c>
      <c r="G328" s="11">
        <f t="shared" si="16"/>
        <v>7.8251425000000001</v>
      </c>
      <c r="H328" s="11">
        <f t="shared" si="17"/>
        <v>-28.407240000000002</v>
      </c>
    </row>
    <row r="329" spans="2:8" x14ac:dyDescent="0.25">
      <c r="B329" s="10">
        <f>'DEC 2028 Metered Gen'!$B329</f>
        <v>326</v>
      </c>
      <c r="C329" s="10" t="str">
        <f>'DEC 2028 Metered Gen'!$C329</f>
        <v>HLH</v>
      </c>
      <c r="D329" s="43">
        <f t="shared" si="15"/>
        <v>0.29749999999999999</v>
      </c>
      <c r="E329" s="10">
        <f>'DEC 2028 Metered Gen'!$E329</f>
        <v>0.68</v>
      </c>
      <c r="F329" s="11">
        <f>'DEC 2028 Metered Gen'!$L329</f>
        <v>23.265000000000001</v>
      </c>
      <c r="G329" s="11">
        <f t="shared" si="16"/>
        <v>6.9213374999999999</v>
      </c>
      <c r="H329" s="11">
        <f t="shared" si="17"/>
        <v>-15.820200000000002</v>
      </c>
    </row>
    <row r="330" spans="2:8" x14ac:dyDescent="0.25">
      <c r="B330" s="10">
        <f>'DEC 2028 Metered Gen'!$B330</f>
        <v>327</v>
      </c>
      <c r="C330" s="10" t="str">
        <f>'DEC 2028 Metered Gen'!$C330</f>
        <v>HLH</v>
      </c>
      <c r="D330" s="43">
        <f t="shared" si="15"/>
        <v>0.29749999999999999</v>
      </c>
      <c r="E330" s="10">
        <f>'DEC 2028 Metered Gen'!$E330</f>
        <v>0.21</v>
      </c>
      <c r="F330" s="11">
        <f>'DEC 2028 Metered Gen'!$L330</f>
        <v>22.004000000000001</v>
      </c>
      <c r="G330" s="11">
        <f t="shared" si="16"/>
        <v>6.5461900000000002</v>
      </c>
      <c r="H330" s="11">
        <f t="shared" si="17"/>
        <v>-4.6208400000000003</v>
      </c>
    </row>
    <row r="331" spans="2:8" x14ac:dyDescent="0.25">
      <c r="B331" s="10">
        <f>'DEC 2028 Metered Gen'!$B331</f>
        <v>328</v>
      </c>
      <c r="C331" s="10" t="str">
        <f>'DEC 2028 Metered Gen'!$C331</f>
        <v>HLH</v>
      </c>
      <c r="D331" s="43">
        <f t="shared" si="15"/>
        <v>0.29749999999999999</v>
      </c>
      <c r="E331" s="10">
        <f>'DEC 2028 Metered Gen'!$E331</f>
        <v>0.05</v>
      </c>
      <c r="F331" s="11">
        <f>'DEC 2028 Metered Gen'!$L331</f>
        <v>27.882000000000001</v>
      </c>
      <c r="G331" s="11">
        <f t="shared" si="16"/>
        <v>8.2948950000000004</v>
      </c>
      <c r="H331" s="11">
        <f t="shared" si="17"/>
        <v>-1.3941000000000001</v>
      </c>
    </row>
    <row r="332" spans="2:8" x14ac:dyDescent="0.25">
      <c r="B332" s="10">
        <f>'DEC 2028 Metered Gen'!$B332</f>
        <v>329</v>
      </c>
      <c r="C332" s="10" t="str">
        <f>'DEC 2028 Metered Gen'!$C332</f>
        <v>HLH</v>
      </c>
      <c r="D332" s="43">
        <f t="shared" si="15"/>
        <v>0.29749999999999999</v>
      </c>
      <c r="E332" s="10">
        <f>'DEC 2028 Metered Gen'!$E332</f>
        <v>0</v>
      </c>
      <c r="F332" s="11">
        <f>'DEC 2028 Metered Gen'!$L332</f>
        <v>27.277000000000001</v>
      </c>
      <c r="G332" s="11">
        <f t="shared" si="16"/>
        <v>8.1149074999999993</v>
      </c>
      <c r="H332" s="11">
        <f t="shared" si="17"/>
        <v>0</v>
      </c>
    </row>
    <row r="333" spans="2:8" x14ac:dyDescent="0.25">
      <c r="B333" s="10">
        <f>'DEC 2028 Metered Gen'!$B333</f>
        <v>330</v>
      </c>
      <c r="C333" s="10" t="str">
        <f>'DEC 2028 Metered Gen'!$C333</f>
        <v>HLH</v>
      </c>
      <c r="D333" s="43">
        <f t="shared" si="15"/>
        <v>0.29749999999999999</v>
      </c>
      <c r="E333" s="10">
        <f>'DEC 2028 Metered Gen'!$E333</f>
        <v>0</v>
      </c>
      <c r="F333" s="11">
        <f>'DEC 2028 Metered Gen'!$L333</f>
        <v>28.289000000000001</v>
      </c>
      <c r="G333" s="11">
        <f t="shared" si="16"/>
        <v>8.4159775000000003</v>
      </c>
      <c r="H333" s="11">
        <f t="shared" si="17"/>
        <v>0</v>
      </c>
    </row>
    <row r="334" spans="2:8" x14ac:dyDescent="0.25">
      <c r="B334" s="10">
        <f>'DEC 2028 Metered Gen'!$B334</f>
        <v>331</v>
      </c>
      <c r="C334" s="10" t="str">
        <f>'DEC 2028 Metered Gen'!$C334</f>
        <v>HLH</v>
      </c>
      <c r="D334" s="43">
        <f t="shared" si="15"/>
        <v>0.29749999999999999</v>
      </c>
      <c r="E334" s="10">
        <f>'DEC 2028 Metered Gen'!$E334</f>
        <v>0</v>
      </c>
      <c r="F334" s="11">
        <f>'DEC 2028 Metered Gen'!$L334</f>
        <v>24.763000000000002</v>
      </c>
      <c r="G334" s="11">
        <f t="shared" si="16"/>
        <v>7.3669925000000003</v>
      </c>
      <c r="H334" s="11">
        <f t="shared" si="17"/>
        <v>0</v>
      </c>
    </row>
    <row r="335" spans="2:8" x14ac:dyDescent="0.25">
      <c r="B335" s="10">
        <f>'DEC 2028 Metered Gen'!$B335</f>
        <v>332</v>
      </c>
      <c r="C335" s="10" t="str">
        <f>'DEC 2028 Metered Gen'!$C335</f>
        <v>HLH</v>
      </c>
      <c r="D335" s="43">
        <f t="shared" si="15"/>
        <v>0.29749999999999999</v>
      </c>
      <c r="E335" s="10">
        <f>'DEC 2028 Metered Gen'!$E335</f>
        <v>0</v>
      </c>
      <c r="F335" s="11">
        <f>'DEC 2028 Metered Gen'!$L335</f>
        <v>28.893999999999998</v>
      </c>
      <c r="G335" s="11">
        <f t="shared" si="16"/>
        <v>8.5959649999999996</v>
      </c>
      <c r="H335" s="11">
        <f t="shared" si="17"/>
        <v>0</v>
      </c>
    </row>
    <row r="336" spans="2:8" x14ac:dyDescent="0.25">
      <c r="B336" s="10">
        <f>'DEC 2028 Metered Gen'!$B336</f>
        <v>333</v>
      </c>
      <c r="C336" s="10" t="str">
        <f>'DEC 2028 Metered Gen'!$C336</f>
        <v>HLH</v>
      </c>
      <c r="D336" s="43">
        <f t="shared" si="15"/>
        <v>0.29749999999999999</v>
      </c>
      <c r="E336" s="10">
        <f>'DEC 2028 Metered Gen'!$E336</f>
        <v>0</v>
      </c>
      <c r="F336" s="11">
        <f>'DEC 2028 Metered Gen'!$L336</f>
        <v>30.021000000000001</v>
      </c>
      <c r="G336" s="11">
        <f t="shared" si="16"/>
        <v>8.9312474999999996</v>
      </c>
      <c r="H336" s="11">
        <f t="shared" si="17"/>
        <v>0</v>
      </c>
    </row>
    <row r="337" spans="2:8" x14ac:dyDescent="0.25">
      <c r="B337" s="10">
        <f>'DEC 2028 Metered Gen'!$B337</f>
        <v>334</v>
      </c>
      <c r="C337" s="10" t="str">
        <f>'DEC 2028 Metered Gen'!$C337</f>
        <v>HLH</v>
      </c>
      <c r="D337" s="43">
        <f t="shared" si="15"/>
        <v>0.29749999999999999</v>
      </c>
      <c r="E337" s="10">
        <f>'DEC 2028 Metered Gen'!$E337</f>
        <v>0</v>
      </c>
      <c r="F337" s="11">
        <f>'DEC 2028 Metered Gen'!$L337</f>
        <v>24.56</v>
      </c>
      <c r="G337" s="11">
        <f t="shared" si="16"/>
        <v>7.3065999999999995</v>
      </c>
      <c r="H337" s="11">
        <f t="shared" si="17"/>
        <v>0</v>
      </c>
    </row>
    <row r="338" spans="2:8" x14ac:dyDescent="0.25">
      <c r="B338" s="10">
        <f>'DEC 2028 Metered Gen'!$B338</f>
        <v>335</v>
      </c>
      <c r="C338" s="10" t="str">
        <f>'DEC 2028 Metered Gen'!$C338</f>
        <v>LLH</v>
      </c>
      <c r="D338" s="43">
        <f t="shared" si="15"/>
        <v>8.4302325581395346E-2</v>
      </c>
      <c r="E338" s="10">
        <f>'DEC 2028 Metered Gen'!$E338</f>
        <v>0</v>
      </c>
      <c r="F338" s="11">
        <f>'DEC 2028 Metered Gen'!$L338</f>
        <v>28.41</v>
      </c>
      <c r="G338" s="11">
        <f t="shared" si="16"/>
        <v>2.3950290697674417</v>
      </c>
      <c r="H338" s="11">
        <f t="shared" si="17"/>
        <v>0</v>
      </c>
    </row>
    <row r="339" spans="2:8" x14ac:dyDescent="0.25">
      <c r="B339" s="10">
        <f>'DEC 2028 Metered Gen'!$B339</f>
        <v>336</v>
      </c>
      <c r="C339" s="10" t="str">
        <f>'DEC 2028 Metered Gen'!$C339</f>
        <v>LLH</v>
      </c>
      <c r="D339" s="43">
        <f t="shared" si="15"/>
        <v>8.4302325581395346E-2</v>
      </c>
      <c r="E339" s="10">
        <f>'DEC 2028 Metered Gen'!$E339</f>
        <v>0</v>
      </c>
      <c r="F339" s="11">
        <f>'DEC 2028 Metered Gen'!$L339</f>
        <v>27.411999999999999</v>
      </c>
      <c r="G339" s="11">
        <f t="shared" si="16"/>
        <v>2.3108953488372093</v>
      </c>
      <c r="H339" s="11">
        <f t="shared" si="17"/>
        <v>0</v>
      </c>
    </row>
    <row r="340" spans="2:8" x14ac:dyDescent="0.25">
      <c r="B340" s="10">
        <f>'DEC 2028 Metered Gen'!$B340</f>
        <v>337</v>
      </c>
      <c r="C340" s="10" t="str">
        <f>'DEC 2028 Metered Gen'!$C340</f>
        <v>LLH</v>
      </c>
      <c r="D340" s="43">
        <f t="shared" si="15"/>
        <v>8.4302325581395346E-2</v>
      </c>
      <c r="E340" s="10">
        <f>'DEC 2028 Metered Gen'!$E340</f>
        <v>0</v>
      </c>
      <c r="F340" s="11">
        <f>'DEC 2028 Metered Gen'!$L340</f>
        <v>26.04</v>
      </c>
      <c r="G340" s="11">
        <f t="shared" si="16"/>
        <v>2.1952325581395349</v>
      </c>
      <c r="H340" s="11">
        <f t="shared" si="17"/>
        <v>0</v>
      </c>
    </row>
    <row r="341" spans="2:8" x14ac:dyDescent="0.25">
      <c r="B341" s="10">
        <f>'DEC 2028 Metered Gen'!$B341</f>
        <v>338</v>
      </c>
      <c r="C341" s="10" t="str">
        <f>'DEC 2028 Metered Gen'!$C341</f>
        <v>LLH</v>
      </c>
      <c r="D341" s="43">
        <f t="shared" si="15"/>
        <v>8.4302325581395346E-2</v>
      </c>
      <c r="E341" s="10">
        <f>'DEC 2028 Metered Gen'!$E341</f>
        <v>0</v>
      </c>
      <c r="F341" s="11">
        <f>'DEC 2028 Metered Gen'!$L341</f>
        <v>25.995999999999999</v>
      </c>
      <c r="G341" s="11">
        <f t="shared" si="16"/>
        <v>2.1915232558139532</v>
      </c>
      <c r="H341" s="11">
        <f t="shared" si="17"/>
        <v>0</v>
      </c>
    </row>
    <row r="342" spans="2:8" x14ac:dyDescent="0.25">
      <c r="B342" s="10">
        <f>'DEC 2028 Metered Gen'!$B342</f>
        <v>339</v>
      </c>
      <c r="C342" s="10" t="str">
        <f>'DEC 2028 Metered Gen'!$C342</f>
        <v>LLH</v>
      </c>
      <c r="D342" s="43">
        <f t="shared" si="15"/>
        <v>8.4302325581395346E-2</v>
      </c>
      <c r="E342" s="10">
        <f>'DEC 2028 Metered Gen'!$E342</f>
        <v>0</v>
      </c>
      <c r="F342" s="11">
        <f>'DEC 2028 Metered Gen'!$L342</f>
        <v>24.454999999999998</v>
      </c>
      <c r="G342" s="11">
        <f t="shared" si="16"/>
        <v>2.061613372093023</v>
      </c>
      <c r="H342" s="11">
        <f t="shared" si="17"/>
        <v>0</v>
      </c>
    </row>
    <row r="343" spans="2:8" x14ac:dyDescent="0.25">
      <c r="B343" s="10">
        <f>'DEC 2028 Metered Gen'!$B343</f>
        <v>340</v>
      </c>
      <c r="C343" s="10" t="str">
        <f>'DEC 2028 Metered Gen'!$C343</f>
        <v>LLH</v>
      </c>
      <c r="D343" s="43">
        <f t="shared" si="15"/>
        <v>8.4302325581395346E-2</v>
      </c>
      <c r="E343" s="10">
        <f>'DEC 2028 Metered Gen'!$E343</f>
        <v>0</v>
      </c>
      <c r="F343" s="11">
        <f>'DEC 2028 Metered Gen'!$L343</f>
        <v>26.036999999999999</v>
      </c>
      <c r="G343" s="11">
        <f t="shared" si="16"/>
        <v>2.1949796511627904</v>
      </c>
      <c r="H343" s="11">
        <f t="shared" si="17"/>
        <v>0</v>
      </c>
    </row>
    <row r="344" spans="2:8" x14ac:dyDescent="0.25">
      <c r="B344" s="10">
        <f>'DEC 2028 Metered Gen'!$B344</f>
        <v>341</v>
      </c>
      <c r="C344" s="10" t="str">
        <f>'DEC 2028 Metered Gen'!$C344</f>
        <v>LLH</v>
      </c>
      <c r="D344" s="43">
        <f t="shared" si="15"/>
        <v>8.4302325581395346E-2</v>
      </c>
      <c r="E344" s="10">
        <f>'DEC 2028 Metered Gen'!$E344</f>
        <v>0</v>
      </c>
      <c r="F344" s="11">
        <f>'DEC 2028 Metered Gen'!$L344</f>
        <v>27.036999999999999</v>
      </c>
      <c r="G344" s="11">
        <f t="shared" si="16"/>
        <v>2.2792819767441861</v>
      </c>
      <c r="H344" s="11">
        <f t="shared" si="17"/>
        <v>0</v>
      </c>
    </row>
    <row r="345" spans="2:8" x14ac:dyDescent="0.25">
      <c r="B345" s="10">
        <f>'DEC 2028 Metered Gen'!$B345</f>
        <v>342</v>
      </c>
      <c r="C345" s="10" t="str">
        <f>'DEC 2028 Metered Gen'!$C345</f>
        <v>LLH</v>
      </c>
      <c r="D345" s="43">
        <f t="shared" si="15"/>
        <v>8.4302325581395346E-2</v>
      </c>
      <c r="E345" s="10">
        <f>'DEC 2028 Metered Gen'!$E345</f>
        <v>0</v>
      </c>
      <c r="F345" s="11">
        <f>'DEC 2028 Metered Gen'!$L345</f>
        <v>30.058</v>
      </c>
      <c r="G345" s="11">
        <f t="shared" si="16"/>
        <v>2.5339593023255813</v>
      </c>
      <c r="H345" s="11">
        <f t="shared" si="17"/>
        <v>0</v>
      </c>
    </row>
    <row r="346" spans="2:8" x14ac:dyDescent="0.25">
      <c r="B346" s="10">
        <f>'DEC 2028 Metered Gen'!$B346</f>
        <v>343</v>
      </c>
      <c r="C346" s="10" t="str">
        <f>'DEC 2028 Metered Gen'!$C346</f>
        <v>HLH</v>
      </c>
      <c r="D346" s="43">
        <f t="shared" si="15"/>
        <v>0.29749999999999999</v>
      </c>
      <c r="E346" s="10">
        <f>'DEC 2028 Metered Gen'!$E346</f>
        <v>0</v>
      </c>
      <c r="F346" s="11">
        <f>'DEC 2028 Metered Gen'!$L346</f>
        <v>32.597000000000001</v>
      </c>
      <c r="G346" s="11">
        <f t="shared" si="16"/>
        <v>9.6976075000000002</v>
      </c>
      <c r="H346" s="11">
        <f t="shared" si="17"/>
        <v>0</v>
      </c>
    </row>
    <row r="347" spans="2:8" x14ac:dyDescent="0.25">
      <c r="B347" s="10">
        <f>'DEC 2028 Metered Gen'!$B347</f>
        <v>344</v>
      </c>
      <c r="C347" s="10" t="str">
        <f>'DEC 2028 Metered Gen'!$C347</f>
        <v>HLH</v>
      </c>
      <c r="D347" s="43">
        <f t="shared" si="15"/>
        <v>0.29749999999999999</v>
      </c>
      <c r="E347" s="10">
        <f>'DEC 2028 Metered Gen'!$E347</f>
        <v>0.01</v>
      </c>
      <c r="F347" s="11">
        <f>'DEC 2028 Metered Gen'!$L347</f>
        <v>30.684999999999999</v>
      </c>
      <c r="G347" s="11">
        <f t="shared" si="16"/>
        <v>9.1287874999999996</v>
      </c>
      <c r="H347" s="11">
        <f t="shared" si="17"/>
        <v>-0.30685000000000001</v>
      </c>
    </row>
    <row r="348" spans="2:8" x14ac:dyDescent="0.25">
      <c r="B348" s="10">
        <f>'DEC 2028 Metered Gen'!$B348</f>
        <v>345</v>
      </c>
      <c r="C348" s="10" t="str">
        <f>'DEC 2028 Metered Gen'!$C348</f>
        <v>HLH</v>
      </c>
      <c r="D348" s="43">
        <f t="shared" si="15"/>
        <v>0.29749999999999999</v>
      </c>
      <c r="E348" s="10">
        <f>'DEC 2028 Metered Gen'!$E348</f>
        <v>0.32</v>
      </c>
      <c r="F348" s="11">
        <f>'DEC 2028 Metered Gen'!$L348</f>
        <v>26.024000000000001</v>
      </c>
      <c r="G348" s="11">
        <f t="shared" si="16"/>
        <v>7.74214</v>
      </c>
      <c r="H348" s="11">
        <f t="shared" si="17"/>
        <v>-8.3276800000000009</v>
      </c>
    </row>
    <row r="349" spans="2:8" x14ac:dyDescent="0.25">
      <c r="B349" s="10">
        <f>'DEC 2028 Metered Gen'!$B349</f>
        <v>346</v>
      </c>
      <c r="C349" s="10" t="str">
        <f>'DEC 2028 Metered Gen'!$C349</f>
        <v>HLH</v>
      </c>
      <c r="D349" s="43">
        <f t="shared" si="15"/>
        <v>0.29749999999999999</v>
      </c>
      <c r="E349" s="10">
        <f>'DEC 2028 Metered Gen'!$E349</f>
        <v>1.31</v>
      </c>
      <c r="F349" s="11">
        <f>'DEC 2028 Metered Gen'!$L349</f>
        <v>26.983000000000001</v>
      </c>
      <c r="G349" s="11">
        <f t="shared" si="16"/>
        <v>8.0274424999999994</v>
      </c>
      <c r="H349" s="11">
        <f t="shared" si="17"/>
        <v>-35.347730000000006</v>
      </c>
    </row>
    <row r="350" spans="2:8" x14ac:dyDescent="0.25">
      <c r="B350" s="10">
        <f>'DEC 2028 Metered Gen'!$B350</f>
        <v>347</v>
      </c>
      <c r="C350" s="10" t="str">
        <f>'DEC 2028 Metered Gen'!$C350</f>
        <v>HLH</v>
      </c>
      <c r="D350" s="43">
        <f t="shared" si="15"/>
        <v>0.29749999999999999</v>
      </c>
      <c r="E350" s="10">
        <f>'DEC 2028 Metered Gen'!$E350</f>
        <v>2.3199999999999998</v>
      </c>
      <c r="F350" s="11">
        <f>'DEC 2028 Metered Gen'!$L350</f>
        <v>24.597999999999999</v>
      </c>
      <c r="G350" s="11">
        <f t="shared" si="16"/>
        <v>7.3179049999999997</v>
      </c>
      <c r="H350" s="11">
        <f t="shared" si="17"/>
        <v>-57.067359999999994</v>
      </c>
    </row>
    <row r="351" spans="2:8" x14ac:dyDescent="0.25">
      <c r="B351" s="10">
        <f>'DEC 2028 Metered Gen'!$B351</f>
        <v>348</v>
      </c>
      <c r="C351" s="10" t="str">
        <f>'DEC 2028 Metered Gen'!$C351</f>
        <v>HLH</v>
      </c>
      <c r="D351" s="43">
        <f t="shared" si="15"/>
        <v>0.29749999999999999</v>
      </c>
      <c r="E351" s="10">
        <f>'DEC 2028 Metered Gen'!$E351</f>
        <v>2.4700000000000002</v>
      </c>
      <c r="F351" s="11">
        <f>'DEC 2028 Metered Gen'!$L351</f>
        <v>22.495000000000001</v>
      </c>
      <c r="G351" s="11">
        <f t="shared" si="16"/>
        <v>6.6922625</v>
      </c>
      <c r="H351" s="11">
        <f t="shared" si="17"/>
        <v>-55.562650000000005</v>
      </c>
    </row>
    <row r="352" spans="2:8" x14ac:dyDescent="0.25">
      <c r="B352" s="10">
        <f>'DEC 2028 Metered Gen'!$B352</f>
        <v>349</v>
      </c>
      <c r="C352" s="10" t="str">
        <f>'DEC 2028 Metered Gen'!$C352</f>
        <v>HLH</v>
      </c>
      <c r="D352" s="43">
        <f t="shared" si="15"/>
        <v>0.29749999999999999</v>
      </c>
      <c r="E352" s="10">
        <f>'DEC 2028 Metered Gen'!$E352</f>
        <v>2.36</v>
      </c>
      <c r="F352" s="11">
        <f>'DEC 2028 Metered Gen'!$L352</f>
        <v>25.036999999999999</v>
      </c>
      <c r="G352" s="11">
        <f t="shared" si="16"/>
        <v>7.4485074999999989</v>
      </c>
      <c r="H352" s="11">
        <f t="shared" si="17"/>
        <v>-59.087319999999991</v>
      </c>
    </row>
    <row r="353" spans="2:8" x14ac:dyDescent="0.25">
      <c r="B353" s="10">
        <f>'DEC 2028 Metered Gen'!$B353</f>
        <v>350</v>
      </c>
      <c r="C353" s="10" t="str">
        <f>'DEC 2028 Metered Gen'!$C353</f>
        <v>HLH</v>
      </c>
      <c r="D353" s="43">
        <f t="shared" si="15"/>
        <v>0.29749999999999999</v>
      </c>
      <c r="E353" s="10">
        <f>'DEC 2028 Metered Gen'!$E353</f>
        <v>1.92</v>
      </c>
      <c r="F353" s="11">
        <f>'DEC 2028 Metered Gen'!$L353</f>
        <v>25.013999999999999</v>
      </c>
      <c r="G353" s="11">
        <f t="shared" si="16"/>
        <v>7.4416649999999995</v>
      </c>
      <c r="H353" s="11">
        <f t="shared" si="17"/>
        <v>-48.026879999999998</v>
      </c>
    </row>
    <row r="354" spans="2:8" x14ac:dyDescent="0.25">
      <c r="B354" s="10">
        <f>'DEC 2028 Metered Gen'!$B354</f>
        <v>351</v>
      </c>
      <c r="C354" s="10" t="str">
        <f>'DEC 2028 Metered Gen'!$C354</f>
        <v>HLH</v>
      </c>
      <c r="D354" s="43">
        <f t="shared" si="15"/>
        <v>0.29749999999999999</v>
      </c>
      <c r="E354" s="10">
        <f>'DEC 2028 Metered Gen'!$E354</f>
        <v>0.78</v>
      </c>
      <c r="F354" s="11">
        <f>'DEC 2028 Metered Gen'!$L354</f>
        <v>29.068000000000001</v>
      </c>
      <c r="G354" s="11">
        <f t="shared" si="16"/>
        <v>8.6477299999999993</v>
      </c>
      <c r="H354" s="11">
        <f t="shared" si="17"/>
        <v>-22.67304</v>
      </c>
    </row>
    <row r="355" spans="2:8" x14ac:dyDescent="0.25">
      <c r="B355" s="10">
        <f>'DEC 2028 Metered Gen'!$B355</f>
        <v>352</v>
      </c>
      <c r="C355" s="10" t="str">
        <f>'DEC 2028 Metered Gen'!$C355</f>
        <v>HLH</v>
      </c>
      <c r="D355" s="43">
        <f t="shared" si="15"/>
        <v>0.29749999999999999</v>
      </c>
      <c r="E355" s="10">
        <f>'DEC 2028 Metered Gen'!$E355</f>
        <v>0.12</v>
      </c>
      <c r="F355" s="11">
        <f>'DEC 2028 Metered Gen'!$L355</f>
        <v>34.091999999999999</v>
      </c>
      <c r="G355" s="11">
        <f t="shared" si="16"/>
        <v>10.14237</v>
      </c>
      <c r="H355" s="11">
        <f t="shared" si="17"/>
        <v>-4.0910399999999996</v>
      </c>
    </row>
    <row r="356" spans="2:8" x14ac:dyDescent="0.25">
      <c r="B356" s="10">
        <f>'DEC 2028 Metered Gen'!$B356</f>
        <v>353</v>
      </c>
      <c r="C356" s="10" t="str">
        <f>'DEC 2028 Metered Gen'!$C356</f>
        <v>HLH</v>
      </c>
      <c r="D356" s="43">
        <f t="shared" si="15"/>
        <v>0.29749999999999999</v>
      </c>
      <c r="E356" s="10">
        <f>'DEC 2028 Metered Gen'!$E356</f>
        <v>0</v>
      </c>
      <c r="F356" s="11">
        <f>'DEC 2028 Metered Gen'!$L356</f>
        <v>35.975999999999999</v>
      </c>
      <c r="G356" s="11">
        <f t="shared" si="16"/>
        <v>10.702859999999999</v>
      </c>
      <c r="H356" s="11">
        <f t="shared" si="17"/>
        <v>0</v>
      </c>
    </row>
    <row r="357" spans="2:8" x14ac:dyDescent="0.25">
      <c r="B357" s="10">
        <f>'DEC 2028 Metered Gen'!$B357</f>
        <v>354</v>
      </c>
      <c r="C357" s="10" t="str">
        <f>'DEC 2028 Metered Gen'!$C357</f>
        <v>HLH</v>
      </c>
      <c r="D357" s="43">
        <f t="shared" si="15"/>
        <v>0.29749999999999999</v>
      </c>
      <c r="E357" s="10">
        <f>'DEC 2028 Metered Gen'!$E357</f>
        <v>0</v>
      </c>
      <c r="F357" s="11">
        <f>'DEC 2028 Metered Gen'!$L357</f>
        <v>34.286000000000001</v>
      </c>
      <c r="G357" s="11">
        <f t="shared" si="16"/>
        <v>10.200085</v>
      </c>
      <c r="H357" s="11">
        <f t="shared" si="17"/>
        <v>0</v>
      </c>
    </row>
    <row r="358" spans="2:8" x14ac:dyDescent="0.25">
      <c r="B358" s="10">
        <f>'DEC 2028 Metered Gen'!$B358</f>
        <v>355</v>
      </c>
      <c r="C358" s="10" t="str">
        <f>'DEC 2028 Metered Gen'!$C358</f>
        <v>HLH</v>
      </c>
      <c r="D358" s="43">
        <f t="shared" si="15"/>
        <v>0.29749999999999999</v>
      </c>
      <c r="E358" s="10">
        <f>'DEC 2028 Metered Gen'!$E358</f>
        <v>0</v>
      </c>
      <c r="F358" s="11">
        <f>'DEC 2028 Metered Gen'!$L358</f>
        <v>34.917000000000002</v>
      </c>
      <c r="G358" s="11">
        <f t="shared" si="16"/>
        <v>10.387807499999999</v>
      </c>
      <c r="H358" s="11">
        <f t="shared" si="17"/>
        <v>0</v>
      </c>
    </row>
    <row r="359" spans="2:8" x14ac:dyDescent="0.25">
      <c r="B359" s="10">
        <f>'DEC 2028 Metered Gen'!$B359</f>
        <v>356</v>
      </c>
      <c r="C359" s="10" t="str">
        <f>'DEC 2028 Metered Gen'!$C359</f>
        <v>HLH</v>
      </c>
      <c r="D359" s="43">
        <f t="shared" si="15"/>
        <v>0.29749999999999999</v>
      </c>
      <c r="E359" s="10">
        <f>'DEC 2028 Metered Gen'!$E359</f>
        <v>0</v>
      </c>
      <c r="F359" s="11">
        <f>'DEC 2028 Metered Gen'!$L359</f>
        <v>35.197000000000003</v>
      </c>
      <c r="G359" s="11">
        <f t="shared" si="16"/>
        <v>10.4711075</v>
      </c>
      <c r="H359" s="11">
        <f t="shared" si="17"/>
        <v>0</v>
      </c>
    </row>
    <row r="360" spans="2:8" x14ac:dyDescent="0.25">
      <c r="B360" s="10">
        <f>'DEC 2028 Metered Gen'!$B360</f>
        <v>357</v>
      </c>
      <c r="C360" s="10" t="str">
        <f>'DEC 2028 Metered Gen'!$C360</f>
        <v>HLH</v>
      </c>
      <c r="D360" s="43">
        <f t="shared" si="15"/>
        <v>0.29749999999999999</v>
      </c>
      <c r="E360" s="10">
        <f>'DEC 2028 Metered Gen'!$E360</f>
        <v>0</v>
      </c>
      <c r="F360" s="11">
        <f>'DEC 2028 Metered Gen'!$L360</f>
        <v>36.761000000000003</v>
      </c>
      <c r="G360" s="11">
        <f t="shared" si="16"/>
        <v>10.9363975</v>
      </c>
      <c r="H360" s="11">
        <f t="shared" si="17"/>
        <v>0</v>
      </c>
    </row>
    <row r="361" spans="2:8" x14ac:dyDescent="0.25">
      <c r="B361" s="10">
        <f>'DEC 2028 Metered Gen'!$B361</f>
        <v>358</v>
      </c>
      <c r="C361" s="10" t="str">
        <f>'DEC 2028 Metered Gen'!$C361</f>
        <v>HLH</v>
      </c>
      <c r="D361" s="43">
        <f t="shared" si="15"/>
        <v>0.29749999999999999</v>
      </c>
      <c r="E361" s="10">
        <f>'DEC 2028 Metered Gen'!$E361</f>
        <v>0</v>
      </c>
      <c r="F361" s="11">
        <f>'DEC 2028 Metered Gen'!$L361</f>
        <v>34.256</v>
      </c>
      <c r="G361" s="11">
        <f t="shared" si="16"/>
        <v>10.19116</v>
      </c>
      <c r="H361" s="11">
        <f t="shared" si="17"/>
        <v>0</v>
      </c>
    </row>
    <row r="362" spans="2:8" x14ac:dyDescent="0.25">
      <c r="B362" s="10">
        <f>'DEC 2028 Metered Gen'!$B362</f>
        <v>359</v>
      </c>
      <c r="C362" s="10" t="str">
        <f>'DEC 2028 Metered Gen'!$C362</f>
        <v>LLH</v>
      </c>
      <c r="D362" s="43">
        <f t="shared" si="15"/>
        <v>8.4302325581395346E-2</v>
      </c>
      <c r="E362" s="10">
        <f>'DEC 2028 Metered Gen'!$E362</f>
        <v>0</v>
      </c>
      <c r="F362" s="11">
        <f>'DEC 2028 Metered Gen'!$L362</f>
        <v>33.679000000000002</v>
      </c>
      <c r="G362" s="11">
        <f t="shared" si="16"/>
        <v>2.839218023255814</v>
      </c>
      <c r="H362" s="11">
        <f t="shared" si="17"/>
        <v>0</v>
      </c>
    </row>
    <row r="363" spans="2:8" x14ac:dyDescent="0.25">
      <c r="B363" s="10">
        <f>'DEC 2028 Metered Gen'!$B363</f>
        <v>360</v>
      </c>
      <c r="C363" s="10" t="str">
        <f>'DEC 2028 Metered Gen'!$C363</f>
        <v>LLH</v>
      </c>
      <c r="D363" s="43">
        <f t="shared" si="15"/>
        <v>8.4302325581395346E-2</v>
      </c>
      <c r="E363" s="10">
        <f>'DEC 2028 Metered Gen'!$E363</f>
        <v>0</v>
      </c>
      <c r="F363" s="11">
        <f>'DEC 2028 Metered Gen'!$L363</f>
        <v>31.241</v>
      </c>
      <c r="G363" s="11">
        <f t="shared" si="16"/>
        <v>2.6336889534883721</v>
      </c>
      <c r="H363" s="11">
        <f t="shared" si="17"/>
        <v>0</v>
      </c>
    </row>
    <row r="364" spans="2:8" x14ac:dyDescent="0.25">
      <c r="B364" s="10">
        <f>'DEC 2028 Metered Gen'!$B364</f>
        <v>361</v>
      </c>
      <c r="C364" s="10" t="str">
        <f>'DEC 2028 Metered Gen'!$C364</f>
        <v>LLH</v>
      </c>
      <c r="D364" s="43">
        <f t="shared" si="15"/>
        <v>8.4302325581395346E-2</v>
      </c>
      <c r="E364" s="10">
        <f>'DEC 2028 Metered Gen'!$E364</f>
        <v>0</v>
      </c>
      <c r="F364" s="11">
        <f>'DEC 2028 Metered Gen'!$L364</f>
        <v>31.751999999999999</v>
      </c>
      <c r="G364" s="11">
        <f t="shared" si="16"/>
        <v>2.676767441860465</v>
      </c>
      <c r="H364" s="11">
        <f t="shared" si="17"/>
        <v>0</v>
      </c>
    </row>
    <row r="365" spans="2:8" x14ac:dyDescent="0.25">
      <c r="B365" s="10">
        <f>'DEC 2028 Metered Gen'!$B365</f>
        <v>362</v>
      </c>
      <c r="C365" s="10" t="str">
        <f>'DEC 2028 Metered Gen'!$C365</f>
        <v>LLH</v>
      </c>
      <c r="D365" s="43">
        <f t="shared" si="15"/>
        <v>8.4302325581395346E-2</v>
      </c>
      <c r="E365" s="10">
        <f>'DEC 2028 Metered Gen'!$E365</f>
        <v>0</v>
      </c>
      <c r="F365" s="11">
        <f>'DEC 2028 Metered Gen'!$L365</f>
        <v>31.242000000000001</v>
      </c>
      <c r="G365" s="11">
        <f t="shared" si="16"/>
        <v>2.6337732558139533</v>
      </c>
      <c r="H365" s="11">
        <f t="shared" si="17"/>
        <v>0</v>
      </c>
    </row>
    <row r="366" spans="2:8" x14ac:dyDescent="0.25">
      <c r="B366" s="10">
        <f>'DEC 2028 Metered Gen'!$B366</f>
        <v>363</v>
      </c>
      <c r="C366" s="10" t="str">
        <f>'DEC 2028 Metered Gen'!$C366</f>
        <v>LLH</v>
      </c>
      <c r="D366" s="43">
        <f t="shared" si="15"/>
        <v>8.4302325581395346E-2</v>
      </c>
      <c r="E366" s="10">
        <f>'DEC 2028 Metered Gen'!$E366</f>
        <v>0</v>
      </c>
      <c r="F366" s="11">
        <f>'DEC 2028 Metered Gen'!$L366</f>
        <v>30.963000000000001</v>
      </c>
      <c r="G366" s="11">
        <f t="shared" si="16"/>
        <v>2.6102529069767444</v>
      </c>
      <c r="H366" s="11">
        <f t="shared" si="17"/>
        <v>0</v>
      </c>
    </row>
    <row r="367" spans="2:8" x14ac:dyDescent="0.25">
      <c r="B367" s="10">
        <f>'DEC 2028 Metered Gen'!$B367</f>
        <v>364</v>
      </c>
      <c r="C367" s="10" t="str">
        <f>'DEC 2028 Metered Gen'!$C367</f>
        <v>LLH</v>
      </c>
      <c r="D367" s="43">
        <f t="shared" si="15"/>
        <v>8.4302325581395346E-2</v>
      </c>
      <c r="E367" s="10">
        <f>'DEC 2028 Metered Gen'!$E367</f>
        <v>0</v>
      </c>
      <c r="F367" s="11">
        <f>'DEC 2028 Metered Gen'!$L367</f>
        <v>31.282</v>
      </c>
      <c r="G367" s="11">
        <f t="shared" si="16"/>
        <v>2.6371453488372092</v>
      </c>
      <c r="H367" s="11">
        <f t="shared" si="17"/>
        <v>0</v>
      </c>
    </row>
    <row r="368" spans="2:8" x14ac:dyDescent="0.25">
      <c r="B368" s="10">
        <f>'DEC 2028 Metered Gen'!$B368</f>
        <v>365</v>
      </c>
      <c r="C368" s="10" t="str">
        <f>'DEC 2028 Metered Gen'!$C368</f>
        <v>LLH</v>
      </c>
      <c r="D368" s="43">
        <f t="shared" si="15"/>
        <v>8.4302325581395346E-2</v>
      </c>
      <c r="E368" s="10">
        <f>'DEC 2028 Metered Gen'!$E368</f>
        <v>0</v>
      </c>
      <c r="F368" s="11">
        <f>'DEC 2028 Metered Gen'!$L368</f>
        <v>35.249000000000002</v>
      </c>
      <c r="G368" s="11">
        <f t="shared" si="16"/>
        <v>2.9715726744186046</v>
      </c>
      <c r="H368" s="11">
        <f t="shared" si="17"/>
        <v>0</v>
      </c>
    </row>
    <row r="369" spans="2:8" x14ac:dyDescent="0.25">
      <c r="B369" s="10">
        <f>'DEC 2028 Metered Gen'!$B369</f>
        <v>366</v>
      </c>
      <c r="C369" s="10" t="str">
        <f>'DEC 2028 Metered Gen'!$C369</f>
        <v>LLH</v>
      </c>
      <c r="D369" s="43">
        <f t="shared" si="15"/>
        <v>8.4302325581395346E-2</v>
      </c>
      <c r="E369" s="10">
        <f>'DEC 2028 Metered Gen'!$E369</f>
        <v>0</v>
      </c>
      <c r="F369" s="11">
        <f>'DEC 2028 Metered Gen'!$L369</f>
        <v>34.878</v>
      </c>
      <c r="G369" s="11">
        <f t="shared" si="16"/>
        <v>2.9402965116279067</v>
      </c>
      <c r="H369" s="11">
        <f t="shared" si="17"/>
        <v>0</v>
      </c>
    </row>
    <row r="370" spans="2:8" x14ac:dyDescent="0.25">
      <c r="B370" s="10">
        <f>'DEC 2028 Metered Gen'!$B370</f>
        <v>367</v>
      </c>
      <c r="C370" s="10" t="str">
        <f>'DEC 2028 Metered Gen'!$C370</f>
        <v>HLH</v>
      </c>
      <c r="D370" s="43">
        <f t="shared" si="15"/>
        <v>0.29749999999999999</v>
      </c>
      <c r="E370" s="10">
        <f>'DEC 2028 Metered Gen'!$E370</f>
        <v>0</v>
      </c>
      <c r="F370" s="11">
        <f>'DEC 2028 Metered Gen'!$L370</f>
        <v>39.476999999999997</v>
      </c>
      <c r="G370" s="11">
        <f t="shared" si="16"/>
        <v>11.744407499999998</v>
      </c>
      <c r="H370" s="11">
        <f t="shared" si="17"/>
        <v>0</v>
      </c>
    </row>
    <row r="371" spans="2:8" x14ac:dyDescent="0.25">
      <c r="B371" s="10">
        <f>'DEC 2028 Metered Gen'!$B371</f>
        <v>368</v>
      </c>
      <c r="C371" s="10" t="str">
        <f>'DEC 2028 Metered Gen'!$C371</f>
        <v>HLH</v>
      </c>
      <c r="D371" s="43">
        <f t="shared" si="15"/>
        <v>0.29749999999999999</v>
      </c>
      <c r="E371" s="10">
        <f>'DEC 2028 Metered Gen'!$E371</f>
        <v>0</v>
      </c>
      <c r="F371" s="11">
        <f>'DEC 2028 Metered Gen'!$L371</f>
        <v>37.334000000000003</v>
      </c>
      <c r="G371" s="11">
        <f t="shared" si="16"/>
        <v>11.106865000000001</v>
      </c>
      <c r="H371" s="11">
        <f t="shared" si="17"/>
        <v>0</v>
      </c>
    </row>
    <row r="372" spans="2:8" x14ac:dyDescent="0.25">
      <c r="B372" s="10">
        <f>'DEC 2028 Metered Gen'!$B372</f>
        <v>369</v>
      </c>
      <c r="C372" s="10" t="str">
        <f>'DEC 2028 Metered Gen'!$C372</f>
        <v>HLH</v>
      </c>
      <c r="D372" s="43">
        <f t="shared" si="15"/>
        <v>0.29749999999999999</v>
      </c>
      <c r="E372" s="10">
        <f>'DEC 2028 Metered Gen'!$E372</f>
        <v>0.01</v>
      </c>
      <c r="F372" s="11">
        <f>'DEC 2028 Metered Gen'!$L372</f>
        <v>36.725000000000001</v>
      </c>
      <c r="G372" s="11">
        <f t="shared" si="16"/>
        <v>10.9256875</v>
      </c>
      <c r="H372" s="11">
        <f t="shared" si="17"/>
        <v>-0.36725000000000002</v>
      </c>
    </row>
    <row r="373" spans="2:8" x14ac:dyDescent="0.25">
      <c r="B373" s="10">
        <f>'DEC 2028 Metered Gen'!$B373</f>
        <v>370</v>
      </c>
      <c r="C373" s="10" t="str">
        <f>'DEC 2028 Metered Gen'!$C373</f>
        <v>HLH</v>
      </c>
      <c r="D373" s="43">
        <f t="shared" si="15"/>
        <v>0.29749999999999999</v>
      </c>
      <c r="E373" s="10">
        <f>'DEC 2028 Metered Gen'!$E373</f>
        <v>0.1</v>
      </c>
      <c r="F373" s="11">
        <f>'DEC 2028 Metered Gen'!$L373</f>
        <v>40.825000000000003</v>
      </c>
      <c r="G373" s="11">
        <f t="shared" si="16"/>
        <v>12.1454375</v>
      </c>
      <c r="H373" s="11">
        <f t="shared" si="17"/>
        <v>-4.0825000000000005</v>
      </c>
    </row>
    <row r="374" spans="2:8" x14ac:dyDescent="0.25">
      <c r="B374" s="10">
        <f>'DEC 2028 Metered Gen'!$B374</f>
        <v>371</v>
      </c>
      <c r="C374" s="10" t="str">
        <f>'DEC 2028 Metered Gen'!$C374</f>
        <v>HLH</v>
      </c>
      <c r="D374" s="43">
        <f t="shared" si="15"/>
        <v>0.29749999999999999</v>
      </c>
      <c r="E374" s="10">
        <f>'DEC 2028 Metered Gen'!$E374</f>
        <v>0.19</v>
      </c>
      <c r="F374" s="11">
        <f>'DEC 2028 Metered Gen'!$L374</f>
        <v>39.381999999999998</v>
      </c>
      <c r="G374" s="11">
        <f t="shared" si="16"/>
        <v>11.716144999999999</v>
      </c>
      <c r="H374" s="11">
        <f t="shared" si="17"/>
        <v>-7.4825799999999996</v>
      </c>
    </row>
    <row r="375" spans="2:8" x14ac:dyDescent="0.25">
      <c r="B375" s="10">
        <f>'DEC 2028 Metered Gen'!$B375</f>
        <v>372</v>
      </c>
      <c r="C375" s="10" t="str">
        <f>'DEC 2028 Metered Gen'!$C375</f>
        <v>HLH</v>
      </c>
      <c r="D375" s="43">
        <f t="shared" si="15"/>
        <v>0.29749999999999999</v>
      </c>
      <c r="E375" s="10">
        <f>'DEC 2028 Metered Gen'!$E375</f>
        <v>0.21</v>
      </c>
      <c r="F375" s="11">
        <f>'DEC 2028 Metered Gen'!$L375</f>
        <v>41.813000000000002</v>
      </c>
      <c r="G375" s="11">
        <f t="shared" si="16"/>
        <v>12.439367499999999</v>
      </c>
      <c r="H375" s="11">
        <f t="shared" si="17"/>
        <v>-8.7807300000000001</v>
      </c>
    </row>
    <row r="376" spans="2:8" x14ac:dyDescent="0.25">
      <c r="B376" s="10">
        <f>'DEC 2028 Metered Gen'!$B376</f>
        <v>373</v>
      </c>
      <c r="C376" s="10" t="str">
        <f>'DEC 2028 Metered Gen'!$C376</f>
        <v>HLH</v>
      </c>
      <c r="D376" s="43">
        <f t="shared" si="15"/>
        <v>0.29749999999999999</v>
      </c>
      <c r="E376" s="10">
        <f>'DEC 2028 Metered Gen'!$E376</f>
        <v>0.33</v>
      </c>
      <c r="F376" s="11">
        <f>'DEC 2028 Metered Gen'!$L376</f>
        <v>42.68</v>
      </c>
      <c r="G376" s="11">
        <f t="shared" si="16"/>
        <v>12.697299999999998</v>
      </c>
      <c r="H376" s="11">
        <f t="shared" si="17"/>
        <v>-14.0844</v>
      </c>
    </row>
    <row r="377" spans="2:8" x14ac:dyDescent="0.25">
      <c r="B377" s="10">
        <f>'DEC 2028 Metered Gen'!$B377</f>
        <v>374</v>
      </c>
      <c r="C377" s="10" t="str">
        <f>'DEC 2028 Metered Gen'!$C377</f>
        <v>HLH</v>
      </c>
      <c r="D377" s="43">
        <f t="shared" si="15"/>
        <v>0.29749999999999999</v>
      </c>
      <c r="E377" s="10">
        <f>'DEC 2028 Metered Gen'!$E377</f>
        <v>0.57999999999999996</v>
      </c>
      <c r="F377" s="11">
        <f>'DEC 2028 Metered Gen'!$L377</f>
        <v>43.762</v>
      </c>
      <c r="G377" s="11">
        <f t="shared" si="16"/>
        <v>13.019195</v>
      </c>
      <c r="H377" s="11">
        <f t="shared" si="17"/>
        <v>-25.381959999999999</v>
      </c>
    </row>
    <row r="378" spans="2:8" x14ac:dyDescent="0.25">
      <c r="B378" s="10">
        <f>'DEC 2028 Metered Gen'!$B378</f>
        <v>375</v>
      </c>
      <c r="C378" s="10" t="str">
        <f>'DEC 2028 Metered Gen'!$C378</f>
        <v>HLH</v>
      </c>
      <c r="D378" s="43">
        <f t="shared" si="15"/>
        <v>0.29749999999999999</v>
      </c>
      <c r="E378" s="10">
        <f>'DEC 2028 Metered Gen'!$E378</f>
        <v>0.16</v>
      </c>
      <c r="F378" s="11">
        <f>'DEC 2028 Metered Gen'!$L378</f>
        <v>43.703000000000003</v>
      </c>
      <c r="G378" s="11">
        <f t="shared" si="16"/>
        <v>13.001642500000001</v>
      </c>
      <c r="H378" s="11">
        <f t="shared" si="17"/>
        <v>-6.9924800000000005</v>
      </c>
    </row>
    <row r="379" spans="2:8" x14ac:dyDescent="0.25">
      <c r="B379" s="10">
        <f>'DEC 2028 Metered Gen'!$B379</f>
        <v>376</v>
      </c>
      <c r="C379" s="10" t="str">
        <f>'DEC 2028 Metered Gen'!$C379</f>
        <v>HLH</v>
      </c>
      <c r="D379" s="43">
        <f t="shared" si="15"/>
        <v>0.29749999999999999</v>
      </c>
      <c r="E379" s="10">
        <f>'DEC 2028 Metered Gen'!$E379</f>
        <v>0.04</v>
      </c>
      <c r="F379" s="11">
        <f>'DEC 2028 Metered Gen'!$L379</f>
        <v>37.331000000000003</v>
      </c>
      <c r="G379" s="11">
        <f t="shared" si="16"/>
        <v>11.1059725</v>
      </c>
      <c r="H379" s="11">
        <f t="shared" si="17"/>
        <v>-1.4932400000000001</v>
      </c>
    </row>
    <row r="380" spans="2:8" x14ac:dyDescent="0.25">
      <c r="B380" s="10">
        <f>'DEC 2028 Metered Gen'!$B380</f>
        <v>377</v>
      </c>
      <c r="C380" s="10" t="str">
        <f>'DEC 2028 Metered Gen'!$C380</f>
        <v>HLH</v>
      </c>
      <c r="D380" s="43">
        <f t="shared" si="15"/>
        <v>0.29749999999999999</v>
      </c>
      <c r="E380" s="10">
        <f>'DEC 2028 Metered Gen'!$E380</f>
        <v>0</v>
      </c>
      <c r="F380" s="11">
        <f>'DEC 2028 Metered Gen'!$L380</f>
        <v>38.71</v>
      </c>
      <c r="G380" s="11">
        <f t="shared" si="16"/>
        <v>11.516225</v>
      </c>
      <c r="H380" s="11">
        <f t="shared" si="17"/>
        <v>0</v>
      </c>
    </row>
    <row r="381" spans="2:8" x14ac:dyDescent="0.25">
      <c r="B381" s="10">
        <f>'DEC 2028 Metered Gen'!$B381</f>
        <v>378</v>
      </c>
      <c r="C381" s="10" t="str">
        <f>'DEC 2028 Metered Gen'!$C381</f>
        <v>HLH</v>
      </c>
      <c r="D381" s="43">
        <f t="shared" si="15"/>
        <v>0.29749999999999999</v>
      </c>
      <c r="E381" s="10">
        <f>'DEC 2028 Metered Gen'!$E381</f>
        <v>0</v>
      </c>
      <c r="F381" s="11">
        <f>'DEC 2028 Metered Gen'!$L381</f>
        <v>40.325000000000003</v>
      </c>
      <c r="G381" s="11">
        <f t="shared" si="16"/>
        <v>11.9966875</v>
      </c>
      <c r="H381" s="11">
        <f t="shared" si="17"/>
        <v>0</v>
      </c>
    </row>
    <row r="382" spans="2:8" x14ac:dyDescent="0.25">
      <c r="B382" s="10">
        <f>'DEC 2028 Metered Gen'!$B382</f>
        <v>379</v>
      </c>
      <c r="C382" s="10" t="str">
        <f>'DEC 2028 Metered Gen'!$C382</f>
        <v>HLH</v>
      </c>
      <c r="D382" s="43">
        <f t="shared" si="15"/>
        <v>0.29749999999999999</v>
      </c>
      <c r="E382" s="10">
        <f>'DEC 2028 Metered Gen'!$E382</f>
        <v>0</v>
      </c>
      <c r="F382" s="11">
        <f>'DEC 2028 Metered Gen'!$L382</f>
        <v>40.216999999999999</v>
      </c>
      <c r="G382" s="11">
        <f t="shared" si="16"/>
        <v>11.9645575</v>
      </c>
      <c r="H382" s="11">
        <f t="shared" si="17"/>
        <v>0</v>
      </c>
    </row>
    <row r="383" spans="2:8" x14ac:dyDescent="0.25">
      <c r="B383" s="10">
        <f>'DEC 2028 Metered Gen'!$B383</f>
        <v>380</v>
      </c>
      <c r="C383" s="10" t="str">
        <f>'DEC 2028 Metered Gen'!$C383</f>
        <v>HLH</v>
      </c>
      <c r="D383" s="43">
        <f t="shared" si="15"/>
        <v>0.29749999999999999</v>
      </c>
      <c r="E383" s="10">
        <f>'DEC 2028 Metered Gen'!$E383</f>
        <v>0</v>
      </c>
      <c r="F383" s="11">
        <f>'DEC 2028 Metered Gen'!$L383</f>
        <v>41.534999999999997</v>
      </c>
      <c r="G383" s="11">
        <f t="shared" si="16"/>
        <v>12.356662499999999</v>
      </c>
      <c r="H383" s="11">
        <f t="shared" si="17"/>
        <v>0</v>
      </c>
    </row>
    <row r="384" spans="2:8" x14ac:dyDescent="0.25">
      <c r="B384" s="10">
        <f>'DEC 2028 Metered Gen'!$B384</f>
        <v>381</v>
      </c>
      <c r="C384" s="10" t="str">
        <f>'DEC 2028 Metered Gen'!$C384</f>
        <v>HLH</v>
      </c>
      <c r="D384" s="43">
        <f t="shared" si="15"/>
        <v>0.29749999999999999</v>
      </c>
      <c r="E384" s="10">
        <f>'DEC 2028 Metered Gen'!$E384</f>
        <v>0</v>
      </c>
      <c r="F384" s="11">
        <f>'DEC 2028 Metered Gen'!$L384</f>
        <v>40.146000000000001</v>
      </c>
      <c r="G384" s="11">
        <f t="shared" si="16"/>
        <v>11.943434999999999</v>
      </c>
      <c r="H384" s="11">
        <f t="shared" si="17"/>
        <v>0</v>
      </c>
    </row>
    <row r="385" spans="2:8" x14ac:dyDescent="0.25">
      <c r="B385" s="10">
        <f>'DEC 2028 Metered Gen'!$B385</f>
        <v>382</v>
      </c>
      <c r="C385" s="10" t="str">
        <f>'DEC 2028 Metered Gen'!$C385</f>
        <v>HLH</v>
      </c>
      <c r="D385" s="43">
        <f t="shared" si="15"/>
        <v>0.29749999999999999</v>
      </c>
      <c r="E385" s="10">
        <f>'DEC 2028 Metered Gen'!$E385</f>
        <v>0</v>
      </c>
      <c r="F385" s="11">
        <f>'DEC 2028 Metered Gen'!$L385</f>
        <v>35.796999999999997</v>
      </c>
      <c r="G385" s="11">
        <f t="shared" si="16"/>
        <v>10.649607499999998</v>
      </c>
      <c r="H385" s="11">
        <f t="shared" si="17"/>
        <v>0</v>
      </c>
    </row>
    <row r="386" spans="2:8" x14ac:dyDescent="0.25">
      <c r="B386" s="10">
        <f>'DEC 2028 Metered Gen'!$B386</f>
        <v>383</v>
      </c>
      <c r="C386" s="10" t="str">
        <f>'DEC 2028 Metered Gen'!$C386</f>
        <v>LLH</v>
      </c>
      <c r="D386" s="43">
        <f t="shared" si="15"/>
        <v>8.4302325581395346E-2</v>
      </c>
      <c r="E386" s="10">
        <f>'DEC 2028 Metered Gen'!$E386</f>
        <v>0</v>
      </c>
      <c r="F386" s="11">
        <f>'DEC 2028 Metered Gen'!$L386</f>
        <v>34.847000000000001</v>
      </c>
      <c r="G386" s="11">
        <f t="shared" si="16"/>
        <v>2.9376831395348839</v>
      </c>
      <c r="H386" s="11">
        <f t="shared" si="17"/>
        <v>0</v>
      </c>
    </row>
    <row r="387" spans="2:8" x14ac:dyDescent="0.25">
      <c r="B387" s="10">
        <f>'DEC 2028 Metered Gen'!$B387</f>
        <v>384</v>
      </c>
      <c r="C387" s="10" t="str">
        <f>'DEC 2028 Metered Gen'!$C387</f>
        <v>LLH</v>
      </c>
      <c r="D387" s="43">
        <f t="shared" si="15"/>
        <v>8.4302325581395346E-2</v>
      </c>
      <c r="E387" s="10">
        <f>'DEC 2028 Metered Gen'!$E387</f>
        <v>0</v>
      </c>
      <c r="F387" s="11">
        <f>'DEC 2028 Metered Gen'!$L387</f>
        <v>35.210999999999999</v>
      </c>
      <c r="G387" s="11">
        <f t="shared" si="16"/>
        <v>2.9683691860465116</v>
      </c>
      <c r="H387" s="11">
        <f t="shared" si="17"/>
        <v>0</v>
      </c>
    </row>
    <row r="388" spans="2:8" x14ac:dyDescent="0.25">
      <c r="B388" s="10">
        <f>'DEC 2028 Metered Gen'!$B388</f>
        <v>385</v>
      </c>
      <c r="C388" s="10" t="str">
        <f>'DEC 2028 Metered Gen'!$C388</f>
        <v>LLH</v>
      </c>
      <c r="D388" s="43">
        <f t="shared" si="15"/>
        <v>8.4302325581395346E-2</v>
      </c>
      <c r="E388" s="10">
        <f>'DEC 2028 Metered Gen'!$E388</f>
        <v>0</v>
      </c>
      <c r="F388" s="11">
        <f>'DEC 2028 Metered Gen'!$L388</f>
        <v>34.040999999999997</v>
      </c>
      <c r="G388" s="11">
        <f t="shared" si="16"/>
        <v>2.8697354651162787</v>
      </c>
      <c r="H388" s="11">
        <f t="shared" si="17"/>
        <v>0</v>
      </c>
    </row>
    <row r="389" spans="2:8" x14ac:dyDescent="0.25">
      <c r="B389" s="10">
        <f>'DEC 2028 Metered Gen'!$B389</f>
        <v>386</v>
      </c>
      <c r="C389" s="10" t="str">
        <f>'DEC 2028 Metered Gen'!$C389</f>
        <v>LLH</v>
      </c>
      <c r="D389" s="43">
        <f t="shared" ref="D389:D452" si="18">IF(C389="HLH",$P$8/COUNTIF($C$4:$C$747, "HLH"), $P$9/COUNTIF($C$4:$C$747, "LLH"))</f>
        <v>8.4302325581395346E-2</v>
      </c>
      <c r="E389" s="10">
        <f>'DEC 2028 Metered Gen'!$E389</f>
        <v>0</v>
      </c>
      <c r="F389" s="11">
        <f>'DEC 2028 Metered Gen'!$L389</f>
        <v>34.423000000000002</v>
      </c>
      <c r="G389" s="11">
        <f t="shared" ref="G389:G452" si="19">D389*F389</f>
        <v>2.9019389534883722</v>
      </c>
      <c r="H389" s="11">
        <f t="shared" ref="H389:H452" si="20">E389*F389*(-1)</f>
        <v>0</v>
      </c>
    </row>
    <row r="390" spans="2:8" x14ac:dyDescent="0.25">
      <c r="B390" s="10">
        <f>'DEC 2028 Metered Gen'!$B390</f>
        <v>387</v>
      </c>
      <c r="C390" s="10" t="str">
        <f>'DEC 2028 Metered Gen'!$C390</f>
        <v>LLH</v>
      </c>
      <c r="D390" s="43">
        <f t="shared" si="18"/>
        <v>8.4302325581395346E-2</v>
      </c>
      <c r="E390" s="10">
        <f>'DEC 2028 Metered Gen'!$E390</f>
        <v>0</v>
      </c>
      <c r="F390" s="11">
        <f>'DEC 2028 Metered Gen'!$L390</f>
        <v>34.29</v>
      </c>
      <c r="G390" s="11">
        <f t="shared" si="19"/>
        <v>2.8907267441860465</v>
      </c>
      <c r="H390" s="11">
        <f t="shared" si="20"/>
        <v>0</v>
      </c>
    </row>
    <row r="391" spans="2:8" x14ac:dyDescent="0.25">
      <c r="B391" s="10">
        <f>'DEC 2028 Metered Gen'!$B391</f>
        <v>388</v>
      </c>
      <c r="C391" s="10" t="str">
        <f>'DEC 2028 Metered Gen'!$C391</f>
        <v>LLH</v>
      </c>
      <c r="D391" s="43">
        <f t="shared" si="18"/>
        <v>8.4302325581395346E-2</v>
      </c>
      <c r="E391" s="10">
        <f>'DEC 2028 Metered Gen'!$E391</f>
        <v>0</v>
      </c>
      <c r="F391" s="11">
        <f>'DEC 2028 Metered Gen'!$L391</f>
        <v>34.6</v>
      </c>
      <c r="G391" s="11">
        <f t="shared" si="19"/>
        <v>2.9168604651162791</v>
      </c>
      <c r="H391" s="11">
        <f t="shared" si="20"/>
        <v>0</v>
      </c>
    </row>
    <row r="392" spans="2:8" x14ac:dyDescent="0.25">
      <c r="B392" s="10">
        <f>'DEC 2028 Metered Gen'!$B392</f>
        <v>389</v>
      </c>
      <c r="C392" s="10" t="str">
        <f>'DEC 2028 Metered Gen'!$C392</f>
        <v>LLH</v>
      </c>
      <c r="D392" s="43">
        <f t="shared" si="18"/>
        <v>8.4302325581395346E-2</v>
      </c>
      <c r="E392" s="10">
        <f>'DEC 2028 Metered Gen'!$E392</f>
        <v>0</v>
      </c>
      <c r="F392" s="11">
        <f>'DEC 2028 Metered Gen'!$L392</f>
        <v>35.667999999999999</v>
      </c>
      <c r="G392" s="11">
        <f t="shared" si="19"/>
        <v>3.006895348837209</v>
      </c>
      <c r="H392" s="11">
        <f t="shared" si="20"/>
        <v>0</v>
      </c>
    </row>
    <row r="393" spans="2:8" x14ac:dyDescent="0.25">
      <c r="B393" s="10">
        <f>'DEC 2028 Metered Gen'!$B393</f>
        <v>390</v>
      </c>
      <c r="C393" s="10" t="str">
        <f>'DEC 2028 Metered Gen'!$C393</f>
        <v>LLH</v>
      </c>
      <c r="D393" s="43">
        <f t="shared" si="18"/>
        <v>8.4302325581395346E-2</v>
      </c>
      <c r="E393" s="10">
        <f>'DEC 2028 Metered Gen'!$E393</f>
        <v>0</v>
      </c>
      <c r="F393" s="11">
        <f>'DEC 2028 Metered Gen'!$L393</f>
        <v>35.241999999999997</v>
      </c>
      <c r="G393" s="11">
        <f t="shared" si="19"/>
        <v>2.9709825581395344</v>
      </c>
      <c r="H393" s="11">
        <f t="shared" si="20"/>
        <v>0</v>
      </c>
    </row>
    <row r="394" spans="2:8" x14ac:dyDescent="0.25">
      <c r="B394" s="10">
        <f>'DEC 2028 Metered Gen'!$B394</f>
        <v>391</v>
      </c>
      <c r="C394" s="10" t="str">
        <f>'DEC 2028 Metered Gen'!$C394</f>
        <v>LLH</v>
      </c>
      <c r="D394" s="43">
        <f t="shared" si="18"/>
        <v>8.4302325581395346E-2</v>
      </c>
      <c r="E394" s="10">
        <f>'DEC 2028 Metered Gen'!$E394</f>
        <v>0</v>
      </c>
      <c r="F394" s="11">
        <f>'DEC 2028 Metered Gen'!$L394</f>
        <v>38.929000000000002</v>
      </c>
      <c r="G394" s="11">
        <f t="shared" si="19"/>
        <v>3.2818052325581397</v>
      </c>
      <c r="H394" s="11">
        <f t="shared" si="20"/>
        <v>0</v>
      </c>
    </row>
    <row r="395" spans="2:8" x14ac:dyDescent="0.25">
      <c r="B395" s="10">
        <f>'DEC 2028 Metered Gen'!$B395</f>
        <v>392</v>
      </c>
      <c r="C395" s="10" t="str">
        <f>'DEC 2028 Metered Gen'!$C395</f>
        <v>LLH</v>
      </c>
      <c r="D395" s="43">
        <f t="shared" si="18"/>
        <v>8.4302325581395346E-2</v>
      </c>
      <c r="E395" s="10">
        <f>'DEC 2028 Metered Gen'!$E395</f>
        <v>0</v>
      </c>
      <c r="F395" s="11">
        <f>'DEC 2028 Metered Gen'!$L395</f>
        <v>100.28100000000001</v>
      </c>
      <c r="G395" s="11">
        <f t="shared" si="19"/>
        <v>8.4539215116279074</v>
      </c>
      <c r="H395" s="11">
        <f t="shared" si="20"/>
        <v>0</v>
      </c>
    </row>
    <row r="396" spans="2:8" x14ac:dyDescent="0.25">
      <c r="B396" s="10">
        <f>'DEC 2028 Metered Gen'!$B396</f>
        <v>393</v>
      </c>
      <c r="C396" s="10" t="str">
        <f>'DEC 2028 Metered Gen'!$C396</f>
        <v>LLH</v>
      </c>
      <c r="D396" s="43">
        <f t="shared" si="18"/>
        <v>8.4302325581395346E-2</v>
      </c>
      <c r="E396" s="10">
        <f>'DEC 2028 Metered Gen'!$E396</f>
        <v>0.04</v>
      </c>
      <c r="F396" s="11">
        <f>'DEC 2028 Metered Gen'!$L396</f>
        <v>40.481000000000002</v>
      </c>
      <c r="G396" s="11">
        <f t="shared" si="19"/>
        <v>3.4126424418604651</v>
      </c>
      <c r="H396" s="11">
        <f t="shared" si="20"/>
        <v>-1.61924</v>
      </c>
    </row>
    <row r="397" spans="2:8" x14ac:dyDescent="0.25">
      <c r="B397" s="10">
        <f>'DEC 2028 Metered Gen'!$B397</f>
        <v>394</v>
      </c>
      <c r="C397" s="10" t="str">
        <f>'DEC 2028 Metered Gen'!$C397</f>
        <v>LLH</v>
      </c>
      <c r="D397" s="43">
        <f t="shared" si="18"/>
        <v>8.4302325581395346E-2</v>
      </c>
      <c r="E397" s="10">
        <f>'DEC 2028 Metered Gen'!$E397</f>
        <v>0.09</v>
      </c>
      <c r="F397" s="11">
        <f>'DEC 2028 Metered Gen'!$L397</f>
        <v>48.427</v>
      </c>
      <c r="G397" s="11">
        <f t="shared" si="19"/>
        <v>4.0825087209302326</v>
      </c>
      <c r="H397" s="11">
        <f t="shared" si="20"/>
        <v>-4.3584299999999994</v>
      </c>
    </row>
    <row r="398" spans="2:8" x14ac:dyDescent="0.25">
      <c r="B398" s="10">
        <f>'DEC 2028 Metered Gen'!$B398</f>
        <v>395</v>
      </c>
      <c r="C398" s="10" t="str">
        <f>'DEC 2028 Metered Gen'!$C398</f>
        <v>LLH</v>
      </c>
      <c r="D398" s="43">
        <f t="shared" si="18"/>
        <v>8.4302325581395346E-2</v>
      </c>
      <c r="E398" s="10">
        <f>'DEC 2028 Metered Gen'!$E398</f>
        <v>0.13</v>
      </c>
      <c r="F398" s="11">
        <f>'DEC 2028 Metered Gen'!$L398</f>
        <v>47.094999999999999</v>
      </c>
      <c r="G398" s="11">
        <f t="shared" si="19"/>
        <v>3.9702180232558137</v>
      </c>
      <c r="H398" s="11">
        <f t="shared" si="20"/>
        <v>-6.12235</v>
      </c>
    </row>
    <row r="399" spans="2:8" x14ac:dyDescent="0.25">
      <c r="B399" s="10">
        <f>'DEC 2028 Metered Gen'!$B399</f>
        <v>396</v>
      </c>
      <c r="C399" s="10" t="str">
        <f>'DEC 2028 Metered Gen'!$C399</f>
        <v>LLH</v>
      </c>
      <c r="D399" s="43">
        <f t="shared" si="18"/>
        <v>8.4302325581395346E-2</v>
      </c>
      <c r="E399" s="10">
        <f>'DEC 2028 Metered Gen'!$E399</f>
        <v>0.19</v>
      </c>
      <c r="F399" s="11">
        <f>'DEC 2028 Metered Gen'!$L399</f>
        <v>49.533000000000001</v>
      </c>
      <c r="G399" s="11">
        <f t="shared" si="19"/>
        <v>4.1757470930232561</v>
      </c>
      <c r="H399" s="11">
        <f t="shared" si="20"/>
        <v>-9.41127</v>
      </c>
    </row>
    <row r="400" spans="2:8" x14ac:dyDescent="0.25">
      <c r="B400" s="10">
        <f>'DEC 2028 Metered Gen'!$B400</f>
        <v>397</v>
      </c>
      <c r="C400" s="10" t="str">
        <f>'DEC 2028 Metered Gen'!$C400</f>
        <v>LLH</v>
      </c>
      <c r="D400" s="43">
        <f t="shared" si="18"/>
        <v>8.4302325581395346E-2</v>
      </c>
      <c r="E400" s="10">
        <f>'DEC 2028 Metered Gen'!$E400</f>
        <v>0.16</v>
      </c>
      <c r="F400" s="11">
        <f>'DEC 2028 Metered Gen'!$L400</f>
        <v>47.442999999999998</v>
      </c>
      <c r="G400" s="11">
        <f t="shared" si="19"/>
        <v>3.9995552325581394</v>
      </c>
      <c r="H400" s="11">
        <f t="shared" si="20"/>
        <v>-7.5908799999999994</v>
      </c>
    </row>
    <row r="401" spans="2:8" x14ac:dyDescent="0.25">
      <c r="B401" s="10">
        <f>'DEC 2028 Metered Gen'!$B401</f>
        <v>398</v>
      </c>
      <c r="C401" s="10" t="str">
        <f>'DEC 2028 Metered Gen'!$C401</f>
        <v>LLH</v>
      </c>
      <c r="D401" s="43">
        <f t="shared" si="18"/>
        <v>8.4302325581395346E-2</v>
      </c>
      <c r="E401" s="10">
        <f>'DEC 2028 Metered Gen'!$E401</f>
        <v>0.08</v>
      </c>
      <c r="F401" s="11">
        <f>'DEC 2028 Metered Gen'!$L401</f>
        <v>44.521999999999998</v>
      </c>
      <c r="G401" s="11">
        <f t="shared" si="19"/>
        <v>3.7533081395348833</v>
      </c>
      <c r="H401" s="11">
        <f t="shared" si="20"/>
        <v>-3.56176</v>
      </c>
    </row>
    <row r="402" spans="2:8" x14ac:dyDescent="0.25">
      <c r="B402" s="10">
        <f>'DEC 2028 Metered Gen'!$B402</f>
        <v>399</v>
      </c>
      <c r="C402" s="10" t="str">
        <f>'DEC 2028 Metered Gen'!$C402</f>
        <v>LLH</v>
      </c>
      <c r="D402" s="43">
        <f t="shared" si="18"/>
        <v>8.4302325581395346E-2</v>
      </c>
      <c r="E402" s="10">
        <f>'DEC 2028 Metered Gen'!$E402</f>
        <v>0.1</v>
      </c>
      <c r="F402" s="11">
        <f>'DEC 2028 Metered Gen'!$L402</f>
        <v>43.863</v>
      </c>
      <c r="G402" s="11">
        <f t="shared" si="19"/>
        <v>3.6977529069767439</v>
      </c>
      <c r="H402" s="11">
        <f t="shared" si="20"/>
        <v>-4.3863000000000003</v>
      </c>
    </row>
    <row r="403" spans="2:8" x14ac:dyDescent="0.25">
      <c r="B403" s="10">
        <f>'DEC 2028 Metered Gen'!$B403</f>
        <v>400</v>
      </c>
      <c r="C403" s="10" t="str">
        <f>'DEC 2028 Metered Gen'!$C403</f>
        <v>LLH</v>
      </c>
      <c r="D403" s="43">
        <f t="shared" si="18"/>
        <v>8.4302325581395346E-2</v>
      </c>
      <c r="E403" s="10">
        <f>'DEC 2028 Metered Gen'!$E403</f>
        <v>0.03</v>
      </c>
      <c r="F403" s="11">
        <f>'DEC 2028 Metered Gen'!$L403</f>
        <v>45.572000000000003</v>
      </c>
      <c r="G403" s="11">
        <f t="shared" si="19"/>
        <v>3.8418255813953488</v>
      </c>
      <c r="H403" s="11">
        <f t="shared" si="20"/>
        <v>-1.3671599999999999</v>
      </c>
    </row>
    <row r="404" spans="2:8" x14ac:dyDescent="0.25">
      <c r="B404" s="10">
        <f>'DEC 2028 Metered Gen'!$B404</f>
        <v>401</v>
      </c>
      <c r="C404" s="10" t="str">
        <f>'DEC 2028 Metered Gen'!$C404</f>
        <v>LLH</v>
      </c>
      <c r="D404" s="43">
        <f t="shared" si="18"/>
        <v>8.4302325581395346E-2</v>
      </c>
      <c r="E404" s="10">
        <f>'DEC 2028 Metered Gen'!$E404</f>
        <v>0</v>
      </c>
      <c r="F404" s="11">
        <f>'DEC 2028 Metered Gen'!$L404</f>
        <v>37.100999999999999</v>
      </c>
      <c r="G404" s="11">
        <f t="shared" si="19"/>
        <v>3.1277005813953487</v>
      </c>
      <c r="H404" s="11">
        <f t="shared" si="20"/>
        <v>0</v>
      </c>
    </row>
    <row r="405" spans="2:8" x14ac:dyDescent="0.25">
      <c r="B405" s="10">
        <f>'DEC 2028 Metered Gen'!$B405</f>
        <v>402</v>
      </c>
      <c r="C405" s="10" t="str">
        <f>'DEC 2028 Metered Gen'!$C405</f>
        <v>LLH</v>
      </c>
      <c r="D405" s="43">
        <f t="shared" si="18"/>
        <v>8.4302325581395346E-2</v>
      </c>
      <c r="E405" s="10">
        <f>'DEC 2028 Metered Gen'!$E405</f>
        <v>0</v>
      </c>
      <c r="F405" s="11">
        <f>'DEC 2028 Metered Gen'!$L405</f>
        <v>40.194000000000003</v>
      </c>
      <c r="G405" s="11">
        <f t="shared" si="19"/>
        <v>3.3884476744186047</v>
      </c>
      <c r="H405" s="11">
        <f t="shared" si="20"/>
        <v>0</v>
      </c>
    </row>
    <row r="406" spans="2:8" x14ac:dyDescent="0.25">
      <c r="B406" s="10">
        <f>'DEC 2028 Metered Gen'!$B406</f>
        <v>403</v>
      </c>
      <c r="C406" s="10" t="str">
        <f>'DEC 2028 Metered Gen'!$C406</f>
        <v>LLH</v>
      </c>
      <c r="D406" s="43">
        <f t="shared" si="18"/>
        <v>8.4302325581395346E-2</v>
      </c>
      <c r="E406" s="10">
        <f>'DEC 2028 Metered Gen'!$E406</f>
        <v>0</v>
      </c>
      <c r="F406" s="11">
        <f>'DEC 2028 Metered Gen'!$L406</f>
        <v>40.54</v>
      </c>
      <c r="G406" s="11">
        <f t="shared" si="19"/>
        <v>3.4176162790697671</v>
      </c>
      <c r="H406" s="11">
        <f t="shared" si="20"/>
        <v>0</v>
      </c>
    </row>
    <row r="407" spans="2:8" x14ac:dyDescent="0.25">
      <c r="B407" s="10">
        <f>'DEC 2028 Metered Gen'!$B407</f>
        <v>404</v>
      </c>
      <c r="C407" s="10" t="str">
        <f>'DEC 2028 Metered Gen'!$C407</f>
        <v>LLH</v>
      </c>
      <c r="D407" s="43">
        <f t="shared" si="18"/>
        <v>8.4302325581395346E-2</v>
      </c>
      <c r="E407" s="10">
        <f>'DEC 2028 Metered Gen'!$E407</f>
        <v>0</v>
      </c>
      <c r="F407" s="11">
        <f>'DEC 2028 Metered Gen'!$L407</f>
        <v>39.671999999999997</v>
      </c>
      <c r="G407" s="11">
        <f t="shared" si="19"/>
        <v>3.3444418604651158</v>
      </c>
      <c r="H407" s="11">
        <f t="shared" si="20"/>
        <v>0</v>
      </c>
    </row>
    <row r="408" spans="2:8" x14ac:dyDescent="0.25">
      <c r="B408" s="10">
        <f>'DEC 2028 Metered Gen'!$B408</f>
        <v>405</v>
      </c>
      <c r="C408" s="10" t="str">
        <f>'DEC 2028 Metered Gen'!$C408</f>
        <v>LLH</v>
      </c>
      <c r="D408" s="43">
        <f t="shared" si="18"/>
        <v>8.4302325581395346E-2</v>
      </c>
      <c r="E408" s="10">
        <f>'DEC 2028 Metered Gen'!$E408</f>
        <v>0</v>
      </c>
      <c r="F408" s="11">
        <f>'DEC 2028 Metered Gen'!$L408</f>
        <v>42.930999999999997</v>
      </c>
      <c r="G408" s="11">
        <f t="shared" si="19"/>
        <v>3.6191831395348832</v>
      </c>
      <c r="H408" s="11">
        <f t="shared" si="20"/>
        <v>0</v>
      </c>
    </row>
    <row r="409" spans="2:8" x14ac:dyDescent="0.25">
      <c r="B409" s="10">
        <f>'DEC 2028 Metered Gen'!$B409</f>
        <v>406</v>
      </c>
      <c r="C409" s="10" t="str">
        <f>'DEC 2028 Metered Gen'!$C409</f>
        <v>LLH</v>
      </c>
      <c r="D409" s="43">
        <f t="shared" si="18"/>
        <v>8.4302325581395346E-2</v>
      </c>
      <c r="E409" s="10">
        <f>'DEC 2028 Metered Gen'!$E409</f>
        <v>0</v>
      </c>
      <c r="F409" s="11">
        <f>'DEC 2028 Metered Gen'!$L409</f>
        <v>37.104999999999997</v>
      </c>
      <c r="G409" s="11">
        <f t="shared" si="19"/>
        <v>3.128037790697674</v>
      </c>
      <c r="H409" s="11">
        <f t="shared" si="20"/>
        <v>0</v>
      </c>
    </row>
    <row r="410" spans="2:8" x14ac:dyDescent="0.25">
      <c r="B410" s="10">
        <f>'DEC 2028 Metered Gen'!$B410</f>
        <v>407</v>
      </c>
      <c r="C410" s="10" t="str">
        <f>'DEC 2028 Metered Gen'!$C410</f>
        <v>LLH</v>
      </c>
      <c r="D410" s="43">
        <f t="shared" si="18"/>
        <v>8.4302325581395346E-2</v>
      </c>
      <c r="E410" s="10">
        <f>'DEC 2028 Metered Gen'!$E410</f>
        <v>0</v>
      </c>
      <c r="F410" s="11">
        <f>'DEC 2028 Metered Gen'!$L410</f>
        <v>34.811</v>
      </c>
      <c r="G410" s="11">
        <f t="shared" si="19"/>
        <v>2.9346482558139533</v>
      </c>
      <c r="H410" s="11">
        <f t="shared" si="20"/>
        <v>0</v>
      </c>
    </row>
    <row r="411" spans="2:8" x14ac:dyDescent="0.25">
      <c r="B411" s="10">
        <f>'DEC 2028 Metered Gen'!$B411</f>
        <v>408</v>
      </c>
      <c r="C411" s="10" t="str">
        <f>'DEC 2028 Metered Gen'!$C411</f>
        <v>LLH</v>
      </c>
      <c r="D411" s="43">
        <f t="shared" si="18"/>
        <v>8.4302325581395346E-2</v>
      </c>
      <c r="E411" s="10">
        <f>'DEC 2028 Metered Gen'!$E411</f>
        <v>0</v>
      </c>
      <c r="F411" s="11">
        <f>'DEC 2028 Metered Gen'!$L411</f>
        <v>36.716999999999999</v>
      </c>
      <c r="G411" s="11">
        <f t="shared" si="19"/>
        <v>3.0953284883720928</v>
      </c>
      <c r="H411" s="11">
        <f t="shared" si="20"/>
        <v>0</v>
      </c>
    </row>
    <row r="412" spans="2:8" x14ac:dyDescent="0.25">
      <c r="B412" s="10">
        <f>'DEC 2028 Metered Gen'!$B412</f>
        <v>409</v>
      </c>
      <c r="C412" s="10" t="str">
        <f>'DEC 2028 Metered Gen'!$C412</f>
        <v>LLH</v>
      </c>
      <c r="D412" s="43">
        <f t="shared" si="18"/>
        <v>8.4302325581395346E-2</v>
      </c>
      <c r="E412" s="10">
        <f>'DEC 2028 Metered Gen'!$E412</f>
        <v>0</v>
      </c>
      <c r="F412" s="11">
        <f>'DEC 2028 Metered Gen'!$L412</f>
        <v>24.291</v>
      </c>
      <c r="G412" s="11">
        <f t="shared" si="19"/>
        <v>2.0477877906976745</v>
      </c>
      <c r="H412" s="11">
        <f t="shared" si="20"/>
        <v>0</v>
      </c>
    </row>
    <row r="413" spans="2:8" x14ac:dyDescent="0.25">
      <c r="B413" s="10">
        <f>'DEC 2028 Metered Gen'!$B413</f>
        <v>410</v>
      </c>
      <c r="C413" s="10" t="str">
        <f>'DEC 2028 Metered Gen'!$C413</f>
        <v>LLH</v>
      </c>
      <c r="D413" s="43">
        <f t="shared" si="18"/>
        <v>8.4302325581395346E-2</v>
      </c>
      <c r="E413" s="10">
        <f>'DEC 2028 Metered Gen'!$E413</f>
        <v>0</v>
      </c>
      <c r="F413" s="11">
        <f>'DEC 2028 Metered Gen'!$L413</f>
        <v>31.914999999999999</v>
      </c>
      <c r="G413" s="11">
        <f t="shared" si="19"/>
        <v>2.6905087209302323</v>
      </c>
      <c r="H413" s="11">
        <f t="shared" si="20"/>
        <v>0</v>
      </c>
    </row>
    <row r="414" spans="2:8" x14ac:dyDescent="0.25">
      <c r="B414" s="10">
        <f>'DEC 2028 Metered Gen'!$B414</f>
        <v>411</v>
      </c>
      <c r="C414" s="10" t="str">
        <f>'DEC 2028 Metered Gen'!$C414</f>
        <v>LLH</v>
      </c>
      <c r="D414" s="43">
        <f t="shared" si="18"/>
        <v>8.4302325581395346E-2</v>
      </c>
      <c r="E414" s="10">
        <f>'DEC 2028 Metered Gen'!$E414</f>
        <v>0</v>
      </c>
      <c r="F414" s="11">
        <f>'DEC 2028 Metered Gen'!$L414</f>
        <v>30.989000000000001</v>
      </c>
      <c r="G414" s="11">
        <f t="shared" si="19"/>
        <v>2.6124447674418603</v>
      </c>
      <c r="H414" s="11">
        <f t="shared" si="20"/>
        <v>0</v>
      </c>
    </row>
    <row r="415" spans="2:8" x14ac:dyDescent="0.25">
      <c r="B415" s="10">
        <f>'DEC 2028 Metered Gen'!$B415</f>
        <v>412</v>
      </c>
      <c r="C415" s="10" t="str">
        <f>'DEC 2028 Metered Gen'!$C415</f>
        <v>LLH</v>
      </c>
      <c r="D415" s="43">
        <f t="shared" si="18"/>
        <v>8.4302325581395346E-2</v>
      </c>
      <c r="E415" s="10">
        <f>'DEC 2028 Metered Gen'!$E415</f>
        <v>0</v>
      </c>
      <c r="F415" s="11">
        <f>'DEC 2028 Metered Gen'!$L415</f>
        <v>32.944000000000003</v>
      </c>
      <c r="G415" s="11">
        <f t="shared" si="19"/>
        <v>2.7772558139534884</v>
      </c>
      <c r="H415" s="11">
        <f t="shared" si="20"/>
        <v>0</v>
      </c>
    </row>
    <row r="416" spans="2:8" x14ac:dyDescent="0.25">
      <c r="B416" s="10">
        <f>'DEC 2028 Metered Gen'!$B416</f>
        <v>413</v>
      </c>
      <c r="C416" s="10" t="str">
        <f>'DEC 2028 Metered Gen'!$C416</f>
        <v>LLH</v>
      </c>
      <c r="D416" s="43">
        <f t="shared" si="18"/>
        <v>8.4302325581395346E-2</v>
      </c>
      <c r="E416" s="10">
        <f>'DEC 2028 Metered Gen'!$E416</f>
        <v>0</v>
      </c>
      <c r="F416" s="11">
        <f>'DEC 2028 Metered Gen'!$L416</f>
        <v>33.393000000000001</v>
      </c>
      <c r="G416" s="11">
        <f t="shared" si="19"/>
        <v>2.8151075581395348</v>
      </c>
      <c r="H416" s="11">
        <f t="shared" si="20"/>
        <v>0</v>
      </c>
    </row>
    <row r="417" spans="2:8" x14ac:dyDescent="0.25">
      <c r="B417" s="10">
        <f>'DEC 2028 Metered Gen'!$B417</f>
        <v>414</v>
      </c>
      <c r="C417" s="10" t="str">
        <f>'DEC 2028 Metered Gen'!$C417</f>
        <v>LLH</v>
      </c>
      <c r="D417" s="43">
        <f t="shared" si="18"/>
        <v>8.4302325581395346E-2</v>
      </c>
      <c r="E417" s="10">
        <f>'DEC 2028 Metered Gen'!$E417</f>
        <v>0</v>
      </c>
      <c r="F417" s="11">
        <f>'DEC 2028 Metered Gen'!$L417</f>
        <v>28.741</v>
      </c>
      <c r="G417" s="11">
        <f t="shared" si="19"/>
        <v>2.4229331395348837</v>
      </c>
      <c r="H417" s="11">
        <f t="shared" si="20"/>
        <v>0</v>
      </c>
    </row>
    <row r="418" spans="2:8" x14ac:dyDescent="0.25">
      <c r="B418" s="10">
        <f>'DEC 2028 Metered Gen'!$B418</f>
        <v>415</v>
      </c>
      <c r="C418" s="10" t="str">
        <f>'DEC 2028 Metered Gen'!$C418</f>
        <v>HLH</v>
      </c>
      <c r="D418" s="43">
        <f t="shared" si="18"/>
        <v>0.29749999999999999</v>
      </c>
      <c r="E418" s="10">
        <f>'DEC 2028 Metered Gen'!$E418</f>
        <v>0</v>
      </c>
      <c r="F418" s="11">
        <f>'DEC 2028 Metered Gen'!$L418</f>
        <v>26.446000000000002</v>
      </c>
      <c r="G418" s="11">
        <f t="shared" si="19"/>
        <v>7.8676849999999998</v>
      </c>
      <c r="H418" s="11">
        <f t="shared" si="20"/>
        <v>0</v>
      </c>
    </row>
    <row r="419" spans="2:8" x14ac:dyDescent="0.25">
      <c r="B419" s="10">
        <f>'DEC 2028 Metered Gen'!$B419</f>
        <v>416</v>
      </c>
      <c r="C419" s="10" t="str">
        <f>'DEC 2028 Metered Gen'!$C419</f>
        <v>HLH</v>
      </c>
      <c r="D419" s="43">
        <f t="shared" si="18"/>
        <v>0.29749999999999999</v>
      </c>
      <c r="E419" s="10">
        <f>'DEC 2028 Metered Gen'!$E419</f>
        <v>0.01</v>
      </c>
      <c r="F419" s="11">
        <f>'DEC 2028 Metered Gen'!$L419</f>
        <v>30.306000000000001</v>
      </c>
      <c r="G419" s="11">
        <f t="shared" si="19"/>
        <v>9.0160350000000005</v>
      </c>
      <c r="H419" s="11">
        <f t="shared" si="20"/>
        <v>-0.30306</v>
      </c>
    </row>
    <row r="420" spans="2:8" x14ac:dyDescent="0.25">
      <c r="B420" s="10">
        <f>'DEC 2028 Metered Gen'!$B420</f>
        <v>417</v>
      </c>
      <c r="C420" s="10" t="str">
        <f>'DEC 2028 Metered Gen'!$C420</f>
        <v>HLH</v>
      </c>
      <c r="D420" s="43">
        <f t="shared" si="18"/>
        <v>0.29749999999999999</v>
      </c>
      <c r="E420" s="10">
        <f>'DEC 2028 Metered Gen'!$E420</f>
        <v>0.32</v>
      </c>
      <c r="F420" s="11">
        <f>'DEC 2028 Metered Gen'!$L420</f>
        <v>28.992999999999999</v>
      </c>
      <c r="G420" s="11">
        <f t="shared" si="19"/>
        <v>8.6254174999999993</v>
      </c>
      <c r="H420" s="11">
        <f t="shared" si="20"/>
        <v>-9.2777599999999989</v>
      </c>
    </row>
    <row r="421" spans="2:8" x14ac:dyDescent="0.25">
      <c r="B421" s="10">
        <f>'DEC 2028 Metered Gen'!$B421</f>
        <v>418</v>
      </c>
      <c r="C421" s="10" t="str">
        <f>'DEC 2028 Metered Gen'!$C421</f>
        <v>HLH</v>
      </c>
      <c r="D421" s="43">
        <f t="shared" si="18"/>
        <v>0.29749999999999999</v>
      </c>
      <c r="E421" s="10">
        <f>'DEC 2028 Metered Gen'!$E421</f>
        <v>1.3</v>
      </c>
      <c r="F421" s="11">
        <f>'DEC 2028 Metered Gen'!$L421</f>
        <v>30.591000000000001</v>
      </c>
      <c r="G421" s="11">
        <f t="shared" si="19"/>
        <v>9.1008224999999996</v>
      </c>
      <c r="H421" s="11">
        <f t="shared" si="20"/>
        <v>-39.768300000000004</v>
      </c>
    </row>
    <row r="422" spans="2:8" x14ac:dyDescent="0.25">
      <c r="B422" s="10">
        <f>'DEC 2028 Metered Gen'!$B422</f>
        <v>419</v>
      </c>
      <c r="C422" s="10" t="str">
        <f>'DEC 2028 Metered Gen'!$C422</f>
        <v>HLH</v>
      </c>
      <c r="D422" s="43">
        <f t="shared" si="18"/>
        <v>0.29749999999999999</v>
      </c>
      <c r="E422" s="10">
        <f>'DEC 2028 Metered Gen'!$E422</f>
        <v>2.17</v>
      </c>
      <c r="F422" s="11">
        <f>'DEC 2028 Metered Gen'!$L422</f>
        <v>31.001000000000001</v>
      </c>
      <c r="G422" s="11">
        <f t="shared" si="19"/>
        <v>9.2227975000000004</v>
      </c>
      <c r="H422" s="11">
        <f t="shared" si="20"/>
        <v>-67.272170000000003</v>
      </c>
    </row>
    <row r="423" spans="2:8" x14ac:dyDescent="0.25">
      <c r="B423" s="10">
        <f>'DEC 2028 Metered Gen'!$B423</f>
        <v>420</v>
      </c>
      <c r="C423" s="10" t="str">
        <f>'DEC 2028 Metered Gen'!$C423</f>
        <v>HLH</v>
      </c>
      <c r="D423" s="43">
        <f t="shared" si="18"/>
        <v>0.29749999999999999</v>
      </c>
      <c r="E423" s="10">
        <f>'DEC 2028 Metered Gen'!$E423</f>
        <v>2.41</v>
      </c>
      <c r="F423" s="11">
        <f>'DEC 2028 Metered Gen'!$L423</f>
        <v>28.864000000000001</v>
      </c>
      <c r="G423" s="11">
        <f t="shared" si="19"/>
        <v>8.58704</v>
      </c>
      <c r="H423" s="11">
        <f t="shared" si="20"/>
        <v>-69.562240000000003</v>
      </c>
    </row>
    <row r="424" spans="2:8" x14ac:dyDescent="0.25">
      <c r="B424" s="10">
        <f>'DEC 2028 Metered Gen'!$B424</f>
        <v>421</v>
      </c>
      <c r="C424" s="10" t="str">
        <f>'DEC 2028 Metered Gen'!$C424</f>
        <v>HLH</v>
      </c>
      <c r="D424" s="43">
        <f t="shared" si="18"/>
        <v>0.29749999999999999</v>
      </c>
      <c r="E424" s="10">
        <f>'DEC 2028 Metered Gen'!$E424</f>
        <v>2.39</v>
      </c>
      <c r="F424" s="11">
        <f>'DEC 2028 Metered Gen'!$L424</f>
        <v>29.536999999999999</v>
      </c>
      <c r="G424" s="11">
        <f t="shared" si="19"/>
        <v>8.7872574999999991</v>
      </c>
      <c r="H424" s="11">
        <f t="shared" si="20"/>
        <v>-70.593429999999998</v>
      </c>
    </row>
    <row r="425" spans="2:8" x14ac:dyDescent="0.25">
      <c r="B425" s="10">
        <f>'DEC 2028 Metered Gen'!$B425</f>
        <v>422</v>
      </c>
      <c r="C425" s="10" t="str">
        <f>'DEC 2028 Metered Gen'!$C425</f>
        <v>HLH</v>
      </c>
      <c r="D425" s="43">
        <f t="shared" si="18"/>
        <v>0.29749999999999999</v>
      </c>
      <c r="E425" s="10">
        <f>'DEC 2028 Metered Gen'!$E425</f>
        <v>1.78</v>
      </c>
      <c r="F425" s="11">
        <f>'DEC 2028 Metered Gen'!$L425</f>
        <v>28.928000000000001</v>
      </c>
      <c r="G425" s="11">
        <f t="shared" si="19"/>
        <v>8.6060800000000004</v>
      </c>
      <c r="H425" s="11">
        <f t="shared" si="20"/>
        <v>-51.491840000000003</v>
      </c>
    </row>
    <row r="426" spans="2:8" x14ac:dyDescent="0.25">
      <c r="B426" s="10">
        <f>'DEC 2028 Metered Gen'!$B426</f>
        <v>423</v>
      </c>
      <c r="C426" s="10" t="str">
        <f>'DEC 2028 Metered Gen'!$C426</f>
        <v>HLH</v>
      </c>
      <c r="D426" s="43">
        <f t="shared" si="18"/>
        <v>0.29749999999999999</v>
      </c>
      <c r="E426" s="10">
        <f>'DEC 2028 Metered Gen'!$E426</f>
        <v>0.71</v>
      </c>
      <c r="F426" s="11">
        <f>'DEC 2028 Metered Gen'!$L426</f>
        <v>26.245999999999999</v>
      </c>
      <c r="G426" s="11">
        <f t="shared" si="19"/>
        <v>7.808184999999999</v>
      </c>
      <c r="H426" s="11">
        <f t="shared" si="20"/>
        <v>-18.634659999999997</v>
      </c>
    </row>
    <row r="427" spans="2:8" x14ac:dyDescent="0.25">
      <c r="B427" s="10">
        <f>'DEC 2028 Metered Gen'!$B427</f>
        <v>424</v>
      </c>
      <c r="C427" s="10" t="str">
        <f>'DEC 2028 Metered Gen'!$C427</f>
        <v>HLH</v>
      </c>
      <c r="D427" s="43">
        <f t="shared" si="18"/>
        <v>0.29749999999999999</v>
      </c>
      <c r="E427" s="10">
        <f>'DEC 2028 Metered Gen'!$E427</f>
        <v>0.2</v>
      </c>
      <c r="F427" s="11">
        <f>'DEC 2028 Metered Gen'!$L427</f>
        <v>31.739000000000001</v>
      </c>
      <c r="G427" s="11">
        <f t="shared" si="19"/>
        <v>9.4423525000000001</v>
      </c>
      <c r="H427" s="11">
        <f t="shared" si="20"/>
        <v>-6.3478000000000003</v>
      </c>
    </row>
    <row r="428" spans="2:8" x14ac:dyDescent="0.25">
      <c r="B428" s="10">
        <f>'DEC 2028 Metered Gen'!$B428</f>
        <v>425</v>
      </c>
      <c r="C428" s="10" t="str">
        <f>'DEC 2028 Metered Gen'!$C428</f>
        <v>HLH</v>
      </c>
      <c r="D428" s="43">
        <f t="shared" si="18"/>
        <v>0.29749999999999999</v>
      </c>
      <c r="E428" s="10">
        <f>'DEC 2028 Metered Gen'!$E428</f>
        <v>0</v>
      </c>
      <c r="F428" s="11">
        <f>'DEC 2028 Metered Gen'!$L428</f>
        <v>34.347000000000001</v>
      </c>
      <c r="G428" s="11">
        <f t="shared" si="19"/>
        <v>10.218232499999999</v>
      </c>
      <c r="H428" s="11">
        <f t="shared" si="20"/>
        <v>0</v>
      </c>
    </row>
    <row r="429" spans="2:8" x14ac:dyDescent="0.25">
      <c r="B429" s="10">
        <f>'DEC 2028 Metered Gen'!$B429</f>
        <v>426</v>
      </c>
      <c r="C429" s="10" t="str">
        <f>'DEC 2028 Metered Gen'!$C429</f>
        <v>HLH</v>
      </c>
      <c r="D429" s="43">
        <f t="shared" si="18"/>
        <v>0.29749999999999999</v>
      </c>
      <c r="E429" s="10">
        <f>'DEC 2028 Metered Gen'!$E429</f>
        <v>0</v>
      </c>
      <c r="F429" s="11">
        <f>'DEC 2028 Metered Gen'!$L429</f>
        <v>41.12</v>
      </c>
      <c r="G429" s="11">
        <f t="shared" si="19"/>
        <v>12.233199999999998</v>
      </c>
      <c r="H429" s="11">
        <f t="shared" si="20"/>
        <v>0</v>
      </c>
    </row>
    <row r="430" spans="2:8" x14ac:dyDescent="0.25">
      <c r="B430" s="10">
        <f>'DEC 2028 Metered Gen'!$B430</f>
        <v>427</v>
      </c>
      <c r="C430" s="10" t="str">
        <f>'DEC 2028 Metered Gen'!$C430</f>
        <v>HLH</v>
      </c>
      <c r="D430" s="43">
        <f t="shared" si="18"/>
        <v>0.29749999999999999</v>
      </c>
      <c r="E430" s="10">
        <f>'DEC 2028 Metered Gen'!$E430</f>
        <v>0</v>
      </c>
      <c r="F430" s="11">
        <f>'DEC 2028 Metered Gen'!$L430</f>
        <v>33.962000000000003</v>
      </c>
      <c r="G430" s="11">
        <f t="shared" si="19"/>
        <v>10.103695</v>
      </c>
      <c r="H430" s="11">
        <f t="shared" si="20"/>
        <v>0</v>
      </c>
    </row>
    <row r="431" spans="2:8" x14ac:dyDescent="0.25">
      <c r="B431" s="10">
        <f>'DEC 2028 Metered Gen'!$B431</f>
        <v>428</v>
      </c>
      <c r="C431" s="10" t="str">
        <f>'DEC 2028 Metered Gen'!$C431</f>
        <v>HLH</v>
      </c>
      <c r="D431" s="43">
        <f t="shared" si="18"/>
        <v>0.29749999999999999</v>
      </c>
      <c r="E431" s="10">
        <f>'DEC 2028 Metered Gen'!$E431</f>
        <v>0</v>
      </c>
      <c r="F431" s="11">
        <f>'DEC 2028 Metered Gen'!$L431</f>
        <v>36.045000000000002</v>
      </c>
      <c r="G431" s="11">
        <f t="shared" si="19"/>
        <v>10.723387499999999</v>
      </c>
      <c r="H431" s="11">
        <f t="shared" si="20"/>
        <v>0</v>
      </c>
    </row>
    <row r="432" spans="2:8" x14ac:dyDescent="0.25">
      <c r="B432" s="10">
        <f>'DEC 2028 Metered Gen'!$B432</f>
        <v>429</v>
      </c>
      <c r="C432" s="10" t="str">
        <f>'DEC 2028 Metered Gen'!$C432</f>
        <v>HLH</v>
      </c>
      <c r="D432" s="43">
        <f t="shared" si="18"/>
        <v>0.29749999999999999</v>
      </c>
      <c r="E432" s="10">
        <f>'DEC 2028 Metered Gen'!$E432</f>
        <v>0</v>
      </c>
      <c r="F432" s="11">
        <f>'DEC 2028 Metered Gen'!$L432</f>
        <v>33.311999999999998</v>
      </c>
      <c r="G432" s="11">
        <f t="shared" si="19"/>
        <v>9.9103199999999987</v>
      </c>
      <c r="H432" s="11">
        <f t="shared" si="20"/>
        <v>0</v>
      </c>
    </row>
    <row r="433" spans="2:8" x14ac:dyDescent="0.25">
      <c r="B433" s="10">
        <f>'DEC 2028 Metered Gen'!$B433</f>
        <v>430</v>
      </c>
      <c r="C433" s="10" t="str">
        <f>'DEC 2028 Metered Gen'!$C433</f>
        <v>HLH</v>
      </c>
      <c r="D433" s="43">
        <f t="shared" si="18"/>
        <v>0.29749999999999999</v>
      </c>
      <c r="E433" s="10">
        <f>'DEC 2028 Metered Gen'!$E433</f>
        <v>0</v>
      </c>
      <c r="F433" s="11">
        <f>'DEC 2028 Metered Gen'!$L433</f>
        <v>35.957000000000001</v>
      </c>
      <c r="G433" s="11">
        <f t="shared" si="19"/>
        <v>10.697207499999999</v>
      </c>
      <c r="H433" s="11">
        <f t="shared" si="20"/>
        <v>0</v>
      </c>
    </row>
    <row r="434" spans="2:8" x14ac:dyDescent="0.25">
      <c r="B434" s="10">
        <f>'DEC 2028 Metered Gen'!$B434</f>
        <v>431</v>
      </c>
      <c r="C434" s="10" t="str">
        <f>'DEC 2028 Metered Gen'!$C434</f>
        <v>LLH</v>
      </c>
      <c r="D434" s="43">
        <f t="shared" si="18"/>
        <v>8.4302325581395346E-2</v>
      </c>
      <c r="E434" s="10">
        <f>'DEC 2028 Metered Gen'!$E434</f>
        <v>0</v>
      </c>
      <c r="F434" s="11">
        <f>'DEC 2028 Metered Gen'!$L434</f>
        <v>48.777999999999999</v>
      </c>
      <c r="G434" s="11">
        <f t="shared" si="19"/>
        <v>4.1120988372093024</v>
      </c>
      <c r="H434" s="11">
        <f t="shared" si="20"/>
        <v>0</v>
      </c>
    </row>
    <row r="435" spans="2:8" x14ac:dyDescent="0.25">
      <c r="B435" s="10">
        <f>'DEC 2028 Metered Gen'!$B435</f>
        <v>432</v>
      </c>
      <c r="C435" s="10" t="str">
        <f>'DEC 2028 Metered Gen'!$C435</f>
        <v>LLH</v>
      </c>
      <c r="D435" s="43">
        <f t="shared" si="18"/>
        <v>8.4302325581395346E-2</v>
      </c>
      <c r="E435" s="10">
        <f>'DEC 2028 Metered Gen'!$E435</f>
        <v>0</v>
      </c>
      <c r="F435" s="11">
        <f>'DEC 2028 Metered Gen'!$L435</f>
        <v>30.754999999999999</v>
      </c>
      <c r="G435" s="11">
        <f t="shared" si="19"/>
        <v>2.5927180232558138</v>
      </c>
      <c r="H435" s="11">
        <f t="shared" si="20"/>
        <v>0</v>
      </c>
    </row>
    <row r="436" spans="2:8" x14ac:dyDescent="0.25">
      <c r="B436" s="10">
        <f>'DEC 2028 Metered Gen'!$B436</f>
        <v>433</v>
      </c>
      <c r="C436" s="10" t="str">
        <f>'DEC 2028 Metered Gen'!$C436</f>
        <v>LLH</v>
      </c>
      <c r="D436" s="43">
        <f t="shared" si="18"/>
        <v>8.4302325581395346E-2</v>
      </c>
      <c r="E436" s="10">
        <f>'DEC 2028 Metered Gen'!$E436</f>
        <v>0</v>
      </c>
      <c r="F436" s="11">
        <f>'DEC 2028 Metered Gen'!$L436</f>
        <v>30.547999999999998</v>
      </c>
      <c r="G436" s="11">
        <f t="shared" si="19"/>
        <v>2.5752674418604649</v>
      </c>
      <c r="H436" s="11">
        <f t="shared" si="20"/>
        <v>0</v>
      </c>
    </row>
    <row r="437" spans="2:8" x14ac:dyDescent="0.25">
      <c r="B437" s="10">
        <f>'DEC 2028 Metered Gen'!$B437</f>
        <v>434</v>
      </c>
      <c r="C437" s="10" t="str">
        <f>'DEC 2028 Metered Gen'!$C437</f>
        <v>LLH</v>
      </c>
      <c r="D437" s="43">
        <f t="shared" si="18"/>
        <v>8.4302325581395346E-2</v>
      </c>
      <c r="E437" s="10">
        <f>'DEC 2028 Metered Gen'!$E437</f>
        <v>0</v>
      </c>
      <c r="F437" s="11">
        <f>'DEC 2028 Metered Gen'!$L437</f>
        <v>32.247</v>
      </c>
      <c r="G437" s="11">
        <f t="shared" si="19"/>
        <v>2.7184970930232559</v>
      </c>
      <c r="H437" s="11">
        <f t="shared" si="20"/>
        <v>0</v>
      </c>
    </row>
    <row r="438" spans="2:8" x14ac:dyDescent="0.25">
      <c r="B438" s="10">
        <f>'DEC 2028 Metered Gen'!$B438</f>
        <v>435</v>
      </c>
      <c r="C438" s="10" t="str">
        <f>'DEC 2028 Metered Gen'!$C438</f>
        <v>LLH</v>
      </c>
      <c r="D438" s="43">
        <f t="shared" si="18"/>
        <v>8.4302325581395346E-2</v>
      </c>
      <c r="E438" s="10">
        <f>'DEC 2028 Metered Gen'!$E438</f>
        <v>0</v>
      </c>
      <c r="F438" s="11">
        <f>'DEC 2028 Metered Gen'!$L438</f>
        <v>32.651000000000003</v>
      </c>
      <c r="G438" s="11">
        <f t="shared" si="19"/>
        <v>2.7525552325581399</v>
      </c>
      <c r="H438" s="11">
        <f t="shared" si="20"/>
        <v>0</v>
      </c>
    </row>
    <row r="439" spans="2:8" x14ac:dyDescent="0.25">
      <c r="B439" s="10">
        <f>'DEC 2028 Metered Gen'!$B439</f>
        <v>436</v>
      </c>
      <c r="C439" s="10" t="str">
        <f>'DEC 2028 Metered Gen'!$C439</f>
        <v>LLH</v>
      </c>
      <c r="D439" s="43">
        <f t="shared" si="18"/>
        <v>8.4302325581395346E-2</v>
      </c>
      <c r="E439" s="10">
        <f>'DEC 2028 Metered Gen'!$E439</f>
        <v>0</v>
      </c>
      <c r="F439" s="11">
        <f>'DEC 2028 Metered Gen'!$L439</f>
        <v>31.263000000000002</v>
      </c>
      <c r="G439" s="11">
        <f t="shared" si="19"/>
        <v>2.6355436046511627</v>
      </c>
      <c r="H439" s="11">
        <f t="shared" si="20"/>
        <v>0</v>
      </c>
    </row>
    <row r="440" spans="2:8" x14ac:dyDescent="0.25">
      <c r="B440" s="10">
        <f>'DEC 2028 Metered Gen'!$B440</f>
        <v>437</v>
      </c>
      <c r="C440" s="10" t="str">
        <f>'DEC 2028 Metered Gen'!$C440</f>
        <v>LLH</v>
      </c>
      <c r="D440" s="43">
        <f t="shared" si="18"/>
        <v>8.4302325581395346E-2</v>
      </c>
      <c r="E440" s="10">
        <f>'DEC 2028 Metered Gen'!$E440</f>
        <v>0</v>
      </c>
      <c r="F440" s="11">
        <f>'DEC 2028 Metered Gen'!$L440</f>
        <v>34.353000000000002</v>
      </c>
      <c r="G440" s="11">
        <f t="shared" si="19"/>
        <v>2.8960377906976746</v>
      </c>
      <c r="H440" s="11">
        <f t="shared" si="20"/>
        <v>0</v>
      </c>
    </row>
    <row r="441" spans="2:8" x14ac:dyDescent="0.25">
      <c r="B441" s="10">
        <f>'DEC 2028 Metered Gen'!$B441</f>
        <v>438</v>
      </c>
      <c r="C441" s="10" t="str">
        <f>'DEC 2028 Metered Gen'!$C441</f>
        <v>LLH</v>
      </c>
      <c r="D441" s="43">
        <f t="shared" si="18"/>
        <v>8.4302325581395346E-2</v>
      </c>
      <c r="E441" s="10">
        <f>'DEC 2028 Metered Gen'!$E441</f>
        <v>0</v>
      </c>
      <c r="F441" s="11">
        <f>'DEC 2028 Metered Gen'!$L441</f>
        <v>34.017000000000003</v>
      </c>
      <c r="G441" s="11">
        <f t="shared" si="19"/>
        <v>2.8677122093023257</v>
      </c>
      <c r="H441" s="11">
        <f t="shared" si="20"/>
        <v>0</v>
      </c>
    </row>
    <row r="442" spans="2:8" x14ac:dyDescent="0.25">
      <c r="B442" s="10">
        <f>'DEC 2028 Metered Gen'!$B442</f>
        <v>439</v>
      </c>
      <c r="C442" s="10" t="str">
        <f>'DEC 2028 Metered Gen'!$C442</f>
        <v>HLH</v>
      </c>
      <c r="D442" s="43">
        <f t="shared" si="18"/>
        <v>0.29749999999999999</v>
      </c>
      <c r="E442" s="10">
        <f>'DEC 2028 Metered Gen'!$E442</f>
        <v>0</v>
      </c>
      <c r="F442" s="11">
        <f>'DEC 2028 Metered Gen'!$L442</f>
        <v>35.557000000000002</v>
      </c>
      <c r="G442" s="11">
        <f t="shared" si="19"/>
        <v>10.5782075</v>
      </c>
      <c r="H442" s="11">
        <f t="shared" si="20"/>
        <v>0</v>
      </c>
    </row>
    <row r="443" spans="2:8" x14ac:dyDescent="0.25">
      <c r="B443" s="10">
        <f>'DEC 2028 Metered Gen'!$B443</f>
        <v>440</v>
      </c>
      <c r="C443" s="10" t="str">
        <f>'DEC 2028 Metered Gen'!$C443</f>
        <v>HLH</v>
      </c>
      <c r="D443" s="43">
        <f t="shared" si="18"/>
        <v>0.29749999999999999</v>
      </c>
      <c r="E443" s="10">
        <f>'DEC 2028 Metered Gen'!$E443</f>
        <v>0.02</v>
      </c>
      <c r="F443" s="11">
        <f>'DEC 2028 Metered Gen'!$L443</f>
        <v>32.64</v>
      </c>
      <c r="G443" s="11">
        <f t="shared" si="19"/>
        <v>9.7103999999999999</v>
      </c>
      <c r="H443" s="11">
        <f t="shared" si="20"/>
        <v>-0.65280000000000005</v>
      </c>
    </row>
    <row r="444" spans="2:8" x14ac:dyDescent="0.25">
      <c r="B444" s="10">
        <f>'DEC 2028 Metered Gen'!$B444</f>
        <v>441</v>
      </c>
      <c r="C444" s="10" t="str">
        <f>'DEC 2028 Metered Gen'!$C444</f>
        <v>HLH</v>
      </c>
      <c r="D444" s="43">
        <f t="shared" si="18"/>
        <v>0.29749999999999999</v>
      </c>
      <c r="E444" s="10">
        <f>'DEC 2028 Metered Gen'!$E444</f>
        <v>0.32</v>
      </c>
      <c r="F444" s="11">
        <f>'DEC 2028 Metered Gen'!$L444</f>
        <v>31.632000000000001</v>
      </c>
      <c r="G444" s="11">
        <f t="shared" si="19"/>
        <v>9.41052</v>
      </c>
      <c r="H444" s="11">
        <f t="shared" si="20"/>
        <v>-10.122240000000001</v>
      </c>
    </row>
    <row r="445" spans="2:8" x14ac:dyDescent="0.25">
      <c r="B445" s="10">
        <f>'DEC 2028 Metered Gen'!$B445</f>
        <v>442</v>
      </c>
      <c r="C445" s="10" t="str">
        <f>'DEC 2028 Metered Gen'!$C445</f>
        <v>HLH</v>
      </c>
      <c r="D445" s="43">
        <f t="shared" si="18"/>
        <v>0.29749999999999999</v>
      </c>
      <c r="E445" s="10">
        <f>'DEC 2028 Metered Gen'!$E445</f>
        <v>0.49</v>
      </c>
      <c r="F445" s="11">
        <f>'DEC 2028 Metered Gen'!$L445</f>
        <v>34.61</v>
      </c>
      <c r="G445" s="11">
        <f t="shared" si="19"/>
        <v>10.296474999999999</v>
      </c>
      <c r="H445" s="11">
        <f t="shared" si="20"/>
        <v>-16.9589</v>
      </c>
    </row>
    <row r="446" spans="2:8" x14ac:dyDescent="0.25">
      <c r="B446" s="10">
        <f>'DEC 2028 Metered Gen'!$B446</f>
        <v>443</v>
      </c>
      <c r="C446" s="10" t="str">
        <f>'DEC 2028 Metered Gen'!$C446</f>
        <v>HLH</v>
      </c>
      <c r="D446" s="43">
        <f t="shared" si="18"/>
        <v>0.29749999999999999</v>
      </c>
      <c r="E446" s="10">
        <f>'DEC 2028 Metered Gen'!$E446</f>
        <v>1.46</v>
      </c>
      <c r="F446" s="11">
        <f>'DEC 2028 Metered Gen'!$L446</f>
        <v>35.537999999999997</v>
      </c>
      <c r="G446" s="11">
        <f t="shared" si="19"/>
        <v>10.572554999999998</v>
      </c>
      <c r="H446" s="11">
        <f t="shared" si="20"/>
        <v>-51.885479999999994</v>
      </c>
    </row>
    <row r="447" spans="2:8" x14ac:dyDescent="0.25">
      <c r="B447" s="10">
        <f>'DEC 2028 Metered Gen'!$B447</f>
        <v>444</v>
      </c>
      <c r="C447" s="10" t="str">
        <f>'DEC 2028 Metered Gen'!$C447</f>
        <v>HLH</v>
      </c>
      <c r="D447" s="43">
        <f t="shared" si="18"/>
        <v>0.29749999999999999</v>
      </c>
      <c r="E447" s="10">
        <f>'DEC 2028 Metered Gen'!$E447</f>
        <v>0.69</v>
      </c>
      <c r="F447" s="11">
        <f>'DEC 2028 Metered Gen'!$L447</f>
        <v>37.590000000000003</v>
      </c>
      <c r="G447" s="11">
        <f t="shared" si="19"/>
        <v>11.183025000000001</v>
      </c>
      <c r="H447" s="11">
        <f t="shared" si="20"/>
        <v>-25.937100000000001</v>
      </c>
    </row>
    <row r="448" spans="2:8" x14ac:dyDescent="0.25">
      <c r="B448" s="10">
        <f>'DEC 2028 Metered Gen'!$B448</f>
        <v>445</v>
      </c>
      <c r="C448" s="10" t="str">
        <f>'DEC 2028 Metered Gen'!$C448</f>
        <v>HLH</v>
      </c>
      <c r="D448" s="43">
        <f t="shared" si="18"/>
        <v>0.29749999999999999</v>
      </c>
      <c r="E448" s="10">
        <f>'DEC 2028 Metered Gen'!$E448</f>
        <v>0.65</v>
      </c>
      <c r="F448" s="11">
        <f>'DEC 2028 Metered Gen'!$L448</f>
        <v>36.094999999999999</v>
      </c>
      <c r="G448" s="11">
        <f t="shared" si="19"/>
        <v>10.738262499999999</v>
      </c>
      <c r="H448" s="11">
        <f t="shared" si="20"/>
        <v>-23.461749999999999</v>
      </c>
    </row>
    <row r="449" spans="2:8" x14ac:dyDescent="0.25">
      <c r="B449" s="10">
        <f>'DEC 2028 Metered Gen'!$B449</f>
        <v>446</v>
      </c>
      <c r="C449" s="10" t="str">
        <f>'DEC 2028 Metered Gen'!$C449</f>
        <v>HLH</v>
      </c>
      <c r="D449" s="43">
        <f t="shared" si="18"/>
        <v>0.29749999999999999</v>
      </c>
      <c r="E449" s="10">
        <f>'DEC 2028 Metered Gen'!$E449</f>
        <v>0.75</v>
      </c>
      <c r="F449" s="11">
        <f>'DEC 2028 Metered Gen'!$L449</f>
        <v>34.363</v>
      </c>
      <c r="G449" s="11">
        <f t="shared" si="19"/>
        <v>10.2229925</v>
      </c>
      <c r="H449" s="11">
        <f t="shared" si="20"/>
        <v>-25.77225</v>
      </c>
    </row>
    <row r="450" spans="2:8" x14ac:dyDescent="0.25">
      <c r="B450" s="10">
        <f>'DEC 2028 Metered Gen'!$B450</f>
        <v>447</v>
      </c>
      <c r="C450" s="10" t="str">
        <f>'DEC 2028 Metered Gen'!$C450</f>
        <v>HLH</v>
      </c>
      <c r="D450" s="43">
        <f t="shared" si="18"/>
        <v>0.29749999999999999</v>
      </c>
      <c r="E450" s="10">
        <f>'DEC 2028 Metered Gen'!$E450</f>
        <v>0.16</v>
      </c>
      <c r="F450" s="11">
        <f>'DEC 2028 Metered Gen'!$L450</f>
        <v>30.635000000000002</v>
      </c>
      <c r="G450" s="11">
        <f t="shared" si="19"/>
        <v>9.1139124999999996</v>
      </c>
      <c r="H450" s="11">
        <f t="shared" si="20"/>
        <v>-4.9016000000000002</v>
      </c>
    </row>
    <row r="451" spans="2:8" x14ac:dyDescent="0.25">
      <c r="B451" s="10">
        <f>'DEC 2028 Metered Gen'!$B451</f>
        <v>448</v>
      </c>
      <c r="C451" s="10" t="str">
        <f>'DEC 2028 Metered Gen'!$C451</f>
        <v>HLH</v>
      </c>
      <c r="D451" s="43">
        <f t="shared" si="18"/>
        <v>0.29749999999999999</v>
      </c>
      <c r="E451" s="10">
        <f>'DEC 2028 Metered Gen'!$E451</f>
        <v>0.06</v>
      </c>
      <c r="F451" s="11">
        <f>'DEC 2028 Metered Gen'!$L451</f>
        <v>34.006</v>
      </c>
      <c r="G451" s="11">
        <f t="shared" si="19"/>
        <v>10.116785</v>
      </c>
      <c r="H451" s="11">
        <f t="shared" si="20"/>
        <v>-2.0403599999999997</v>
      </c>
    </row>
    <row r="452" spans="2:8" x14ac:dyDescent="0.25">
      <c r="B452" s="10">
        <f>'DEC 2028 Metered Gen'!$B452</f>
        <v>449</v>
      </c>
      <c r="C452" s="10" t="str">
        <f>'DEC 2028 Metered Gen'!$C452</f>
        <v>HLH</v>
      </c>
      <c r="D452" s="43">
        <f t="shared" si="18"/>
        <v>0.29749999999999999</v>
      </c>
      <c r="E452" s="10">
        <f>'DEC 2028 Metered Gen'!$E452</f>
        <v>0</v>
      </c>
      <c r="F452" s="11">
        <f>'DEC 2028 Metered Gen'!$L452</f>
        <v>35.19</v>
      </c>
      <c r="G452" s="11">
        <f t="shared" si="19"/>
        <v>10.469024999999998</v>
      </c>
      <c r="H452" s="11">
        <f t="shared" si="20"/>
        <v>0</v>
      </c>
    </row>
    <row r="453" spans="2:8" x14ac:dyDescent="0.25">
      <c r="B453" s="10">
        <f>'DEC 2028 Metered Gen'!$B453</f>
        <v>450</v>
      </c>
      <c r="C453" s="10" t="str">
        <f>'DEC 2028 Metered Gen'!$C453</f>
        <v>HLH</v>
      </c>
      <c r="D453" s="43">
        <f t="shared" ref="D453:D516" si="21">IF(C453="HLH",$P$8/COUNTIF($C$4:$C$747, "HLH"), $P$9/COUNTIF($C$4:$C$747, "LLH"))</f>
        <v>0.29749999999999999</v>
      </c>
      <c r="E453" s="10">
        <f>'DEC 2028 Metered Gen'!$E453</f>
        <v>0</v>
      </c>
      <c r="F453" s="11">
        <f>'DEC 2028 Metered Gen'!$L453</f>
        <v>32.835000000000001</v>
      </c>
      <c r="G453" s="11">
        <f t="shared" ref="G453:G516" si="22">D453*F453</f>
        <v>9.7684125000000002</v>
      </c>
      <c r="H453" s="11">
        <f t="shared" ref="H453:H516" si="23">E453*F453*(-1)</f>
        <v>0</v>
      </c>
    </row>
    <row r="454" spans="2:8" x14ac:dyDescent="0.25">
      <c r="B454" s="10">
        <f>'DEC 2028 Metered Gen'!$B454</f>
        <v>451</v>
      </c>
      <c r="C454" s="10" t="str">
        <f>'DEC 2028 Metered Gen'!$C454</f>
        <v>HLH</v>
      </c>
      <c r="D454" s="43">
        <f t="shared" si="21"/>
        <v>0.29749999999999999</v>
      </c>
      <c r="E454" s="10">
        <f>'DEC 2028 Metered Gen'!$E454</f>
        <v>0</v>
      </c>
      <c r="F454" s="11">
        <f>'DEC 2028 Metered Gen'!$L454</f>
        <v>30.986999999999998</v>
      </c>
      <c r="G454" s="11">
        <f t="shared" si="22"/>
        <v>9.2186324999999982</v>
      </c>
      <c r="H454" s="11">
        <f t="shared" si="23"/>
        <v>0</v>
      </c>
    </row>
    <row r="455" spans="2:8" x14ac:dyDescent="0.25">
      <c r="B455" s="10">
        <f>'DEC 2028 Metered Gen'!$B455</f>
        <v>452</v>
      </c>
      <c r="C455" s="10" t="str">
        <f>'DEC 2028 Metered Gen'!$C455</f>
        <v>HLH</v>
      </c>
      <c r="D455" s="43">
        <f t="shared" si="21"/>
        <v>0.29749999999999999</v>
      </c>
      <c r="E455" s="10">
        <f>'DEC 2028 Metered Gen'!$E455</f>
        <v>0</v>
      </c>
      <c r="F455" s="11">
        <f>'DEC 2028 Metered Gen'!$L455</f>
        <v>30.824000000000002</v>
      </c>
      <c r="G455" s="11">
        <f t="shared" si="22"/>
        <v>9.17014</v>
      </c>
      <c r="H455" s="11">
        <f t="shared" si="23"/>
        <v>0</v>
      </c>
    </row>
    <row r="456" spans="2:8" x14ac:dyDescent="0.25">
      <c r="B456" s="10">
        <f>'DEC 2028 Metered Gen'!$B456</f>
        <v>453</v>
      </c>
      <c r="C456" s="10" t="str">
        <f>'DEC 2028 Metered Gen'!$C456</f>
        <v>HLH</v>
      </c>
      <c r="D456" s="43">
        <f t="shared" si="21"/>
        <v>0.29749999999999999</v>
      </c>
      <c r="E456" s="10">
        <f>'DEC 2028 Metered Gen'!$E456</f>
        <v>0</v>
      </c>
      <c r="F456" s="11">
        <f>'DEC 2028 Metered Gen'!$L456</f>
        <v>30.004999999999999</v>
      </c>
      <c r="G456" s="11">
        <f t="shared" si="22"/>
        <v>8.9264874999999986</v>
      </c>
      <c r="H456" s="11">
        <f t="shared" si="23"/>
        <v>0</v>
      </c>
    </row>
    <row r="457" spans="2:8" x14ac:dyDescent="0.25">
      <c r="B457" s="10">
        <f>'DEC 2028 Metered Gen'!$B457</f>
        <v>454</v>
      </c>
      <c r="C457" s="10" t="str">
        <f>'DEC 2028 Metered Gen'!$C457</f>
        <v>HLH</v>
      </c>
      <c r="D457" s="43">
        <f t="shared" si="21"/>
        <v>0.29749999999999999</v>
      </c>
      <c r="E457" s="10">
        <f>'DEC 2028 Metered Gen'!$E457</f>
        <v>0</v>
      </c>
      <c r="F457" s="11">
        <f>'DEC 2028 Metered Gen'!$L457</f>
        <v>29.364000000000001</v>
      </c>
      <c r="G457" s="11">
        <f t="shared" si="22"/>
        <v>8.7357899999999997</v>
      </c>
      <c r="H457" s="11">
        <f t="shared" si="23"/>
        <v>0</v>
      </c>
    </row>
    <row r="458" spans="2:8" x14ac:dyDescent="0.25">
      <c r="B458" s="10">
        <f>'DEC 2028 Metered Gen'!$B458</f>
        <v>455</v>
      </c>
      <c r="C458" s="10" t="str">
        <f>'DEC 2028 Metered Gen'!$C458</f>
        <v>LLH</v>
      </c>
      <c r="D458" s="43">
        <f t="shared" si="21"/>
        <v>8.4302325581395346E-2</v>
      </c>
      <c r="E458" s="10">
        <f>'DEC 2028 Metered Gen'!$E458</f>
        <v>0</v>
      </c>
      <c r="F458" s="11">
        <f>'DEC 2028 Metered Gen'!$L458</f>
        <v>31.789000000000001</v>
      </c>
      <c r="G458" s="11">
        <f t="shared" si="22"/>
        <v>2.6798866279069768</v>
      </c>
      <c r="H458" s="11">
        <f t="shared" si="23"/>
        <v>0</v>
      </c>
    </row>
    <row r="459" spans="2:8" x14ac:dyDescent="0.25">
      <c r="B459" s="10">
        <f>'DEC 2028 Metered Gen'!$B459</f>
        <v>456</v>
      </c>
      <c r="C459" s="10" t="str">
        <f>'DEC 2028 Metered Gen'!$C459</f>
        <v>LLH</v>
      </c>
      <c r="D459" s="43">
        <f t="shared" si="21"/>
        <v>8.4302325581395346E-2</v>
      </c>
      <c r="E459" s="10">
        <f>'DEC 2028 Metered Gen'!$E459</f>
        <v>0</v>
      </c>
      <c r="F459" s="11">
        <f>'DEC 2028 Metered Gen'!$L459</f>
        <v>30.645</v>
      </c>
      <c r="G459" s="11">
        <f t="shared" si="22"/>
        <v>2.5834447674418604</v>
      </c>
      <c r="H459" s="11">
        <f t="shared" si="23"/>
        <v>0</v>
      </c>
    </row>
    <row r="460" spans="2:8" x14ac:dyDescent="0.25">
      <c r="B460" s="10">
        <f>'DEC 2028 Metered Gen'!$B460</f>
        <v>457</v>
      </c>
      <c r="C460" s="10" t="str">
        <f>'DEC 2028 Metered Gen'!$C460</f>
        <v>LLH</v>
      </c>
      <c r="D460" s="43">
        <f t="shared" si="21"/>
        <v>8.4302325581395346E-2</v>
      </c>
      <c r="E460" s="10">
        <f>'DEC 2028 Metered Gen'!$E460</f>
        <v>0</v>
      </c>
      <c r="F460" s="11">
        <f>'DEC 2028 Metered Gen'!$L460</f>
        <v>29.111999999999998</v>
      </c>
      <c r="G460" s="11">
        <f t="shared" si="22"/>
        <v>2.4542093023255811</v>
      </c>
      <c r="H460" s="11">
        <f t="shared" si="23"/>
        <v>0</v>
      </c>
    </row>
    <row r="461" spans="2:8" x14ac:dyDescent="0.25">
      <c r="B461" s="10">
        <f>'DEC 2028 Metered Gen'!$B461</f>
        <v>458</v>
      </c>
      <c r="C461" s="10" t="str">
        <f>'DEC 2028 Metered Gen'!$C461</f>
        <v>LLH</v>
      </c>
      <c r="D461" s="43">
        <f t="shared" si="21"/>
        <v>8.4302325581395346E-2</v>
      </c>
      <c r="E461" s="10">
        <f>'DEC 2028 Metered Gen'!$E461</f>
        <v>0</v>
      </c>
      <c r="F461" s="11">
        <f>'DEC 2028 Metered Gen'!$L461</f>
        <v>29.361999999999998</v>
      </c>
      <c r="G461" s="11">
        <f t="shared" si="22"/>
        <v>2.47528488372093</v>
      </c>
      <c r="H461" s="11">
        <f t="shared" si="23"/>
        <v>0</v>
      </c>
    </row>
    <row r="462" spans="2:8" x14ac:dyDescent="0.25">
      <c r="B462" s="10">
        <f>'DEC 2028 Metered Gen'!$B462</f>
        <v>459</v>
      </c>
      <c r="C462" s="10" t="str">
        <f>'DEC 2028 Metered Gen'!$C462</f>
        <v>LLH</v>
      </c>
      <c r="D462" s="43">
        <f t="shared" si="21"/>
        <v>8.4302325581395346E-2</v>
      </c>
      <c r="E462" s="10">
        <f>'DEC 2028 Metered Gen'!$E462</f>
        <v>0</v>
      </c>
      <c r="F462" s="11">
        <f>'DEC 2028 Metered Gen'!$L462</f>
        <v>29.594000000000001</v>
      </c>
      <c r="G462" s="11">
        <f t="shared" si="22"/>
        <v>2.4948430232558141</v>
      </c>
      <c r="H462" s="11">
        <f t="shared" si="23"/>
        <v>0</v>
      </c>
    </row>
    <row r="463" spans="2:8" x14ac:dyDescent="0.25">
      <c r="B463" s="10">
        <f>'DEC 2028 Metered Gen'!$B463</f>
        <v>460</v>
      </c>
      <c r="C463" s="10" t="str">
        <f>'DEC 2028 Metered Gen'!$C463</f>
        <v>LLH</v>
      </c>
      <c r="D463" s="43">
        <f t="shared" si="21"/>
        <v>8.4302325581395346E-2</v>
      </c>
      <c r="E463" s="10">
        <f>'DEC 2028 Metered Gen'!$E463</f>
        <v>0</v>
      </c>
      <c r="F463" s="11">
        <f>'DEC 2028 Metered Gen'!$L463</f>
        <v>31.027999999999999</v>
      </c>
      <c r="G463" s="11">
        <f t="shared" si="22"/>
        <v>2.6157325581395345</v>
      </c>
      <c r="H463" s="11">
        <f t="shared" si="23"/>
        <v>0</v>
      </c>
    </row>
    <row r="464" spans="2:8" x14ac:dyDescent="0.25">
      <c r="B464" s="10">
        <f>'DEC 2028 Metered Gen'!$B464</f>
        <v>461</v>
      </c>
      <c r="C464" s="10" t="str">
        <f>'DEC 2028 Metered Gen'!$C464</f>
        <v>LLH</v>
      </c>
      <c r="D464" s="43">
        <f t="shared" si="21"/>
        <v>8.4302325581395346E-2</v>
      </c>
      <c r="E464" s="10">
        <f>'DEC 2028 Metered Gen'!$E464</f>
        <v>0</v>
      </c>
      <c r="F464" s="11">
        <f>'DEC 2028 Metered Gen'!$L464</f>
        <v>32.279000000000003</v>
      </c>
      <c r="G464" s="11">
        <f t="shared" si="22"/>
        <v>2.7211947674418608</v>
      </c>
      <c r="H464" s="11">
        <f t="shared" si="23"/>
        <v>0</v>
      </c>
    </row>
    <row r="465" spans="2:8" x14ac:dyDescent="0.25">
      <c r="B465" s="10">
        <f>'DEC 2028 Metered Gen'!$B465</f>
        <v>462</v>
      </c>
      <c r="C465" s="10" t="str">
        <f>'DEC 2028 Metered Gen'!$C465</f>
        <v>LLH</v>
      </c>
      <c r="D465" s="43">
        <f t="shared" si="21"/>
        <v>8.4302325581395346E-2</v>
      </c>
      <c r="E465" s="10">
        <f>'DEC 2028 Metered Gen'!$E465</f>
        <v>0</v>
      </c>
      <c r="F465" s="11">
        <f>'DEC 2028 Metered Gen'!$L465</f>
        <v>32.911000000000001</v>
      </c>
      <c r="G465" s="11">
        <f t="shared" si="22"/>
        <v>2.7744738372093023</v>
      </c>
      <c r="H465" s="11">
        <f t="shared" si="23"/>
        <v>0</v>
      </c>
    </row>
    <row r="466" spans="2:8" x14ac:dyDescent="0.25">
      <c r="B466" s="10">
        <f>'DEC 2028 Metered Gen'!$B466</f>
        <v>463</v>
      </c>
      <c r="C466" s="10" t="str">
        <f>'DEC 2028 Metered Gen'!$C466</f>
        <v>HLH</v>
      </c>
      <c r="D466" s="43">
        <f t="shared" si="21"/>
        <v>0.29749999999999999</v>
      </c>
      <c r="E466" s="10">
        <f>'DEC 2028 Metered Gen'!$E466</f>
        <v>0</v>
      </c>
      <c r="F466" s="11">
        <f>'DEC 2028 Metered Gen'!$L466</f>
        <v>34.313000000000002</v>
      </c>
      <c r="G466" s="11">
        <f t="shared" si="22"/>
        <v>10.2081175</v>
      </c>
      <c r="H466" s="11">
        <f t="shared" si="23"/>
        <v>0</v>
      </c>
    </row>
    <row r="467" spans="2:8" x14ac:dyDescent="0.25">
      <c r="B467" s="10">
        <f>'DEC 2028 Metered Gen'!$B467</f>
        <v>464</v>
      </c>
      <c r="C467" s="10" t="str">
        <f>'DEC 2028 Metered Gen'!$C467</f>
        <v>HLH</v>
      </c>
      <c r="D467" s="43">
        <f t="shared" si="21"/>
        <v>0.29749999999999999</v>
      </c>
      <c r="E467" s="10">
        <f>'DEC 2028 Metered Gen'!$E467</f>
        <v>0</v>
      </c>
      <c r="F467" s="11">
        <f>'DEC 2028 Metered Gen'!$L467</f>
        <v>36.093000000000004</v>
      </c>
      <c r="G467" s="11">
        <f t="shared" si="22"/>
        <v>10.737667500000001</v>
      </c>
      <c r="H467" s="11">
        <f t="shared" si="23"/>
        <v>0</v>
      </c>
    </row>
    <row r="468" spans="2:8" x14ac:dyDescent="0.25">
      <c r="B468" s="10">
        <f>'DEC 2028 Metered Gen'!$B468</f>
        <v>465</v>
      </c>
      <c r="C468" s="10" t="str">
        <f>'DEC 2028 Metered Gen'!$C468</f>
        <v>HLH</v>
      </c>
      <c r="D468" s="43">
        <f t="shared" si="21"/>
        <v>0.29749999999999999</v>
      </c>
      <c r="E468" s="10">
        <f>'DEC 2028 Metered Gen'!$E468</f>
        <v>0.13</v>
      </c>
      <c r="F468" s="11">
        <f>'DEC 2028 Metered Gen'!$L468</f>
        <v>34.304000000000002</v>
      </c>
      <c r="G468" s="11">
        <f t="shared" si="22"/>
        <v>10.205439999999999</v>
      </c>
      <c r="H468" s="11">
        <f t="shared" si="23"/>
        <v>-4.4595200000000004</v>
      </c>
    </row>
    <row r="469" spans="2:8" x14ac:dyDescent="0.25">
      <c r="B469" s="10">
        <f>'DEC 2028 Metered Gen'!$B469</f>
        <v>466</v>
      </c>
      <c r="C469" s="10" t="str">
        <f>'DEC 2028 Metered Gen'!$C469</f>
        <v>HLH</v>
      </c>
      <c r="D469" s="43">
        <f t="shared" si="21"/>
        <v>0.29749999999999999</v>
      </c>
      <c r="E469" s="10">
        <f>'DEC 2028 Metered Gen'!$E469</f>
        <v>0.19</v>
      </c>
      <c r="F469" s="11">
        <f>'DEC 2028 Metered Gen'!$L469</f>
        <v>34.006</v>
      </c>
      <c r="G469" s="11">
        <f t="shared" si="22"/>
        <v>10.116785</v>
      </c>
      <c r="H469" s="11">
        <f t="shared" si="23"/>
        <v>-6.4611400000000003</v>
      </c>
    </row>
    <row r="470" spans="2:8" x14ac:dyDescent="0.25">
      <c r="B470" s="10">
        <f>'DEC 2028 Metered Gen'!$B470</f>
        <v>467</v>
      </c>
      <c r="C470" s="10" t="str">
        <f>'DEC 2028 Metered Gen'!$C470</f>
        <v>HLH</v>
      </c>
      <c r="D470" s="43">
        <f t="shared" si="21"/>
        <v>0.29749999999999999</v>
      </c>
      <c r="E470" s="10">
        <f>'DEC 2028 Metered Gen'!$E470</f>
        <v>0.41</v>
      </c>
      <c r="F470" s="11">
        <f>'DEC 2028 Metered Gen'!$L470</f>
        <v>36.259</v>
      </c>
      <c r="G470" s="11">
        <f t="shared" si="22"/>
        <v>10.7870525</v>
      </c>
      <c r="H470" s="11">
        <f t="shared" si="23"/>
        <v>-14.86619</v>
      </c>
    </row>
    <row r="471" spans="2:8" x14ac:dyDescent="0.25">
      <c r="B471" s="10">
        <f>'DEC 2028 Metered Gen'!$B471</f>
        <v>468</v>
      </c>
      <c r="C471" s="10" t="str">
        <f>'DEC 2028 Metered Gen'!$C471</f>
        <v>HLH</v>
      </c>
      <c r="D471" s="43">
        <f t="shared" si="21"/>
        <v>0.29749999999999999</v>
      </c>
      <c r="E471" s="10">
        <f>'DEC 2028 Metered Gen'!$E471</f>
        <v>0.45</v>
      </c>
      <c r="F471" s="11">
        <f>'DEC 2028 Metered Gen'!$L471</f>
        <v>36.719000000000001</v>
      </c>
      <c r="G471" s="11">
        <f t="shared" si="22"/>
        <v>10.923902500000001</v>
      </c>
      <c r="H471" s="11">
        <f t="shared" si="23"/>
        <v>-16.52355</v>
      </c>
    </row>
    <row r="472" spans="2:8" x14ac:dyDescent="0.25">
      <c r="B472" s="10">
        <f>'DEC 2028 Metered Gen'!$B472</f>
        <v>469</v>
      </c>
      <c r="C472" s="10" t="str">
        <f>'DEC 2028 Metered Gen'!$C472</f>
        <v>HLH</v>
      </c>
      <c r="D472" s="43">
        <f t="shared" si="21"/>
        <v>0.29749999999999999</v>
      </c>
      <c r="E472" s="10">
        <f>'DEC 2028 Metered Gen'!$E472</f>
        <v>0.25</v>
      </c>
      <c r="F472" s="11">
        <f>'DEC 2028 Metered Gen'!$L472</f>
        <v>41.356999999999999</v>
      </c>
      <c r="G472" s="11">
        <f t="shared" si="22"/>
        <v>12.3037075</v>
      </c>
      <c r="H472" s="11">
        <f t="shared" si="23"/>
        <v>-10.33925</v>
      </c>
    </row>
    <row r="473" spans="2:8" x14ac:dyDescent="0.25">
      <c r="B473" s="10">
        <f>'DEC 2028 Metered Gen'!$B473</f>
        <v>470</v>
      </c>
      <c r="C473" s="10" t="str">
        <f>'DEC 2028 Metered Gen'!$C473</f>
        <v>HLH</v>
      </c>
      <c r="D473" s="43">
        <f t="shared" si="21"/>
        <v>0.29749999999999999</v>
      </c>
      <c r="E473" s="10">
        <f>'DEC 2028 Metered Gen'!$E473</f>
        <v>0.56999999999999995</v>
      </c>
      <c r="F473" s="11">
        <f>'DEC 2028 Metered Gen'!$L473</f>
        <v>41.658000000000001</v>
      </c>
      <c r="G473" s="11">
        <f t="shared" si="22"/>
        <v>12.393255</v>
      </c>
      <c r="H473" s="11">
        <f t="shared" si="23"/>
        <v>-23.745059999999999</v>
      </c>
    </row>
    <row r="474" spans="2:8" x14ac:dyDescent="0.25">
      <c r="B474" s="10">
        <f>'DEC 2028 Metered Gen'!$B474</f>
        <v>471</v>
      </c>
      <c r="C474" s="10" t="str">
        <f>'DEC 2028 Metered Gen'!$C474</f>
        <v>HLH</v>
      </c>
      <c r="D474" s="43">
        <f t="shared" si="21"/>
        <v>0.29749999999999999</v>
      </c>
      <c r="E474" s="10">
        <f>'DEC 2028 Metered Gen'!$E474</f>
        <v>0.28000000000000003</v>
      </c>
      <c r="F474" s="11">
        <f>'DEC 2028 Metered Gen'!$L474</f>
        <v>36.561</v>
      </c>
      <c r="G474" s="11">
        <f t="shared" si="22"/>
        <v>10.8768975</v>
      </c>
      <c r="H474" s="11">
        <f t="shared" si="23"/>
        <v>-10.237080000000001</v>
      </c>
    </row>
    <row r="475" spans="2:8" x14ac:dyDescent="0.25">
      <c r="B475" s="10">
        <f>'DEC 2028 Metered Gen'!$B475</f>
        <v>472</v>
      </c>
      <c r="C475" s="10" t="str">
        <f>'DEC 2028 Metered Gen'!$C475</f>
        <v>HLH</v>
      </c>
      <c r="D475" s="43">
        <f t="shared" si="21"/>
        <v>0.29749999999999999</v>
      </c>
      <c r="E475" s="10">
        <f>'DEC 2028 Metered Gen'!$E475</f>
        <v>0.1</v>
      </c>
      <c r="F475" s="11">
        <f>'DEC 2028 Metered Gen'!$L475</f>
        <v>30.917000000000002</v>
      </c>
      <c r="G475" s="11">
        <f t="shared" si="22"/>
        <v>9.1978074999999997</v>
      </c>
      <c r="H475" s="11">
        <f t="shared" si="23"/>
        <v>-3.0917000000000003</v>
      </c>
    </row>
    <row r="476" spans="2:8" x14ac:dyDescent="0.25">
      <c r="B476" s="10">
        <f>'DEC 2028 Metered Gen'!$B476</f>
        <v>473</v>
      </c>
      <c r="C476" s="10" t="str">
        <f>'DEC 2028 Metered Gen'!$C476</f>
        <v>HLH</v>
      </c>
      <c r="D476" s="43">
        <f t="shared" si="21"/>
        <v>0.29749999999999999</v>
      </c>
      <c r="E476" s="10">
        <f>'DEC 2028 Metered Gen'!$E476</f>
        <v>0</v>
      </c>
      <c r="F476" s="11">
        <f>'DEC 2028 Metered Gen'!$L476</f>
        <v>27.597999999999999</v>
      </c>
      <c r="G476" s="11">
        <f t="shared" si="22"/>
        <v>8.2104049999999997</v>
      </c>
      <c r="H476" s="11">
        <f t="shared" si="23"/>
        <v>0</v>
      </c>
    </row>
    <row r="477" spans="2:8" x14ac:dyDescent="0.25">
      <c r="B477" s="10">
        <f>'DEC 2028 Metered Gen'!$B477</f>
        <v>474</v>
      </c>
      <c r="C477" s="10" t="str">
        <f>'DEC 2028 Metered Gen'!$C477</f>
        <v>HLH</v>
      </c>
      <c r="D477" s="43">
        <f t="shared" si="21"/>
        <v>0.29749999999999999</v>
      </c>
      <c r="E477" s="10">
        <f>'DEC 2028 Metered Gen'!$E477</f>
        <v>0</v>
      </c>
      <c r="F477" s="11">
        <f>'DEC 2028 Metered Gen'!$L477</f>
        <v>30.201000000000001</v>
      </c>
      <c r="G477" s="11">
        <f t="shared" si="22"/>
        <v>8.9847974999999991</v>
      </c>
      <c r="H477" s="11">
        <f t="shared" si="23"/>
        <v>0</v>
      </c>
    </row>
    <row r="478" spans="2:8" x14ac:dyDescent="0.25">
      <c r="B478" s="10">
        <f>'DEC 2028 Metered Gen'!$B478</f>
        <v>475</v>
      </c>
      <c r="C478" s="10" t="str">
        <f>'DEC 2028 Metered Gen'!$C478</f>
        <v>HLH</v>
      </c>
      <c r="D478" s="43">
        <f t="shared" si="21"/>
        <v>0.29749999999999999</v>
      </c>
      <c r="E478" s="10">
        <f>'DEC 2028 Metered Gen'!$E478</f>
        <v>0</v>
      </c>
      <c r="F478" s="11">
        <f>'DEC 2028 Metered Gen'!$L478</f>
        <v>30.54</v>
      </c>
      <c r="G478" s="11">
        <f t="shared" si="22"/>
        <v>9.0856499999999993</v>
      </c>
      <c r="H478" s="11">
        <f t="shared" si="23"/>
        <v>0</v>
      </c>
    </row>
    <row r="479" spans="2:8" x14ac:dyDescent="0.25">
      <c r="B479" s="10">
        <f>'DEC 2028 Metered Gen'!$B479</f>
        <v>476</v>
      </c>
      <c r="C479" s="10" t="str">
        <f>'DEC 2028 Metered Gen'!$C479</f>
        <v>HLH</v>
      </c>
      <c r="D479" s="43">
        <f t="shared" si="21"/>
        <v>0.29749999999999999</v>
      </c>
      <c r="E479" s="10">
        <f>'DEC 2028 Metered Gen'!$E479</f>
        <v>0</v>
      </c>
      <c r="F479" s="11">
        <f>'DEC 2028 Metered Gen'!$L479</f>
        <v>32.322000000000003</v>
      </c>
      <c r="G479" s="11">
        <f t="shared" si="22"/>
        <v>9.6157950000000003</v>
      </c>
      <c r="H479" s="11">
        <f t="shared" si="23"/>
        <v>0</v>
      </c>
    </row>
    <row r="480" spans="2:8" x14ac:dyDescent="0.25">
      <c r="B480" s="10">
        <f>'DEC 2028 Metered Gen'!$B480</f>
        <v>477</v>
      </c>
      <c r="C480" s="10" t="str">
        <f>'DEC 2028 Metered Gen'!$C480</f>
        <v>HLH</v>
      </c>
      <c r="D480" s="43">
        <f t="shared" si="21"/>
        <v>0.29749999999999999</v>
      </c>
      <c r="E480" s="10">
        <f>'DEC 2028 Metered Gen'!$E480</f>
        <v>0</v>
      </c>
      <c r="F480" s="11">
        <f>'DEC 2028 Metered Gen'!$L480</f>
        <v>36.155000000000001</v>
      </c>
      <c r="G480" s="11">
        <f t="shared" si="22"/>
        <v>10.7561125</v>
      </c>
      <c r="H480" s="11">
        <f t="shared" si="23"/>
        <v>0</v>
      </c>
    </row>
    <row r="481" spans="2:8" x14ac:dyDescent="0.25">
      <c r="B481" s="10">
        <f>'DEC 2028 Metered Gen'!$B481</f>
        <v>478</v>
      </c>
      <c r="C481" s="10" t="str">
        <f>'DEC 2028 Metered Gen'!$C481</f>
        <v>HLH</v>
      </c>
      <c r="D481" s="43">
        <f t="shared" si="21"/>
        <v>0.29749999999999999</v>
      </c>
      <c r="E481" s="10">
        <f>'DEC 2028 Metered Gen'!$E481</f>
        <v>0</v>
      </c>
      <c r="F481" s="11">
        <f>'DEC 2028 Metered Gen'!$L481</f>
        <v>33.244</v>
      </c>
      <c r="G481" s="11">
        <f t="shared" si="22"/>
        <v>9.8900899999999989</v>
      </c>
      <c r="H481" s="11">
        <f t="shared" si="23"/>
        <v>0</v>
      </c>
    </row>
    <row r="482" spans="2:8" x14ac:dyDescent="0.25">
      <c r="B482" s="10">
        <f>'DEC 2028 Metered Gen'!$B482</f>
        <v>479</v>
      </c>
      <c r="C482" s="10" t="str">
        <f>'DEC 2028 Metered Gen'!$C482</f>
        <v>LLH</v>
      </c>
      <c r="D482" s="43">
        <f t="shared" si="21"/>
        <v>8.4302325581395346E-2</v>
      </c>
      <c r="E482" s="10">
        <f>'DEC 2028 Metered Gen'!$E482</f>
        <v>0</v>
      </c>
      <c r="F482" s="11">
        <f>'DEC 2028 Metered Gen'!$L482</f>
        <v>34.826999999999998</v>
      </c>
      <c r="G482" s="11">
        <f t="shared" si="22"/>
        <v>2.9359970930232557</v>
      </c>
      <c r="H482" s="11">
        <f t="shared" si="23"/>
        <v>0</v>
      </c>
    </row>
    <row r="483" spans="2:8" x14ac:dyDescent="0.25">
      <c r="B483" s="10">
        <f>'DEC 2028 Metered Gen'!$B483</f>
        <v>480</v>
      </c>
      <c r="C483" s="10" t="str">
        <f>'DEC 2028 Metered Gen'!$C483</f>
        <v>LLH</v>
      </c>
      <c r="D483" s="43">
        <f t="shared" si="21"/>
        <v>8.4302325581395346E-2</v>
      </c>
      <c r="E483" s="10">
        <f>'DEC 2028 Metered Gen'!$E483</f>
        <v>0</v>
      </c>
      <c r="F483" s="11">
        <f>'DEC 2028 Metered Gen'!$L483</f>
        <v>36.902000000000001</v>
      </c>
      <c r="G483" s="11">
        <f t="shared" si="22"/>
        <v>3.1109244186046512</v>
      </c>
      <c r="H483" s="11">
        <f t="shared" si="23"/>
        <v>0</v>
      </c>
    </row>
    <row r="484" spans="2:8" x14ac:dyDescent="0.25">
      <c r="B484" s="10">
        <f>'DEC 2028 Metered Gen'!$B484</f>
        <v>481</v>
      </c>
      <c r="C484" s="10" t="str">
        <f>'DEC 2028 Metered Gen'!$C484</f>
        <v>LLH</v>
      </c>
      <c r="D484" s="43">
        <f t="shared" si="21"/>
        <v>8.4302325581395346E-2</v>
      </c>
      <c r="E484" s="10">
        <f>'DEC 2028 Metered Gen'!$E484</f>
        <v>0</v>
      </c>
      <c r="F484" s="11">
        <f>'DEC 2028 Metered Gen'!$L484</f>
        <v>34.179000000000002</v>
      </c>
      <c r="G484" s="11">
        <f t="shared" si="22"/>
        <v>2.8813691860465118</v>
      </c>
      <c r="H484" s="11">
        <f t="shared" si="23"/>
        <v>0</v>
      </c>
    </row>
    <row r="485" spans="2:8" x14ac:dyDescent="0.25">
      <c r="B485" s="10">
        <f>'DEC 2028 Metered Gen'!$B485</f>
        <v>482</v>
      </c>
      <c r="C485" s="10" t="str">
        <f>'DEC 2028 Metered Gen'!$C485</f>
        <v>LLH</v>
      </c>
      <c r="D485" s="43">
        <f t="shared" si="21"/>
        <v>8.4302325581395346E-2</v>
      </c>
      <c r="E485" s="10">
        <f>'DEC 2028 Metered Gen'!$E485</f>
        <v>0</v>
      </c>
      <c r="F485" s="11">
        <f>'DEC 2028 Metered Gen'!$L485</f>
        <v>35.021999999999998</v>
      </c>
      <c r="G485" s="11">
        <f t="shared" si="22"/>
        <v>2.9524360465116275</v>
      </c>
      <c r="H485" s="11">
        <f t="shared" si="23"/>
        <v>0</v>
      </c>
    </row>
    <row r="486" spans="2:8" x14ac:dyDescent="0.25">
      <c r="B486" s="10">
        <f>'DEC 2028 Metered Gen'!$B486</f>
        <v>483</v>
      </c>
      <c r="C486" s="10" t="str">
        <f>'DEC 2028 Metered Gen'!$C486</f>
        <v>LLH</v>
      </c>
      <c r="D486" s="43">
        <f t="shared" si="21"/>
        <v>8.4302325581395346E-2</v>
      </c>
      <c r="E486" s="10">
        <f>'DEC 2028 Metered Gen'!$E486</f>
        <v>0</v>
      </c>
      <c r="F486" s="11">
        <f>'DEC 2028 Metered Gen'!$L486</f>
        <v>36.442</v>
      </c>
      <c r="G486" s="11">
        <f t="shared" si="22"/>
        <v>3.0721453488372092</v>
      </c>
      <c r="H486" s="11">
        <f t="shared" si="23"/>
        <v>0</v>
      </c>
    </row>
    <row r="487" spans="2:8" x14ac:dyDescent="0.25">
      <c r="B487" s="10">
        <f>'DEC 2028 Metered Gen'!$B487</f>
        <v>484</v>
      </c>
      <c r="C487" s="10" t="str">
        <f>'DEC 2028 Metered Gen'!$C487</f>
        <v>LLH</v>
      </c>
      <c r="D487" s="43">
        <f t="shared" si="21"/>
        <v>8.4302325581395346E-2</v>
      </c>
      <c r="E487" s="10">
        <f>'DEC 2028 Metered Gen'!$E487</f>
        <v>0</v>
      </c>
      <c r="F487" s="11">
        <f>'DEC 2028 Metered Gen'!$L487</f>
        <v>36.664000000000001</v>
      </c>
      <c r="G487" s="11">
        <f t="shared" si="22"/>
        <v>3.090860465116279</v>
      </c>
      <c r="H487" s="11">
        <f t="shared" si="23"/>
        <v>0</v>
      </c>
    </row>
    <row r="488" spans="2:8" x14ac:dyDescent="0.25">
      <c r="B488" s="10">
        <f>'DEC 2028 Metered Gen'!$B488</f>
        <v>485</v>
      </c>
      <c r="C488" s="10" t="str">
        <f>'DEC 2028 Metered Gen'!$C488</f>
        <v>LLH</v>
      </c>
      <c r="D488" s="43">
        <f t="shared" si="21"/>
        <v>8.4302325581395346E-2</v>
      </c>
      <c r="E488" s="10">
        <f>'DEC 2028 Metered Gen'!$E488</f>
        <v>0</v>
      </c>
      <c r="F488" s="11">
        <f>'DEC 2028 Metered Gen'!$L488</f>
        <v>32.034999999999997</v>
      </c>
      <c r="G488" s="11">
        <f t="shared" si="22"/>
        <v>2.7006249999999996</v>
      </c>
      <c r="H488" s="11">
        <f t="shared" si="23"/>
        <v>0</v>
      </c>
    </row>
    <row r="489" spans="2:8" x14ac:dyDescent="0.25">
      <c r="B489" s="10">
        <f>'DEC 2028 Metered Gen'!$B489</f>
        <v>486</v>
      </c>
      <c r="C489" s="10" t="str">
        <f>'DEC 2028 Metered Gen'!$C489</f>
        <v>LLH</v>
      </c>
      <c r="D489" s="43">
        <f t="shared" si="21"/>
        <v>8.4302325581395346E-2</v>
      </c>
      <c r="E489" s="10">
        <f>'DEC 2028 Metered Gen'!$E489</f>
        <v>0</v>
      </c>
      <c r="F489" s="11">
        <f>'DEC 2028 Metered Gen'!$L489</f>
        <v>30.311</v>
      </c>
      <c r="G489" s="11">
        <f t="shared" si="22"/>
        <v>2.5552877906976743</v>
      </c>
      <c r="H489" s="11">
        <f t="shared" si="23"/>
        <v>0</v>
      </c>
    </row>
    <row r="490" spans="2:8" x14ac:dyDescent="0.25">
      <c r="B490" s="10">
        <f>'DEC 2028 Metered Gen'!$B490</f>
        <v>487</v>
      </c>
      <c r="C490" s="10" t="str">
        <f>'DEC 2028 Metered Gen'!$C490</f>
        <v>HLH</v>
      </c>
      <c r="D490" s="43">
        <f t="shared" si="21"/>
        <v>0.29749999999999999</v>
      </c>
      <c r="E490" s="10">
        <f>'DEC 2028 Metered Gen'!$E490</f>
        <v>0</v>
      </c>
      <c r="F490" s="11">
        <f>'DEC 2028 Metered Gen'!$L490</f>
        <v>24.933</v>
      </c>
      <c r="G490" s="11">
        <f t="shared" si="22"/>
        <v>7.4175674999999996</v>
      </c>
      <c r="H490" s="11">
        <f t="shared" si="23"/>
        <v>0</v>
      </c>
    </row>
    <row r="491" spans="2:8" x14ac:dyDescent="0.25">
      <c r="B491" s="10">
        <f>'DEC 2028 Metered Gen'!$B491</f>
        <v>488</v>
      </c>
      <c r="C491" s="10" t="str">
        <f>'DEC 2028 Metered Gen'!$C491</f>
        <v>HLH</v>
      </c>
      <c r="D491" s="43">
        <f t="shared" si="21"/>
        <v>0.29749999999999999</v>
      </c>
      <c r="E491" s="10">
        <f>'DEC 2028 Metered Gen'!$E491</f>
        <v>0</v>
      </c>
      <c r="F491" s="11">
        <f>'DEC 2028 Metered Gen'!$L491</f>
        <v>28.248000000000001</v>
      </c>
      <c r="G491" s="11">
        <f t="shared" si="22"/>
        <v>8.4037799999999994</v>
      </c>
      <c r="H491" s="11">
        <f t="shared" si="23"/>
        <v>0</v>
      </c>
    </row>
    <row r="492" spans="2:8" x14ac:dyDescent="0.25">
      <c r="B492" s="10">
        <f>'DEC 2028 Metered Gen'!$B492</f>
        <v>489</v>
      </c>
      <c r="C492" s="10" t="str">
        <f>'DEC 2028 Metered Gen'!$C492</f>
        <v>HLH</v>
      </c>
      <c r="D492" s="43">
        <f t="shared" si="21"/>
        <v>0.29749999999999999</v>
      </c>
      <c r="E492" s="10">
        <f>'DEC 2028 Metered Gen'!$E492</f>
        <v>0.02</v>
      </c>
      <c r="F492" s="11">
        <f>'DEC 2028 Metered Gen'!$L492</f>
        <v>29.155999999999999</v>
      </c>
      <c r="G492" s="11">
        <f t="shared" si="22"/>
        <v>8.6739099999999993</v>
      </c>
      <c r="H492" s="11">
        <f t="shared" si="23"/>
        <v>-0.58311999999999997</v>
      </c>
    </row>
    <row r="493" spans="2:8" x14ac:dyDescent="0.25">
      <c r="B493" s="10">
        <f>'DEC 2028 Metered Gen'!$B493</f>
        <v>490</v>
      </c>
      <c r="C493" s="10" t="str">
        <f>'DEC 2028 Metered Gen'!$C493</f>
        <v>HLH</v>
      </c>
      <c r="D493" s="43">
        <f t="shared" si="21"/>
        <v>0.29749999999999999</v>
      </c>
      <c r="E493" s="10">
        <f>'DEC 2028 Metered Gen'!$E493</f>
        <v>0.09</v>
      </c>
      <c r="F493" s="11">
        <f>'DEC 2028 Metered Gen'!$L493</f>
        <v>28.606000000000002</v>
      </c>
      <c r="G493" s="11">
        <f t="shared" si="22"/>
        <v>8.5102849999999997</v>
      </c>
      <c r="H493" s="11">
        <f t="shared" si="23"/>
        <v>-2.5745400000000003</v>
      </c>
    </row>
    <row r="494" spans="2:8" x14ac:dyDescent="0.25">
      <c r="B494" s="10">
        <f>'DEC 2028 Metered Gen'!$B494</f>
        <v>491</v>
      </c>
      <c r="C494" s="10" t="str">
        <f>'DEC 2028 Metered Gen'!$C494</f>
        <v>HLH</v>
      </c>
      <c r="D494" s="43">
        <f t="shared" si="21"/>
        <v>0.29749999999999999</v>
      </c>
      <c r="E494" s="10">
        <f>'DEC 2028 Metered Gen'!$E494</f>
        <v>0.09</v>
      </c>
      <c r="F494" s="11">
        <f>'DEC 2028 Metered Gen'!$L494</f>
        <v>31.288</v>
      </c>
      <c r="G494" s="11">
        <f t="shared" si="22"/>
        <v>9.3081800000000001</v>
      </c>
      <c r="H494" s="11">
        <f t="shared" si="23"/>
        <v>-2.8159199999999998</v>
      </c>
    </row>
    <row r="495" spans="2:8" x14ac:dyDescent="0.25">
      <c r="B495" s="10">
        <f>'DEC 2028 Metered Gen'!$B495</f>
        <v>492</v>
      </c>
      <c r="C495" s="10" t="str">
        <f>'DEC 2028 Metered Gen'!$C495</f>
        <v>HLH</v>
      </c>
      <c r="D495" s="43">
        <f t="shared" si="21"/>
        <v>0.29749999999999999</v>
      </c>
      <c r="E495" s="10">
        <f>'DEC 2028 Metered Gen'!$E495</f>
        <v>0.12</v>
      </c>
      <c r="F495" s="11">
        <f>'DEC 2028 Metered Gen'!$L495</f>
        <v>31.041</v>
      </c>
      <c r="G495" s="11">
        <f t="shared" si="22"/>
        <v>9.2346974999999993</v>
      </c>
      <c r="H495" s="11">
        <f t="shared" si="23"/>
        <v>-3.72492</v>
      </c>
    </row>
    <row r="496" spans="2:8" x14ac:dyDescent="0.25">
      <c r="B496" s="10">
        <f>'DEC 2028 Metered Gen'!$B496</f>
        <v>493</v>
      </c>
      <c r="C496" s="10" t="str">
        <f>'DEC 2028 Metered Gen'!$C496</f>
        <v>HLH</v>
      </c>
      <c r="D496" s="43">
        <f t="shared" si="21"/>
        <v>0.29749999999999999</v>
      </c>
      <c r="E496" s="10">
        <f>'DEC 2028 Metered Gen'!$E496</f>
        <v>0.1</v>
      </c>
      <c r="F496" s="11">
        <f>'DEC 2028 Metered Gen'!$L496</f>
        <v>27.567</v>
      </c>
      <c r="G496" s="11">
        <f t="shared" si="22"/>
        <v>8.2011824999999998</v>
      </c>
      <c r="H496" s="11">
        <f t="shared" si="23"/>
        <v>-2.7567000000000004</v>
      </c>
    </row>
    <row r="497" spans="2:8" x14ac:dyDescent="0.25">
      <c r="B497" s="10">
        <f>'DEC 2028 Metered Gen'!$B497</f>
        <v>494</v>
      </c>
      <c r="C497" s="10" t="str">
        <f>'DEC 2028 Metered Gen'!$C497</f>
        <v>HLH</v>
      </c>
      <c r="D497" s="43">
        <f t="shared" si="21"/>
        <v>0.29749999999999999</v>
      </c>
      <c r="E497" s="10">
        <f>'DEC 2028 Metered Gen'!$E497</f>
        <v>0.09</v>
      </c>
      <c r="F497" s="11">
        <f>'DEC 2028 Metered Gen'!$L497</f>
        <v>26.419</v>
      </c>
      <c r="G497" s="11">
        <f t="shared" si="22"/>
        <v>7.8596525000000002</v>
      </c>
      <c r="H497" s="11">
        <f t="shared" si="23"/>
        <v>-2.37771</v>
      </c>
    </row>
    <row r="498" spans="2:8" x14ac:dyDescent="0.25">
      <c r="B498" s="10">
        <f>'DEC 2028 Metered Gen'!$B498</f>
        <v>495</v>
      </c>
      <c r="C498" s="10" t="str">
        <f>'DEC 2028 Metered Gen'!$C498</f>
        <v>HLH</v>
      </c>
      <c r="D498" s="43">
        <f t="shared" si="21"/>
        <v>0.29749999999999999</v>
      </c>
      <c r="E498" s="10">
        <f>'DEC 2028 Metered Gen'!$E498</f>
        <v>0.31</v>
      </c>
      <c r="F498" s="11">
        <f>'DEC 2028 Metered Gen'!$L498</f>
        <v>38.030999999999999</v>
      </c>
      <c r="G498" s="11">
        <f t="shared" si="22"/>
        <v>11.3142225</v>
      </c>
      <c r="H498" s="11">
        <f t="shared" si="23"/>
        <v>-11.78961</v>
      </c>
    </row>
    <row r="499" spans="2:8" x14ac:dyDescent="0.25">
      <c r="B499" s="10">
        <f>'DEC 2028 Metered Gen'!$B499</f>
        <v>496</v>
      </c>
      <c r="C499" s="10" t="str">
        <f>'DEC 2028 Metered Gen'!$C499</f>
        <v>HLH</v>
      </c>
      <c r="D499" s="43">
        <f t="shared" si="21"/>
        <v>0.29749999999999999</v>
      </c>
      <c r="E499" s="10">
        <f>'DEC 2028 Metered Gen'!$E499</f>
        <v>0.13</v>
      </c>
      <c r="F499" s="11">
        <f>'DEC 2028 Metered Gen'!$L499</f>
        <v>32.728000000000002</v>
      </c>
      <c r="G499" s="11">
        <f t="shared" si="22"/>
        <v>9.73658</v>
      </c>
      <c r="H499" s="11">
        <f t="shared" si="23"/>
        <v>-4.2546400000000002</v>
      </c>
    </row>
    <row r="500" spans="2:8" x14ac:dyDescent="0.25">
      <c r="B500" s="10">
        <f>'DEC 2028 Metered Gen'!$B500</f>
        <v>497</v>
      </c>
      <c r="C500" s="10" t="str">
        <f>'DEC 2028 Metered Gen'!$C500</f>
        <v>HLH</v>
      </c>
      <c r="D500" s="43">
        <f t="shared" si="21"/>
        <v>0.29749999999999999</v>
      </c>
      <c r="E500" s="10">
        <f>'DEC 2028 Metered Gen'!$E500</f>
        <v>0</v>
      </c>
      <c r="F500" s="11">
        <f>'DEC 2028 Metered Gen'!$L500</f>
        <v>27.652999999999999</v>
      </c>
      <c r="G500" s="11">
        <f t="shared" si="22"/>
        <v>8.2267674999999993</v>
      </c>
      <c r="H500" s="11">
        <f t="shared" si="23"/>
        <v>0</v>
      </c>
    </row>
    <row r="501" spans="2:8" x14ac:dyDescent="0.25">
      <c r="B501" s="10">
        <f>'DEC 2028 Metered Gen'!$B501</f>
        <v>498</v>
      </c>
      <c r="C501" s="10" t="str">
        <f>'DEC 2028 Metered Gen'!$C501</f>
        <v>HLH</v>
      </c>
      <c r="D501" s="43">
        <f t="shared" si="21"/>
        <v>0.29749999999999999</v>
      </c>
      <c r="E501" s="10">
        <f>'DEC 2028 Metered Gen'!$E501</f>
        <v>0</v>
      </c>
      <c r="F501" s="11">
        <f>'DEC 2028 Metered Gen'!$L501</f>
        <v>27.507999999999999</v>
      </c>
      <c r="G501" s="11">
        <f t="shared" si="22"/>
        <v>8.1836299999999991</v>
      </c>
      <c r="H501" s="11">
        <f t="shared" si="23"/>
        <v>0</v>
      </c>
    </row>
    <row r="502" spans="2:8" x14ac:dyDescent="0.25">
      <c r="B502" s="10">
        <f>'DEC 2028 Metered Gen'!$B502</f>
        <v>499</v>
      </c>
      <c r="C502" s="10" t="str">
        <f>'DEC 2028 Metered Gen'!$C502</f>
        <v>HLH</v>
      </c>
      <c r="D502" s="43">
        <f t="shared" si="21"/>
        <v>0.29749999999999999</v>
      </c>
      <c r="E502" s="10">
        <f>'DEC 2028 Metered Gen'!$E502</f>
        <v>0</v>
      </c>
      <c r="F502" s="11">
        <f>'DEC 2028 Metered Gen'!$L502</f>
        <v>28.587</v>
      </c>
      <c r="G502" s="11">
        <f t="shared" si="22"/>
        <v>8.5046324999999996</v>
      </c>
      <c r="H502" s="11">
        <f t="shared" si="23"/>
        <v>0</v>
      </c>
    </row>
    <row r="503" spans="2:8" x14ac:dyDescent="0.25">
      <c r="B503" s="10">
        <f>'DEC 2028 Metered Gen'!$B503</f>
        <v>500</v>
      </c>
      <c r="C503" s="10" t="str">
        <f>'DEC 2028 Metered Gen'!$C503</f>
        <v>HLH</v>
      </c>
      <c r="D503" s="43">
        <f t="shared" si="21"/>
        <v>0.29749999999999999</v>
      </c>
      <c r="E503" s="10">
        <f>'DEC 2028 Metered Gen'!$E503</f>
        <v>0</v>
      </c>
      <c r="F503" s="11">
        <f>'DEC 2028 Metered Gen'!$L503</f>
        <v>28.667000000000002</v>
      </c>
      <c r="G503" s="11">
        <f t="shared" si="22"/>
        <v>8.528432500000001</v>
      </c>
      <c r="H503" s="11">
        <f t="shared" si="23"/>
        <v>0</v>
      </c>
    </row>
    <row r="504" spans="2:8" x14ac:dyDescent="0.25">
      <c r="B504" s="10">
        <f>'DEC 2028 Metered Gen'!$B504</f>
        <v>501</v>
      </c>
      <c r="C504" s="10" t="str">
        <f>'DEC 2028 Metered Gen'!$C504</f>
        <v>HLH</v>
      </c>
      <c r="D504" s="43">
        <f t="shared" si="21"/>
        <v>0.29749999999999999</v>
      </c>
      <c r="E504" s="10">
        <f>'DEC 2028 Metered Gen'!$E504</f>
        <v>0</v>
      </c>
      <c r="F504" s="11">
        <f>'DEC 2028 Metered Gen'!$L504</f>
        <v>27.030999999999999</v>
      </c>
      <c r="G504" s="11">
        <f t="shared" si="22"/>
        <v>8.0417224999999988</v>
      </c>
      <c r="H504" s="11">
        <f t="shared" si="23"/>
        <v>0</v>
      </c>
    </row>
    <row r="505" spans="2:8" x14ac:dyDescent="0.25">
      <c r="B505" s="10">
        <f>'DEC 2028 Metered Gen'!$B505</f>
        <v>502</v>
      </c>
      <c r="C505" s="10" t="str">
        <f>'DEC 2028 Metered Gen'!$C505</f>
        <v>HLH</v>
      </c>
      <c r="D505" s="43">
        <f t="shared" si="21"/>
        <v>0.29749999999999999</v>
      </c>
      <c r="E505" s="10">
        <f>'DEC 2028 Metered Gen'!$E505</f>
        <v>0</v>
      </c>
      <c r="F505" s="11">
        <f>'DEC 2028 Metered Gen'!$L505</f>
        <v>26.571000000000002</v>
      </c>
      <c r="G505" s="11">
        <f t="shared" si="22"/>
        <v>7.9048724999999997</v>
      </c>
      <c r="H505" s="11">
        <f t="shared" si="23"/>
        <v>0</v>
      </c>
    </row>
    <row r="506" spans="2:8" x14ac:dyDescent="0.25">
      <c r="B506" s="10">
        <f>'DEC 2028 Metered Gen'!$B506</f>
        <v>503</v>
      </c>
      <c r="C506" s="10" t="str">
        <f>'DEC 2028 Metered Gen'!$C506</f>
        <v>LLH</v>
      </c>
      <c r="D506" s="43">
        <f t="shared" si="21"/>
        <v>8.4302325581395346E-2</v>
      </c>
      <c r="E506" s="10">
        <f>'DEC 2028 Metered Gen'!$E506</f>
        <v>0</v>
      </c>
      <c r="F506" s="11">
        <f>'DEC 2028 Metered Gen'!$L506</f>
        <v>30.727</v>
      </c>
      <c r="G506" s="11">
        <f t="shared" si="22"/>
        <v>2.5903575581395346</v>
      </c>
      <c r="H506" s="11">
        <f t="shared" si="23"/>
        <v>0</v>
      </c>
    </row>
    <row r="507" spans="2:8" x14ac:dyDescent="0.25">
      <c r="B507" s="10">
        <f>'DEC 2028 Metered Gen'!$B507</f>
        <v>504</v>
      </c>
      <c r="C507" s="10" t="str">
        <f>'DEC 2028 Metered Gen'!$C507</f>
        <v>LLH</v>
      </c>
      <c r="D507" s="43">
        <f t="shared" si="21"/>
        <v>8.4302325581395346E-2</v>
      </c>
      <c r="E507" s="10">
        <f>'DEC 2028 Metered Gen'!$E507</f>
        <v>0</v>
      </c>
      <c r="F507" s="11">
        <f>'DEC 2028 Metered Gen'!$L507</f>
        <v>27.99</v>
      </c>
      <c r="G507" s="11">
        <f t="shared" si="22"/>
        <v>2.3596220930232557</v>
      </c>
      <c r="H507" s="11">
        <f t="shared" si="23"/>
        <v>0</v>
      </c>
    </row>
    <row r="508" spans="2:8" x14ac:dyDescent="0.25">
      <c r="B508" s="10">
        <f>'DEC 2028 Metered Gen'!$B508</f>
        <v>505</v>
      </c>
      <c r="C508" s="10" t="str">
        <f>'DEC 2028 Metered Gen'!$C508</f>
        <v>LLH</v>
      </c>
      <c r="D508" s="43">
        <f t="shared" si="21"/>
        <v>8.4302325581395346E-2</v>
      </c>
      <c r="E508" s="10">
        <f>'DEC 2028 Metered Gen'!$E508</f>
        <v>0</v>
      </c>
      <c r="F508" s="11">
        <f>'DEC 2028 Metered Gen'!$L508</f>
        <v>29.902000000000001</v>
      </c>
      <c r="G508" s="11">
        <f t="shared" si="22"/>
        <v>2.5208081395348838</v>
      </c>
      <c r="H508" s="11">
        <f t="shared" si="23"/>
        <v>0</v>
      </c>
    </row>
    <row r="509" spans="2:8" x14ac:dyDescent="0.25">
      <c r="B509" s="10">
        <f>'DEC 2028 Metered Gen'!$B509</f>
        <v>506</v>
      </c>
      <c r="C509" s="10" t="str">
        <f>'DEC 2028 Metered Gen'!$C509</f>
        <v>LLH</v>
      </c>
      <c r="D509" s="43">
        <f t="shared" si="21"/>
        <v>8.4302325581395346E-2</v>
      </c>
      <c r="E509" s="10">
        <f>'DEC 2028 Metered Gen'!$E509</f>
        <v>0</v>
      </c>
      <c r="F509" s="11">
        <f>'DEC 2028 Metered Gen'!$L509</f>
        <v>29.978000000000002</v>
      </c>
      <c r="G509" s="11">
        <f t="shared" si="22"/>
        <v>2.5272151162790699</v>
      </c>
      <c r="H509" s="11">
        <f t="shared" si="23"/>
        <v>0</v>
      </c>
    </row>
    <row r="510" spans="2:8" x14ac:dyDescent="0.25">
      <c r="B510" s="10">
        <f>'DEC 2028 Metered Gen'!$B510</f>
        <v>507</v>
      </c>
      <c r="C510" s="10" t="str">
        <f>'DEC 2028 Metered Gen'!$C510</f>
        <v>LLH</v>
      </c>
      <c r="D510" s="43">
        <f t="shared" si="21"/>
        <v>8.4302325581395346E-2</v>
      </c>
      <c r="E510" s="10">
        <f>'DEC 2028 Metered Gen'!$E510</f>
        <v>0</v>
      </c>
      <c r="F510" s="11">
        <f>'DEC 2028 Metered Gen'!$L510</f>
        <v>28.992000000000001</v>
      </c>
      <c r="G510" s="11">
        <f t="shared" si="22"/>
        <v>2.4440930232558138</v>
      </c>
      <c r="H510" s="11">
        <f t="shared" si="23"/>
        <v>0</v>
      </c>
    </row>
    <row r="511" spans="2:8" x14ac:dyDescent="0.25">
      <c r="B511" s="10">
        <f>'DEC 2028 Metered Gen'!$B511</f>
        <v>508</v>
      </c>
      <c r="C511" s="10" t="str">
        <f>'DEC 2028 Metered Gen'!$C511</f>
        <v>LLH</v>
      </c>
      <c r="D511" s="43">
        <f t="shared" si="21"/>
        <v>8.4302325581395346E-2</v>
      </c>
      <c r="E511" s="10">
        <f>'DEC 2028 Metered Gen'!$E511</f>
        <v>0</v>
      </c>
      <c r="F511" s="11">
        <f>'DEC 2028 Metered Gen'!$L511</f>
        <v>29.934000000000001</v>
      </c>
      <c r="G511" s="11">
        <f t="shared" si="22"/>
        <v>2.5235058139534883</v>
      </c>
      <c r="H511" s="11">
        <f t="shared" si="23"/>
        <v>0</v>
      </c>
    </row>
    <row r="512" spans="2:8" x14ac:dyDescent="0.25">
      <c r="B512" s="10">
        <f>'DEC 2028 Metered Gen'!$B512</f>
        <v>509</v>
      </c>
      <c r="C512" s="10" t="str">
        <f>'DEC 2028 Metered Gen'!$C512</f>
        <v>LLH</v>
      </c>
      <c r="D512" s="43">
        <f t="shared" si="21"/>
        <v>8.4302325581395346E-2</v>
      </c>
      <c r="E512" s="10">
        <f>'DEC 2028 Metered Gen'!$E512</f>
        <v>0</v>
      </c>
      <c r="F512" s="11">
        <f>'DEC 2028 Metered Gen'!$L512</f>
        <v>29.472999999999999</v>
      </c>
      <c r="G512" s="11">
        <f t="shared" si="22"/>
        <v>2.4846424418604651</v>
      </c>
      <c r="H512" s="11">
        <f t="shared" si="23"/>
        <v>0</v>
      </c>
    </row>
    <row r="513" spans="2:8" x14ac:dyDescent="0.25">
      <c r="B513" s="10">
        <f>'DEC 2028 Metered Gen'!$B513</f>
        <v>510</v>
      </c>
      <c r="C513" s="10" t="str">
        <f>'DEC 2028 Metered Gen'!$C513</f>
        <v>LLH</v>
      </c>
      <c r="D513" s="43">
        <f t="shared" si="21"/>
        <v>8.4302325581395346E-2</v>
      </c>
      <c r="E513" s="10">
        <f>'DEC 2028 Metered Gen'!$E513</f>
        <v>0</v>
      </c>
      <c r="F513" s="11">
        <f>'DEC 2028 Metered Gen'!$L513</f>
        <v>29.806000000000001</v>
      </c>
      <c r="G513" s="11">
        <f t="shared" si="22"/>
        <v>2.51271511627907</v>
      </c>
      <c r="H513" s="11">
        <f t="shared" si="23"/>
        <v>0</v>
      </c>
    </row>
    <row r="514" spans="2:8" x14ac:dyDescent="0.25">
      <c r="B514" s="10">
        <f>'DEC 2028 Metered Gen'!$B514</f>
        <v>511</v>
      </c>
      <c r="C514" s="10" t="str">
        <f>'DEC 2028 Metered Gen'!$C514</f>
        <v>HLH</v>
      </c>
      <c r="D514" s="43">
        <f t="shared" si="21"/>
        <v>0.29749999999999999</v>
      </c>
      <c r="E514" s="10">
        <f>'DEC 2028 Metered Gen'!$E514</f>
        <v>0</v>
      </c>
      <c r="F514" s="11">
        <f>'DEC 2028 Metered Gen'!$L514</f>
        <v>32.292000000000002</v>
      </c>
      <c r="G514" s="11">
        <f t="shared" si="22"/>
        <v>9.6068700000000007</v>
      </c>
      <c r="H514" s="11">
        <f t="shared" si="23"/>
        <v>0</v>
      </c>
    </row>
    <row r="515" spans="2:8" x14ac:dyDescent="0.25">
      <c r="B515" s="10">
        <f>'DEC 2028 Metered Gen'!$B515</f>
        <v>512</v>
      </c>
      <c r="C515" s="10" t="str">
        <f>'DEC 2028 Metered Gen'!$C515</f>
        <v>HLH</v>
      </c>
      <c r="D515" s="43">
        <f t="shared" si="21"/>
        <v>0.29749999999999999</v>
      </c>
      <c r="E515" s="10">
        <f>'DEC 2028 Metered Gen'!$E515</f>
        <v>0</v>
      </c>
      <c r="F515" s="11">
        <f>'DEC 2028 Metered Gen'!$L515</f>
        <v>28.13</v>
      </c>
      <c r="G515" s="11">
        <f t="shared" si="22"/>
        <v>8.3686749999999996</v>
      </c>
      <c r="H515" s="11">
        <f t="shared" si="23"/>
        <v>0</v>
      </c>
    </row>
    <row r="516" spans="2:8" x14ac:dyDescent="0.25">
      <c r="B516" s="10">
        <f>'DEC 2028 Metered Gen'!$B516</f>
        <v>513</v>
      </c>
      <c r="C516" s="10" t="str">
        <f>'DEC 2028 Metered Gen'!$C516</f>
        <v>HLH</v>
      </c>
      <c r="D516" s="43">
        <f t="shared" si="21"/>
        <v>0.29749999999999999</v>
      </c>
      <c r="E516" s="10">
        <f>'DEC 2028 Metered Gen'!$E516</f>
        <v>0.08</v>
      </c>
      <c r="F516" s="11">
        <f>'DEC 2028 Metered Gen'!$L516</f>
        <v>33.125999999999998</v>
      </c>
      <c r="G516" s="11">
        <f t="shared" si="22"/>
        <v>9.8549849999999992</v>
      </c>
      <c r="H516" s="11">
        <f t="shared" si="23"/>
        <v>-2.65008</v>
      </c>
    </row>
    <row r="517" spans="2:8" x14ac:dyDescent="0.25">
      <c r="B517" s="10">
        <f>'DEC 2028 Metered Gen'!$B517</f>
        <v>514</v>
      </c>
      <c r="C517" s="10" t="str">
        <f>'DEC 2028 Metered Gen'!$C517</f>
        <v>HLH</v>
      </c>
      <c r="D517" s="43">
        <f t="shared" ref="D517:D580" si="24">IF(C517="HLH",$P$8/COUNTIF($C$4:$C$747, "HLH"), $P$9/COUNTIF($C$4:$C$747, "LLH"))</f>
        <v>0.29749999999999999</v>
      </c>
      <c r="E517" s="10">
        <f>'DEC 2028 Metered Gen'!$E517</f>
        <v>0.19</v>
      </c>
      <c r="F517" s="11">
        <f>'DEC 2028 Metered Gen'!$L517</f>
        <v>33.238</v>
      </c>
      <c r="G517" s="11">
        <f t="shared" ref="G517:G580" si="25">D517*F517</f>
        <v>9.888304999999999</v>
      </c>
      <c r="H517" s="11">
        <f t="shared" ref="H517:H580" si="26">E517*F517*(-1)</f>
        <v>-6.3152200000000001</v>
      </c>
    </row>
    <row r="518" spans="2:8" x14ac:dyDescent="0.25">
      <c r="B518" s="10">
        <f>'DEC 2028 Metered Gen'!$B518</f>
        <v>515</v>
      </c>
      <c r="C518" s="10" t="str">
        <f>'DEC 2028 Metered Gen'!$C518</f>
        <v>HLH</v>
      </c>
      <c r="D518" s="43">
        <f t="shared" si="24"/>
        <v>0.29749999999999999</v>
      </c>
      <c r="E518" s="10">
        <f>'DEC 2028 Metered Gen'!$E518</f>
        <v>0.22</v>
      </c>
      <c r="F518" s="11">
        <f>'DEC 2028 Metered Gen'!$L518</f>
        <v>36.171999999999997</v>
      </c>
      <c r="G518" s="11">
        <f t="shared" si="25"/>
        <v>10.761169999999998</v>
      </c>
      <c r="H518" s="11">
        <f t="shared" si="26"/>
        <v>-7.9578399999999991</v>
      </c>
    </row>
    <row r="519" spans="2:8" x14ac:dyDescent="0.25">
      <c r="B519" s="10">
        <f>'DEC 2028 Metered Gen'!$B519</f>
        <v>516</v>
      </c>
      <c r="C519" s="10" t="str">
        <f>'DEC 2028 Metered Gen'!$C519</f>
        <v>HLH</v>
      </c>
      <c r="D519" s="43">
        <f t="shared" si="24"/>
        <v>0.29749999999999999</v>
      </c>
      <c r="E519" s="10">
        <f>'DEC 2028 Metered Gen'!$E519</f>
        <v>0.3</v>
      </c>
      <c r="F519" s="11">
        <f>'DEC 2028 Metered Gen'!$L519</f>
        <v>39.046999999999997</v>
      </c>
      <c r="G519" s="11">
        <f t="shared" si="25"/>
        <v>11.616482499999998</v>
      </c>
      <c r="H519" s="11">
        <f t="shared" si="26"/>
        <v>-11.714099999999998</v>
      </c>
    </row>
    <row r="520" spans="2:8" x14ac:dyDescent="0.25">
      <c r="B520" s="10">
        <f>'DEC 2028 Metered Gen'!$B520</f>
        <v>517</v>
      </c>
      <c r="C520" s="10" t="str">
        <f>'DEC 2028 Metered Gen'!$C520</f>
        <v>HLH</v>
      </c>
      <c r="D520" s="43">
        <f t="shared" si="24"/>
        <v>0.29749999999999999</v>
      </c>
      <c r="E520" s="10">
        <f>'DEC 2028 Metered Gen'!$E520</f>
        <v>0.3</v>
      </c>
      <c r="F520" s="11">
        <f>'DEC 2028 Metered Gen'!$L520</f>
        <v>41.63</v>
      </c>
      <c r="G520" s="11">
        <f t="shared" si="25"/>
        <v>12.384925000000001</v>
      </c>
      <c r="H520" s="11">
        <f t="shared" si="26"/>
        <v>-12.489000000000001</v>
      </c>
    </row>
    <row r="521" spans="2:8" x14ac:dyDescent="0.25">
      <c r="B521" s="10">
        <f>'DEC 2028 Metered Gen'!$B521</f>
        <v>518</v>
      </c>
      <c r="C521" s="10" t="str">
        <f>'DEC 2028 Metered Gen'!$C521</f>
        <v>HLH</v>
      </c>
      <c r="D521" s="43">
        <f t="shared" si="24"/>
        <v>0.29749999999999999</v>
      </c>
      <c r="E521" s="10">
        <f>'DEC 2028 Metered Gen'!$E521</f>
        <v>0.18</v>
      </c>
      <c r="F521" s="11">
        <f>'DEC 2028 Metered Gen'!$L521</f>
        <v>38.536000000000001</v>
      </c>
      <c r="G521" s="11">
        <f t="shared" si="25"/>
        <v>11.464460000000001</v>
      </c>
      <c r="H521" s="11">
        <f t="shared" si="26"/>
        <v>-6.9364800000000004</v>
      </c>
    </row>
    <row r="522" spans="2:8" x14ac:dyDescent="0.25">
      <c r="B522" s="10">
        <f>'DEC 2028 Metered Gen'!$B522</f>
        <v>519</v>
      </c>
      <c r="C522" s="10" t="str">
        <f>'DEC 2028 Metered Gen'!$C522</f>
        <v>HLH</v>
      </c>
      <c r="D522" s="43">
        <f t="shared" si="24"/>
        <v>0.29749999999999999</v>
      </c>
      <c r="E522" s="10">
        <f>'DEC 2028 Metered Gen'!$E522</f>
        <v>0.1</v>
      </c>
      <c r="F522" s="11">
        <f>'DEC 2028 Metered Gen'!$L522</f>
        <v>35.110999999999997</v>
      </c>
      <c r="G522" s="11">
        <f t="shared" si="25"/>
        <v>10.445522499999999</v>
      </c>
      <c r="H522" s="11">
        <f t="shared" si="26"/>
        <v>-3.5110999999999999</v>
      </c>
    </row>
    <row r="523" spans="2:8" x14ac:dyDescent="0.25">
      <c r="B523" s="10">
        <f>'DEC 2028 Metered Gen'!$B523</f>
        <v>520</v>
      </c>
      <c r="C523" s="10" t="str">
        <f>'DEC 2028 Metered Gen'!$C523</f>
        <v>HLH</v>
      </c>
      <c r="D523" s="43">
        <f t="shared" si="24"/>
        <v>0.29749999999999999</v>
      </c>
      <c r="E523" s="10">
        <f>'DEC 2028 Metered Gen'!$E523</f>
        <v>0.01</v>
      </c>
      <c r="F523" s="11">
        <f>'DEC 2028 Metered Gen'!$L523</f>
        <v>38.838999999999999</v>
      </c>
      <c r="G523" s="11">
        <f t="shared" si="25"/>
        <v>11.5546025</v>
      </c>
      <c r="H523" s="11">
        <f t="shared" si="26"/>
        <v>-0.38839000000000001</v>
      </c>
    </row>
    <row r="524" spans="2:8" x14ac:dyDescent="0.25">
      <c r="B524" s="10">
        <f>'DEC 2028 Metered Gen'!$B524</f>
        <v>521</v>
      </c>
      <c r="C524" s="10" t="str">
        <f>'DEC 2028 Metered Gen'!$C524</f>
        <v>HLH</v>
      </c>
      <c r="D524" s="43">
        <f t="shared" si="24"/>
        <v>0.29749999999999999</v>
      </c>
      <c r="E524" s="10">
        <f>'DEC 2028 Metered Gen'!$E524</f>
        <v>0</v>
      </c>
      <c r="F524" s="11">
        <f>'DEC 2028 Metered Gen'!$L524</f>
        <v>37.064</v>
      </c>
      <c r="G524" s="11">
        <f t="shared" si="25"/>
        <v>11.026539999999999</v>
      </c>
      <c r="H524" s="11">
        <f t="shared" si="26"/>
        <v>0</v>
      </c>
    </row>
    <row r="525" spans="2:8" x14ac:dyDescent="0.25">
      <c r="B525" s="10">
        <f>'DEC 2028 Metered Gen'!$B525</f>
        <v>522</v>
      </c>
      <c r="C525" s="10" t="str">
        <f>'DEC 2028 Metered Gen'!$C525</f>
        <v>HLH</v>
      </c>
      <c r="D525" s="43">
        <f t="shared" si="24"/>
        <v>0.29749999999999999</v>
      </c>
      <c r="E525" s="10">
        <f>'DEC 2028 Metered Gen'!$E525</f>
        <v>0</v>
      </c>
      <c r="F525" s="11">
        <f>'DEC 2028 Metered Gen'!$L525</f>
        <v>34.567</v>
      </c>
      <c r="G525" s="11">
        <f t="shared" si="25"/>
        <v>10.283682499999999</v>
      </c>
      <c r="H525" s="11">
        <f t="shared" si="26"/>
        <v>0</v>
      </c>
    </row>
    <row r="526" spans="2:8" x14ac:dyDescent="0.25">
      <c r="B526" s="10">
        <f>'DEC 2028 Metered Gen'!$B526</f>
        <v>523</v>
      </c>
      <c r="C526" s="10" t="str">
        <f>'DEC 2028 Metered Gen'!$C526</f>
        <v>HLH</v>
      </c>
      <c r="D526" s="43">
        <f t="shared" si="24"/>
        <v>0.29749999999999999</v>
      </c>
      <c r="E526" s="10">
        <f>'DEC 2028 Metered Gen'!$E526</f>
        <v>0</v>
      </c>
      <c r="F526" s="11">
        <f>'DEC 2028 Metered Gen'!$L526</f>
        <v>34.094999999999999</v>
      </c>
      <c r="G526" s="11">
        <f t="shared" si="25"/>
        <v>10.143262499999999</v>
      </c>
      <c r="H526" s="11">
        <f t="shared" si="26"/>
        <v>0</v>
      </c>
    </row>
    <row r="527" spans="2:8" x14ac:dyDescent="0.25">
      <c r="B527" s="10">
        <f>'DEC 2028 Metered Gen'!$B527</f>
        <v>524</v>
      </c>
      <c r="C527" s="10" t="str">
        <f>'DEC 2028 Metered Gen'!$C527</f>
        <v>HLH</v>
      </c>
      <c r="D527" s="43">
        <f t="shared" si="24"/>
        <v>0.29749999999999999</v>
      </c>
      <c r="E527" s="10">
        <f>'DEC 2028 Metered Gen'!$E527</f>
        <v>0</v>
      </c>
      <c r="F527" s="11">
        <f>'DEC 2028 Metered Gen'!$L527</f>
        <v>33.180999999999997</v>
      </c>
      <c r="G527" s="11">
        <f t="shared" si="25"/>
        <v>9.8713474999999988</v>
      </c>
      <c r="H527" s="11">
        <f t="shared" si="26"/>
        <v>0</v>
      </c>
    </row>
    <row r="528" spans="2:8" x14ac:dyDescent="0.25">
      <c r="B528" s="10">
        <f>'DEC 2028 Metered Gen'!$B528</f>
        <v>525</v>
      </c>
      <c r="C528" s="10" t="str">
        <f>'DEC 2028 Metered Gen'!$C528</f>
        <v>HLH</v>
      </c>
      <c r="D528" s="43">
        <f t="shared" si="24"/>
        <v>0.29749999999999999</v>
      </c>
      <c r="E528" s="10">
        <f>'DEC 2028 Metered Gen'!$E528</f>
        <v>0</v>
      </c>
      <c r="F528" s="11">
        <f>'DEC 2028 Metered Gen'!$L528</f>
        <v>32.447000000000003</v>
      </c>
      <c r="G528" s="11">
        <f t="shared" si="25"/>
        <v>9.6529825000000002</v>
      </c>
      <c r="H528" s="11">
        <f t="shared" si="26"/>
        <v>0</v>
      </c>
    </row>
    <row r="529" spans="2:8" x14ac:dyDescent="0.25">
      <c r="B529" s="10">
        <f>'DEC 2028 Metered Gen'!$B529</f>
        <v>526</v>
      </c>
      <c r="C529" s="10" t="str">
        <f>'DEC 2028 Metered Gen'!$C529</f>
        <v>HLH</v>
      </c>
      <c r="D529" s="43">
        <f t="shared" si="24"/>
        <v>0.29749999999999999</v>
      </c>
      <c r="E529" s="10">
        <f>'DEC 2028 Metered Gen'!$E529</f>
        <v>0</v>
      </c>
      <c r="F529" s="11">
        <f>'DEC 2028 Metered Gen'!$L529</f>
        <v>31.859000000000002</v>
      </c>
      <c r="G529" s="11">
        <f t="shared" si="25"/>
        <v>9.4780525000000004</v>
      </c>
      <c r="H529" s="11">
        <f t="shared" si="26"/>
        <v>0</v>
      </c>
    </row>
    <row r="530" spans="2:8" x14ac:dyDescent="0.25">
      <c r="B530" s="10">
        <f>'DEC 2028 Metered Gen'!$B530</f>
        <v>527</v>
      </c>
      <c r="C530" s="10" t="str">
        <f>'DEC 2028 Metered Gen'!$C530</f>
        <v>LLH</v>
      </c>
      <c r="D530" s="43">
        <f t="shared" si="24"/>
        <v>8.4302325581395346E-2</v>
      </c>
      <c r="E530" s="10">
        <f>'DEC 2028 Metered Gen'!$E530</f>
        <v>0</v>
      </c>
      <c r="F530" s="11">
        <f>'DEC 2028 Metered Gen'!$L530</f>
        <v>29.97</v>
      </c>
      <c r="G530" s="11">
        <f t="shared" si="25"/>
        <v>2.5265406976744185</v>
      </c>
      <c r="H530" s="11">
        <f t="shared" si="26"/>
        <v>0</v>
      </c>
    </row>
    <row r="531" spans="2:8" x14ac:dyDescent="0.25">
      <c r="B531" s="10">
        <f>'DEC 2028 Metered Gen'!$B531</f>
        <v>528</v>
      </c>
      <c r="C531" s="10" t="str">
        <f>'DEC 2028 Metered Gen'!$C531</f>
        <v>LLH</v>
      </c>
      <c r="D531" s="43">
        <f t="shared" si="24"/>
        <v>8.4302325581395346E-2</v>
      </c>
      <c r="E531" s="10">
        <f>'DEC 2028 Metered Gen'!$E531</f>
        <v>0</v>
      </c>
      <c r="F531" s="11">
        <f>'DEC 2028 Metered Gen'!$L531</f>
        <v>27.515999999999998</v>
      </c>
      <c r="G531" s="11">
        <f t="shared" si="25"/>
        <v>2.3196627906976741</v>
      </c>
      <c r="H531" s="11">
        <f t="shared" si="26"/>
        <v>0</v>
      </c>
    </row>
    <row r="532" spans="2:8" x14ac:dyDescent="0.25">
      <c r="B532" s="10">
        <f>'DEC 2028 Metered Gen'!$B532</f>
        <v>529</v>
      </c>
      <c r="C532" s="10" t="str">
        <f>'DEC 2028 Metered Gen'!$C532</f>
        <v>LLH</v>
      </c>
      <c r="D532" s="43">
        <f t="shared" si="24"/>
        <v>8.4302325581395346E-2</v>
      </c>
      <c r="E532" s="10">
        <f>'DEC 2028 Metered Gen'!$E532</f>
        <v>0</v>
      </c>
      <c r="F532" s="11">
        <f>'DEC 2028 Metered Gen'!$L532</f>
        <v>28.227</v>
      </c>
      <c r="G532" s="11">
        <f t="shared" si="25"/>
        <v>2.3796017441860466</v>
      </c>
      <c r="H532" s="11">
        <f t="shared" si="26"/>
        <v>0</v>
      </c>
    </row>
    <row r="533" spans="2:8" x14ac:dyDescent="0.25">
      <c r="B533" s="10">
        <f>'DEC 2028 Metered Gen'!$B533</f>
        <v>530</v>
      </c>
      <c r="C533" s="10" t="str">
        <f>'DEC 2028 Metered Gen'!$C533</f>
        <v>LLH</v>
      </c>
      <c r="D533" s="43">
        <f t="shared" si="24"/>
        <v>8.4302325581395346E-2</v>
      </c>
      <c r="E533" s="10">
        <f>'DEC 2028 Metered Gen'!$E533</f>
        <v>0</v>
      </c>
      <c r="F533" s="11">
        <f>'DEC 2028 Metered Gen'!$L533</f>
        <v>29.867000000000001</v>
      </c>
      <c r="G533" s="11">
        <f t="shared" si="25"/>
        <v>2.5178575581395348</v>
      </c>
      <c r="H533" s="11">
        <f t="shared" si="26"/>
        <v>0</v>
      </c>
    </row>
    <row r="534" spans="2:8" x14ac:dyDescent="0.25">
      <c r="B534" s="10">
        <f>'DEC 2028 Metered Gen'!$B534</f>
        <v>531</v>
      </c>
      <c r="C534" s="10" t="str">
        <f>'DEC 2028 Metered Gen'!$C534</f>
        <v>LLH</v>
      </c>
      <c r="D534" s="43">
        <f t="shared" si="24"/>
        <v>8.4302325581395346E-2</v>
      </c>
      <c r="E534" s="10">
        <f>'DEC 2028 Metered Gen'!$E534</f>
        <v>0</v>
      </c>
      <c r="F534" s="11">
        <f>'DEC 2028 Metered Gen'!$L534</f>
        <v>27.55</v>
      </c>
      <c r="G534" s="11">
        <f t="shared" si="25"/>
        <v>2.3225290697674419</v>
      </c>
      <c r="H534" s="11">
        <f t="shared" si="26"/>
        <v>0</v>
      </c>
    </row>
    <row r="535" spans="2:8" x14ac:dyDescent="0.25">
      <c r="B535" s="10">
        <f>'DEC 2028 Metered Gen'!$B535</f>
        <v>532</v>
      </c>
      <c r="C535" s="10" t="str">
        <f>'DEC 2028 Metered Gen'!$C535</f>
        <v>LLH</v>
      </c>
      <c r="D535" s="43">
        <f t="shared" si="24"/>
        <v>8.4302325581395346E-2</v>
      </c>
      <c r="E535" s="10">
        <f>'DEC 2028 Metered Gen'!$E535</f>
        <v>0</v>
      </c>
      <c r="F535" s="11">
        <f>'DEC 2028 Metered Gen'!$L535</f>
        <v>26.596</v>
      </c>
      <c r="G535" s="11">
        <f t="shared" si="25"/>
        <v>2.2421046511627907</v>
      </c>
      <c r="H535" s="11">
        <f t="shared" si="26"/>
        <v>0</v>
      </c>
    </row>
    <row r="536" spans="2:8" x14ac:dyDescent="0.25">
      <c r="B536" s="10">
        <f>'DEC 2028 Metered Gen'!$B536</f>
        <v>533</v>
      </c>
      <c r="C536" s="10" t="str">
        <f>'DEC 2028 Metered Gen'!$C536</f>
        <v>LLH</v>
      </c>
      <c r="D536" s="43">
        <f t="shared" si="24"/>
        <v>8.4302325581395346E-2</v>
      </c>
      <c r="E536" s="10">
        <f>'DEC 2028 Metered Gen'!$E536</f>
        <v>0</v>
      </c>
      <c r="F536" s="11">
        <f>'DEC 2028 Metered Gen'!$L536</f>
        <v>29.911000000000001</v>
      </c>
      <c r="G536" s="11">
        <f t="shared" si="25"/>
        <v>2.5215668604651165</v>
      </c>
      <c r="H536" s="11">
        <f t="shared" si="26"/>
        <v>0</v>
      </c>
    </row>
    <row r="537" spans="2:8" x14ac:dyDescent="0.25">
      <c r="B537" s="10">
        <f>'DEC 2028 Metered Gen'!$B537</f>
        <v>534</v>
      </c>
      <c r="C537" s="10" t="str">
        <f>'DEC 2028 Metered Gen'!$C537</f>
        <v>LLH</v>
      </c>
      <c r="D537" s="43">
        <f t="shared" si="24"/>
        <v>8.4302325581395346E-2</v>
      </c>
      <c r="E537" s="10">
        <f>'DEC 2028 Metered Gen'!$E537</f>
        <v>0</v>
      </c>
      <c r="F537" s="11">
        <f>'DEC 2028 Metered Gen'!$L537</f>
        <v>30.07</v>
      </c>
      <c r="G537" s="11">
        <f t="shared" si="25"/>
        <v>2.534970930232558</v>
      </c>
      <c r="H537" s="11">
        <f t="shared" si="26"/>
        <v>0</v>
      </c>
    </row>
    <row r="538" spans="2:8" x14ac:dyDescent="0.25">
      <c r="B538" s="10">
        <f>'DEC 2028 Metered Gen'!$B538</f>
        <v>535</v>
      </c>
      <c r="C538" s="10" t="str">
        <f>'DEC 2028 Metered Gen'!$C538</f>
        <v>HLH</v>
      </c>
      <c r="D538" s="43">
        <f t="shared" si="24"/>
        <v>0.29749999999999999</v>
      </c>
      <c r="E538" s="10">
        <f>'DEC 2028 Metered Gen'!$E538</f>
        <v>0</v>
      </c>
      <c r="F538" s="11">
        <f>'DEC 2028 Metered Gen'!$L538</f>
        <v>23.213000000000001</v>
      </c>
      <c r="G538" s="11">
        <f t="shared" si="25"/>
        <v>6.9058675000000003</v>
      </c>
      <c r="H538" s="11">
        <f t="shared" si="26"/>
        <v>0</v>
      </c>
    </row>
    <row r="539" spans="2:8" x14ac:dyDescent="0.25">
      <c r="B539" s="10">
        <f>'DEC 2028 Metered Gen'!$B539</f>
        <v>536</v>
      </c>
      <c r="C539" s="10" t="str">
        <f>'DEC 2028 Metered Gen'!$C539</f>
        <v>HLH</v>
      </c>
      <c r="D539" s="43">
        <f t="shared" si="24"/>
        <v>0.29749999999999999</v>
      </c>
      <c r="E539" s="10">
        <f>'DEC 2028 Metered Gen'!$E539</f>
        <v>0.01</v>
      </c>
      <c r="F539" s="11">
        <f>'DEC 2028 Metered Gen'!$L539</f>
        <v>29.018999999999998</v>
      </c>
      <c r="G539" s="11">
        <f t="shared" si="25"/>
        <v>8.6331524999999996</v>
      </c>
      <c r="H539" s="11">
        <f t="shared" si="26"/>
        <v>-0.29019</v>
      </c>
    </row>
    <row r="540" spans="2:8" x14ac:dyDescent="0.25">
      <c r="B540" s="10">
        <f>'DEC 2028 Metered Gen'!$B540</f>
        <v>537</v>
      </c>
      <c r="C540" s="10" t="str">
        <f>'DEC 2028 Metered Gen'!$C540</f>
        <v>HLH</v>
      </c>
      <c r="D540" s="43">
        <f t="shared" si="24"/>
        <v>0.29749999999999999</v>
      </c>
      <c r="E540" s="10">
        <f>'DEC 2028 Metered Gen'!$E540</f>
        <v>0.3</v>
      </c>
      <c r="F540" s="11">
        <f>'DEC 2028 Metered Gen'!$L540</f>
        <v>29.879000000000001</v>
      </c>
      <c r="G540" s="11">
        <f t="shared" si="25"/>
        <v>8.8890025000000001</v>
      </c>
      <c r="H540" s="11">
        <f t="shared" si="26"/>
        <v>-8.9636999999999993</v>
      </c>
    </row>
    <row r="541" spans="2:8" x14ac:dyDescent="0.25">
      <c r="B541" s="10">
        <f>'DEC 2028 Metered Gen'!$B541</f>
        <v>538</v>
      </c>
      <c r="C541" s="10" t="str">
        <f>'DEC 2028 Metered Gen'!$C541</f>
        <v>HLH</v>
      </c>
      <c r="D541" s="43">
        <f t="shared" si="24"/>
        <v>0.29749999999999999</v>
      </c>
      <c r="E541" s="10">
        <f>'DEC 2028 Metered Gen'!$E541</f>
        <v>1.22</v>
      </c>
      <c r="F541" s="11">
        <f>'DEC 2028 Metered Gen'!$L541</f>
        <v>29.116</v>
      </c>
      <c r="G541" s="11">
        <f t="shared" si="25"/>
        <v>8.6620099999999987</v>
      </c>
      <c r="H541" s="11">
        <f t="shared" si="26"/>
        <v>-35.521519999999995</v>
      </c>
    </row>
    <row r="542" spans="2:8" x14ac:dyDescent="0.25">
      <c r="B542" s="10">
        <f>'DEC 2028 Metered Gen'!$B542</f>
        <v>539</v>
      </c>
      <c r="C542" s="10" t="str">
        <f>'DEC 2028 Metered Gen'!$C542</f>
        <v>HLH</v>
      </c>
      <c r="D542" s="43">
        <f t="shared" si="24"/>
        <v>0.29749999999999999</v>
      </c>
      <c r="E542" s="10">
        <f>'DEC 2028 Metered Gen'!$E542</f>
        <v>1.06</v>
      </c>
      <c r="F542" s="11">
        <f>'DEC 2028 Metered Gen'!$L542</f>
        <v>26.091000000000001</v>
      </c>
      <c r="G542" s="11">
        <f t="shared" si="25"/>
        <v>7.7620725000000004</v>
      </c>
      <c r="H542" s="11">
        <f t="shared" si="26"/>
        <v>-27.656460000000003</v>
      </c>
    </row>
    <row r="543" spans="2:8" x14ac:dyDescent="0.25">
      <c r="B543" s="10">
        <f>'DEC 2028 Metered Gen'!$B543</f>
        <v>540</v>
      </c>
      <c r="C543" s="10" t="str">
        <f>'DEC 2028 Metered Gen'!$C543</f>
        <v>HLH</v>
      </c>
      <c r="D543" s="43">
        <f t="shared" si="24"/>
        <v>0.29749999999999999</v>
      </c>
      <c r="E543" s="10">
        <f>'DEC 2028 Metered Gen'!$E543</f>
        <v>0.79</v>
      </c>
      <c r="F543" s="11">
        <f>'DEC 2028 Metered Gen'!$L543</f>
        <v>27.457999999999998</v>
      </c>
      <c r="G543" s="11">
        <f t="shared" si="25"/>
        <v>8.1687549999999991</v>
      </c>
      <c r="H543" s="11">
        <f t="shared" si="26"/>
        <v>-21.69182</v>
      </c>
    </row>
    <row r="544" spans="2:8" x14ac:dyDescent="0.25">
      <c r="B544" s="10">
        <f>'DEC 2028 Metered Gen'!$B544</f>
        <v>541</v>
      </c>
      <c r="C544" s="10" t="str">
        <f>'DEC 2028 Metered Gen'!$C544</f>
        <v>HLH</v>
      </c>
      <c r="D544" s="43">
        <f t="shared" si="24"/>
        <v>0.29749999999999999</v>
      </c>
      <c r="E544" s="10">
        <f>'DEC 2028 Metered Gen'!$E544</f>
        <v>0.59</v>
      </c>
      <c r="F544" s="11">
        <f>'DEC 2028 Metered Gen'!$L544</f>
        <v>27.616</v>
      </c>
      <c r="G544" s="11">
        <f t="shared" si="25"/>
        <v>8.2157599999999995</v>
      </c>
      <c r="H544" s="11">
        <f t="shared" si="26"/>
        <v>-16.29344</v>
      </c>
    </row>
    <row r="545" spans="2:8" x14ac:dyDescent="0.25">
      <c r="B545" s="10">
        <f>'DEC 2028 Metered Gen'!$B545</f>
        <v>542</v>
      </c>
      <c r="C545" s="10" t="str">
        <f>'DEC 2028 Metered Gen'!$C545</f>
        <v>HLH</v>
      </c>
      <c r="D545" s="43">
        <f t="shared" si="24"/>
        <v>0.29749999999999999</v>
      </c>
      <c r="E545" s="10">
        <f>'DEC 2028 Metered Gen'!$E545</f>
        <v>0.22</v>
      </c>
      <c r="F545" s="11">
        <f>'DEC 2028 Metered Gen'!$L545</f>
        <v>29.753</v>
      </c>
      <c r="G545" s="11">
        <f t="shared" si="25"/>
        <v>8.8515174999999999</v>
      </c>
      <c r="H545" s="11">
        <f t="shared" si="26"/>
        <v>-6.5456599999999998</v>
      </c>
    </row>
    <row r="546" spans="2:8" x14ac:dyDescent="0.25">
      <c r="B546" s="10">
        <f>'DEC 2028 Metered Gen'!$B546</f>
        <v>543</v>
      </c>
      <c r="C546" s="10" t="str">
        <f>'DEC 2028 Metered Gen'!$C546</f>
        <v>HLH</v>
      </c>
      <c r="D546" s="43">
        <f t="shared" si="24"/>
        <v>0.29749999999999999</v>
      </c>
      <c r="E546" s="10">
        <f>'DEC 2028 Metered Gen'!$E546</f>
        <v>0.12</v>
      </c>
      <c r="F546" s="11">
        <f>'DEC 2028 Metered Gen'!$L546</f>
        <v>28.491</v>
      </c>
      <c r="G546" s="11">
        <f t="shared" si="25"/>
        <v>8.476072499999999</v>
      </c>
      <c r="H546" s="11">
        <f t="shared" si="26"/>
        <v>-3.41892</v>
      </c>
    </row>
    <row r="547" spans="2:8" x14ac:dyDescent="0.25">
      <c r="B547" s="10">
        <f>'DEC 2028 Metered Gen'!$B547</f>
        <v>544</v>
      </c>
      <c r="C547" s="10" t="str">
        <f>'DEC 2028 Metered Gen'!$C547</f>
        <v>HLH</v>
      </c>
      <c r="D547" s="43">
        <f t="shared" si="24"/>
        <v>0.29749999999999999</v>
      </c>
      <c r="E547" s="10">
        <f>'DEC 2028 Metered Gen'!$E547</f>
        <v>0.03</v>
      </c>
      <c r="F547" s="11">
        <f>'DEC 2028 Metered Gen'!$L547</f>
        <v>33.792000000000002</v>
      </c>
      <c r="G547" s="11">
        <f t="shared" si="25"/>
        <v>10.05312</v>
      </c>
      <c r="H547" s="11">
        <f t="shared" si="26"/>
        <v>-1.01376</v>
      </c>
    </row>
    <row r="548" spans="2:8" x14ac:dyDescent="0.25">
      <c r="B548" s="10">
        <f>'DEC 2028 Metered Gen'!$B548</f>
        <v>545</v>
      </c>
      <c r="C548" s="10" t="str">
        <f>'DEC 2028 Metered Gen'!$C548</f>
        <v>HLH</v>
      </c>
      <c r="D548" s="43">
        <f t="shared" si="24"/>
        <v>0.29749999999999999</v>
      </c>
      <c r="E548" s="10">
        <f>'DEC 2028 Metered Gen'!$E548</f>
        <v>0</v>
      </c>
      <c r="F548" s="11">
        <f>'DEC 2028 Metered Gen'!$L548</f>
        <v>35.182000000000002</v>
      </c>
      <c r="G548" s="11">
        <f t="shared" si="25"/>
        <v>10.466645</v>
      </c>
      <c r="H548" s="11">
        <f t="shared" si="26"/>
        <v>0</v>
      </c>
    </row>
    <row r="549" spans="2:8" x14ac:dyDescent="0.25">
      <c r="B549" s="10">
        <f>'DEC 2028 Metered Gen'!$B549</f>
        <v>546</v>
      </c>
      <c r="C549" s="10" t="str">
        <f>'DEC 2028 Metered Gen'!$C549</f>
        <v>HLH</v>
      </c>
      <c r="D549" s="43">
        <f t="shared" si="24"/>
        <v>0.29749999999999999</v>
      </c>
      <c r="E549" s="10">
        <f>'DEC 2028 Metered Gen'!$E549</f>
        <v>0</v>
      </c>
      <c r="F549" s="11">
        <f>'DEC 2028 Metered Gen'!$L549</f>
        <v>33.337000000000003</v>
      </c>
      <c r="G549" s="11">
        <f t="shared" si="25"/>
        <v>9.9177575000000004</v>
      </c>
      <c r="H549" s="11">
        <f t="shared" si="26"/>
        <v>0</v>
      </c>
    </row>
    <row r="550" spans="2:8" x14ac:dyDescent="0.25">
      <c r="B550" s="10">
        <f>'DEC 2028 Metered Gen'!$B550</f>
        <v>547</v>
      </c>
      <c r="C550" s="10" t="str">
        <f>'DEC 2028 Metered Gen'!$C550</f>
        <v>HLH</v>
      </c>
      <c r="D550" s="43">
        <f t="shared" si="24"/>
        <v>0.29749999999999999</v>
      </c>
      <c r="E550" s="10">
        <f>'DEC 2028 Metered Gen'!$E550</f>
        <v>0</v>
      </c>
      <c r="F550" s="11">
        <f>'DEC 2028 Metered Gen'!$L550</f>
        <v>32.496000000000002</v>
      </c>
      <c r="G550" s="11">
        <f t="shared" si="25"/>
        <v>9.6675599999999999</v>
      </c>
      <c r="H550" s="11">
        <f t="shared" si="26"/>
        <v>0</v>
      </c>
    </row>
    <row r="551" spans="2:8" x14ac:dyDescent="0.25">
      <c r="B551" s="10">
        <f>'DEC 2028 Metered Gen'!$B551</f>
        <v>548</v>
      </c>
      <c r="C551" s="10" t="str">
        <f>'DEC 2028 Metered Gen'!$C551</f>
        <v>HLH</v>
      </c>
      <c r="D551" s="43">
        <f t="shared" si="24"/>
        <v>0.29749999999999999</v>
      </c>
      <c r="E551" s="10">
        <f>'DEC 2028 Metered Gen'!$E551</f>
        <v>0</v>
      </c>
      <c r="F551" s="11">
        <f>'DEC 2028 Metered Gen'!$L551</f>
        <v>29.524999999999999</v>
      </c>
      <c r="G551" s="11">
        <f t="shared" si="25"/>
        <v>8.7836874999999992</v>
      </c>
      <c r="H551" s="11">
        <f t="shared" si="26"/>
        <v>0</v>
      </c>
    </row>
    <row r="552" spans="2:8" x14ac:dyDescent="0.25">
      <c r="B552" s="10">
        <f>'DEC 2028 Metered Gen'!$B552</f>
        <v>549</v>
      </c>
      <c r="C552" s="10" t="str">
        <f>'DEC 2028 Metered Gen'!$C552</f>
        <v>HLH</v>
      </c>
      <c r="D552" s="43">
        <f t="shared" si="24"/>
        <v>0.29749999999999999</v>
      </c>
      <c r="E552" s="10">
        <f>'DEC 2028 Metered Gen'!$E552</f>
        <v>0</v>
      </c>
      <c r="F552" s="11">
        <f>'DEC 2028 Metered Gen'!$L552</f>
        <v>29.899000000000001</v>
      </c>
      <c r="G552" s="11">
        <f t="shared" si="25"/>
        <v>8.8949525000000005</v>
      </c>
      <c r="H552" s="11">
        <f t="shared" si="26"/>
        <v>0</v>
      </c>
    </row>
    <row r="553" spans="2:8" x14ac:dyDescent="0.25">
      <c r="B553" s="10">
        <f>'DEC 2028 Metered Gen'!$B553</f>
        <v>550</v>
      </c>
      <c r="C553" s="10" t="str">
        <f>'DEC 2028 Metered Gen'!$C553</f>
        <v>HLH</v>
      </c>
      <c r="D553" s="43">
        <f t="shared" si="24"/>
        <v>0.29749999999999999</v>
      </c>
      <c r="E553" s="10">
        <f>'DEC 2028 Metered Gen'!$E553</f>
        <v>0</v>
      </c>
      <c r="F553" s="11">
        <f>'DEC 2028 Metered Gen'!$L553</f>
        <v>28.396999999999998</v>
      </c>
      <c r="G553" s="11">
        <f t="shared" si="25"/>
        <v>8.448107499999999</v>
      </c>
      <c r="H553" s="11">
        <f t="shared" si="26"/>
        <v>0</v>
      </c>
    </row>
    <row r="554" spans="2:8" x14ac:dyDescent="0.25">
      <c r="B554" s="10">
        <f>'DEC 2028 Metered Gen'!$B554</f>
        <v>551</v>
      </c>
      <c r="C554" s="10" t="str">
        <f>'DEC 2028 Metered Gen'!$C554</f>
        <v>LLH</v>
      </c>
      <c r="D554" s="43">
        <f t="shared" si="24"/>
        <v>8.4302325581395346E-2</v>
      </c>
      <c r="E554" s="10">
        <f>'DEC 2028 Metered Gen'!$E554</f>
        <v>0</v>
      </c>
      <c r="F554" s="11">
        <f>'DEC 2028 Metered Gen'!$L554</f>
        <v>28.004000000000001</v>
      </c>
      <c r="G554" s="11">
        <f t="shared" si="25"/>
        <v>2.3608023255813952</v>
      </c>
      <c r="H554" s="11">
        <f t="shared" si="26"/>
        <v>0</v>
      </c>
    </row>
    <row r="555" spans="2:8" x14ac:dyDescent="0.25">
      <c r="B555" s="10">
        <f>'DEC 2028 Metered Gen'!$B555</f>
        <v>552</v>
      </c>
      <c r="C555" s="10" t="str">
        <f>'DEC 2028 Metered Gen'!$C555</f>
        <v>LLH</v>
      </c>
      <c r="D555" s="43">
        <f t="shared" si="24"/>
        <v>8.4302325581395346E-2</v>
      </c>
      <c r="E555" s="10">
        <f>'DEC 2028 Metered Gen'!$E555</f>
        <v>0</v>
      </c>
      <c r="F555" s="11">
        <f>'DEC 2028 Metered Gen'!$L555</f>
        <v>28.036000000000001</v>
      </c>
      <c r="G555" s="11">
        <f t="shared" si="25"/>
        <v>2.3635000000000002</v>
      </c>
      <c r="H555" s="11">
        <f t="shared" si="26"/>
        <v>0</v>
      </c>
    </row>
    <row r="556" spans="2:8" x14ac:dyDescent="0.25">
      <c r="B556" s="10">
        <f>'DEC 2028 Metered Gen'!$B556</f>
        <v>553</v>
      </c>
      <c r="C556" s="10" t="str">
        <f>'DEC 2028 Metered Gen'!$C556</f>
        <v>LLH</v>
      </c>
      <c r="D556" s="43">
        <f t="shared" si="24"/>
        <v>8.4302325581395346E-2</v>
      </c>
      <c r="E556" s="10">
        <f>'DEC 2028 Metered Gen'!$E556</f>
        <v>0</v>
      </c>
      <c r="F556" s="11">
        <f>'DEC 2028 Metered Gen'!$L556</f>
        <v>31.792000000000002</v>
      </c>
      <c r="G556" s="11">
        <f t="shared" si="25"/>
        <v>2.6801395348837209</v>
      </c>
      <c r="H556" s="11">
        <f t="shared" si="26"/>
        <v>0</v>
      </c>
    </row>
    <row r="557" spans="2:8" x14ac:dyDescent="0.25">
      <c r="B557" s="10">
        <f>'DEC 2028 Metered Gen'!$B557</f>
        <v>554</v>
      </c>
      <c r="C557" s="10" t="str">
        <f>'DEC 2028 Metered Gen'!$C557</f>
        <v>LLH</v>
      </c>
      <c r="D557" s="43">
        <f t="shared" si="24"/>
        <v>8.4302325581395346E-2</v>
      </c>
      <c r="E557" s="10">
        <f>'DEC 2028 Metered Gen'!$E557</f>
        <v>0</v>
      </c>
      <c r="F557" s="11">
        <f>'DEC 2028 Metered Gen'!$L557</f>
        <v>33.768000000000001</v>
      </c>
      <c r="G557" s="11">
        <f t="shared" si="25"/>
        <v>2.846720930232558</v>
      </c>
      <c r="H557" s="11">
        <f t="shared" si="26"/>
        <v>0</v>
      </c>
    </row>
    <row r="558" spans="2:8" x14ac:dyDescent="0.25">
      <c r="B558" s="10">
        <f>'DEC 2028 Metered Gen'!$B558</f>
        <v>555</v>
      </c>
      <c r="C558" s="10" t="str">
        <f>'DEC 2028 Metered Gen'!$C558</f>
        <v>LLH</v>
      </c>
      <c r="D558" s="43">
        <f t="shared" si="24"/>
        <v>8.4302325581395346E-2</v>
      </c>
      <c r="E558" s="10">
        <f>'DEC 2028 Metered Gen'!$E558</f>
        <v>0</v>
      </c>
      <c r="F558" s="11">
        <f>'DEC 2028 Metered Gen'!$L558</f>
        <v>35.234999999999999</v>
      </c>
      <c r="G558" s="11">
        <f t="shared" si="25"/>
        <v>2.970392441860465</v>
      </c>
      <c r="H558" s="11">
        <f t="shared" si="26"/>
        <v>0</v>
      </c>
    </row>
    <row r="559" spans="2:8" x14ac:dyDescent="0.25">
      <c r="B559" s="10">
        <f>'DEC 2028 Metered Gen'!$B559</f>
        <v>556</v>
      </c>
      <c r="C559" s="10" t="str">
        <f>'DEC 2028 Metered Gen'!$C559</f>
        <v>LLH</v>
      </c>
      <c r="D559" s="43">
        <f t="shared" si="24"/>
        <v>8.4302325581395346E-2</v>
      </c>
      <c r="E559" s="10">
        <f>'DEC 2028 Metered Gen'!$E559</f>
        <v>0</v>
      </c>
      <c r="F559" s="11">
        <f>'DEC 2028 Metered Gen'!$L559</f>
        <v>33.853999999999999</v>
      </c>
      <c r="G559" s="11">
        <f t="shared" si="25"/>
        <v>2.853970930232558</v>
      </c>
      <c r="H559" s="11">
        <f t="shared" si="26"/>
        <v>0</v>
      </c>
    </row>
    <row r="560" spans="2:8" x14ac:dyDescent="0.25">
      <c r="B560" s="10">
        <f>'DEC 2028 Metered Gen'!$B560</f>
        <v>557</v>
      </c>
      <c r="C560" s="10" t="str">
        <f>'DEC 2028 Metered Gen'!$C560</f>
        <v>LLH</v>
      </c>
      <c r="D560" s="43">
        <f t="shared" si="24"/>
        <v>8.4302325581395346E-2</v>
      </c>
      <c r="E560" s="10">
        <f>'DEC 2028 Metered Gen'!$E560</f>
        <v>0</v>
      </c>
      <c r="F560" s="11">
        <f>'DEC 2028 Metered Gen'!$L560</f>
        <v>29.393999999999998</v>
      </c>
      <c r="G560" s="11">
        <f t="shared" si="25"/>
        <v>2.4779825581395345</v>
      </c>
      <c r="H560" s="11">
        <f t="shared" si="26"/>
        <v>0</v>
      </c>
    </row>
    <row r="561" spans="2:8" x14ac:dyDescent="0.25">
      <c r="B561" s="10">
        <f>'DEC 2028 Metered Gen'!$B561</f>
        <v>558</v>
      </c>
      <c r="C561" s="10" t="str">
        <f>'DEC 2028 Metered Gen'!$C561</f>
        <v>LLH</v>
      </c>
      <c r="D561" s="43">
        <f t="shared" si="24"/>
        <v>8.4302325581395346E-2</v>
      </c>
      <c r="E561" s="10">
        <f>'DEC 2028 Metered Gen'!$E561</f>
        <v>0</v>
      </c>
      <c r="F561" s="11">
        <f>'DEC 2028 Metered Gen'!$L561</f>
        <v>28.109000000000002</v>
      </c>
      <c r="G561" s="11">
        <f t="shared" si="25"/>
        <v>2.3696540697674418</v>
      </c>
      <c r="H561" s="11">
        <f t="shared" si="26"/>
        <v>0</v>
      </c>
    </row>
    <row r="562" spans="2:8" x14ac:dyDescent="0.25">
      <c r="B562" s="10">
        <f>'DEC 2028 Metered Gen'!$B562</f>
        <v>559</v>
      </c>
      <c r="C562" s="10" t="str">
        <f>'DEC 2028 Metered Gen'!$C562</f>
        <v>LLH</v>
      </c>
      <c r="D562" s="43">
        <f t="shared" si="24"/>
        <v>8.4302325581395346E-2</v>
      </c>
      <c r="E562" s="10">
        <f>'DEC 2028 Metered Gen'!$E562</f>
        <v>0</v>
      </c>
      <c r="F562" s="11">
        <f>'DEC 2028 Metered Gen'!$L562</f>
        <v>28.550999999999998</v>
      </c>
      <c r="G562" s="11">
        <f t="shared" si="25"/>
        <v>2.4069156976744184</v>
      </c>
      <c r="H562" s="11">
        <f t="shared" si="26"/>
        <v>0</v>
      </c>
    </row>
    <row r="563" spans="2:8" x14ac:dyDescent="0.25">
      <c r="B563" s="10">
        <f>'DEC 2028 Metered Gen'!$B563</f>
        <v>560</v>
      </c>
      <c r="C563" s="10" t="str">
        <f>'DEC 2028 Metered Gen'!$C563</f>
        <v>LLH</v>
      </c>
      <c r="D563" s="43">
        <f t="shared" si="24"/>
        <v>8.4302325581395346E-2</v>
      </c>
      <c r="E563" s="10">
        <f>'DEC 2028 Metered Gen'!$E563</f>
        <v>0</v>
      </c>
      <c r="F563" s="11">
        <f>'DEC 2028 Metered Gen'!$L563</f>
        <v>26.986999999999998</v>
      </c>
      <c r="G563" s="11">
        <f t="shared" si="25"/>
        <v>2.2750668604651159</v>
      </c>
      <c r="H563" s="11">
        <f t="shared" si="26"/>
        <v>0</v>
      </c>
    </row>
    <row r="564" spans="2:8" x14ac:dyDescent="0.25">
      <c r="B564" s="10">
        <f>'DEC 2028 Metered Gen'!$B564</f>
        <v>561</v>
      </c>
      <c r="C564" s="10" t="str">
        <f>'DEC 2028 Metered Gen'!$C564</f>
        <v>LLH</v>
      </c>
      <c r="D564" s="43">
        <f t="shared" si="24"/>
        <v>8.4302325581395346E-2</v>
      </c>
      <c r="E564" s="10">
        <f>'DEC 2028 Metered Gen'!$E564</f>
        <v>0.01</v>
      </c>
      <c r="F564" s="11">
        <f>'DEC 2028 Metered Gen'!$L564</f>
        <v>26.26</v>
      </c>
      <c r="G564" s="11">
        <f t="shared" si="25"/>
        <v>2.2137790697674418</v>
      </c>
      <c r="H564" s="11">
        <f t="shared" si="26"/>
        <v>-0.2626</v>
      </c>
    </row>
    <row r="565" spans="2:8" x14ac:dyDescent="0.25">
      <c r="B565" s="10">
        <f>'DEC 2028 Metered Gen'!$B565</f>
        <v>562</v>
      </c>
      <c r="C565" s="10" t="str">
        <f>'DEC 2028 Metered Gen'!$C565</f>
        <v>LLH</v>
      </c>
      <c r="D565" s="43">
        <f t="shared" si="24"/>
        <v>8.4302325581395346E-2</v>
      </c>
      <c r="E565" s="10">
        <f>'DEC 2028 Metered Gen'!$E565</f>
        <v>0.13</v>
      </c>
      <c r="F565" s="11">
        <f>'DEC 2028 Metered Gen'!$L565</f>
        <v>28.858000000000001</v>
      </c>
      <c r="G565" s="11">
        <f t="shared" si="25"/>
        <v>2.4327965116279069</v>
      </c>
      <c r="H565" s="11">
        <f t="shared" si="26"/>
        <v>-3.7515400000000003</v>
      </c>
    </row>
    <row r="566" spans="2:8" x14ac:dyDescent="0.25">
      <c r="B566" s="10">
        <f>'DEC 2028 Metered Gen'!$B566</f>
        <v>563</v>
      </c>
      <c r="C566" s="10" t="str">
        <f>'DEC 2028 Metered Gen'!$C566</f>
        <v>LLH</v>
      </c>
      <c r="D566" s="43">
        <f t="shared" si="24"/>
        <v>8.4302325581395346E-2</v>
      </c>
      <c r="E566" s="10">
        <f>'DEC 2028 Metered Gen'!$E566</f>
        <v>0.21</v>
      </c>
      <c r="F566" s="11">
        <f>'DEC 2028 Metered Gen'!$L566</f>
        <v>30.888999999999999</v>
      </c>
      <c r="G566" s="11">
        <f t="shared" si="25"/>
        <v>2.6040145348837207</v>
      </c>
      <c r="H566" s="11">
        <f t="shared" si="26"/>
        <v>-6.4866899999999994</v>
      </c>
    </row>
    <row r="567" spans="2:8" x14ac:dyDescent="0.25">
      <c r="B567" s="10">
        <f>'DEC 2028 Metered Gen'!$B567</f>
        <v>564</v>
      </c>
      <c r="C567" s="10" t="str">
        <f>'DEC 2028 Metered Gen'!$C567</f>
        <v>LLH</v>
      </c>
      <c r="D567" s="43">
        <f t="shared" si="24"/>
        <v>8.4302325581395346E-2</v>
      </c>
      <c r="E567" s="10">
        <f>'DEC 2028 Metered Gen'!$E567</f>
        <v>0.21</v>
      </c>
      <c r="F567" s="11">
        <f>'DEC 2028 Metered Gen'!$L567</f>
        <v>31.55</v>
      </c>
      <c r="G567" s="11">
        <f t="shared" si="25"/>
        <v>2.6597383720930234</v>
      </c>
      <c r="H567" s="11">
        <f t="shared" si="26"/>
        <v>-6.6254999999999997</v>
      </c>
    </row>
    <row r="568" spans="2:8" x14ac:dyDescent="0.25">
      <c r="B568" s="10">
        <f>'DEC 2028 Metered Gen'!$B568</f>
        <v>565</v>
      </c>
      <c r="C568" s="10" t="str">
        <f>'DEC 2028 Metered Gen'!$C568</f>
        <v>LLH</v>
      </c>
      <c r="D568" s="43">
        <f t="shared" si="24"/>
        <v>8.4302325581395346E-2</v>
      </c>
      <c r="E568" s="10">
        <f>'DEC 2028 Metered Gen'!$E568</f>
        <v>0.19</v>
      </c>
      <c r="F568" s="11">
        <f>'DEC 2028 Metered Gen'!$L568</f>
        <v>27.981999999999999</v>
      </c>
      <c r="G568" s="11">
        <f t="shared" si="25"/>
        <v>2.3589476744186046</v>
      </c>
      <c r="H568" s="11">
        <f t="shared" si="26"/>
        <v>-5.3165800000000001</v>
      </c>
    </row>
    <row r="569" spans="2:8" x14ac:dyDescent="0.25">
      <c r="B569" s="10">
        <f>'DEC 2028 Metered Gen'!$B569</f>
        <v>566</v>
      </c>
      <c r="C569" s="10" t="str">
        <f>'DEC 2028 Metered Gen'!$C569</f>
        <v>LLH</v>
      </c>
      <c r="D569" s="43">
        <f t="shared" si="24"/>
        <v>8.4302325581395346E-2</v>
      </c>
      <c r="E569" s="10">
        <f>'DEC 2028 Metered Gen'!$E569</f>
        <v>0.18</v>
      </c>
      <c r="F569" s="11">
        <f>'DEC 2028 Metered Gen'!$L569</f>
        <v>27.629000000000001</v>
      </c>
      <c r="G569" s="11">
        <f t="shared" si="25"/>
        <v>2.3291889534883721</v>
      </c>
      <c r="H569" s="11">
        <f t="shared" si="26"/>
        <v>-4.9732200000000004</v>
      </c>
    </row>
    <row r="570" spans="2:8" x14ac:dyDescent="0.25">
      <c r="B570" s="10">
        <f>'DEC 2028 Metered Gen'!$B570</f>
        <v>567</v>
      </c>
      <c r="C570" s="10" t="str">
        <f>'DEC 2028 Metered Gen'!$C570</f>
        <v>LLH</v>
      </c>
      <c r="D570" s="43">
        <f t="shared" si="24"/>
        <v>8.4302325581395346E-2</v>
      </c>
      <c r="E570" s="10">
        <f>'DEC 2028 Metered Gen'!$E570</f>
        <v>0.14000000000000001</v>
      </c>
      <c r="F570" s="11">
        <f>'DEC 2028 Metered Gen'!$L570</f>
        <v>27.373000000000001</v>
      </c>
      <c r="G570" s="11">
        <f t="shared" si="25"/>
        <v>2.307607558139535</v>
      </c>
      <c r="H570" s="11">
        <f t="shared" si="26"/>
        <v>-3.8322200000000004</v>
      </c>
    </row>
    <row r="571" spans="2:8" x14ac:dyDescent="0.25">
      <c r="B571" s="10">
        <f>'DEC 2028 Metered Gen'!$B571</f>
        <v>568</v>
      </c>
      <c r="C571" s="10" t="str">
        <f>'DEC 2028 Metered Gen'!$C571</f>
        <v>LLH</v>
      </c>
      <c r="D571" s="43">
        <f t="shared" si="24"/>
        <v>8.4302325581395346E-2</v>
      </c>
      <c r="E571" s="10">
        <f>'DEC 2028 Metered Gen'!$E571</f>
        <v>0.04</v>
      </c>
      <c r="F571" s="11">
        <f>'DEC 2028 Metered Gen'!$L571</f>
        <v>33.409999999999997</v>
      </c>
      <c r="G571" s="11">
        <f t="shared" si="25"/>
        <v>2.8165406976744181</v>
      </c>
      <c r="H571" s="11">
        <f t="shared" si="26"/>
        <v>-1.3363999999999998</v>
      </c>
    </row>
    <row r="572" spans="2:8" x14ac:dyDescent="0.25">
      <c r="B572" s="10">
        <f>'DEC 2028 Metered Gen'!$B572</f>
        <v>569</v>
      </c>
      <c r="C572" s="10" t="str">
        <f>'DEC 2028 Metered Gen'!$C572</f>
        <v>LLH</v>
      </c>
      <c r="D572" s="43">
        <f t="shared" si="24"/>
        <v>8.4302325581395346E-2</v>
      </c>
      <c r="E572" s="10">
        <f>'DEC 2028 Metered Gen'!$E572</f>
        <v>0</v>
      </c>
      <c r="F572" s="11">
        <f>'DEC 2028 Metered Gen'!$L572</f>
        <v>28.907</v>
      </c>
      <c r="G572" s="11">
        <f t="shared" si="25"/>
        <v>2.4369273255813955</v>
      </c>
      <c r="H572" s="11">
        <f t="shared" si="26"/>
        <v>0</v>
      </c>
    </row>
    <row r="573" spans="2:8" x14ac:dyDescent="0.25">
      <c r="B573" s="10">
        <f>'DEC 2028 Metered Gen'!$B573</f>
        <v>570</v>
      </c>
      <c r="C573" s="10" t="str">
        <f>'DEC 2028 Metered Gen'!$C573</f>
        <v>LLH</v>
      </c>
      <c r="D573" s="43">
        <f t="shared" si="24"/>
        <v>8.4302325581395346E-2</v>
      </c>
      <c r="E573" s="10">
        <f>'DEC 2028 Metered Gen'!$E573</f>
        <v>0</v>
      </c>
      <c r="F573" s="11">
        <f>'DEC 2028 Metered Gen'!$L573</f>
        <v>23.074000000000002</v>
      </c>
      <c r="G573" s="11">
        <f t="shared" si="25"/>
        <v>1.9451918604651164</v>
      </c>
      <c r="H573" s="11">
        <f t="shared" si="26"/>
        <v>0</v>
      </c>
    </row>
    <row r="574" spans="2:8" x14ac:dyDescent="0.25">
      <c r="B574" s="10">
        <f>'DEC 2028 Metered Gen'!$B574</f>
        <v>571</v>
      </c>
      <c r="C574" s="10" t="str">
        <f>'DEC 2028 Metered Gen'!$C574</f>
        <v>LLH</v>
      </c>
      <c r="D574" s="43">
        <f t="shared" si="24"/>
        <v>8.4302325581395346E-2</v>
      </c>
      <c r="E574" s="10">
        <f>'DEC 2028 Metered Gen'!$E574</f>
        <v>0</v>
      </c>
      <c r="F574" s="11">
        <f>'DEC 2028 Metered Gen'!$L574</f>
        <v>24.206</v>
      </c>
      <c r="G574" s="11">
        <f t="shared" si="25"/>
        <v>2.0406220930232557</v>
      </c>
      <c r="H574" s="11">
        <f t="shared" si="26"/>
        <v>0</v>
      </c>
    </row>
    <row r="575" spans="2:8" x14ac:dyDescent="0.25">
      <c r="B575" s="10">
        <f>'DEC 2028 Metered Gen'!$B575</f>
        <v>572</v>
      </c>
      <c r="C575" s="10" t="str">
        <f>'DEC 2028 Metered Gen'!$C575</f>
        <v>LLH</v>
      </c>
      <c r="D575" s="43">
        <f t="shared" si="24"/>
        <v>8.4302325581395346E-2</v>
      </c>
      <c r="E575" s="10">
        <f>'DEC 2028 Metered Gen'!$E575</f>
        <v>0</v>
      </c>
      <c r="F575" s="11">
        <f>'DEC 2028 Metered Gen'!$L575</f>
        <v>22.65</v>
      </c>
      <c r="G575" s="11">
        <f t="shared" si="25"/>
        <v>1.9094476744186044</v>
      </c>
      <c r="H575" s="11">
        <f t="shared" si="26"/>
        <v>0</v>
      </c>
    </row>
    <row r="576" spans="2:8" x14ac:dyDescent="0.25">
      <c r="B576" s="10">
        <f>'DEC 2028 Metered Gen'!$B576</f>
        <v>573</v>
      </c>
      <c r="C576" s="10" t="str">
        <f>'DEC 2028 Metered Gen'!$C576</f>
        <v>LLH</v>
      </c>
      <c r="D576" s="43">
        <f t="shared" si="24"/>
        <v>8.4302325581395346E-2</v>
      </c>
      <c r="E576" s="10">
        <f>'DEC 2028 Metered Gen'!$E576</f>
        <v>0</v>
      </c>
      <c r="F576" s="11">
        <f>'DEC 2028 Metered Gen'!$L576</f>
        <v>21.981000000000002</v>
      </c>
      <c r="G576" s="11">
        <f t="shared" si="25"/>
        <v>1.8530494186046513</v>
      </c>
      <c r="H576" s="11">
        <f t="shared" si="26"/>
        <v>0</v>
      </c>
    </row>
    <row r="577" spans="2:8" x14ac:dyDescent="0.25">
      <c r="B577" s="10">
        <f>'DEC 2028 Metered Gen'!$B577</f>
        <v>574</v>
      </c>
      <c r="C577" s="10" t="str">
        <f>'DEC 2028 Metered Gen'!$C577</f>
        <v>LLH</v>
      </c>
      <c r="D577" s="43">
        <f t="shared" si="24"/>
        <v>8.4302325581395346E-2</v>
      </c>
      <c r="E577" s="10">
        <f>'DEC 2028 Metered Gen'!$E577</f>
        <v>0</v>
      </c>
      <c r="F577" s="11">
        <f>'DEC 2028 Metered Gen'!$L577</f>
        <v>23.448</v>
      </c>
      <c r="G577" s="11">
        <f t="shared" si="25"/>
        <v>1.9767209302325581</v>
      </c>
      <c r="H577" s="11">
        <f t="shared" si="26"/>
        <v>0</v>
      </c>
    </row>
    <row r="578" spans="2:8" x14ac:dyDescent="0.25">
      <c r="B578" s="10">
        <f>'DEC 2028 Metered Gen'!$B578</f>
        <v>575</v>
      </c>
      <c r="C578" s="10" t="str">
        <f>'DEC 2028 Metered Gen'!$C578</f>
        <v>LLH</v>
      </c>
      <c r="D578" s="43">
        <f t="shared" si="24"/>
        <v>8.4302325581395346E-2</v>
      </c>
      <c r="E578" s="10">
        <f>'DEC 2028 Metered Gen'!$E578</f>
        <v>0</v>
      </c>
      <c r="F578" s="11">
        <f>'DEC 2028 Metered Gen'!$L578</f>
        <v>26.395</v>
      </c>
      <c r="G578" s="11">
        <f t="shared" si="25"/>
        <v>2.2251598837209303</v>
      </c>
      <c r="H578" s="11">
        <f t="shared" si="26"/>
        <v>0</v>
      </c>
    </row>
    <row r="579" spans="2:8" x14ac:dyDescent="0.25">
      <c r="B579" s="10">
        <f>'DEC 2028 Metered Gen'!$B579</f>
        <v>576</v>
      </c>
      <c r="C579" s="10" t="str">
        <f>'DEC 2028 Metered Gen'!$C579</f>
        <v>LLH</v>
      </c>
      <c r="D579" s="43">
        <f t="shared" si="24"/>
        <v>8.4302325581395346E-2</v>
      </c>
      <c r="E579" s="10">
        <f>'DEC 2028 Metered Gen'!$E579</f>
        <v>0</v>
      </c>
      <c r="F579" s="11">
        <f>'DEC 2028 Metered Gen'!$L579</f>
        <v>28.123999999999999</v>
      </c>
      <c r="G579" s="11">
        <f t="shared" si="25"/>
        <v>2.3709186046511626</v>
      </c>
      <c r="H579" s="11">
        <f t="shared" si="26"/>
        <v>0</v>
      </c>
    </row>
    <row r="580" spans="2:8" x14ac:dyDescent="0.25">
      <c r="B580" s="10">
        <f>'DEC 2028 Metered Gen'!$B580</f>
        <v>577</v>
      </c>
      <c r="C580" s="10" t="str">
        <f>'DEC 2028 Metered Gen'!$C580</f>
        <v>LLH</v>
      </c>
      <c r="D580" s="43">
        <f t="shared" si="24"/>
        <v>8.4302325581395346E-2</v>
      </c>
      <c r="E580" s="10">
        <f>'DEC 2028 Metered Gen'!$E580</f>
        <v>0</v>
      </c>
      <c r="F580" s="11">
        <f>'DEC 2028 Metered Gen'!$L580</f>
        <v>22.411000000000001</v>
      </c>
      <c r="G580" s="11">
        <f t="shared" si="25"/>
        <v>1.8892994186046512</v>
      </c>
      <c r="H580" s="11">
        <f t="shared" si="26"/>
        <v>0</v>
      </c>
    </row>
    <row r="581" spans="2:8" x14ac:dyDescent="0.25">
      <c r="B581" s="10">
        <f>'DEC 2028 Metered Gen'!$B581</f>
        <v>578</v>
      </c>
      <c r="C581" s="10" t="str">
        <f>'DEC 2028 Metered Gen'!$C581</f>
        <v>LLH</v>
      </c>
      <c r="D581" s="43">
        <f t="shared" ref="D581:D644" si="27">IF(C581="HLH",$P$8/COUNTIF($C$4:$C$747, "HLH"), $P$9/COUNTIF($C$4:$C$747, "LLH"))</f>
        <v>8.4302325581395346E-2</v>
      </c>
      <c r="E581" s="10">
        <f>'DEC 2028 Metered Gen'!$E581</f>
        <v>0</v>
      </c>
      <c r="F581" s="11">
        <f>'DEC 2028 Metered Gen'!$L581</f>
        <v>24.196999999999999</v>
      </c>
      <c r="G581" s="11">
        <f t="shared" ref="G581:G644" si="28">D581*F581</f>
        <v>2.039863372093023</v>
      </c>
      <c r="H581" s="11">
        <f t="shared" ref="H581:H644" si="29">E581*F581*(-1)</f>
        <v>0</v>
      </c>
    </row>
    <row r="582" spans="2:8" x14ac:dyDescent="0.25">
      <c r="B582" s="10">
        <f>'DEC 2028 Metered Gen'!$B582</f>
        <v>579</v>
      </c>
      <c r="C582" s="10" t="str">
        <f>'DEC 2028 Metered Gen'!$C582</f>
        <v>LLH</v>
      </c>
      <c r="D582" s="43">
        <f t="shared" si="27"/>
        <v>8.4302325581395346E-2</v>
      </c>
      <c r="E582" s="10">
        <f>'DEC 2028 Metered Gen'!$E582</f>
        <v>0</v>
      </c>
      <c r="F582" s="11">
        <f>'DEC 2028 Metered Gen'!$L582</f>
        <v>27.759</v>
      </c>
      <c r="G582" s="11">
        <f t="shared" si="28"/>
        <v>2.3401482558139532</v>
      </c>
      <c r="H582" s="11">
        <f t="shared" si="29"/>
        <v>0</v>
      </c>
    </row>
    <row r="583" spans="2:8" x14ac:dyDescent="0.25">
      <c r="B583" s="10">
        <f>'DEC 2028 Metered Gen'!$B583</f>
        <v>580</v>
      </c>
      <c r="C583" s="10" t="str">
        <f>'DEC 2028 Metered Gen'!$C583</f>
        <v>LLH</v>
      </c>
      <c r="D583" s="43">
        <f t="shared" si="27"/>
        <v>8.4302325581395346E-2</v>
      </c>
      <c r="E583" s="10">
        <f>'DEC 2028 Metered Gen'!$E583</f>
        <v>0</v>
      </c>
      <c r="F583" s="11">
        <f>'DEC 2028 Metered Gen'!$L583</f>
        <v>24.245999999999999</v>
      </c>
      <c r="G583" s="11">
        <f t="shared" si="28"/>
        <v>2.0439941860465116</v>
      </c>
      <c r="H583" s="11">
        <f t="shared" si="29"/>
        <v>0</v>
      </c>
    </row>
    <row r="584" spans="2:8" x14ac:dyDescent="0.25">
      <c r="B584" s="10">
        <f>'DEC 2028 Metered Gen'!$B584</f>
        <v>581</v>
      </c>
      <c r="C584" s="10" t="str">
        <f>'DEC 2028 Metered Gen'!$C584</f>
        <v>LLH</v>
      </c>
      <c r="D584" s="43">
        <f t="shared" si="27"/>
        <v>8.4302325581395346E-2</v>
      </c>
      <c r="E584" s="10">
        <f>'DEC 2028 Metered Gen'!$E584</f>
        <v>0</v>
      </c>
      <c r="F584" s="11">
        <f>'DEC 2028 Metered Gen'!$L584</f>
        <v>23.315000000000001</v>
      </c>
      <c r="G584" s="11">
        <f t="shared" si="28"/>
        <v>1.9655087209302327</v>
      </c>
      <c r="H584" s="11">
        <f t="shared" si="29"/>
        <v>0</v>
      </c>
    </row>
    <row r="585" spans="2:8" x14ac:dyDescent="0.25">
      <c r="B585" s="10">
        <f>'DEC 2028 Metered Gen'!$B585</f>
        <v>582</v>
      </c>
      <c r="C585" s="10" t="str">
        <f>'DEC 2028 Metered Gen'!$C585</f>
        <v>LLH</v>
      </c>
      <c r="D585" s="43">
        <f t="shared" si="27"/>
        <v>8.4302325581395346E-2</v>
      </c>
      <c r="E585" s="10">
        <f>'DEC 2028 Metered Gen'!$E585</f>
        <v>0</v>
      </c>
      <c r="F585" s="11">
        <f>'DEC 2028 Metered Gen'!$L585</f>
        <v>24.233000000000001</v>
      </c>
      <c r="G585" s="11">
        <f t="shared" si="28"/>
        <v>2.0428982558139537</v>
      </c>
      <c r="H585" s="11">
        <f t="shared" si="29"/>
        <v>0</v>
      </c>
    </row>
    <row r="586" spans="2:8" x14ac:dyDescent="0.25">
      <c r="B586" s="10">
        <f>'DEC 2028 Metered Gen'!$B586</f>
        <v>583</v>
      </c>
      <c r="C586" s="10" t="str">
        <f>'DEC 2028 Metered Gen'!$C586</f>
        <v>LLH</v>
      </c>
      <c r="D586" s="43">
        <f t="shared" si="27"/>
        <v>8.4302325581395346E-2</v>
      </c>
      <c r="E586" s="10">
        <f>'DEC 2028 Metered Gen'!$E586</f>
        <v>0</v>
      </c>
      <c r="F586" s="11">
        <f>'DEC 2028 Metered Gen'!$L586</f>
        <v>23.765000000000001</v>
      </c>
      <c r="G586" s="11">
        <f t="shared" si="28"/>
        <v>2.0034447674418603</v>
      </c>
      <c r="H586" s="11">
        <f t="shared" si="29"/>
        <v>0</v>
      </c>
    </row>
    <row r="587" spans="2:8" x14ac:dyDescent="0.25">
      <c r="B587" s="10">
        <f>'DEC 2028 Metered Gen'!$B587</f>
        <v>584</v>
      </c>
      <c r="C587" s="10" t="str">
        <f>'DEC 2028 Metered Gen'!$C587</f>
        <v>LLH</v>
      </c>
      <c r="D587" s="43">
        <f t="shared" si="27"/>
        <v>8.4302325581395346E-2</v>
      </c>
      <c r="E587" s="10">
        <f>'DEC 2028 Metered Gen'!$E587</f>
        <v>0</v>
      </c>
      <c r="F587" s="11">
        <f>'DEC 2028 Metered Gen'!$L587</f>
        <v>26.774000000000001</v>
      </c>
      <c r="G587" s="11">
        <f t="shared" si="28"/>
        <v>2.2571104651162792</v>
      </c>
      <c r="H587" s="11">
        <f t="shared" si="29"/>
        <v>0</v>
      </c>
    </row>
    <row r="588" spans="2:8" x14ac:dyDescent="0.25">
      <c r="B588" s="10">
        <f>'DEC 2028 Metered Gen'!$B588</f>
        <v>585</v>
      </c>
      <c r="C588" s="10" t="str">
        <f>'DEC 2028 Metered Gen'!$C588</f>
        <v>LLH</v>
      </c>
      <c r="D588" s="43">
        <f t="shared" si="27"/>
        <v>8.4302325581395346E-2</v>
      </c>
      <c r="E588" s="10">
        <f>'DEC 2028 Metered Gen'!$E588</f>
        <v>7.0000000000000007E-2</v>
      </c>
      <c r="F588" s="11">
        <f>'DEC 2028 Metered Gen'!$L588</f>
        <v>30.943000000000001</v>
      </c>
      <c r="G588" s="11">
        <f t="shared" si="28"/>
        <v>2.6085668604651162</v>
      </c>
      <c r="H588" s="11">
        <f t="shared" si="29"/>
        <v>-2.1660100000000004</v>
      </c>
    </row>
    <row r="589" spans="2:8" x14ac:dyDescent="0.25">
      <c r="B589" s="10">
        <f>'DEC 2028 Metered Gen'!$B589</f>
        <v>586</v>
      </c>
      <c r="C589" s="10" t="str">
        <f>'DEC 2028 Metered Gen'!$C589</f>
        <v>LLH</v>
      </c>
      <c r="D589" s="43">
        <f t="shared" si="27"/>
        <v>8.4302325581395346E-2</v>
      </c>
      <c r="E589" s="10">
        <f>'DEC 2028 Metered Gen'!$E589</f>
        <v>0.16</v>
      </c>
      <c r="F589" s="11">
        <f>'DEC 2028 Metered Gen'!$L589</f>
        <v>33.201000000000001</v>
      </c>
      <c r="G589" s="11">
        <f t="shared" si="28"/>
        <v>2.7989215116279071</v>
      </c>
      <c r="H589" s="11">
        <f t="shared" si="29"/>
        <v>-5.3121600000000004</v>
      </c>
    </row>
    <row r="590" spans="2:8" x14ac:dyDescent="0.25">
      <c r="B590" s="10">
        <f>'DEC 2028 Metered Gen'!$B590</f>
        <v>587</v>
      </c>
      <c r="C590" s="10" t="str">
        <f>'DEC 2028 Metered Gen'!$C590</f>
        <v>LLH</v>
      </c>
      <c r="D590" s="43">
        <f t="shared" si="27"/>
        <v>8.4302325581395346E-2</v>
      </c>
      <c r="E590" s="10">
        <f>'DEC 2028 Metered Gen'!$E590</f>
        <v>0.17</v>
      </c>
      <c r="F590" s="11">
        <f>'DEC 2028 Metered Gen'!$L590</f>
        <v>38.048000000000002</v>
      </c>
      <c r="G590" s="11">
        <f t="shared" si="28"/>
        <v>3.2075348837209301</v>
      </c>
      <c r="H590" s="11">
        <f t="shared" si="29"/>
        <v>-6.468160000000001</v>
      </c>
    </row>
    <row r="591" spans="2:8" x14ac:dyDescent="0.25">
      <c r="B591" s="10">
        <f>'DEC 2028 Metered Gen'!$B591</f>
        <v>588</v>
      </c>
      <c r="C591" s="10" t="str">
        <f>'DEC 2028 Metered Gen'!$C591</f>
        <v>LLH</v>
      </c>
      <c r="D591" s="43">
        <f t="shared" si="27"/>
        <v>8.4302325581395346E-2</v>
      </c>
      <c r="E591" s="10">
        <f>'DEC 2028 Metered Gen'!$E591</f>
        <v>0.26</v>
      </c>
      <c r="F591" s="11">
        <f>'DEC 2028 Metered Gen'!$L591</f>
        <v>32.438000000000002</v>
      </c>
      <c r="G591" s="11">
        <f t="shared" si="28"/>
        <v>2.7345988372093024</v>
      </c>
      <c r="H591" s="11">
        <f t="shared" si="29"/>
        <v>-8.4338800000000003</v>
      </c>
    </row>
    <row r="592" spans="2:8" x14ac:dyDescent="0.25">
      <c r="B592" s="10">
        <f>'DEC 2028 Metered Gen'!$B592</f>
        <v>589</v>
      </c>
      <c r="C592" s="10" t="str">
        <f>'DEC 2028 Metered Gen'!$C592</f>
        <v>LLH</v>
      </c>
      <c r="D592" s="43">
        <f t="shared" si="27"/>
        <v>8.4302325581395346E-2</v>
      </c>
      <c r="E592" s="10">
        <f>'DEC 2028 Metered Gen'!$E592</f>
        <v>0.18</v>
      </c>
      <c r="F592" s="11">
        <f>'DEC 2028 Metered Gen'!$L592</f>
        <v>32.265000000000001</v>
      </c>
      <c r="G592" s="11">
        <f t="shared" si="28"/>
        <v>2.7200145348837208</v>
      </c>
      <c r="H592" s="11">
        <f t="shared" si="29"/>
        <v>-5.8076999999999996</v>
      </c>
    </row>
    <row r="593" spans="2:8" x14ac:dyDescent="0.25">
      <c r="B593" s="10">
        <f>'DEC 2028 Metered Gen'!$B593</f>
        <v>590</v>
      </c>
      <c r="C593" s="10" t="str">
        <f>'DEC 2028 Metered Gen'!$C593</f>
        <v>LLH</v>
      </c>
      <c r="D593" s="43">
        <f t="shared" si="27"/>
        <v>8.4302325581395346E-2</v>
      </c>
      <c r="E593" s="10">
        <f>'DEC 2028 Metered Gen'!$E593</f>
        <v>0.28000000000000003</v>
      </c>
      <c r="F593" s="11">
        <f>'DEC 2028 Metered Gen'!$L593</f>
        <v>32.021999999999998</v>
      </c>
      <c r="G593" s="11">
        <f t="shared" si="28"/>
        <v>2.6995290697674417</v>
      </c>
      <c r="H593" s="11">
        <f t="shared" si="29"/>
        <v>-8.9661600000000004</v>
      </c>
    </row>
    <row r="594" spans="2:8" x14ac:dyDescent="0.25">
      <c r="B594" s="10">
        <f>'DEC 2028 Metered Gen'!$B594</f>
        <v>591</v>
      </c>
      <c r="C594" s="10" t="str">
        <f>'DEC 2028 Metered Gen'!$C594</f>
        <v>LLH</v>
      </c>
      <c r="D594" s="43">
        <f t="shared" si="27"/>
        <v>8.4302325581395346E-2</v>
      </c>
      <c r="E594" s="10">
        <f>'DEC 2028 Metered Gen'!$E594</f>
        <v>0.16</v>
      </c>
      <c r="F594" s="11">
        <f>'DEC 2028 Metered Gen'!$L594</f>
        <v>33.104999999999997</v>
      </c>
      <c r="G594" s="11">
        <f t="shared" si="28"/>
        <v>2.7908284883720929</v>
      </c>
      <c r="H594" s="11">
        <f t="shared" si="29"/>
        <v>-5.2967999999999993</v>
      </c>
    </row>
    <row r="595" spans="2:8" x14ac:dyDescent="0.25">
      <c r="B595" s="10">
        <f>'DEC 2028 Metered Gen'!$B595</f>
        <v>592</v>
      </c>
      <c r="C595" s="10" t="str">
        <f>'DEC 2028 Metered Gen'!$C595</f>
        <v>LLH</v>
      </c>
      <c r="D595" s="43">
        <f t="shared" si="27"/>
        <v>8.4302325581395346E-2</v>
      </c>
      <c r="E595" s="10">
        <f>'DEC 2028 Metered Gen'!$E595</f>
        <v>0.02</v>
      </c>
      <c r="F595" s="11">
        <f>'DEC 2028 Metered Gen'!$L595</f>
        <v>35.174999999999997</v>
      </c>
      <c r="G595" s="11">
        <f t="shared" si="28"/>
        <v>2.9653343023255809</v>
      </c>
      <c r="H595" s="11">
        <f t="shared" si="29"/>
        <v>-0.7034999999999999</v>
      </c>
    </row>
    <row r="596" spans="2:8" x14ac:dyDescent="0.25">
      <c r="B596" s="10">
        <f>'DEC 2028 Metered Gen'!$B596</f>
        <v>593</v>
      </c>
      <c r="C596" s="10" t="str">
        <f>'DEC 2028 Metered Gen'!$C596</f>
        <v>LLH</v>
      </c>
      <c r="D596" s="43">
        <f t="shared" si="27"/>
        <v>8.4302325581395346E-2</v>
      </c>
      <c r="E596" s="10">
        <f>'DEC 2028 Metered Gen'!$E596</f>
        <v>0</v>
      </c>
      <c r="F596" s="11">
        <f>'DEC 2028 Metered Gen'!$L596</f>
        <v>35.152999999999999</v>
      </c>
      <c r="G596" s="11">
        <f t="shared" si="28"/>
        <v>2.9634796511627903</v>
      </c>
      <c r="H596" s="11">
        <f t="shared" si="29"/>
        <v>0</v>
      </c>
    </row>
    <row r="597" spans="2:8" x14ac:dyDescent="0.25">
      <c r="B597" s="10">
        <f>'DEC 2028 Metered Gen'!$B597</f>
        <v>594</v>
      </c>
      <c r="C597" s="10" t="str">
        <f>'DEC 2028 Metered Gen'!$C597</f>
        <v>LLH</v>
      </c>
      <c r="D597" s="43">
        <f t="shared" si="27"/>
        <v>8.4302325581395346E-2</v>
      </c>
      <c r="E597" s="10">
        <f>'DEC 2028 Metered Gen'!$E597</f>
        <v>0</v>
      </c>
      <c r="F597" s="11">
        <f>'DEC 2028 Metered Gen'!$L597</f>
        <v>33.683999999999997</v>
      </c>
      <c r="G597" s="11">
        <f t="shared" si="28"/>
        <v>2.8396395348837205</v>
      </c>
      <c r="H597" s="11">
        <f t="shared" si="29"/>
        <v>0</v>
      </c>
    </row>
    <row r="598" spans="2:8" x14ac:dyDescent="0.25">
      <c r="B598" s="10">
        <f>'DEC 2028 Metered Gen'!$B598</f>
        <v>595</v>
      </c>
      <c r="C598" s="10" t="str">
        <f>'DEC 2028 Metered Gen'!$C598</f>
        <v>LLH</v>
      </c>
      <c r="D598" s="43">
        <f t="shared" si="27"/>
        <v>8.4302325581395346E-2</v>
      </c>
      <c r="E598" s="10">
        <f>'DEC 2028 Metered Gen'!$E598</f>
        <v>0</v>
      </c>
      <c r="F598" s="11">
        <f>'DEC 2028 Metered Gen'!$L598</f>
        <v>32.792999999999999</v>
      </c>
      <c r="G598" s="11">
        <f t="shared" si="28"/>
        <v>2.7645261627906974</v>
      </c>
      <c r="H598" s="11">
        <f t="shared" si="29"/>
        <v>0</v>
      </c>
    </row>
    <row r="599" spans="2:8" x14ac:dyDescent="0.25">
      <c r="B599" s="10">
        <f>'DEC 2028 Metered Gen'!$B599</f>
        <v>596</v>
      </c>
      <c r="C599" s="10" t="str">
        <f>'DEC 2028 Metered Gen'!$C599</f>
        <v>LLH</v>
      </c>
      <c r="D599" s="43">
        <f t="shared" si="27"/>
        <v>8.4302325581395346E-2</v>
      </c>
      <c r="E599" s="10">
        <f>'DEC 2028 Metered Gen'!$E599</f>
        <v>0</v>
      </c>
      <c r="F599" s="11">
        <f>'DEC 2028 Metered Gen'!$L599</f>
        <v>32.433</v>
      </c>
      <c r="G599" s="11">
        <f t="shared" si="28"/>
        <v>2.734177325581395</v>
      </c>
      <c r="H599" s="11">
        <f t="shared" si="29"/>
        <v>0</v>
      </c>
    </row>
    <row r="600" spans="2:8" x14ac:dyDescent="0.25">
      <c r="B600" s="10">
        <f>'DEC 2028 Metered Gen'!$B600</f>
        <v>597</v>
      </c>
      <c r="C600" s="10" t="str">
        <f>'DEC 2028 Metered Gen'!$C600</f>
        <v>LLH</v>
      </c>
      <c r="D600" s="43">
        <f t="shared" si="27"/>
        <v>8.4302325581395346E-2</v>
      </c>
      <c r="E600" s="10">
        <f>'DEC 2028 Metered Gen'!$E600</f>
        <v>0</v>
      </c>
      <c r="F600" s="11">
        <f>'DEC 2028 Metered Gen'!$L600</f>
        <v>29.841000000000001</v>
      </c>
      <c r="G600" s="11">
        <f t="shared" si="28"/>
        <v>2.5156656976744185</v>
      </c>
      <c r="H600" s="11">
        <f t="shared" si="29"/>
        <v>0</v>
      </c>
    </row>
    <row r="601" spans="2:8" x14ac:dyDescent="0.25">
      <c r="B601" s="10">
        <f>'DEC 2028 Metered Gen'!$B601</f>
        <v>598</v>
      </c>
      <c r="C601" s="10" t="str">
        <f>'DEC 2028 Metered Gen'!$C601</f>
        <v>LLH</v>
      </c>
      <c r="D601" s="43">
        <f t="shared" si="27"/>
        <v>8.4302325581395346E-2</v>
      </c>
      <c r="E601" s="10">
        <f>'DEC 2028 Metered Gen'!$E601</f>
        <v>0</v>
      </c>
      <c r="F601" s="11">
        <f>'DEC 2028 Metered Gen'!$L601</f>
        <v>30.472000000000001</v>
      </c>
      <c r="G601" s="11">
        <f t="shared" si="28"/>
        <v>2.5688604651162792</v>
      </c>
      <c r="H601" s="11">
        <f t="shared" si="29"/>
        <v>0</v>
      </c>
    </row>
    <row r="602" spans="2:8" x14ac:dyDescent="0.25">
      <c r="B602" s="10">
        <f>'DEC 2028 Metered Gen'!$B602</f>
        <v>599</v>
      </c>
      <c r="C602" s="10" t="str">
        <f>'DEC 2028 Metered Gen'!$C602</f>
        <v>LLH</v>
      </c>
      <c r="D602" s="43">
        <f t="shared" si="27"/>
        <v>8.4302325581395346E-2</v>
      </c>
      <c r="E602" s="10">
        <f>'DEC 2028 Metered Gen'!$E602</f>
        <v>0</v>
      </c>
      <c r="F602" s="11">
        <f>'DEC 2028 Metered Gen'!$L602</f>
        <v>29.09</v>
      </c>
      <c r="G602" s="11">
        <f t="shared" si="28"/>
        <v>2.4523546511627905</v>
      </c>
      <c r="H602" s="11">
        <f t="shared" si="29"/>
        <v>0</v>
      </c>
    </row>
    <row r="603" spans="2:8" x14ac:dyDescent="0.25">
      <c r="B603" s="10">
        <f>'DEC 2028 Metered Gen'!$B603</f>
        <v>600</v>
      </c>
      <c r="C603" s="10" t="str">
        <f>'DEC 2028 Metered Gen'!$C603</f>
        <v>LLH</v>
      </c>
      <c r="D603" s="43">
        <f t="shared" si="27"/>
        <v>8.4302325581395346E-2</v>
      </c>
      <c r="E603" s="10">
        <f>'DEC 2028 Metered Gen'!$E603</f>
        <v>0</v>
      </c>
      <c r="F603" s="11">
        <f>'DEC 2028 Metered Gen'!$L603</f>
        <v>26.994</v>
      </c>
      <c r="G603" s="11">
        <f t="shared" si="28"/>
        <v>2.2756569767441861</v>
      </c>
      <c r="H603" s="11">
        <f t="shared" si="29"/>
        <v>0</v>
      </c>
    </row>
    <row r="604" spans="2:8" x14ac:dyDescent="0.25">
      <c r="B604" s="10">
        <f>'DEC 2028 Metered Gen'!$B604</f>
        <v>601</v>
      </c>
      <c r="C604" s="10" t="str">
        <f>'DEC 2028 Metered Gen'!$C604</f>
        <v>LLH</v>
      </c>
      <c r="D604" s="43">
        <f t="shared" si="27"/>
        <v>8.4302325581395346E-2</v>
      </c>
      <c r="E604" s="10">
        <f>'DEC 2028 Metered Gen'!$E604</f>
        <v>0</v>
      </c>
      <c r="F604" s="11">
        <f>'DEC 2028 Metered Gen'!$L604</f>
        <v>27.463000000000001</v>
      </c>
      <c r="G604" s="11">
        <f t="shared" si="28"/>
        <v>2.3151947674418603</v>
      </c>
      <c r="H604" s="11">
        <f t="shared" si="29"/>
        <v>0</v>
      </c>
    </row>
    <row r="605" spans="2:8" x14ac:dyDescent="0.25">
      <c r="B605" s="10">
        <f>'DEC 2028 Metered Gen'!$B605</f>
        <v>602</v>
      </c>
      <c r="C605" s="10" t="str">
        <f>'DEC 2028 Metered Gen'!$C605</f>
        <v>LLH</v>
      </c>
      <c r="D605" s="43">
        <f t="shared" si="27"/>
        <v>8.4302325581395346E-2</v>
      </c>
      <c r="E605" s="10">
        <f>'DEC 2028 Metered Gen'!$E605</f>
        <v>0</v>
      </c>
      <c r="F605" s="11">
        <f>'DEC 2028 Metered Gen'!$L605</f>
        <v>26.951000000000001</v>
      </c>
      <c r="G605" s="11">
        <f t="shared" si="28"/>
        <v>2.2720319767441861</v>
      </c>
      <c r="H605" s="11">
        <f t="shared" si="29"/>
        <v>0</v>
      </c>
    </row>
    <row r="606" spans="2:8" x14ac:dyDescent="0.25">
      <c r="B606" s="10">
        <f>'DEC 2028 Metered Gen'!$B606</f>
        <v>603</v>
      </c>
      <c r="C606" s="10" t="str">
        <f>'DEC 2028 Metered Gen'!$C606</f>
        <v>LLH</v>
      </c>
      <c r="D606" s="43">
        <f t="shared" si="27"/>
        <v>8.4302325581395346E-2</v>
      </c>
      <c r="E606" s="10">
        <f>'DEC 2028 Metered Gen'!$E606</f>
        <v>0</v>
      </c>
      <c r="F606" s="11">
        <f>'DEC 2028 Metered Gen'!$L606</f>
        <v>26.942</v>
      </c>
      <c r="G606" s="11">
        <f t="shared" si="28"/>
        <v>2.2712732558139535</v>
      </c>
      <c r="H606" s="11">
        <f t="shared" si="29"/>
        <v>0</v>
      </c>
    </row>
    <row r="607" spans="2:8" x14ac:dyDescent="0.25">
      <c r="B607" s="10">
        <f>'DEC 2028 Metered Gen'!$B607</f>
        <v>604</v>
      </c>
      <c r="C607" s="10" t="str">
        <f>'DEC 2028 Metered Gen'!$C607</f>
        <v>LLH</v>
      </c>
      <c r="D607" s="43">
        <f t="shared" si="27"/>
        <v>8.4302325581395346E-2</v>
      </c>
      <c r="E607" s="10">
        <f>'DEC 2028 Metered Gen'!$E607</f>
        <v>0</v>
      </c>
      <c r="F607" s="11">
        <f>'DEC 2028 Metered Gen'!$L607</f>
        <v>25.856000000000002</v>
      </c>
      <c r="G607" s="11">
        <f t="shared" si="28"/>
        <v>2.1797209302325582</v>
      </c>
      <c r="H607" s="11">
        <f t="shared" si="29"/>
        <v>0</v>
      </c>
    </row>
    <row r="608" spans="2:8" x14ac:dyDescent="0.25">
      <c r="B608" s="10">
        <f>'DEC 2028 Metered Gen'!$B608</f>
        <v>605</v>
      </c>
      <c r="C608" s="10" t="str">
        <f>'DEC 2028 Metered Gen'!$C608</f>
        <v>LLH</v>
      </c>
      <c r="D608" s="43">
        <f t="shared" si="27"/>
        <v>8.4302325581395346E-2</v>
      </c>
      <c r="E608" s="10">
        <f>'DEC 2028 Metered Gen'!$E608</f>
        <v>0</v>
      </c>
      <c r="F608" s="11">
        <f>'DEC 2028 Metered Gen'!$L608</f>
        <v>23.015999999999998</v>
      </c>
      <c r="G608" s="11">
        <f t="shared" si="28"/>
        <v>1.9403023255813951</v>
      </c>
      <c r="H608" s="11">
        <f t="shared" si="29"/>
        <v>0</v>
      </c>
    </row>
    <row r="609" spans="2:8" x14ac:dyDescent="0.25">
      <c r="B609" s="10">
        <f>'DEC 2028 Metered Gen'!$B609</f>
        <v>606</v>
      </c>
      <c r="C609" s="10" t="str">
        <f>'DEC 2028 Metered Gen'!$C609</f>
        <v>LLH</v>
      </c>
      <c r="D609" s="43">
        <f t="shared" si="27"/>
        <v>8.4302325581395346E-2</v>
      </c>
      <c r="E609" s="10">
        <f>'DEC 2028 Metered Gen'!$E609</f>
        <v>0</v>
      </c>
      <c r="F609" s="11">
        <f>'DEC 2028 Metered Gen'!$L609</f>
        <v>22.760999999999999</v>
      </c>
      <c r="G609" s="11">
        <f t="shared" si="28"/>
        <v>1.9188052325581395</v>
      </c>
      <c r="H609" s="11">
        <f t="shared" si="29"/>
        <v>0</v>
      </c>
    </row>
    <row r="610" spans="2:8" x14ac:dyDescent="0.25">
      <c r="B610" s="10">
        <f>'DEC 2028 Metered Gen'!$B610</f>
        <v>607</v>
      </c>
      <c r="C610" s="10" t="str">
        <f>'DEC 2028 Metered Gen'!$C610</f>
        <v>HLH</v>
      </c>
      <c r="D610" s="43">
        <f t="shared" si="27"/>
        <v>0.29749999999999999</v>
      </c>
      <c r="E610" s="10">
        <f>'DEC 2028 Metered Gen'!$E610</f>
        <v>0</v>
      </c>
      <c r="F610" s="11">
        <f>'DEC 2028 Metered Gen'!$L610</f>
        <v>25.847999999999999</v>
      </c>
      <c r="G610" s="11">
        <f t="shared" si="28"/>
        <v>7.6897799999999989</v>
      </c>
      <c r="H610" s="11">
        <f t="shared" si="29"/>
        <v>0</v>
      </c>
    </row>
    <row r="611" spans="2:8" x14ac:dyDescent="0.25">
      <c r="B611" s="10">
        <f>'DEC 2028 Metered Gen'!$B611</f>
        <v>608</v>
      </c>
      <c r="C611" s="10" t="str">
        <f>'DEC 2028 Metered Gen'!$C611</f>
        <v>HLH</v>
      </c>
      <c r="D611" s="43">
        <f t="shared" si="27"/>
        <v>0.29749999999999999</v>
      </c>
      <c r="E611" s="10">
        <f>'DEC 2028 Metered Gen'!$E611</f>
        <v>0</v>
      </c>
      <c r="F611" s="11">
        <f>'DEC 2028 Metered Gen'!$L611</f>
        <v>29.414000000000001</v>
      </c>
      <c r="G611" s="11">
        <f t="shared" si="28"/>
        <v>8.7506649999999997</v>
      </c>
      <c r="H611" s="11">
        <f t="shared" si="29"/>
        <v>0</v>
      </c>
    </row>
    <row r="612" spans="2:8" x14ac:dyDescent="0.25">
      <c r="B612" s="10">
        <f>'DEC 2028 Metered Gen'!$B612</f>
        <v>609</v>
      </c>
      <c r="C612" s="10" t="str">
        <f>'DEC 2028 Metered Gen'!$C612</f>
        <v>HLH</v>
      </c>
      <c r="D612" s="43">
        <f t="shared" si="27"/>
        <v>0.29749999999999999</v>
      </c>
      <c r="E612" s="10">
        <f>'DEC 2028 Metered Gen'!$E612</f>
        <v>0.05</v>
      </c>
      <c r="F612" s="11">
        <f>'DEC 2028 Metered Gen'!$L612</f>
        <v>30.454000000000001</v>
      </c>
      <c r="G612" s="11">
        <f t="shared" si="28"/>
        <v>9.0600649999999998</v>
      </c>
      <c r="H612" s="11">
        <f t="shared" si="29"/>
        <v>-1.5227000000000002</v>
      </c>
    </row>
    <row r="613" spans="2:8" x14ac:dyDescent="0.25">
      <c r="B613" s="10">
        <f>'DEC 2028 Metered Gen'!$B613</f>
        <v>610</v>
      </c>
      <c r="C613" s="10" t="str">
        <f>'DEC 2028 Metered Gen'!$C613</f>
        <v>HLH</v>
      </c>
      <c r="D613" s="43">
        <f t="shared" si="27"/>
        <v>0.29749999999999999</v>
      </c>
      <c r="E613" s="10">
        <f>'DEC 2028 Metered Gen'!$E613</f>
        <v>0.24</v>
      </c>
      <c r="F613" s="11">
        <f>'DEC 2028 Metered Gen'!$L613</f>
        <v>31.736999999999998</v>
      </c>
      <c r="G613" s="11">
        <f t="shared" si="28"/>
        <v>9.4417574999999996</v>
      </c>
      <c r="H613" s="11">
        <f t="shared" si="29"/>
        <v>-7.6168799999999992</v>
      </c>
    </row>
    <row r="614" spans="2:8" x14ac:dyDescent="0.25">
      <c r="B614" s="10">
        <f>'DEC 2028 Metered Gen'!$B614</f>
        <v>611</v>
      </c>
      <c r="C614" s="10" t="str">
        <f>'DEC 2028 Metered Gen'!$C614</f>
        <v>HLH</v>
      </c>
      <c r="D614" s="43">
        <f t="shared" si="27"/>
        <v>0.29749999999999999</v>
      </c>
      <c r="E614" s="10">
        <f>'DEC 2028 Metered Gen'!$E614</f>
        <v>0.15</v>
      </c>
      <c r="F614" s="11">
        <f>'DEC 2028 Metered Gen'!$L614</f>
        <v>30.591999999999999</v>
      </c>
      <c r="G614" s="11">
        <f t="shared" si="28"/>
        <v>9.1011199999999999</v>
      </c>
      <c r="H614" s="11">
        <f t="shared" si="29"/>
        <v>-4.5888</v>
      </c>
    </row>
    <row r="615" spans="2:8" x14ac:dyDescent="0.25">
      <c r="B615" s="10">
        <f>'DEC 2028 Metered Gen'!$B615</f>
        <v>612</v>
      </c>
      <c r="C615" s="10" t="str">
        <f>'DEC 2028 Metered Gen'!$C615</f>
        <v>HLH</v>
      </c>
      <c r="D615" s="43">
        <f t="shared" si="27"/>
        <v>0.29749999999999999</v>
      </c>
      <c r="E615" s="10">
        <f>'DEC 2028 Metered Gen'!$E615</f>
        <v>0.24</v>
      </c>
      <c r="F615" s="11">
        <f>'DEC 2028 Metered Gen'!$L615</f>
        <v>32.122</v>
      </c>
      <c r="G615" s="11">
        <f t="shared" si="28"/>
        <v>9.5562949999999987</v>
      </c>
      <c r="H615" s="11">
        <f t="shared" si="29"/>
        <v>-7.7092799999999997</v>
      </c>
    </row>
    <row r="616" spans="2:8" x14ac:dyDescent="0.25">
      <c r="B616" s="10">
        <f>'DEC 2028 Metered Gen'!$B616</f>
        <v>613</v>
      </c>
      <c r="C616" s="10" t="str">
        <f>'DEC 2028 Metered Gen'!$C616</f>
        <v>HLH</v>
      </c>
      <c r="D616" s="43">
        <f t="shared" si="27"/>
        <v>0.29749999999999999</v>
      </c>
      <c r="E616" s="10">
        <f>'DEC 2028 Metered Gen'!$E616</f>
        <v>1.01</v>
      </c>
      <c r="F616" s="11">
        <f>'DEC 2028 Metered Gen'!$L616</f>
        <v>35.069000000000003</v>
      </c>
      <c r="G616" s="11">
        <f t="shared" si="28"/>
        <v>10.4330275</v>
      </c>
      <c r="H616" s="11">
        <f t="shared" si="29"/>
        <v>-35.419690000000003</v>
      </c>
    </row>
    <row r="617" spans="2:8" x14ac:dyDescent="0.25">
      <c r="B617" s="10">
        <f>'DEC 2028 Metered Gen'!$B617</f>
        <v>614</v>
      </c>
      <c r="C617" s="10" t="str">
        <f>'DEC 2028 Metered Gen'!$C617</f>
        <v>HLH</v>
      </c>
      <c r="D617" s="43">
        <f t="shared" si="27"/>
        <v>0.29749999999999999</v>
      </c>
      <c r="E617" s="10">
        <f>'DEC 2028 Metered Gen'!$E617</f>
        <v>2.27</v>
      </c>
      <c r="F617" s="11">
        <f>'DEC 2028 Metered Gen'!$L617</f>
        <v>-8.7940000000000005</v>
      </c>
      <c r="G617" s="11">
        <f t="shared" si="28"/>
        <v>-2.616215</v>
      </c>
      <c r="H617" s="11">
        <f t="shared" si="29"/>
        <v>19.96238</v>
      </c>
    </row>
    <row r="618" spans="2:8" x14ac:dyDescent="0.25">
      <c r="B618" s="10">
        <f>'DEC 2028 Metered Gen'!$B618</f>
        <v>615</v>
      </c>
      <c r="C618" s="10" t="str">
        <f>'DEC 2028 Metered Gen'!$C618</f>
        <v>HLH</v>
      </c>
      <c r="D618" s="43">
        <f t="shared" si="27"/>
        <v>0.29749999999999999</v>
      </c>
      <c r="E618" s="10">
        <f>'DEC 2028 Metered Gen'!$E618</f>
        <v>1.05</v>
      </c>
      <c r="F618" s="11">
        <f>'DEC 2028 Metered Gen'!$L618</f>
        <v>13.092000000000001</v>
      </c>
      <c r="G618" s="11">
        <f t="shared" si="28"/>
        <v>3.8948700000000001</v>
      </c>
      <c r="H618" s="11">
        <f t="shared" si="29"/>
        <v>-13.746600000000001</v>
      </c>
    </row>
    <row r="619" spans="2:8" x14ac:dyDescent="0.25">
      <c r="B619" s="10">
        <f>'DEC 2028 Metered Gen'!$B619</f>
        <v>616</v>
      </c>
      <c r="C619" s="10" t="str">
        <f>'DEC 2028 Metered Gen'!$C619</f>
        <v>HLH</v>
      </c>
      <c r="D619" s="43">
        <f t="shared" si="27"/>
        <v>0.29749999999999999</v>
      </c>
      <c r="E619" s="10">
        <f>'DEC 2028 Metered Gen'!$E619</f>
        <v>0.24</v>
      </c>
      <c r="F619" s="11">
        <f>'DEC 2028 Metered Gen'!$L619</f>
        <v>-14.858000000000001</v>
      </c>
      <c r="G619" s="11">
        <f t="shared" si="28"/>
        <v>-4.420255</v>
      </c>
      <c r="H619" s="11">
        <f t="shared" si="29"/>
        <v>3.5659200000000002</v>
      </c>
    </row>
    <row r="620" spans="2:8" x14ac:dyDescent="0.25">
      <c r="B620" s="10">
        <f>'DEC 2028 Metered Gen'!$B620</f>
        <v>617</v>
      </c>
      <c r="C620" s="10" t="str">
        <f>'DEC 2028 Metered Gen'!$C620</f>
        <v>HLH</v>
      </c>
      <c r="D620" s="43">
        <f t="shared" si="27"/>
        <v>0.29749999999999999</v>
      </c>
      <c r="E620" s="10">
        <f>'DEC 2028 Metered Gen'!$E620</f>
        <v>0.01</v>
      </c>
      <c r="F620" s="11">
        <f>'DEC 2028 Metered Gen'!$L620</f>
        <v>-112.714</v>
      </c>
      <c r="G620" s="11">
        <f t="shared" si="28"/>
        <v>-33.532415</v>
      </c>
      <c r="H620" s="11">
        <f t="shared" si="29"/>
        <v>1.12714</v>
      </c>
    </row>
    <row r="621" spans="2:8" x14ac:dyDescent="0.25">
      <c r="B621" s="10">
        <f>'DEC 2028 Metered Gen'!$B621</f>
        <v>618</v>
      </c>
      <c r="C621" s="10" t="str">
        <f>'DEC 2028 Metered Gen'!$C621</f>
        <v>HLH</v>
      </c>
      <c r="D621" s="43">
        <f t="shared" si="27"/>
        <v>0.29749999999999999</v>
      </c>
      <c r="E621" s="10">
        <f>'DEC 2028 Metered Gen'!$E621</f>
        <v>0</v>
      </c>
      <c r="F621" s="11">
        <f>'DEC 2028 Metered Gen'!$L621</f>
        <v>32.837000000000003</v>
      </c>
      <c r="G621" s="11">
        <f t="shared" si="28"/>
        <v>9.7690075000000007</v>
      </c>
      <c r="H621" s="11">
        <f t="shared" si="29"/>
        <v>0</v>
      </c>
    </row>
    <row r="622" spans="2:8" x14ac:dyDescent="0.25">
      <c r="B622" s="10">
        <f>'DEC 2028 Metered Gen'!$B622</f>
        <v>619</v>
      </c>
      <c r="C622" s="10" t="str">
        <f>'DEC 2028 Metered Gen'!$C622</f>
        <v>HLH</v>
      </c>
      <c r="D622" s="43">
        <f t="shared" si="27"/>
        <v>0.29749999999999999</v>
      </c>
      <c r="E622" s="10">
        <f>'DEC 2028 Metered Gen'!$E622</f>
        <v>0</v>
      </c>
      <c r="F622" s="11">
        <f>'DEC 2028 Metered Gen'!$L622</f>
        <v>-61.722000000000001</v>
      </c>
      <c r="G622" s="11">
        <f t="shared" si="28"/>
        <v>-18.362295</v>
      </c>
      <c r="H622" s="11">
        <f t="shared" si="29"/>
        <v>0</v>
      </c>
    </row>
    <row r="623" spans="2:8" x14ac:dyDescent="0.25">
      <c r="B623" s="10">
        <f>'DEC 2028 Metered Gen'!$B623</f>
        <v>620</v>
      </c>
      <c r="C623" s="10" t="str">
        <f>'DEC 2028 Metered Gen'!$C623</f>
        <v>HLH</v>
      </c>
      <c r="D623" s="43">
        <f t="shared" si="27"/>
        <v>0.29749999999999999</v>
      </c>
      <c r="E623" s="10">
        <f>'DEC 2028 Metered Gen'!$E623</f>
        <v>0</v>
      </c>
      <c r="F623" s="11">
        <f>'DEC 2028 Metered Gen'!$L623</f>
        <v>31.628</v>
      </c>
      <c r="G623" s="11">
        <f t="shared" si="28"/>
        <v>9.4093299999999989</v>
      </c>
      <c r="H623" s="11">
        <f t="shared" si="29"/>
        <v>0</v>
      </c>
    </row>
    <row r="624" spans="2:8" x14ac:dyDescent="0.25">
      <c r="B624" s="10">
        <f>'DEC 2028 Metered Gen'!$B624</f>
        <v>621</v>
      </c>
      <c r="C624" s="10" t="str">
        <f>'DEC 2028 Metered Gen'!$C624</f>
        <v>HLH</v>
      </c>
      <c r="D624" s="43">
        <f t="shared" si="27"/>
        <v>0.29749999999999999</v>
      </c>
      <c r="E624" s="10">
        <f>'DEC 2028 Metered Gen'!$E624</f>
        <v>0</v>
      </c>
      <c r="F624" s="11">
        <f>'DEC 2028 Metered Gen'!$L624</f>
        <v>27.902999999999999</v>
      </c>
      <c r="G624" s="11">
        <f t="shared" si="28"/>
        <v>8.3011424999999992</v>
      </c>
      <c r="H624" s="11">
        <f t="shared" si="29"/>
        <v>0</v>
      </c>
    </row>
    <row r="625" spans="2:8" x14ac:dyDescent="0.25">
      <c r="B625" s="10">
        <f>'DEC 2028 Metered Gen'!$B625</f>
        <v>622</v>
      </c>
      <c r="C625" s="10" t="str">
        <f>'DEC 2028 Metered Gen'!$C625</f>
        <v>HLH</v>
      </c>
      <c r="D625" s="43">
        <f t="shared" si="27"/>
        <v>0.29749999999999999</v>
      </c>
      <c r="E625" s="10">
        <f>'DEC 2028 Metered Gen'!$E625</f>
        <v>0</v>
      </c>
      <c r="F625" s="11">
        <f>'DEC 2028 Metered Gen'!$L625</f>
        <v>28.847000000000001</v>
      </c>
      <c r="G625" s="11">
        <f t="shared" si="28"/>
        <v>8.5819825000000005</v>
      </c>
      <c r="H625" s="11">
        <f t="shared" si="29"/>
        <v>0</v>
      </c>
    </row>
    <row r="626" spans="2:8" x14ac:dyDescent="0.25">
      <c r="B626" s="10">
        <f>'DEC 2028 Metered Gen'!$B626</f>
        <v>623</v>
      </c>
      <c r="C626" s="10" t="str">
        <f>'DEC 2028 Metered Gen'!$C626</f>
        <v>LLH</v>
      </c>
      <c r="D626" s="43">
        <f t="shared" si="27"/>
        <v>8.4302325581395346E-2</v>
      </c>
      <c r="E626" s="10">
        <f>'DEC 2028 Metered Gen'!$E626</f>
        <v>0</v>
      </c>
      <c r="F626" s="11">
        <f>'DEC 2028 Metered Gen'!$L626</f>
        <v>26.152999999999999</v>
      </c>
      <c r="G626" s="11">
        <f t="shared" si="28"/>
        <v>2.2047587209302324</v>
      </c>
      <c r="H626" s="11">
        <f t="shared" si="29"/>
        <v>0</v>
      </c>
    </row>
    <row r="627" spans="2:8" x14ac:dyDescent="0.25">
      <c r="B627" s="10">
        <f>'DEC 2028 Metered Gen'!$B627</f>
        <v>624</v>
      </c>
      <c r="C627" s="10" t="str">
        <f>'DEC 2028 Metered Gen'!$C627</f>
        <v>LLH</v>
      </c>
      <c r="D627" s="43">
        <f t="shared" si="27"/>
        <v>8.4302325581395346E-2</v>
      </c>
      <c r="E627" s="10">
        <f>'DEC 2028 Metered Gen'!$E627</f>
        <v>0</v>
      </c>
      <c r="F627" s="11">
        <f>'DEC 2028 Metered Gen'!$L627</f>
        <v>24.454000000000001</v>
      </c>
      <c r="G627" s="11">
        <f t="shared" si="28"/>
        <v>2.0615290697674418</v>
      </c>
      <c r="H627" s="11">
        <f t="shared" si="29"/>
        <v>0</v>
      </c>
    </row>
    <row r="628" spans="2:8" x14ac:dyDescent="0.25">
      <c r="B628" s="10">
        <f>'DEC 2028 Metered Gen'!$B628</f>
        <v>625</v>
      </c>
      <c r="C628" s="10" t="str">
        <f>'DEC 2028 Metered Gen'!$C628</f>
        <v>LLH</v>
      </c>
      <c r="D628" s="43">
        <f t="shared" si="27"/>
        <v>8.4302325581395346E-2</v>
      </c>
      <c r="E628" s="10">
        <f>'DEC 2028 Metered Gen'!$E628</f>
        <v>0</v>
      </c>
      <c r="F628" s="11">
        <f>'DEC 2028 Metered Gen'!$L628</f>
        <v>25.916</v>
      </c>
      <c r="G628" s="11">
        <f t="shared" si="28"/>
        <v>2.1847790697674419</v>
      </c>
      <c r="H628" s="11">
        <f t="shared" si="29"/>
        <v>0</v>
      </c>
    </row>
    <row r="629" spans="2:8" x14ac:dyDescent="0.25">
      <c r="B629" s="10">
        <f>'DEC 2028 Metered Gen'!$B629</f>
        <v>626</v>
      </c>
      <c r="C629" s="10" t="str">
        <f>'DEC 2028 Metered Gen'!$C629</f>
        <v>LLH</v>
      </c>
      <c r="D629" s="43">
        <f t="shared" si="27"/>
        <v>8.4302325581395346E-2</v>
      </c>
      <c r="E629" s="10">
        <f>'DEC 2028 Metered Gen'!$E629</f>
        <v>0</v>
      </c>
      <c r="F629" s="11">
        <f>'DEC 2028 Metered Gen'!$L629</f>
        <v>25.286999999999999</v>
      </c>
      <c r="G629" s="11">
        <f t="shared" si="28"/>
        <v>2.131752906976744</v>
      </c>
      <c r="H629" s="11">
        <f t="shared" si="29"/>
        <v>0</v>
      </c>
    </row>
    <row r="630" spans="2:8" x14ac:dyDescent="0.25">
      <c r="B630" s="10">
        <f>'DEC 2028 Metered Gen'!$B630</f>
        <v>627</v>
      </c>
      <c r="C630" s="10" t="str">
        <f>'DEC 2028 Metered Gen'!$C630</f>
        <v>LLH</v>
      </c>
      <c r="D630" s="43">
        <f t="shared" si="27"/>
        <v>8.4302325581395346E-2</v>
      </c>
      <c r="E630" s="10">
        <f>'DEC 2028 Metered Gen'!$E630</f>
        <v>0</v>
      </c>
      <c r="F630" s="11">
        <f>'DEC 2028 Metered Gen'!$L630</f>
        <v>22.922999999999998</v>
      </c>
      <c r="G630" s="11">
        <f t="shared" si="28"/>
        <v>1.9324622093023254</v>
      </c>
      <c r="H630" s="11">
        <f t="shared" si="29"/>
        <v>0</v>
      </c>
    </row>
    <row r="631" spans="2:8" x14ac:dyDescent="0.25">
      <c r="B631" s="10">
        <f>'DEC 2028 Metered Gen'!$B631</f>
        <v>628</v>
      </c>
      <c r="C631" s="10" t="str">
        <f>'DEC 2028 Metered Gen'!$C631</f>
        <v>LLH</v>
      </c>
      <c r="D631" s="43">
        <f t="shared" si="27"/>
        <v>8.4302325581395346E-2</v>
      </c>
      <c r="E631" s="10">
        <f>'DEC 2028 Metered Gen'!$E631</f>
        <v>0</v>
      </c>
      <c r="F631" s="11">
        <f>'DEC 2028 Metered Gen'!$L631</f>
        <v>23.113</v>
      </c>
      <c r="G631" s="11">
        <f t="shared" si="28"/>
        <v>1.9484796511627906</v>
      </c>
      <c r="H631" s="11">
        <f t="shared" si="29"/>
        <v>0</v>
      </c>
    </row>
    <row r="632" spans="2:8" x14ac:dyDescent="0.25">
      <c r="B632" s="10">
        <f>'DEC 2028 Metered Gen'!$B632</f>
        <v>629</v>
      </c>
      <c r="C632" s="10" t="str">
        <f>'DEC 2028 Metered Gen'!$C632</f>
        <v>LLH</v>
      </c>
      <c r="D632" s="43">
        <f t="shared" si="27"/>
        <v>8.4302325581395346E-2</v>
      </c>
      <c r="E632" s="10">
        <f>'DEC 2028 Metered Gen'!$E632</f>
        <v>0</v>
      </c>
      <c r="F632" s="11">
        <f>'DEC 2028 Metered Gen'!$L632</f>
        <v>23.512</v>
      </c>
      <c r="G632" s="11">
        <f t="shared" si="28"/>
        <v>1.9821162790697675</v>
      </c>
      <c r="H632" s="11">
        <f t="shared" si="29"/>
        <v>0</v>
      </c>
    </row>
    <row r="633" spans="2:8" x14ac:dyDescent="0.25">
      <c r="B633" s="10">
        <f>'DEC 2028 Metered Gen'!$B633</f>
        <v>630</v>
      </c>
      <c r="C633" s="10" t="str">
        <f>'DEC 2028 Metered Gen'!$C633</f>
        <v>LLH</v>
      </c>
      <c r="D633" s="43">
        <f t="shared" si="27"/>
        <v>8.4302325581395346E-2</v>
      </c>
      <c r="E633" s="10">
        <f>'DEC 2028 Metered Gen'!$E633</f>
        <v>0</v>
      </c>
      <c r="F633" s="11">
        <f>'DEC 2028 Metered Gen'!$L633</f>
        <v>27.646999999999998</v>
      </c>
      <c r="G633" s="11">
        <f t="shared" si="28"/>
        <v>2.3307063953488369</v>
      </c>
      <c r="H633" s="11">
        <f t="shared" si="29"/>
        <v>0</v>
      </c>
    </row>
    <row r="634" spans="2:8" x14ac:dyDescent="0.25">
      <c r="B634" s="10">
        <f>'DEC 2028 Metered Gen'!$B634</f>
        <v>631</v>
      </c>
      <c r="C634" s="10" t="str">
        <f>'DEC 2028 Metered Gen'!$C634</f>
        <v>HLH</v>
      </c>
      <c r="D634" s="43">
        <f t="shared" si="27"/>
        <v>0.29749999999999999</v>
      </c>
      <c r="E634" s="10">
        <f>'DEC 2028 Metered Gen'!$E634</f>
        <v>0</v>
      </c>
      <c r="F634" s="11">
        <f>'DEC 2028 Metered Gen'!$L634</f>
        <v>26.902000000000001</v>
      </c>
      <c r="G634" s="11">
        <f t="shared" si="28"/>
        <v>8.0033449999999995</v>
      </c>
      <c r="H634" s="11">
        <f t="shared" si="29"/>
        <v>0</v>
      </c>
    </row>
    <row r="635" spans="2:8" x14ac:dyDescent="0.25">
      <c r="B635" s="10">
        <f>'DEC 2028 Metered Gen'!$B635</f>
        <v>632</v>
      </c>
      <c r="C635" s="10" t="str">
        <f>'DEC 2028 Metered Gen'!$C635</f>
        <v>HLH</v>
      </c>
      <c r="D635" s="43">
        <f t="shared" si="27"/>
        <v>0.29749999999999999</v>
      </c>
      <c r="E635" s="10">
        <f>'DEC 2028 Metered Gen'!$E635</f>
        <v>0</v>
      </c>
      <c r="F635" s="11">
        <f>'DEC 2028 Metered Gen'!$L635</f>
        <v>29.152000000000001</v>
      </c>
      <c r="G635" s="11">
        <f t="shared" si="28"/>
        <v>8.67272</v>
      </c>
      <c r="H635" s="11">
        <f t="shared" si="29"/>
        <v>0</v>
      </c>
    </row>
    <row r="636" spans="2:8" x14ac:dyDescent="0.25">
      <c r="B636" s="10">
        <f>'DEC 2028 Metered Gen'!$B636</f>
        <v>633</v>
      </c>
      <c r="C636" s="10" t="str">
        <f>'DEC 2028 Metered Gen'!$C636</f>
        <v>HLH</v>
      </c>
      <c r="D636" s="43">
        <f t="shared" si="27"/>
        <v>0.29749999999999999</v>
      </c>
      <c r="E636" s="10">
        <f>'DEC 2028 Metered Gen'!$E636</f>
        <v>0.06</v>
      </c>
      <c r="F636" s="11">
        <f>'DEC 2028 Metered Gen'!$L636</f>
        <v>29.222999999999999</v>
      </c>
      <c r="G636" s="11">
        <f t="shared" si="28"/>
        <v>8.6938424999999988</v>
      </c>
      <c r="H636" s="11">
        <f t="shared" si="29"/>
        <v>-1.7533799999999999</v>
      </c>
    </row>
    <row r="637" spans="2:8" x14ac:dyDescent="0.25">
      <c r="B637" s="10">
        <f>'DEC 2028 Metered Gen'!$B637</f>
        <v>634</v>
      </c>
      <c r="C637" s="10" t="str">
        <f>'DEC 2028 Metered Gen'!$C637</f>
        <v>HLH</v>
      </c>
      <c r="D637" s="43">
        <f t="shared" si="27"/>
        <v>0.29749999999999999</v>
      </c>
      <c r="E637" s="10">
        <f>'DEC 2028 Metered Gen'!$E637</f>
        <v>0.19</v>
      </c>
      <c r="F637" s="11">
        <f>'DEC 2028 Metered Gen'!$L637</f>
        <v>27.709</v>
      </c>
      <c r="G637" s="11">
        <f t="shared" si="28"/>
        <v>8.2434274999999992</v>
      </c>
      <c r="H637" s="11">
        <f t="shared" si="29"/>
        <v>-5.26471</v>
      </c>
    </row>
    <row r="638" spans="2:8" x14ac:dyDescent="0.25">
      <c r="B638" s="10">
        <f>'DEC 2028 Metered Gen'!$B638</f>
        <v>635</v>
      </c>
      <c r="C638" s="10" t="str">
        <f>'DEC 2028 Metered Gen'!$C638</f>
        <v>HLH</v>
      </c>
      <c r="D638" s="43">
        <f t="shared" si="27"/>
        <v>0.29749999999999999</v>
      </c>
      <c r="E638" s="10">
        <f>'DEC 2028 Metered Gen'!$E638</f>
        <v>0.13</v>
      </c>
      <c r="F638" s="11">
        <f>'DEC 2028 Metered Gen'!$L638</f>
        <v>28.193000000000001</v>
      </c>
      <c r="G638" s="11">
        <f t="shared" si="28"/>
        <v>8.3874174999999997</v>
      </c>
      <c r="H638" s="11">
        <f t="shared" si="29"/>
        <v>-3.6650900000000002</v>
      </c>
    </row>
    <row r="639" spans="2:8" x14ac:dyDescent="0.25">
      <c r="B639" s="10">
        <f>'DEC 2028 Metered Gen'!$B639</f>
        <v>636</v>
      </c>
      <c r="C639" s="10" t="str">
        <f>'DEC 2028 Metered Gen'!$C639</f>
        <v>HLH</v>
      </c>
      <c r="D639" s="43">
        <f t="shared" si="27"/>
        <v>0.29749999999999999</v>
      </c>
      <c r="E639" s="10">
        <f>'DEC 2028 Metered Gen'!$E639</f>
        <v>0.08</v>
      </c>
      <c r="F639" s="11">
        <f>'DEC 2028 Metered Gen'!$L639</f>
        <v>27.14</v>
      </c>
      <c r="G639" s="11">
        <f t="shared" si="28"/>
        <v>8.0741499999999995</v>
      </c>
      <c r="H639" s="11">
        <f t="shared" si="29"/>
        <v>-2.1712000000000002</v>
      </c>
    </row>
    <row r="640" spans="2:8" x14ac:dyDescent="0.25">
      <c r="B640" s="10">
        <f>'DEC 2028 Metered Gen'!$B640</f>
        <v>637</v>
      </c>
      <c r="C640" s="10" t="str">
        <f>'DEC 2028 Metered Gen'!$C640</f>
        <v>HLH</v>
      </c>
      <c r="D640" s="43">
        <f t="shared" si="27"/>
        <v>0.29749999999999999</v>
      </c>
      <c r="E640" s="10">
        <f>'DEC 2028 Metered Gen'!$E640</f>
        <v>0.23</v>
      </c>
      <c r="F640" s="11">
        <f>'DEC 2028 Metered Gen'!$L640</f>
        <v>28.207000000000001</v>
      </c>
      <c r="G640" s="11">
        <f t="shared" si="28"/>
        <v>8.3915825000000002</v>
      </c>
      <c r="H640" s="11">
        <f t="shared" si="29"/>
        <v>-6.4876100000000001</v>
      </c>
    </row>
    <row r="641" spans="2:8" x14ac:dyDescent="0.25">
      <c r="B641" s="10">
        <f>'DEC 2028 Metered Gen'!$B641</f>
        <v>638</v>
      </c>
      <c r="C641" s="10" t="str">
        <f>'DEC 2028 Metered Gen'!$C641</f>
        <v>HLH</v>
      </c>
      <c r="D641" s="43">
        <f t="shared" si="27"/>
        <v>0.29749999999999999</v>
      </c>
      <c r="E641" s="10">
        <f>'DEC 2028 Metered Gen'!$E641</f>
        <v>0.47</v>
      </c>
      <c r="F641" s="11">
        <f>'DEC 2028 Metered Gen'!$L641</f>
        <v>26.995000000000001</v>
      </c>
      <c r="G641" s="11">
        <f t="shared" si="28"/>
        <v>8.0310124999999992</v>
      </c>
      <c r="H641" s="11">
        <f t="shared" si="29"/>
        <v>-12.68765</v>
      </c>
    </row>
    <row r="642" spans="2:8" x14ac:dyDescent="0.25">
      <c r="B642" s="10">
        <f>'DEC 2028 Metered Gen'!$B642</f>
        <v>639</v>
      </c>
      <c r="C642" s="10" t="str">
        <f>'DEC 2028 Metered Gen'!$C642</f>
        <v>HLH</v>
      </c>
      <c r="D642" s="43">
        <f t="shared" si="27"/>
        <v>0.29749999999999999</v>
      </c>
      <c r="E642" s="10">
        <f>'DEC 2028 Metered Gen'!$E642</f>
        <v>0.21</v>
      </c>
      <c r="F642" s="11">
        <f>'DEC 2028 Metered Gen'!$L642</f>
        <v>25.541</v>
      </c>
      <c r="G642" s="11">
        <f t="shared" si="28"/>
        <v>7.5984474999999998</v>
      </c>
      <c r="H642" s="11">
        <f t="shared" si="29"/>
        <v>-5.3636099999999995</v>
      </c>
    </row>
    <row r="643" spans="2:8" x14ac:dyDescent="0.25">
      <c r="B643" s="10">
        <f>'DEC 2028 Metered Gen'!$B643</f>
        <v>640</v>
      </c>
      <c r="C643" s="10" t="str">
        <f>'DEC 2028 Metered Gen'!$C643</f>
        <v>HLH</v>
      </c>
      <c r="D643" s="43">
        <f t="shared" si="27"/>
        <v>0.29749999999999999</v>
      </c>
      <c r="E643" s="10">
        <f>'DEC 2028 Metered Gen'!$E643</f>
        <v>0.04</v>
      </c>
      <c r="F643" s="11">
        <f>'DEC 2028 Metered Gen'!$L643</f>
        <v>32.854999999999997</v>
      </c>
      <c r="G643" s="11">
        <f t="shared" si="28"/>
        <v>9.7743624999999987</v>
      </c>
      <c r="H643" s="11">
        <f t="shared" si="29"/>
        <v>-1.3141999999999998</v>
      </c>
    </row>
    <row r="644" spans="2:8" x14ac:dyDescent="0.25">
      <c r="B644" s="10">
        <f>'DEC 2028 Metered Gen'!$B644</f>
        <v>641</v>
      </c>
      <c r="C644" s="10" t="str">
        <f>'DEC 2028 Metered Gen'!$C644</f>
        <v>HLH</v>
      </c>
      <c r="D644" s="43">
        <f t="shared" si="27"/>
        <v>0.29749999999999999</v>
      </c>
      <c r="E644" s="10">
        <f>'DEC 2028 Metered Gen'!$E644</f>
        <v>0</v>
      </c>
      <c r="F644" s="11">
        <f>'DEC 2028 Metered Gen'!$L644</f>
        <v>29.102</v>
      </c>
      <c r="G644" s="11">
        <f t="shared" si="28"/>
        <v>8.657845</v>
      </c>
      <c r="H644" s="11">
        <f t="shared" si="29"/>
        <v>0</v>
      </c>
    </row>
    <row r="645" spans="2:8" x14ac:dyDescent="0.25">
      <c r="B645" s="10">
        <f>'DEC 2028 Metered Gen'!$B645</f>
        <v>642</v>
      </c>
      <c r="C645" s="10" t="str">
        <f>'DEC 2028 Metered Gen'!$C645</f>
        <v>HLH</v>
      </c>
      <c r="D645" s="43">
        <f t="shared" ref="D645:D708" si="30">IF(C645="HLH",$P$8/COUNTIF($C$4:$C$747, "HLH"), $P$9/COUNTIF($C$4:$C$747, "LLH"))</f>
        <v>0.29749999999999999</v>
      </c>
      <c r="E645" s="10">
        <f>'DEC 2028 Metered Gen'!$E645</f>
        <v>0</v>
      </c>
      <c r="F645" s="11">
        <f>'DEC 2028 Metered Gen'!$L645</f>
        <v>29.076000000000001</v>
      </c>
      <c r="G645" s="11">
        <f t="shared" ref="G645:G708" si="31">D645*F645</f>
        <v>8.6501099999999997</v>
      </c>
      <c r="H645" s="11">
        <f t="shared" ref="H645:H708" si="32">E645*F645*(-1)</f>
        <v>0</v>
      </c>
    </row>
    <row r="646" spans="2:8" x14ac:dyDescent="0.25">
      <c r="B646" s="10">
        <f>'DEC 2028 Metered Gen'!$B646</f>
        <v>643</v>
      </c>
      <c r="C646" s="10" t="str">
        <f>'DEC 2028 Metered Gen'!$C646</f>
        <v>HLH</v>
      </c>
      <c r="D646" s="43">
        <f t="shared" si="30"/>
        <v>0.29749999999999999</v>
      </c>
      <c r="E646" s="10">
        <f>'DEC 2028 Metered Gen'!$E646</f>
        <v>0</v>
      </c>
      <c r="F646" s="11">
        <f>'DEC 2028 Metered Gen'!$L646</f>
        <v>30.241</v>
      </c>
      <c r="G646" s="11">
        <f t="shared" si="31"/>
        <v>8.9966974999999998</v>
      </c>
      <c r="H646" s="11">
        <f t="shared" si="32"/>
        <v>0</v>
      </c>
    </row>
    <row r="647" spans="2:8" x14ac:dyDescent="0.25">
      <c r="B647" s="10">
        <f>'DEC 2028 Metered Gen'!$B647</f>
        <v>644</v>
      </c>
      <c r="C647" s="10" t="str">
        <f>'DEC 2028 Metered Gen'!$C647</f>
        <v>HLH</v>
      </c>
      <c r="D647" s="43">
        <f t="shared" si="30"/>
        <v>0.29749999999999999</v>
      </c>
      <c r="E647" s="10">
        <f>'DEC 2028 Metered Gen'!$E647</f>
        <v>0</v>
      </c>
      <c r="F647" s="11">
        <f>'DEC 2028 Metered Gen'!$L647</f>
        <v>27.914999999999999</v>
      </c>
      <c r="G647" s="11">
        <f t="shared" si="31"/>
        <v>8.3047124999999991</v>
      </c>
      <c r="H647" s="11">
        <f t="shared" si="32"/>
        <v>0</v>
      </c>
    </row>
    <row r="648" spans="2:8" x14ac:dyDescent="0.25">
      <c r="B648" s="10">
        <f>'DEC 2028 Metered Gen'!$B648</f>
        <v>645</v>
      </c>
      <c r="C648" s="10" t="str">
        <f>'DEC 2028 Metered Gen'!$C648</f>
        <v>HLH</v>
      </c>
      <c r="D648" s="43">
        <f t="shared" si="30"/>
        <v>0.29749999999999999</v>
      </c>
      <c r="E648" s="10">
        <f>'DEC 2028 Metered Gen'!$E648</f>
        <v>0</v>
      </c>
      <c r="F648" s="11">
        <f>'DEC 2028 Metered Gen'!$L648</f>
        <v>25.837</v>
      </c>
      <c r="G648" s="11">
        <f t="shared" si="31"/>
        <v>7.6865074999999994</v>
      </c>
      <c r="H648" s="11">
        <f t="shared" si="32"/>
        <v>0</v>
      </c>
    </row>
    <row r="649" spans="2:8" x14ac:dyDescent="0.25">
      <c r="B649" s="10">
        <f>'DEC 2028 Metered Gen'!$B649</f>
        <v>646</v>
      </c>
      <c r="C649" s="10" t="str">
        <f>'DEC 2028 Metered Gen'!$C649</f>
        <v>HLH</v>
      </c>
      <c r="D649" s="43">
        <f t="shared" si="30"/>
        <v>0.29749999999999999</v>
      </c>
      <c r="E649" s="10">
        <f>'DEC 2028 Metered Gen'!$E649</f>
        <v>0</v>
      </c>
      <c r="F649" s="11">
        <f>'DEC 2028 Metered Gen'!$L649</f>
        <v>22.652999999999999</v>
      </c>
      <c r="G649" s="11">
        <f t="shared" si="31"/>
        <v>6.7392674999999995</v>
      </c>
      <c r="H649" s="11">
        <f t="shared" si="32"/>
        <v>0</v>
      </c>
    </row>
    <row r="650" spans="2:8" x14ac:dyDescent="0.25">
      <c r="B650" s="10">
        <f>'DEC 2028 Metered Gen'!$B650</f>
        <v>647</v>
      </c>
      <c r="C650" s="10" t="str">
        <f>'DEC 2028 Metered Gen'!$C650</f>
        <v>LLH</v>
      </c>
      <c r="D650" s="43">
        <f t="shared" si="30"/>
        <v>8.4302325581395346E-2</v>
      </c>
      <c r="E650" s="10">
        <f>'DEC 2028 Metered Gen'!$E650</f>
        <v>0</v>
      </c>
      <c r="F650" s="11">
        <f>'DEC 2028 Metered Gen'!$L650</f>
        <v>21.574999999999999</v>
      </c>
      <c r="G650" s="11">
        <f t="shared" si="31"/>
        <v>1.8188226744186045</v>
      </c>
      <c r="H650" s="11">
        <f t="shared" si="32"/>
        <v>0</v>
      </c>
    </row>
    <row r="651" spans="2:8" x14ac:dyDescent="0.25">
      <c r="B651" s="10">
        <f>'DEC 2028 Metered Gen'!$B651</f>
        <v>648</v>
      </c>
      <c r="C651" s="10" t="str">
        <f>'DEC 2028 Metered Gen'!$C651</f>
        <v>LLH</v>
      </c>
      <c r="D651" s="43">
        <f t="shared" si="30"/>
        <v>8.4302325581395346E-2</v>
      </c>
      <c r="E651" s="10">
        <f>'DEC 2028 Metered Gen'!$E651</f>
        <v>0</v>
      </c>
      <c r="F651" s="11">
        <f>'DEC 2028 Metered Gen'!$L651</f>
        <v>21.768000000000001</v>
      </c>
      <c r="G651" s="11">
        <f t="shared" si="31"/>
        <v>1.835093023255814</v>
      </c>
      <c r="H651" s="11">
        <f t="shared" si="32"/>
        <v>0</v>
      </c>
    </row>
    <row r="652" spans="2:8" x14ac:dyDescent="0.25">
      <c r="B652" s="10">
        <f>'DEC 2028 Metered Gen'!$B652</f>
        <v>649</v>
      </c>
      <c r="C652" s="10" t="str">
        <f>'DEC 2028 Metered Gen'!$C652</f>
        <v>LLH</v>
      </c>
      <c r="D652" s="43">
        <f t="shared" si="30"/>
        <v>8.4302325581395346E-2</v>
      </c>
      <c r="E652" s="10">
        <f>'DEC 2028 Metered Gen'!$E652</f>
        <v>0</v>
      </c>
      <c r="F652" s="11">
        <f>'DEC 2028 Metered Gen'!$L652</f>
        <v>20.34</v>
      </c>
      <c r="G652" s="11">
        <f t="shared" si="31"/>
        <v>1.7147093023255813</v>
      </c>
      <c r="H652" s="11">
        <f t="shared" si="32"/>
        <v>0</v>
      </c>
    </row>
    <row r="653" spans="2:8" x14ac:dyDescent="0.25">
      <c r="B653" s="10">
        <f>'DEC 2028 Metered Gen'!$B653</f>
        <v>650</v>
      </c>
      <c r="C653" s="10" t="str">
        <f>'DEC 2028 Metered Gen'!$C653</f>
        <v>LLH</v>
      </c>
      <c r="D653" s="43">
        <f t="shared" si="30"/>
        <v>8.4302325581395346E-2</v>
      </c>
      <c r="E653" s="10">
        <f>'DEC 2028 Metered Gen'!$E653</f>
        <v>0</v>
      </c>
      <c r="F653" s="11">
        <f>'DEC 2028 Metered Gen'!$L653</f>
        <v>19.922999999999998</v>
      </c>
      <c r="G653" s="11">
        <f t="shared" si="31"/>
        <v>1.6795552325581393</v>
      </c>
      <c r="H653" s="11">
        <f t="shared" si="32"/>
        <v>0</v>
      </c>
    </row>
    <row r="654" spans="2:8" x14ac:dyDescent="0.25">
      <c r="B654" s="10">
        <f>'DEC 2028 Metered Gen'!$B654</f>
        <v>651</v>
      </c>
      <c r="C654" s="10" t="str">
        <f>'DEC 2028 Metered Gen'!$C654</f>
        <v>LLH</v>
      </c>
      <c r="D654" s="43">
        <f t="shared" si="30"/>
        <v>8.4302325581395346E-2</v>
      </c>
      <c r="E654" s="10">
        <f>'DEC 2028 Metered Gen'!$E654</f>
        <v>0</v>
      </c>
      <c r="F654" s="11">
        <f>'DEC 2028 Metered Gen'!$L654</f>
        <v>18.457999999999998</v>
      </c>
      <c r="G654" s="11">
        <f t="shared" si="31"/>
        <v>1.5560523255813952</v>
      </c>
      <c r="H654" s="11">
        <f t="shared" si="32"/>
        <v>0</v>
      </c>
    </row>
    <row r="655" spans="2:8" x14ac:dyDescent="0.25">
      <c r="B655" s="10">
        <f>'DEC 2028 Metered Gen'!$B655</f>
        <v>652</v>
      </c>
      <c r="C655" s="10" t="str">
        <f>'DEC 2028 Metered Gen'!$C655</f>
        <v>LLH</v>
      </c>
      <c r="D655" s="43">
        <f t="shared" si="30"/>
        <v>8.4302325581395346E-2</v>
      </c>
      <c r="E655" s="10">
        <f>'DEC 2028 Metered Gen'!$E655</f>
        <v>0</v>
      </c>
      <c r="F655" s="11">
        <f>'DEC 2028 Metered Gen'!$L655</f>
        <v>18.611999999999998</v>
      </c>
      <c r="G655" s="11">
        <f t="shared" si="31"/>
        <v>1.56903488372093</v>
      </c>
      <c r="H655" s="11">
        <f t="shared" si="32"/>
        <v>0</v>
      </c>
    </row>
    <row r="656" spans="2:8" x14ac:dyDescent="0.25">
      <c r="B656" s="10">
        <f>'DEC 2028 Metered Gen'!$B656</f>
        <v>653</v>
      </c>
      <c r="C656" s="10" t="str">
        <f>'DEC 2028 Metered Gen'!$C656</f>
        <v>LLH</v>
      </c>
      <c r="D656" s="43">
        <f t="shared" si="30"/>
        <v>8.4302325581395346E-2</v>
      </c>
      <c r="E656" s="10">
        <f>'DEC 2028 Metered Gen'!$E656</f>
        <v>0</v>
      </c>
      <c r="F656" s="11">
        <f>'DEC 2028 Metered Gen'!$L656</f>
        <v>17.414999999999999</v>
      </c>
      <c r="G656" s="11">
        <f t="shared" si="31"/>
        <v>1.4681249999999999</v>
      </c>
      <c r="H656" s="11">
        <f t="shared" si="32"/>
        <v>0</v>
      </c>
    </row>
    <row r="657" spans="2:8" x14ac:dyDescent="0.25">
      <c r="B657" s="10">
        <f>'DEC 2028 Metered Gen'!$B657</f>
        <v>654</v>
      </c>
      <c r="C657" s="10" t="str">
        <f>'DEC 2028 Metered Gen'!$C657</f>
        <v>LLH</v>
      </c>
      <c r="D657" s="43">
        <f t="shared" si="30"/>
        <v>8.4302325581395346E-2</v>
      </c>
      <c r="E657" s="10">
        <f>'DEC 2028 Metered Gen'!$E657</f>
        <v>0</v>
      </c>
      <c r="F657" s="11">
        <f>'DEC 2028 Metered Gen'!$L657</f>
        <v>16.285</v>
      </c>
      <c r="G657" s="11">
        <f t="shared" si="31"/>
        <v>1.3728633720930232</v>
      </c>
      <c r="H657" s="11">
        <f t="shared" si="32"/>
        <v>0</v>
      </c>
    </row>
    <row r="658" spans="2:8" x14ac:dyDescent="0.25">
      <c r="B658" s="10">
        <f>'DEC 2028 Metered Gen'!$B658</f>
        <v>655</v>
      </c>
      <c r="C658" s="10" t="str">
        <f>'DEC 2028 Metered Gen'!$C658</f>
        <v>HLH</v>
      </c>
      <c r="D658" s="43">
        <f t="shared" si="30"/>
        <v>0.29749999999999999</v>
      </c>
      <c r="E658" s="10">
        <f>'DEC 2028 Metered Gen'!$E658</f>
        <v>0</v>
      </c>
      <c r="F658" s="11">
        <f>'DEC 2028 Metered Gen'!$L658</f>
        <v>22.67</v>
      </c>
      <c r="G658" s="11">
        <f t="shared" si="31"/>
        <v>6.7443249999999999</v>
      </c>
      <c r="H658" s="11">
        <f t="shared" si="32"/>
        <v>0</v>
      </c>
    </row>
    <row r="659" spans="2:8" x14ac:dyDescent="0.25">
      <c r="B659" s="10">
        <f>'DEC 2028 Metered Gen'!$B659</f>
        <v>656</v>
      </c>
      <c r="C659" s="10" t="str">
        <f>'DEC 2028 Metered Gen'!$C659</f>
        <v>HLH</v>
      </c>
      <c r="D659" s="43">
        <f t="shared" si="30"/>
        <v>0.29749999999999999</v>
      </c>
      <c r="E659" s="10">
        <f>'DEC 2028 Metered Gen'!$E659</f>
        <v>0</v>
      </c>
      <c r="F659" s="11">
        <f>'DEC 2028 Metered Gen'!$L659</f>
        <v>22.323</v>
      </c>
      <c r="G659" s="11">
        <f t="shared" si="31"/>
        <v>6.6410925000000001</v>
      </c>
      <c r="H659" s="11">
        <f t="shared" si="32"/>
        <v>0</v>
      </c>
    </row>
    <row r="660" spans="2:8" x14ac:dyDescent="0.25">
      <c r="B660" s="10">
        <f>'DEC 2028 Metered Gen'!$B660</f>
        <v>657</v>
      </c>
      <c r="C660" s="10" t="str">
        <f>'DEC 2028 Metered Gen'!$C660</f>
        <v>HLH</v>
      </c>
      <c r="D660" s="43">
        <f t="shared" si="30"/>
        <v>0.29749999999999999</v>
      </c>
      <c r="E660" s="10">
        <f>'DEC 2028 Metered Gen'!$E660</f>
        <v>0.04</v>
      </c>
      <c r="F660" s="11">
        <f>'DEC 2028 Metered Gen'!$L660</f>
        <v>20.64</v>
      </c>
      <c r="G660" s="11">
        <f t="shared" si="31"/>
        <v>6.1403999999999996</v>
      </c>
      <c r="H660" s="11">
        <f t="shared" si="32"/>
        <v>-0.8256</v>
      </c>
    </row>
    <row r="661" spans="2:8" x14ac:dyDescent="0.25">
      <c r="B661" s="10">
        <f>'DEC 2028 Metered Gen'!$B661</f>
        <v>658</v>
      </c>
      <c r="C661" s="10" t="str">
        <f>'DEC 2028 Metered Gen'!$C661</f>
        <v>HLH</v>
      </c>
      <c r="D661" s="43">
        <f t="shared" si="30"/>
        <v>0.29749999999999999</v>
      </c>
      <c r="E661" s="10">
        <f>'DEC 2028 Metered Gen'!$E661</f>
        <v>0.14000000000000001</v>
      </c>
      <c r="F661" s="11">
        <f>'DEC 2028 Metered Gen'!$L661</f>
        <v>22.298999999999999</v>
      </c>
      <c r="G661" s="11">
        <f t="shared" si="31"/>
        <v>6.6339524999999995</v>
      </c>
      <c r="H661" s="11">
        <f t="shared" si="32"/>
        <v>-3.1218600000000003</v>
      </c>
    </row>
    <row r="662" spans="2:8" x14ac:dyDescent="0.25">
      <c r="B662" s="10">
        <f>'DEC 2028 Metered Gen'!$B662</f>
        <v>659</v>
      </c>
      <c r="C662" s="10" t="str">
        <f>'DEC 2028 Metered Gen'!$C662</f>
        <v>HLH</v>
      </c>
      <c r="D662" s="43">
        <f t="shared" si="30"/>
        <v>0.29749999999999999</v>
      </c>
      <c r="E662" s="10">
        <f>'DEC 2028 Metered Gen'!$E662</f>
        <v>0.37</v>
      </c>
      <c r="F662" s="11">
        <f>'DEC 2028 Metered Gen'!$L662</f>
        <v>22.888000000000002</v>
      </c>
      <c r="G662" s="11">
        <f t="shared" si="31"/>
        <v>6.8091800000000005</v>
      </c>
      <c r="H662" s="11">
        <f t="shared" si="32"/>
        <v>-8.4685600000000001</v>
      </c>
    </row>
    <row r="663" spans="2:8" x14ac:dyDescent="0.25">
      <c r="B663" s="10">
        <f>'DEC 2028 Metered Gen'!$B663</f>
        <v>660</v>
      </c>
      <c r="C663" s="10" t="str">
        <f>'DEC 2028 Metered Gen'!$C663</f>
        <v>HLH</v>
      </c>
      <c r="D663" s="43">
        <f t="shared" si="30"/>
        <v>0.29749999999999999</v>
      </c>
      <c r="E663" s="10">
        <f>'DEC 2028 Metered Gen'!$E663</f>
        <v>0.41</v>
      </c>
      <c r="F663" s="11">
        <f>'DEC 2028 Metered Gen'!$L663</f>
        <v>24.096</v>
      </c>
      <c r="G663" s="11">
        <f t="shared" si="31"/>
        <v>7.1685599999999994</v>
      </c>
      <c r="H663" s="11">
        <f t="shared" si="32"/>
        <v>-9.8793600000000001</v>
      </c>
    </row>
    <row r="664" spans="2:8" x14ac:dyDescent="0.25">
      <c r="B664" s="10">
        <f>'DEC 2028 Metered Gen'!$B664</f>
        <v>661</v>
      </c>
      <c r="C664" s="10" t="str">
        <f>'DEC 2028 Metered Gen'!$C664</f>
        <v>HLH</v>
      </c>
      <c r="D664" s="43">
        <f t="shared" si="30"/>
        <v>0.29749999999999999</v>
      </c>
      <c r="E664" s="10">
        <f>'DEC 2028 Metered Gen'!$E664</f>
        <v>0.33</v>
      </c>
      <c r="F664" s="11">
        <f>'DEC 2028 Metered Gen'!$L664</f>
        <v>20.402999999999999</v>
      </c>
      <c r="G664" s="11">
        <f t="shared" si="31"/>
        <v>6.069892499999999</v>
      </c>
      <c r="H664" s="11">
        <f t="shared" si="32"/>
        <v>-6.73299</v>
      </c>
    </row>
    <row r="665" spans="2:8" x14ac:dyDescent="0.25">
      <c r="B665" s="10">
        <f>'DEC 2028 Metered Gen'!$B665</f>
        <v>662</v>
      </c>
      <c r="C665" s="10" t="str">
        <f>'DEC 2028 Metered Gen'!$C665</f>
        <v>HLH</v>
      </c>
      <c r="D665" s="43">
        <f t="shared" si="30"/>
        <v>0.29749999999999999</v>
      </c>
      <c r="E665" s="10">
        <f>'DEC 2028 Metered Gen'!$E665</f>
        <v>0.68</v>
      </c>
      <c r="F665" s="11">
        <f>'DEC 2028 Metered Gen'!$L665</f>
        <v>15.795999999999999</v>
      </c>
      <c r="G665" s="11">
        <f t="shared" si="31"/>
        <v>4.6993099999999997</v>
      </c>
      <c r="H665" s="11">
        <f t="shared" si="32"/>
        <v>-10.74128</v>
      </c>
    </row>
    <row r="666" spans="2:8" x14ac:dyDescent="0.25">
      <c r="B666" s="10">
        <f>'DEC 2028 Metered Gen'!$B666</f>
        <v>663</v>
      </c>
      <c r="C666" s="10" t="str">
        <f>'DEC 2028 Metered Gen'!$C666</f>
        <v>HLH</v>
      </c>
      <c r="D666" s="43">
        <f t="shared" si="30"/>
        <v>0.29749999999999999</v>
      </c>
      <c r="E666" s="10">
        <f>'DEC 2028 Metered Gen'!$E666</f>
        <v>0.44</v>
      </c>
      <c r="F666" s="11">
        <f>'DEC 2028 Metered Gen'!$L666</f>
        <v>13.927</v>
      </c>
      <c r="G666" s="11">
        <f t="shared" si="31"/>
        <v>4.1432824999999998</v>
      </c>
      <c r="H666" s="11">
        <f t="shared" si="32"/>
        <v>-6.1278800000000002</v>
      </c>
    </row>
    <row r="667" spans="2:8" x14ac:dyDescent="0.25">
      <c r="B667" s="10">
        <f>'DEC 2028 Metered Gen'!$B667</f>
        <v>664</v>
      </c>
      <c r="C667" s="10" t="str">
        <f>'DEC 2028 Metered Gen'!$C667</f>
        <v>HLH</v>
      </c>
      <c r="D667" s="43">
        <f t="shared" si="30"/>
        <v>0.29749999999999999</v>
      </c>
      <c r="E667" s="10">
        <f>'DEC 2028 Metered Gen'!$E667</f>
        <v>0.23</v>
      </c>
      <c r="F667" s="11">
        <f>'DEC 2028 Metered Gen'!$L667</f>
        <v>21.562999999999999</v>
      </c>
      <c r="G667" s="11">
        <f t="shared" si="31"/>
        <v>6.4149924999999994</v>
      </c>
      <c r="H667" s="11">
        <f t="shared" si="32"/>
        <v>-4.9594899999999997</v>
      </c>
    </row>
    <row r="668" spans="2:8" x14ac:dyDescent="0.25">
      <c r="B668" s="10">
        <f>'DEC 2028 Metered Gen'!$B668</f>
        <v>665</v>
      </c>
      <c r="C668" s="10" t="str">
        <f>'DEC 2028 Metered Gen'!$C668</f>
        <v>HLH</v>
      </c>
      <c r="D668" s="43">
        <f t="shared" si="30"/>
        <v>0.29749999999999999</v>
      </c>
      <c r="E668" s="10">
        <f>'DEC 2028 Metered Gen'!$E668</f>
        <v>0</v>
      </c>
      <c r="F668" s="11">
        <f>'DEC 2028 Metered Gen'!$L668</f>
        <v>24.427</v>
      </c>
      <c r="G668" s="11">
        <f t="shared" si="31"/>
        <v>7.2670324999999991</v>
      </c>
      <c r="H668" s="11">
        <f t="shared" si="32"/>
        <v>0</v>
      </c>
    </row>
    <row r="669" spans="2:8" x14ac:dyDescent="0.25">
      <c r="B669" s="10">
        <f>'DEC 2028 Metered Gen'!$B669</f>
        <v>666</v>
      </c>
      <c r="C669" s="10" t="str">
        <f>'DEC 2028 Metered Gen'!$C669</f>
        <v>HLH</v>
      </c>
      <c r="D669" s="43">
        <f t="shared" si="30"/>
        <v>0.29749999999999999</v>
      </c>
      <c r="E669" s="10">
        <f>'DEC 2028 Metered Gen'!$E669</f>
        <v>0</v>
      </c>
      <c r="F669" s="11">
        <f>'DEC 2028 Metered Gen'!$L669</f>
        <v>20.568999999999999</v>
      </c>
      <c r="G669" s="11">
        <f t="shared" si="31"/>
        <v>6.119277499999999</v>
      </c>
      <c r="H669" s="11">
        <f t="shared" si="32"/>
        <v>0</v>
      </c>
    </row>
    <row r="670" spans="2:8" x14ac:dyDescent="0.25">
      <c r="B670" s="10">
        <f>'DEC 2028 Metered Gen'!$B670</f>
        <v>667</v>
      </c>
      <c r="C670" s="10" t="str">
        <f>'DEC 2028 Metered Gen'!$C670</f>
        <v>HLH</v>
      </c>
      <c r="D670" s="43">
        <f t="shared" si="30"/>
        <v>0.29749999999999999</v>
      </c>
      <c r="E670" s="10">
        <f>'DEC 2028 Metered Gen'!$E670</f>
        <v>0</v>
      </c>
      <c r="F670" s="11">
        <f>'DEC 2028 Metered Gen'!$L670</f>
        <v>27.297000000000001</v>
      </c>
      <c r="G670" s="11">
        <f t="shared" si="31"/>
        <v>8.1208574999999996</v>
      </c>
      <c r="H670" s="11">
        <f t="shared" si="32"/>
        <v>0</v>
      </c>
    </row>
    <row r="671" spans="2:8" x14ac:dyDescent="0.25">
      <c r="B671" s="10">
        <f>'DEC 2028 Metered Gen'!$B671</f>
        <v>668</v>
      </c>
      <c r="C671" s="10" t="str">
        <f>'DEC 2028 Metered Gen'!$C671</f>
        <v>HLH</v>
      </c>
      <c r="D671" s="43">
        <f t="shared" si="30"/>
        <v>0.29749999999999999</v>
      </c>
      <c r="E671" s="10">
        <f>'DEC 2028 Metered Gen'!$E671</f>
        <v>0</v>
      </c>
      <c r="F671" s="11">
        <f>'DEC 2028 Metered Gen'!$L671</f>
        <v>23.393000000000001</v>
      </c>
      <c r="G671" s="11">
        <f t="shared" si="31"/>
        <v>6.9594174999999998</v>
      </c>
      <c r="H671" s="11">
        <f t="shared" si="32"/>
        <v>0</v>
      </c>
    </row>
    <row r="672" spans="2:8" x14ac:dyDescent="0.25">
      <c r="B672" s="10">
        <f>'DEC 2028 Metered Gen'!$B672</f>
        <v>669</v>
      </c>
      <c r="C672" s="10" t="str">
        <f>'DEC 2028 Metered Gen'!$C672</f>
        <v>HLH</v>
      </c>
      <c r="D672" s="43">
        <f t="shared" si="30"/>
        <v>0.29749999999999999</v>
      </c>
      <c r="E672" s="10">
        <f>'DEC 2028 Metered Gen'!$E672</f>
        <v>0</v>
      </c>
      <c r="F672" s="11">
        <f>'DEC 2028 Metered Gen'!$L672</f>
        <v>27.314</v>
      </c>
      <c r="G672" s="11">
        <f t="shared" si="31"/>
        <v>8.1259149999999991</v>
      </c>
      <c r="H672" s="11">
        <f t="shared" si="32"/>
        <v>0</v>
      </c>
    </row>
    <row r="673" spans="2:8" x14ac:dyDescent="0.25">
      <c r="B673" s="10">
        <f>'DEC 2028 Metered Gen'!$B673</f>
        <v>670</v>
      </c>
      <c r="C673" s="10" t="str">
        <f>'DEC 2028 Metered Gen'!$C673</f>
        <v>HLH</v>
      </c>
      <c r="D673" s="43">
        <f t="shared" si="30"/>
        <v>0.29749999999999999</v>
      </c>
      <c r="E673" s="10">
        <f>'DEC 2028 Metered Gen'!$E673</f>
        <v>0</v>
      </c>
      <c r="F673" s="11">
        <f>'DEC 2028 Metered Gen'!$L673</f>
        <v>24.861000000000001</v>
      </c>
      <c r="G673" s="11">
        <f t="shared" si="31"/>
        <v>7.3961474999999997</v>
      </c>
      <c r="H673" s="11">
        <f t="shared" si="32"/>
        <v>0</v>
      </c>
    </row>
    <row r="674" spans="2:8" x14ac:dyDescent="0.25">
      <c r="B674" s="10">
        <f>'DEC 2028 Metered Gen'!$B674</f>
        <v>671</v>
      </c>
      <c r="C674" s="10" t="str">
        <f>'DEC 2028 Metered Gen'!$C674</f>
        <v>LLH</v>
      </c>
      <c r="D674" s="43">
        <f t="shared" si="30"/>
        <v>8.4302325581395346E-2</v>
      </c>
      <c r="E674" s="10">
        <f>'DEC 2028 Metered Gen'!$E674</f>
        <v>0</v>
      </c>
      <c r="F674" s="11">
        <f>'DEC 2028 Metered Gen'!$L674</f>
        <v>23.536999999999999</v>
      </c>
      <c r="G674" s="11">
        <f t="shared" si="31"/>
        <v>1.9842238372093022</v>
      </c>
      <c r="H674" s="11">
        <f t="shared" si="32"/>
        <v>0</v>
      </c>
    </row>
    <row r="675" spans="2:8" x14ac:dyDescent="0.25">
      <c r="B675" s="10">
        <f>'DEC 2028 Metered Gen'!$B675</f>
        <v>672</v>
      </c>
      <c r="C675" s="10" t="str">
        <f>'DEC 2028 Metered Gen'!$C675</f>
        <v>LLH</v>
      </c>
      <c r="D675" s="43">
        <f t="shared" si="30"/>
        <v>8.4302325581395346E-2</v>
      </c>
      <c r="E675" s="10">
        <f>'DEC 2028 Metered Gen'!$E675</f>
        <v>0</v>
      </c>
      <c r="F675" s="11">
        <f>'DEC 2028 Metered Gen'!$L675</f>
        <v>24.821000000000002</v>
      </c>
      <c r="G675" s="11">
        <f t="shared" si="31"/>
        <v>2.0924680232558139</v>
      </c>
      <c r="H675" s="11">
        <f t="shared" si="32"/>
        <v>0</v>
      </c>
    </row>
    <row r="676" spans="2:8" x14ac:dyDescent="0.25">
      <c r="B676" s="10">
        <f>'DEC 2028 Metered Gen'!$B676</f>
        <v>673</v>
      </c>
      <c r="C676" s="10" t="str">
        <f>'DEC 2028 Metered Gen'!$C676</f>
        <v>LLH</v>
      </c>
      <c r="D676" s="43">
        <f t="shared" si="30"/>
        <v>8.4302325581395346E-2</v>
      </c>
      <c r="E676" s="10">
        <f>'DEC 2028 Metered Gen'!$E676</f>
        <v>0</v>
      </c>
      <c r="F676" s="11">
        <f>'DEC 2028 Metered Gen'!$L676</f>
        <v>24.018999999999998</v>
      </c>
      <c r="G676" s="11">
        <f t="shared" si="31"/>
        <v>2.0248575581395345</v>
      </c>
      <c r="H676" s="11">
        <f t="shared" si="32"/>
        <v>0</v>
      </c>
    </row>
    <row r="677" spans="2:8" x14ac:dyDescent="0.25">
      <c r="B677" s="10">
        <f>'DEC 2028 Metered Gen'!$B677</f>
        <v>674</v>
      </c>
      <c r="C677" s="10" t="str">
        <f>'DEC 2028 Metered Gen'!$C677</f>
        <v>LLH</v>
      </c>
      <c r="D677" s="43">
        <f t="shared" si="30"/>
        <v>8.4302325581395346E-2</v>
      </c>
      <c r="E677" s="10">
        <f>'DEC 2028 Metered Gen'!$E677</f>
        <v>0</v>
      </c>
      <c r="F677" s="11">
        <f>'DEC 2028 Metered Gen'!$L677</f>
        <v>25.803000000000001</v>
      </c>
      <c r="G677" s="11">
        <f t="shared" si="31"/>
        <v>2.1752529069767443</v>
      </c>
      <c r="H677" s="11">
        <f t="shared" si="32"/>
        <v>0</v>
      </c>
    </row>
    <row r="678" spans="2:8" x14ac:dyDescent="0.25">
      <c r="B678" s="10">
        <f>'DEC 2028 Metered Gen'!$B678</f>
        <v>675</v>
      </c>
      <c r="C678" s="10" t="str">
        <f>'DEC 2028 Metered Gen'!$C678</f>
        <v>LLH</v>
      </c>
      <c r="D678" s="43">
        <f t="shared" si="30"/>
        <v>8.4302325581395346E-2</v>
      </c>
      <c r="E678" s="10">
        <f>'DEC 2028 Metered Gen'!$E678</f>
        <v>0</v>
      </c>
      <c r="F678" s="11">
        <f>'DEC 2028 Metered Gen'!$L678</f>
        <v>25.402999999999999</v>
      </c>
      <c r="G678" s="11">
        <f t="shared" si="31"/>
        <v>2.141531976744186</v>
      </c>
      <c r="H678" s="11">
        <f t="shared" si="32"/>
        <v>0</v>
      </c>
    </row>
    <row r="679" spans="2:8" x14ac:dyDescent="0.25">
      <c r="B679" s="10">
        <f>'DEC 2028 Metered Gen'!$B679</f>
        <v>676</v>
      </c>
      <c r="C679" s="10" t="str">
        <f>'DEC 2028 Metered Gen'!$C679</f>
        <v>LLH</v>
      </c>
      <c r="D679" s="43">
        <f t="shared" si="30"/>
        <v>8.4302325581395346E-2</v>
      </c>
      <c r="E679" s="10">
        <f>'DEC 2028 Metered Gen'!$E679</f>
        <v>0</v>
      </c>
      <c r="F679" s="11">
        <f>'DEC 2028 Metered Gen'!$L679</f>
        <v>22.513000000000002</v>
      </c>
      <c r="G679" s="11">
        <f t="shared" si="31"/>
        <v>1.8978982558139537</v>
      </c>
      <c r="H679" s="11">
        <f t="shared" si="32"/>
        <v>0</v>
      </c>
    </row>
    <row r="680" spans="2:8" x14ac:dyDescent="0.25">
      <c r="B680" s="10">
        <f>'DEC 2028 Metered Gen'!$B680</f>
        <v>677</v>
      </c>
      <c r="C680" s="10" t="str">
        <f>'DEC 2028 Metered Gen'!$C680</f>
        <v>LLH</v>
      </c>
      <c r="D680" s="43">
        <f t="shared" si="30"/>
        <v>8.4302325581395346E-2</v>
      </c>
      <c r="E680" s="10">
        <f>'DEC 2028 Metered Gen'!$E680</f>
        <v>0</v>
      </c>
      <c r="F680" s="11">
        <f>'DEC 2028 Metered Gen'!$L680</f>
        <v>21.850999999999999</v>
      </c>
      <c r="G680" s="11">
        <f t="shared" si="31"/>
        <v>1.8420901162790697</v>
      </c>
      <c r="H680" s="11">
        <f t="shared" si="32"/>
        <v>0</v>
      </c>
    </row>
    <row r="681" spans="2:8" x14ac:dyDescent="0.25">
      <c r="B681" s="10">
        <f>'DEC 2028 Metered Gen'!$B681</f>
        <v>678</v>
      </c>
      <c r="C681" s="10" t="str">
        <f>'DEC 2028 Metered Gen'!$C681</f>
        <v>LLH</v>
      </c>
      <c r="D681" s="43">
        <f t="shared" si="30"/>
        <v>8.4302325581395346E-2</v>
      </c>
      <c r="E681" s="10">
        <f>'DEC 2028 Metered Gen'!$E681</f>
        <v>0</v>
      </c>
      <c r="F681" s="11">
        <f>'DEC 2028 Metered Gen'!$L681</f>
        <v>21.754999999999999</v>
      </c>
      <c r="G681" s="11">
        <f t="shared" si="31"/>
        <v>1.8339970930232556</v>
      </c>
      <c r="H681" s="11">
        <f t="shared" si="32"/>
        <v>0</v>
      </c>
    </row>
    <row r="682" spans="2:8" x14ac:dyDescent="0.25">
      <c r="B682" s="10">
        <f>'DEC 2028 Metered Gen'!$B682</f>
        <v>679</v>
      </c>
      <c r="C682" s="10" t="str">
        <f>'DEC 2028 Metered Gen'!$C682</f>
        <v>HLH</v>
      </c>
      <c r="D682" s="43">
        <f t="shared" si="30"/>
        <v>0.29749999999999999</v>
      </c>
      <c r="E682" s="10">
        <f>'DEC 2028 Metered Gen'!$E682</f>
        <v>0</v>
      </c>
      <c r="F682" s="11">
        <f>'DEC 2028 Metered Gen'!$L682</f>
        <v>28.966999999999999</v>
      </c>
      <c r="G682" s="11">
        <f t="shared" si="31"/>
        <v>8.617682499999999</v>
      </c>
      <c r="H682" s="11">
        <f t="shared" si="32"/>
        <v>0</v>
      </c>
    </row>
    <row r="683" spans="2:8" x14ac:dyDescent="0.25">
      <c r="B683" s="10">
        <f>'DEC 2028 Metered Gen'!$B683</f>
        <v>680</v>
      </c>
      <c r="C683" s="10" t="str">
        <f>'DEC 2028 Metered Gen'!$C683</f>
        <v>HLH</v>
      </c>
      <c r="D683" s="43">
        <f t="shared" si="30"/>
        <v>0.29749999999999999</v>
      </c>
      <c r="E683" s="10">
        <f>'DEC 2028 Metered Gen'!$E683</f>
        <v>0</v>
      </c>
      <c r="F683" s="11">
        <f>'DEC 2028 Metered Gen'!$L683</f>
        <v>25.565999999999999</v>
      </c>
      <c r="G683" s="11">
        <f t="shared" si="31"/>
        <v>7.6058849999999998</v>
      </c>
      <c r="H683" s="11">
        <f t="shared" si="32"/>
        <v>0</v>
      </c>
    </row>
    <row r="684" spans="2:8" x14ac:dyDescent="0.25">
      <c r="B684" s="10">
        <f>'DEC 2028 Metered Gen'!$B684</f>
        <v>681</v>
      </c>
      <c r="C684" s="10" t="str">
        <f>'DEC 2028 Metered Gen'!$C684</f>
        <v>HLH</v>
      </c>
      <c r="D684" s="43">
        <f t="shared" si="30"/>
        <v>0.29749999999999999</v>
      </c>
      <c r="E684" s="10">
        <f>'DEC 2028 Metered Gen'!$E684</f>
        <v>0.03</v>
      </c>
      <c r="F684" s="11">
        <f>'DEC 2028 Metered Gen'!$L684</f>
        <v>24.468</v>
      </c>
      <c r="G684" s="11">
        <f t="shared" si="31"/>
        <v>7.2792300000000001</v>
      </c>
      <c r="H684" s="11">
        <f t="shared" si="32"/>
        <v>-0.73404000000000003</v>
      </c>
    </row>
    <row r="685" spans="2:8" x14ac:dyDescent="0.25">
      <c r="B685" s="10">
        <f>'DEC 2028 Metered Gen'!$B685</f>
        <v>682</v>
      </c>
      <c r="C685" s="10" t="str">
        <f>'DEC 2028 Metered Gen'!$C685</f>
        <v>HLH</v>
      </c>
      <c r="D685" s="43">
        <f t="shared" si="30"/>
        <v>0.29749999999999999</v>
      </c>
      <c r="E685" s="10">
        <f>'DEC 2028 Metered Gen'!$E685</f>
        <v>0.12</v>
      </c>
      <c r="F685" s="11">
        <f>'DEC 2028 Metered Gen'!$L685</f>
        <v>23</v>
      </c>
      <c r="G685" s="11">
        <f t="shared" si="31"/>
        <v>6.8424999999999994</v>
      </c>
      <c r="H685" s="11">
        <f t="shared" si="32"/>
        <v>-2.76</v>
      </c>
    </row>
    <row r="686" spans="2:8" x14ac:dyDescent="0.25">
      <c r="B686" s="10">
        <f>'DEC 2028 Metered Gen'!$B686</f>
        <v>683</v>
      </c>
      <c r="C686" s="10" t="str">
        <f>'DEC 2028 Metered Gen'!$C686</f>
        <v>HLH</v>
      </c>
      <c r="D686" s="43">
        <f t="shared" si="30"/>
        <v>0.29749999999999999</v>
      </c>
      <c r="E686" s="10">
        <f>'DEC 2028 Metered Gen'!$E686</f>
        <v>0.81</v>
      </c>
      <c r="F686" s="11">
        <f>'DEC 2028 Metered Gen'!$L686</f>
        <v>18.678000000000001</v>
      </c>
      <c r="G686" s="11">
        <f t="shared" si="31"/>
        <v>5.556705</v>
      </c>
      <c r="H686" s="11">
        <f t="shared" si="32"/>
        <v>-15.129180000000002</v>
      </c>
    </row>
    <row r="687" spans="2:8" x14ac:dyDescent="0.25">
      <c r="B687" s="10">
        <f>'DEC 2028 Metered Gen'!$B687</f>
        <v>684</v>
      </c>
      <c r="C687" s="10" t="str">
        <f>'DEC 2028 Metered Gen'!$C687</f>
        <v>HLH</v>
      </c>
      <c r="D687" s="43">
        <f t="shared" si="30"/>
        <v>0.29749999999999999</v>
      </c>
      <c r="E687" s="10">
        <f>'DEC 2028 Metered Gen'!$E687</f>
        <v>0.66</v>
      </c>
      <c r="F687" s="11">
        <f>'DEC 2028 Metered Gen'!$L687</f>
        <v>15.282</v>
      </c>
      <c r="G687" s="11">
        <f t="shared" si="31"/>
        <v>4.5463949999999995</v>
      </c>
      <c r="H687" s="11">
        <f t="shared" si="32"/>
        <v>-10.086120000000001</v>
      </c>
    </row>
    <row r="688" spans="2:8" x14ac:dyDescent="0.25">
      <c r="B688" s="10">
        <f>'DEC 2028 Metered Gen'!$B688</f>
        <v>685</v>
      </c>
      <c r="C688" s="10" t="str">
        <f>'DEC 2028 Metered Gen'!$C688</f>
        <v>HLH</v>
      </c>
      <c r="D688" s="43">
        <f t="shared" si="30"/>
        <v>0.29749999999999999</v>
      </c>
      <c r="E688" s="10">
        <f>'DEC 2028 Metered Gen'!$E688</f>
        <v>0.55000000000000004</v>
      </c>
      <c r="F688" s="11">
        <f>'DEC 2028 Metered Gen'!$L688</f>
        <v>18.106000000000002</v>
      </c>
      <c r="G688" s="11">
        <f t="shared" si="31"/>
        <v>5.3865350000000003</v>
      </c>
      <c r="H688" s="11">
        <f t="shared" si="32"/>
        <v>-9.9583000000000013</v>
      </c>
    </row>
    <row r="689" spans="2:8" x14ac:dyDescent="0.25">
      <c r="B689" s="10">
        <f>'DEC 2028 Metered Gen'!$B689</f>
        <v>686</v>
      </c>
      <c r="C689" s="10" t="str">
        <f>'DEC 2028 Metered Gen'!$C689</f>
        <v>HLH</v>
      </c>
      <c r="D689" s="43">
        <f t="shared" si="30"/>
        <v>0.29749999999999999</v>
      </c>
      <c r="E689" s="10">
        <f>'DEC 2028 Metered Gen'!$E689</f>
        <v>0.62</v>
      </c>
      <c r="F689" s="11">
        <f>'DEC 2028 Metered Gen'!$L689</f>
        <v>14.5</v>
      </c>
      <c r="G689" s="11">
        <f t="shared" si="31"/>
        <v>4.3137499999999998</v>
      </c>
      <c r="H689" s="11">
        <f t="shared" si="32"/>
        <v>-8.99</v>
      </c>
    </row>
    <row r="690" spans="2:8" x14ac:dyDescent="0.25">
      <c r="B690" s="10">
        <f>'DEC 2028 Metered Gen'!$B690</f>
        <v>687</v>
      </c>
      <c r="C690" s="10" t="str">
        <f>'DEC 2028 Metered Gen'!$C690</f>
        <v>HLH</v>
      </c>
      <c r="D690" s="43">
        <f t="shared" si="30"/>
        <v>0.29749999999999999</v>
      </c>
      <c r="E690" s="10">
        <f>'DEC 2028 Metered Gen'!$E690</f>
        <v>0.33</v>
      </c>
      <c r="F690" s="11">
        <f>'DEC 2028 Metered Gen'!$L690</f>
        <v>15.214</v>
      </c>
      <c r="G690" s="11">
        <f t="shared" si="31"/>
        <v>4.5261649999999998</v>
      </c>
      <c r="H690" s="11">
        <f t="shared" si="32"/>
        <v>-5.0206200000000001</v>
      </c>
    </row>
    <row r="691" spans="2:8" x14ac:dyDescent="0.25">
      <c r="B691" s="10">
        <f>'DEC 2028 Metered Gen'!$B691</f>
        <v>688</v>
      </c>
      <c r="C691" s="10" t="str">
        <f>'DEC 2028 Metered Gen'!$C691</f>
        <v>HLH</v>
      </c>
      <c r="D691" s="43">
        <f t="shared" si="30"/>
        <v>0.29749999999999999</v>
      </c>
      <c r="E691" s="10">
        <f>'DEC 2028 Metered Gen'!$E691</f>
        <v>7.0000000000000007E-2</v>
      </c>
      <c r="F691" s="11">
        <f>'DEC 2028 Metered Gen'!$L691</f>
        <v>27.312999999999999</v>
      </c>
      <c r="G691" s="11">
        <f t="shared" si="31"/>
        <v>8.1256174999999988</v>
      </c>
      <c r="H691" s="11">
        <f t="shared" si="32"/>
        <v>-1.91191</v>
      </c>
    </row>
    <row r="692" spans="2:8" x14ac:dyDescent="0.25">
      <c r="B692" s="10">
        <f>'DEC 2028 Metered Gen'!$B692</f>
        <v>689</v>
      </c>
      <c r="C692" s="10" t="str">
        <f>'DEC 2028 Metered Gen'!$C692</f>
        <v>HLH</v>
      </c>
      <c r="D692" s="43">
        <f t="shared" si="30"/>
        <v>0.29749999999999999</v>
      </c>
      <c r="E692" s="10">
        <f>'DEC 2028 Metered Gen'!$E692</f>
        <v>0</v>
      </c>
      <c r="F692" s="11">
        <f>'DEC 2028 Metered Gen'!$L692</f>
        <v>28.702000000000002</v>
      </c>
      <c r="G692" s="11">
        <f t="shared" si="31"/>
        <v>8.5388450000000002</v>
      </c>
      <c r="H692" s="11">
        <f t="shared" si="32"/>
        <v>0</v>
      </c>
    </row>
    <row r="693" spans="2:8" x14ac:dyDescent="0.25">
      <c r="B693" s="10">
        <f>'DEC 2028 Metered Gen'!$B693</f>
        <v>690</v>
      </c>
      <c r="C693" s="10" t="str">
        <f>'DEC 2028 Metered Gen'!$C693</f>
        <v>HLH</v>
      </c>
      <c r="D693" s="43">
        <f t="shared" si="30"/>
        <v>0.29749999999999999</v>
      </c>
      <c r="E693" s="10">
        <f>'DEC 2028 Metered Gen'!$E693</f>
        <v>0</v>
      </c>
      <c r="F693" s="11">
        <f>'DEC 2028 Metered Gen'!$L693</f>
        <v>26.998999999999999</v>
      </c>
      <c r="G693" s="11">
        <f t="shared" si="31"/>
        <v>8.0322024999999986</v>
      </c>
      <c r="H693" s="11">
        <f t="shared" si="32"/>
        <v>0</v>
      </c>
    </row>
    <row r="694" spans="2:8" x14ac:dyDescent="0.25">
      <c r="B694" s="10">
        <f>'DEC 2028 Metered Gen'!$B694</f>
        <v>691</v>
      </c>
      <c r="C694" s="10" t="str">
        <f>'DEC 2028 Metered Gen'!$C694</f>
        <v>HLH</v>
      </c>
      <c r="D694" s="43">
        <f t="shared" si="30"/>
        <v>0.29749999999999999</v>
      </c>
      <c r="E694" s="10">
        <f>'DEC 2028 Metered Gen'!$E694</f>
        <v>0</v>
      </c>
      <c r="F694" s="11">
        <f>'DEC 2028 Metered Gen'!$L694</f>
        <v>27.791</v>
      </c>
      <c r="G694" s="11">
        <f t="shared" si="31"/>
        <v>8.2678224999999994</v>
      </c>
      <c r="H694" s="11">
        <f t="shared" si="32"/>
        <v>0</v>
      </c>
    </row>
    <row r="695" spans="2:8" x14ac:dyDescent="0.25">
      <c r="B695" s="10">
        <f>'DEC 2028 Metered Gen'!$B695</f>
        <v>692</v>
      </c>
      <c r="C695" s="10" t="str">
        <f>'DEC 2028 Metered Gen'!$C695</f>
        <v>HLH</v>
      </c>
      <c r="D695" s="43">
        <f t="shared" si="30"/>
        <v>0.29749999999999999</v>
      </c>
      <c r="E695" s="10">
        <f>'DEC 2028 Metered Gen'!$E695</f>
        <v>0</v>
      </c>
      <c r="F695" s="11">
        <f>'DEC 2028 Metered Gen'!$L695</f>
        <v>23.347999999999999</v>
      </c>
      <c r="G695" s="11">
        <f t="shared" si="31"/>
        <v>6.9460299999999995</v>
      </c>
      <c r="H695" s="11">
        <f t="shared" si="32"/>
        <v>0</v>
      </c>
    </row>
    <row r="696" spans="2:8" x14ac:dyDescent="0.25">
      <c r="B696" s="10">
        <f>'DEC 2028 Metered Gen'!$B696</f>
        <v>693</v>
      </c>
      <c r="C696" s="10" t="str">
        <f>'DEC 2028 Metered Gen'!$C696</f>
        <v>HLH</v>
      </c>
      <c r="D696" s="43">
        <f t="shared" si="30"/>
        <v>0.29749999999999999</v>
      </c>
      <c r="E696" s="10">
        <f>'DEC 2028 Metered Gen'!$E696</f>
        <v>0</v>
      </c>
      <c r="F696" s="11">
        <f>'DEC 2028 Metered Gen'!$L696</f>
        <v>19.556000000000001</v>
      </c>
      <c r="G696" s="11">
        <f t="shared" si="31"/>
        <v>5.8179100000000004</v>
      </c>
      <c r="H696" s="11">
        <f t="shared" si="32"/>
        <v>0</v>
      </c>
    </row>
    <row r="697" spans="2:8" x14ac:dyDescent="0.25">
      <c r="B697" s="10">
        <f>'DEC 2028 Metered Gen'!$B697</f>
        <v>694</v>
      </c>
      <c r="C697" s="10" t="str">
        <f>'DEC 2028 Metered Gen'!$C697</f>
        <v>HLH</v>
      </c>
      <c r="D697" s="43">
        <f t="shared" si="30"/>
        <v>0.29749999999999999</v>
      </c>
      <c r="E697" s="10">
        <f>'DEC 2028 Metered Gen'!$E697</f>
        <v>0</v>
      </c>
      <c r="F697" s="11">
        <f>'DEC 2028 Metered Gen'!$L697</f>
        <v>18.241</v>
      </c>
      <c r="G697" s="11">
        <f t="shared" si="31"/>
        <v>5.4266974999999995</v>
      </c>
      <c r="H697" s="11">
        <f t="shared" si="32"/>
        <v>0</v>
      </c>
    </row>
    <row r="698" spans="2:8" x14ac:dyDescent="0.25">
      <c r="B698" s="10">
        <f>'DEC 2028 Metered Gen'!$B698</f>
        <v>695</v>
      </c>
      <c r="C698" s="10" t="str">
        <f>'DEC 2028 Metered Gen'!$C698</f>
        <v>LLH</v>
      </c>
      <c r="D698" s="43">
        <f t="shared" si="30"/>
        <v>8.4302325581395346E-2</v>
      </c>
      <c r="E698" s="10">
        <f>'DEC 2028 Metered Gen'!$E698</f>
        <v>0</v>
      </c>
      <c r="F698" s="11">
        <f>'DEC 2028 Metered Gen'!$L698</f>
        <v>17.613</v>
      </c>
      <c r="G698" s="11">
        <f t="shared" si="31"/>
        <v>1.4848168604651162</v>
      </c>
      <c r="H698" s="11">
        <f t="shared" si="32"/>
        <v>0</v>
      </c>
    </row>
    <row r="699" spans="2:8" x14ac:dyDescent="0.25">
      <c r="B699" s="10">
        <f>'DEC 2028 Metered Gen'!$B699</f>
        <v>696</v>
      </c>
      <c r="C699" s="10" t="str">
        <f>'DEC 2028 Metered Gen'!$C699</f>
        <v>LLH</v>
      </c>
      <c r="D699" s="43">
        <f t="shared" si="30"/>
        <v>8.4302325581395346E-2</v>
      </c>
      <c r="E699" s="10">
        <f>'DEC 2028 Metered Gen'!$E699</f>
        <v>0</v>
      </c>
      <c r="F699" s="11">
        <f>'DEC 2028 Metered Gen'!$L699</f>
        <v>18.613</v>
      </c>
      <c r="G699" s="11">
        <f t="shared" si="31"/>
        <v>1.5691191860465115</v>
      </c>
      <c r="H699" s="11">
        <f t="shared" si="32"/>
        <v>0</v>
      </c>
    </row>
    <row r="700" spans="2:8" x14ac:dyDescent="0.25">
      <c r="B700" s="10">
        <f>'DEC 2028 Metered Gen'!$B700</f>
        <v>697</v>
      </c>
      <c r="C700" s="10" t="str">
        <f>'DEC 2028 Metered Gen'!$C700</f>
        <v>LLH</v>
      </c>
      <c r="D700" s="43">
        <f t="shared" si="30"/>
        <v>8.4302325581395346E-2</v>
      </c>
      <c r="E700" s="10">
        <f>'DEC 2028 Metered Gen'!$E700</f>
        <v>0</v>
      </c>
      <c r="F700" s="11">
        <f>'DEC 2028 Metered Gen'!$L700</f>
        <v>17.376000000000001</v>
      </c>
      <c r="G700" s="11">
        <f t="shared" si="31"/>
        <v>1.4648372093023256</v>
      </c>
      <c r="H700" s="11">
        <f t="shared" si="32"/>
        <v>0</v>
      </c>
    </row>
    <row r="701" spans="2:8" x14ac:dyDescent="0.25">
      <c r="B701" s="10">
        <f>'DEC 2028 Metered Gen'!$B701</f>
        <v>698</v>
      </c>
      <c r="C701" s="10" t="str">
        <f>'DEC 2028 Metered Gen'!$C701</f>
        <v>LLH</v>
      </c>
      <c r="D701" s="43">
        <f t="shared" si="30"/>
        <v>8.4302325581395346E-2</v>
      </c>
      <c r="E701" s="10">
        <f>'DEC 2028 Metered Gen'!$E701</f>
        <v>0</v>
      </c>
      <c r="F701" s="11">
        <f>'DEC 2028 Metered Gen'!$L701</f>
        <v>16.710999999999999</v>
      </c>
      <c r="G701" s="11">
        <f t="shared" si="31"/>
        <v>1.4087761627906974</v>
      </c>
      <c r="H701" s="11">
        <f t="shared" si="32"/>
        <v>0</v>
      </c>
    </row>
    <row r="702" spans="2:8" x14ac:dyDescent="0.25">
      <c r="B702" s="10">
        <f>'DEC 2028 Metered Gen'!$B702</f>
        <v>699</v>
      </c>
      <c r="C702" s="10" t="str">
        <f>'DEC 2028 Metered Gen'!$C702</f>
        <v>LLH</v>
      </c>
      <c r="D702" s="43">
        <f t="shared" si="30"/>
        <v>8.4302325581395346E-2</v>
      </c>
      <c r="E702" s="10">
        <f>'DEC 2028 Metered Gen'!$E702</f>
        <v>0</v>
      </c>
      <c r="F702" s="11">
        <f>'DEC 2028 Metered Gen'!$L702</f>
        <v>16.593</v>
      </c>
      <c r="G702" s="11">
        <f t="shared" si="31"/>
        <v>1.3988284883720929</v>
      </c>
      <c r="H702" s="11">
        <f t="shared" si="32"/>
        <v>0</v>
      </c>
    </row>
    <row r="703" spans="2:8" x14ac:dyDescent="0.25">
      <c r="B703" s="10">
        <f>'DEC 2028 Metered Gen'!$B703</f>
        <v>700</v>
      </c>
      <c r="C703" s="10" t="str">
        <f>'DEC 2028 Metered Gen'!$C703</f>
        <v>LLH</v>
      </c>
      <c r="D703" s="43">
        <f t="shared" si="30"/>
        <v>8.4302325581395346E-2</v>
      </c>
      <c r="E703" s="10">
        <f>'DEC 2028 Metered Gen'!$E703</f>
        <v>0</v>
      </c>
      <c r="F703" s="11">
        <f>'DEC 2028 Metered Gen'!$L703</f>
        <v>19.352</v>
      </c>
      <c r="G703" s="11">
        <f t="shared" si="31"/>
        <v>1.6314186046511627</v>
      </c>
      <c r="H703" s="11">
        <f t="shared" si="32"/>
        <v>0</v>
      </c>
    </row>
    <row r="704" spans="2:8" x14ac:dyDescent="0.25">
      <c r="B704" s="10">
        <f>'DEC 2028 Metered Gen'!$B704</f>
        <v>701</v>
      </c>
      <c r="C704" s="10" t="str">
        <f>'DEC 2028 Metered Gen'!$C704</f>
        <v>LLH</v>
      </c>
      <c r="D704" s="43">
        <f t="shared" si="30"/>
        <v>8.4302325581395346E-2</v>
      </c>
      <c r="E704" s="10">
        <f>'DEC 2028 Metered Gen'!$E704</f>
        <v>0</v>
      </c>
      <c r="F704" s="11">
        <f>'DEC 2028 Metered Gen'!$L704</f>
        <v>20.478000000000002</v>
      </c>
      <c r="G704" s="11">
        <f t="shared" si="31"/>
        <v>1.7263430232558141</v>
      </c>
      <c r="H704" s="11">
        <f t="shared" si="32"/>
        <v>0</v>
      </c>
    </row>
    <row r="705" spans="2:8" x14ac:dyDescent="0.25">
      <c r="B705" s="10">
        <f>'DEC 2028 Metered Gen'!$B705</f>
        <v>702</v>
      </c>
      <c r="C705" s="10" t="str">
        <f>'DEC 2028 Metered Gen'!$C705</f>
        <v>LLH</v>
      </c>
      <c r="D705" s="43">
        <f t="shared" si="30"/>
        <v>8.4302325581395346E-2</v>
      </c>
      <c r="E705" s="10">
        <f>'DEC 2028 Metered Gen'!$E705</f>
        <v>0</v>
      </c>
      <c r="F705" s="11">
        <f>'DEC 2028 Metered Gen'!$L705</f>
        <v>21.105</v>
      </c>
      <c r="G705" s="11">
        <f t="shared" si="31"/>
        <v>1.7792005813953489</v>
      </c>
      <c r="H705" s="11">
        <f t="shared" si="32"/>
        <v>0</v>
      </c>
    </row>
    <row r="706" spans="2:8" x14ac:dyDescent="0.25">
      <c r="B706" s="10">
        <f>'DEC 2028 Metered Gen'!$B706</f>
        <v>703</v>
      </c>
      <c r="C706" s="10" t="str">
        <f>'DEC 2028 Metered Gen'!$C706</f>
        <v>HLH</v>
      </c>
      <c r="D706" s="43">
        <f t="shared" si="30"/>
        <v>0.29749999999999999</v>
      </c>
      <c r="E706" s="10">
        <f>'DEC 2028 Metered Gen'!$E706</f>
        <v>0</v>
      </c>
      <c r="F706" s="11">
        <f>'DEC 2028 Metered Gen'!$L706</f>
        <v>22.199000000000002</v>
      </c>
      <c r="G706" s="11">
        <f t="shared" si="31"/>
        <v>6.6042025000000004</v>
      </c>
      <c r="H706" s="11">
        <f t="shared" si="32"/>
        <v>0</v>
      </c>
    </row>
    <row r="707" spans="2:8" x14ac:dyDescent="0.25">
      <c r="B707" s="10">
        <f>'DEC 2028 Metered Gen'!$B707</f>
        <v>704</v>
      </c>
      <c r="C707" s="10" t="str">
        <f>'DEC 2028 Metered Gen'!$C707</f>
        <v>HLH</v>
      </c>
      <c r="D707" s="43">
        <f t="shared" si="30"/>
        <v>0.29749999999999999</v>
      </c>
      <c r="E707" s="10">
        <f>'DEC 2028 Metered Gen'!$E707</f>
        <v>0.02</v>
      </c>
      <c r="F707" s="11">
        <f>'DEC 2028 Metered Gen'!$L707</f>
        <v>26.466000000000001</v>
      </c>
      <c r="G707" s="11">
        <f t="shared" si="31"/>
        <v>7.8736350000000002</v>
      </c>
      <c r="H707" s="11">
        <f t="shared" si="32"/>
        <v>-0.52932000000000001</v>
      </c>
    </row>
    <row r="708" spans="2:8" x14ac:dyDescent="0.25">
      <c r="B708" s="10">
        <f>'DEC 2028 Metered Gen'!$B708</f>
        <v>705</v>
      </c>
      <c r="C708" s="10" t="str">
        <f>'DEC 2028 Metered Gen'!$C708</f>
        <v>HLH</v>
      </c>
      <c r="D708" s="43">
        <f t="shared" si="30"/>
        <v>0.29749999999999999</v>
      </c>
      <c r="E708" s="10">
        <f>'DEC 2028 Metered Gen'!$E708</f>
        <v>0.18</v>
      </c>
      <c r="F708" s="11">
        <f>'DEC 2028 Metered Gen'!$L708</f>
        <v>22.236999999999998</v>
      </c>
      <c r="G708" s="11">
        <f t="shared" si="31"/>
        <v>6.6155074999999988</v>
      </c>
      <c r="H708" s="11">
        <f t="shared" si="32"/>
        <v>-4.0026599999999997</v>
      </c>
    </row>
    <row r="709" spans="2:8" x14ac:dyDescent="0.25">
      <c r="B709" s="10">
        <f>'DEC 2028 Metered Gen'!$B709</f>
        <v>706</v>
      </c>
      <c r="C709" s="10" t="str">
        <f>'DEC 2028 Metered Gen'!$C709</f>
        <v>HLH</v>
      </c>
      <c r="D709" s="43">
        <f t="shared" ref="D709:D747" si="33">IF(C709="HLH",$P$8/COUNTIF($C$4:$C$747, "HLH"), $P$9/COUNTIF($C$4:$C$747, "LLH"))</f>
        <v>0.29749999999999999</v>
      </c>
      <c r="E709" s="10">
        <f>'DEC 2028 Metered Gen'!$E709</f>
        <v>0.97</v>
      </c>
      <c r="F709" s="11">
        <f>'DEC 2028 Metered Gen'!$L709</f>
        <v>16.643000000000001</v>
      </c>
      <c r="G709" s="11">
        <f t="shared" ref="G709:G747" si="34">D709*F709</f>
        <v>4.9512925000000001</v>
      </c>
      <c r="H709" s="11">
        <f t="shared" ref="H709:H747" si="35">E709*F709*(-1)</f>
        <v>-16.143709999999999</v>
      </c>
    </row>
    <row r="710" spans="2:8" x14ac:dyDescent="0.25">
      <c r="B710" s="10">
        <f>'DEC 2028 Metered Gen'!$B710</f>
        <v>707</v>
      </c>
      <c r="C710" s="10" t="str">
        <f>'DEC 2028 Metered Gen'!$C710</f>
        <v>HLH</v>
      </c>
      <c r="D710" s="43">
        <f t="shared" si="33"/>
        <v>0.29749999999999999</v>
      </c>
      <c r="E710" s="10">
        <f>'DEC 2028 Metered Gen'!$E710</f>
        <v>2.13</v>
      </c>
      <c r="F710" s="11">
        <f>'DEC 2028 Metered Gen'!$L710</f>
        <v>16.53</v>
      </c>
      <c r="G710" s="11">
        <f t="shared" si="34"/>
        <v>4.917675</v>
      </c>
      <c r="H710" s="11">
        <f t="shared" si="35"/>
        <v>-35.2089</v>
      </c>
    </row>
    <row r="711" spans="2:8" x14ac:dyDescent="0.25">
      <c r="B711" s="10">
        <f>'DEC 2028 Metered Gen'!$B711</f>
        <v>708</v>
      </c>
      <c r="C711" s="10" t="str">
        <f>'DEC 2028 Metered Gen'!$C711</f>
        <v>HLH</v>
      </c>
      <c r="D711" s="43">
        <f t="shared" si="33"/>
        <v>0.29749999999999999</v>
      </c>
      <c r="E711" s="10">
        <f>'DEC 2028 Metered Gen'!$E711</f>
        <v>2.4</v>
      </c>
      <c r="F711" s="11">
        <f>'DEC 2028 Metered Gen'!$L711</f>
        <v>19.117000000000001</v>
      </c>
      <c r="G711" s="11">
        <f t="shared" si="34"/>
        <v>5.6873075000000002</v>
      </c>
      <c r="H711" s="11">
        <f t="shared" si="35"/>
        <v>-45.880800000000001</v>
      </c>
    </row>
    <row r="712" spans="2:8" x14ac:dyDescent="0.25">
      <c r="B712" s="10">
        <f>'DEC 2028 Metered Gen'!$B712</f>
        <v>709</v>
      </c>
      <c r="C712" s="10" t="str">
        <f>'DEC 2028 Metered Gen'!$C712</f>
        <v>HLH</v>
      </c>
      <c r="D712" s="43">
        <f t="shared" si="33"/>
        <v>0.29749999999999999</v>
      </c>
      <c r="E712" s="10">
        <f>'DEC 2028 Metered Gen'!$E712</f>
        <v>2.39</v>
      </c>
      <c r="F712" s="11">
        <f>'DEC 2028 Metered Gen'!$L712</f>
        <v>16.702000000000002</v>
      </c>
      <c r="G712" s="11">
        <f t="shared" si="34"/>
        <v>4.968845</v>
      </c>
      <c r="H712" s="11">
        <f t="shared" si="35"/>
        <v>-39.917780000000008</v>
      </c>
    </row>
    <row r="713" spans="2:8" x14ac:dyDescent="0.25">
      <c r="B713" s="10">
        <f>'DEC 2028 Metered Gen'!$B713</f>
        <v>710</v>
      </c>
      <c r="C713" s="10" t="str">
        <f>'DEC 2028 Metered Gen'!$C713</f>
        <v>HLH</v>
      </c>
      <c r="D713" s="43">
        <f t="shared" si="33"/>
        <v>0.29749999999999999</v>
      </c>
      <c r="E713" s="10">
        <f>'DEC 2028 Metered Gen'!$E713</f>
        <v>2.08</v>
      </c>
      <c r="F713" s="11">
        <f>'DEC 2028 Metered Gen'!$L713</f>
        <v>15.943</v>
      </c>
      <c r="G713" s="11">
        <f t="shared" si="34"/>
        <v>4.7430424999999996</v>
      </c>
      <c r="H713" s="11">
        <f t="shared" si="35"/>
        <v>-33.161439999999999</v>
      </c>
    </row>
    <row r="714" spans="2:8" x14ac:dyDescent="0.25">
      <c r="B714" s="10">
        <f>'DEC 2028 Metered Gen'!$B714</f>
        <v>711</v>
      </c>
      <c r="C714" s="10" t="str">
        <f>'DEC 2028 Metered Gen'!$C714</f>
        <v>HLH</v>
      </c>
      <c r="D714" s="43">
        <f t="shared" si="33"/>
        <v>0.29749999999999999</v>
      </c>
      <c r="E714" s="10">
        <f>'DEC 2028 Metered Gen'!$E714</f>
        <v>0.93</v>
      </c>
      <c r="F714" s="11">
        <f>'DEC 2028 Metered Gen'!$L714</f>
        <v>15.077</v>
      </c>
      <c r="G714" s="11">
        <f t="shared" si="34"/>
        <v>4.4854075</v>
      </c>
      <c r="H714" s="11">
        <f t="shared" si="35"/>
        <v>-14.021610000000001</v>
      </c>
    </row>
    <row r="715" spans="2:8" x14ac:dyDescent="0.25">
      <c r="B715" s="10">
        <f>'DEC 2028 Metered Gen'!$B715</f>
        <v>712</v>
      </c>
      <c r="C715" s="10" t="str">
        <f>'DEC 2028 Metered Gen'!$C715</f>
        <v>HLH</v>
      </c>
      <c r="D715" s="43">
        <f t="shared" si="33"/>
        <v>0.29749999999999999</v>
      </c>
      <c r="E715" s="10">
        <f>'DEC 2028 Metered Gen'!$E715</f>
        <v>0.18</v>
      </c>
      <c r="F715" s="11">
        <f>'DEC 2028 Metered Gen'!$L715</f>
        <v>23.41</v>
      </c>
      <c r="G715" s="11">
        <f t="shared" si="34"/>
        <v>6.9644749999999993</v>
      </c>
      <c r="H715" s="11">
        <f t="shared" si="35"/>
        <v>-4.2138</v>
      </c>
    </row>
    <row r="716" spans="2:8" x14ac:dyDescent="0.25">
      <c r="B716" s="10">
        <f>'DEC 2028 Metered Gen'!$B716</f>
        <v>713</v>
      </c>
      <c r="C716" s="10" t="str">
        <f>'DEC 2028 Metered Gen'!$C716</f>
        <v>HLH</v>
      </c>
      <c r="D716" s="43">
        <f t="shared" si="33"/>
        <v>0.29749999999999999</v>
      </c>
      <c r="E716" s="10">
        <f>'DEC 2028 Metered Gen'!$E716</f>
        <v>0.01</v>
      </c>
      <c r="F716" s="11">
        <f>'DEC 2028 Metered Gen'!$L716</f>
        <v>25.582999999999998</v>
      </c>
      <c r="G716" s="11">
        <f t="shared" si="34"/>
        <v>7.6109424999999993</v>
      </c>
      <c r="H716" s="11">
        <f t="shared" si="35"/>
        <v>-0.25583</v>
      </c>
    </row>
    <row r="717" spans="2:8" x14ac:dyDescent="0.25">
      <c r="B717" s="10">
        <f>'DEC 2028 Metered Gen'!$B717</f>
        <v>714</v>
      </c>
      <c r="C717" s="10" t="str">
        <f>'DEC 2028 Metered Gen'!$C717</f>
        <v>HLH</v>
      </c>
      <c r="D717" s="43">
        <f t="shared" si="33"/>
        <v>0.29749999999999999</v>
      </c>
      <c r="E717" s="10">
        <f>'DEC 2028 Metered Gen'!$E717</f>
        <v>0</v>
      </c>
      <c r="F717" s="11">
        <f>'DEC 2028 Metered Gen'!$L717</f>
        <v>29.315999999999999</v>
      </c>
      <c r="G717" s="11">
        <f t="shared" si="34"/>
        <v>8.7215099999999985</v>
      </c>
      <c r="H717" s="11">
        <f t="shared" si="35"/>
        <v>0</v>
      </c>
    </row>
    <row r="718" spans="2:8" x14ac:dyDescent="0.25">
      <c r="B718" s="10">
        <f>'DEC 2028 Metered Gen'!$B718</f>
        <v>715</v>
      </c>
      <c r="C718" s="10" t="str">
        <f>'DEC 2028 Metered Gen'!$C718</f>
        <v>HLH</v>
      </c>
      <c r="D718" s="43">
        <f t="shared" si="33"/>
        <v>0.29749999999999999</v>
      </c>
      <c r="E718" s="10">
        <f>'DEC 2028 Metered Gen'!$E718</f>
        <v>0</v>
      </c>
      <c r="F718" s="11">
        <f>'DEC 2028 Metered Gen'!$L718</f>
        <v>33.03</v>
      </c>
      <c r="G718" s="11">
        <f t="shared" si="34"/>
        <v>9.8264250000000004</v>
      </c>
      <c r="H718" s="11">
        <f t="shared" si="35"/>
        <v>0</v>
      </c>
    </row>
    <row r="719" spans="2:8" x14ac:dyDescent="0.25">
      <c r="B719" s="10">
        <f>'DEC 2028 Metered Gen'!$B719</f>
        <v>716</v>
      </c>
      <c r="C719" s="10" t="str">
        <f>'DEC 2028 Metered Gen'!$C719</f>
        <v>HLH</v>
      </c>
      <c r="D719" s="43">
        <f t="shared" si="33"/>
        <v>0.29749999999999999</v>
      </c>
      <c r="E719" s="10">
        <f>'DEC 2028 Metered Gen'!$E719</f>
        <v>0</v>
      </c>
      <c r="F719" s="11">
        <f>'DEC 2028 Metered Gen'!$L719</f>
        <v>30.067</v>
      </c>
      <c r="G719" s="11">
        <f t="shared" si="34"/>
        <v>8.9449325000000002</v>
      </c>
      <c r="H719" s="11">
        <f t="shared" si="35"/>
        <v>0</v>
      </c>
    </row>
    <row r="720" spans="2:8" x14ac:dyDescent="0.25">
      <c r="B720" s="10">
        <f>'DEC 2028 Metered Gen'!$B720</f>
        <v>717</v>
      </c>
      <c r="C720" s="10" t="str">
        <f>'DEC 2028 Metered Gen'!$C720</f>
        <v>HLH</v>
      </c>
      <c r="D720" s="43">
        <f t="shared" si="33"/>
        <v>0.29749999999999999</v>
      </c>
      <c r="E720" s="10">
        <f>'DEC 2028 Metered Gen'!$E720</f>
        <v>0</v>
      </c>
      <c r="F720" s="11">
        <f>'DEC 2028 Metered Gen'!$L720</f>
        <v>31.558</v>
      </c>
      <c r="G720" s="11">
        <f t="shared" si="34"/>
        <v>9.3885050000000003</v>
      </c>
      <c r="H720" s="11">
        <f t="shared" si="35"/>
        <v>0</v>
      </c>
    </row>
    <row r="721" spans="2:8" x14ac:dyDescent="0.25">
      <c r="B721" s="10">
        <f>'DEC 2028 Metered Gen'!$B721</f>
        <v>718</v>
      </c>
      <c r="C721" s="10" t="str">
        <f>'DEC 2028 Metered Gen'!$C721</f>
        <v>HLH</v>
      </c>
      <c r="D721" s="43">
        <f t="shared" si="33"/>
        <v>0.29749999999999999</v>
      </c>
      <c r="E721" s="10">
        <f>'DEC 2028 Metered Gen'!$E721</f>
        <v>0</v>
      </c>
      <c r="F721" s="11">
        <f>'DEC 2028 Metered Gen'!$L721</f>
        <v>29.036000000000001</v>
      </c>
      <c r="G721" s="11">
        <f t="shared" si="34"/>
        <v>8.6382100000000008</v>
      </c>
      <c r="H721" s="11">
        <f t="shared" si="35"/>
        <v>0</v>
      </c>
    </row>
    <row r="722" spans="2:8" x14ac:dyDescent="0.25">
      <c r="B722" s="10">
        <f>'DEC 2028 Metered Gen'!$B722</f>
        <v>719</v>
      </c>
      <c r="C722" s="10" t="str">
        <f>'DEC 2028 Metered Gen'!$C722</f>
        <v>LLH</v>
      </c>
      <c r="D722" s="43">
        <f t="shared" si="33"/>
        <v>8.4302325581395346E-2</v>
      </c>
      <c r="E722" s="10">
        <f>'DEC 2028 Metered Gen'!$E722</f>
        <v>0</v>
      </c>
      <c r="F722" s="11">
        <f>'DEC 2028 Metered Gen'!$L722</f>
        <v>31.962</v>
      </c>
      <c r="G722" s="11">
        <f t="shared" si="34"/>
        <v>2.694470930232558</v>
      </c>
      <c r="H722" s="11">
        <f t="shared" si="35"/>
        <v>0</v>
      </c>
    </row>
    <row r="723" spans="2:8" x14ac:dyDescent="0.25">
      <c r="B723" s="10">
        <f>'DEC 2028 Metered Gen'!$B723</f>
        <v>720</v>
      </c>
      <c r="C723" s="10" t="str">
        <f>'DEC 2028 Metered Gen'!$C723</f>
        <v>LLH</v>
      </c>
      <c r="D723" s="43">
        <f t="shared" si="33"/>
        <v>8.4302325581395346E-2</v>
      </c>
      <c r="E723" s="10">
        <f>'DEC 2028 Metered Gen'!$E723</f>
        <v>0</v>
      </c>
      <c r="F723" s="11">
        <f>'DEC 2028 Metered Gen'!$L723</f>
        <v>30.919</v>
      </c>
      <c r="G723" s="11">
        <f t="shared" si="34"/>
        <v>2.6065436046511627</v>
      </c>
      <c r="H723" s="11">
        <f t="shared" si="35"/>
        <v>0</v>
      </c>
    </row>
    <row r="724" spans="2:8" x14ac:dyDescent="0.25">
      <c r="B724" s="10">
        <f>'DEC 2028 Metered Gen'!$B724</f>
        <v>721</v>
      </c>
      <c r="C724" s="10" t="str">
        <f>'DEC 2028 Metered Gen'!$C724</f>
        <v>LLH</v>
      </c>
      <c r="D724" s="43">
        <f t="shared" si="33"/>
        <v>8.4302325581395346E-2</v>
      </c>
      <c r="E724" s="10">
        <f>'DEC 2028 Metered Gen'!$E724</f>
        <v>0</v>
      </c>
      <c r="F724" s="11">
        <f>'DEC 2028 Metered Gen'!$L724</f>
        <v>31.364000000000001</v>
      </c>
      <c r="G724" s="11">
        <f t="shared" si="34"/>
        <v>2.6440581395348839</v>
      </c>
      <c r="H724" s="11">
        <f t="shared" si="35"/>
        <v>0</v>
      </c>
    </row>
    <row r="725" spans="2:8" x14ac:dyDescent="0.25">
      <c r="B725" s="10">
        <f>'DEC 2028 Metered Gen'!$B725</f>
        <v>722</v>
      </c>
      <c r="C725" s="10" t="str">
        <f>'DEC 2028 Metered Gen'!$C725</f>
        <v>LLH</v>
      </c>
      <c r="D725" s="43">
        <f t="shared" si="33"/>
        <v>8.4302325581395346E-2</v>
      </c>
      <c r="E725" s="10">
        <f>'DEC 2028 Metered Gen'!$E725</f>
        <v>0</v>
      </c>
      <c r="F725" s="11">
        <f>'DEC 2028 Metered Gen'!$L725</f>
        <v>35.838000000000001</v>
      </c>
      <c r="G725" s="11">
        <f t="shared" si="34"/>
        <v>3.0212267441860465</v>
      </c>
      <c r="H725" s="11">
        <f t="shared" si="35"/>
        <v>0</v>
      </c>
    </row>
    <row r="726" spans="2:8" x14ac:dyDescent="0.25">
      <c r="B726" s="10">
        <f>'DEC 2028 Metered Gen'!$B726</f>
        <v>723</v>
      </c>
      <c r="C726" s="10" t="str">
        <f>'DEC 2028 Metered Gen'!$C726</f>
        <v>LLH</v>
      </c>
      <c r="D726" s="43">
        <f t="shared" si="33"/>
        <v>8.4302325581395346E-2</v>
      </c>
      <c r="E726" s="10">
        <f>'DEC 2028 Metered Gen'!$E726</f>
        <v>0</v>
      </c>
      <c r="F726" s="11">
        <f>'DEC 2028 Metered Gen'!$L726</f>
        <v>37.56</v>
      </c>
      <c r="G726" s="11">
        <f t="shared" si="34"/>
        <v>3.1663953488372094</v>
      </c>
      <c r="H726" s="11">
        <f t="shared" si="35"/>
        <v>0</v>
      </c>
    </row>
    <row r="727" spans="2:8" x14ac:dyDescent="0.25">
      <c r="B727" s="10">
        <f>'DEC 2028 Metered Gen'!$B727</f>
        <v>724</v>
      </c>
      <c r="C727" s="10" t="str">
        <f>'DEC 2028 Metered Gen'!$C727</f>
        <v>LLH</v>
      </c>
      <c r="D727" s="43">
        <f t="shared" si="33"/>
        <v>8.4302325581395346E-2</v>
      </c>
      <c r="E727" s="10">
        <f>'DEC 2028 Metered Gen'!$E727</f>
        <v>0</v>
      </c>
      <c r="F727" s="11">
        <f>'DEC 2028 Metered Gen'!$L727</f>
        <v>36.320999999999998</v>
      </c>
      <c r="G727" s="11">
        <f t="shared" si="34"/>
        <v>3.0619447674418603</v>
      </c>
      <c r="H727" s="11">
        <f t="shared" si="35"/>
        <v>0</v>
      </c>
    </row>
    <row r="728" spans="2:8" x14ac:dyDescent="0.25">
      <c r="B728" s="10">
        <f>'DEC 2028 Metered Gen'!$B728</f>
        <v>725</v>
      </c>
      <c r="C728" s="10" t="str">
        <f>'DEC 2028 Metered Gen'!$C728</f>
        <v>LLH</v>
      </c>
      <c r="D728" s="43">
        <f t="shared" si="33"/>
        <v>8.4302325581395346E-2</v>
      </c>
      <c r="E728" s="10">
        <f>'DEC 2028 Metered Gen'!$E728</f>
        <v>0</v>
      </c>
      <c r="F728" s="11">
        <f>'DEC 2028 Metered Gen'!$L728</f>
        <v>36.417000000000002</v>
      </c>
      <c r="G728" s="11">
        <f t="shared" si="34"/>
        <v>3.0700377906976746</v>
      </c>
      <c r="H728" s="11">
        <f t="shared" si="35"/>
        <v>0</v>
      </c>
    </row>
    <row r="729" spans="2:8" x14ac:dyDescent="0.25">
      <c r="B729" s="10">
        <f>'DEC 2028 Metered Gen'!$B729</f>
        <v>726</v>
      </c>
      <c r="C729" s="10" t="str">
        <f>'DEC 2028 Metered Gen'!$C729</f>
        <v>LLH</v>
      </c>
      <c r="D729" s="43">
        <f t="shared" si="33"/>
        <v>8.4302325581395346E-2</v>
      </c>
      <c r="E729" s="10">
        <f>'DEC 2028 Metered Gen'!$E729</f>
        <v>0</v>
      </c>
      <c r="F729" s="11">
        <f>'DEC 2028 Metered Gen'!$L729</f>
        <v>33.491</v>
      </c>
      <c r="G729" s="11">
        <f t="shared" si="34"/>
        <v>2.8233691860465115</v>
      </c>
      <c r="H729" s="11">
        <f t="shared" si="35"/>
        <v>0</v>
      </c>
    </row>
    <row r="730" spans="2:8" x14ac:dyDescent="0.25">
      <c r="B730" s="10">
        <f>'DEC 2028 Metered Gen'!$B730</f>
        <v>727</v>
      </c>
      <c r="C730" s="10" t="str">
        <f>'DEC 2028 Metered Gen'!$C730</f>
        <v>LLH</v>
      </c>
      <c r="D730" s="43">
        <f t="shared" si="33"/>
        <v>8.4302325581395346E-2</v>
      </c>
      <c r="E730" s="10">
        <f>'DEC 2028 Metered Gen'!$E730</f>
        <v>0</v>
      </c>
      <c r="F730" s="11">
        <f>'DEC 2028 Metered Gen'!$L730</f>
        <v>39.962000000000003</v>
      </c>
      <c r="G730" s="11">
        <f t="shared" si="34"/>
        <v>3.3688895348837211</v>
      </c>
      <c r="H730" s="11">
        <f t="shared" si="35"/>
        <v>0</v>
      </c>
    </row>
    <row r="731" spans="2:8" x14ac:dyDescent="0.25">
      <c r="B731" s="10">
        <f>'DEC 2028 Metered Gen'!$B731</f>
        <v>728</v>
      </c>
      <c r="C731" s="10" t="str">
        <f>'DEC 2028 Metered Gen'!$C731</f>
        <v>LLH</v>
      </c>
      <c r="D731" s="43">
        <f t="shared" si="33"/>
        <v>8.4302325581395346E-2</v>
      </c>
      <c r="E731" s="10">
        <f>'DEC 2028 Metered Gen'!$E731</f>
        <v>0.01</v>
      </c>
      <c r="F731" s="11">
        <f>'DEC 2028 Metered Gen'!$L731</f>
        <v>38.954000000000001</v>
      </c>
      <c r="G731" s="11">
        <f t="shared" si="34"/>
        <v>3.2839127906976744</v>
      </c>
      <c r="H731" s="11">
        <f t="shared" si="35"/>
        <v>-0.38954</v>
      </c>
    </row>
    <row r="732" spans="2:8" x14ac:dyDescent="0.25">
      <c r="B732" s="10">
        <f>'DEC 2028 Metered Gen'!$B732</f>
        <v>729</v>
      </c>
      <c r="C732" s="10" t="str">
        <f>'DEC 2028 Metered Gen'!$C732</f>
        <v>LLH</v>
      </c>
      <c r="D732" s="43">
        <f t="shared" si="33"/>
        <v>8.4302325581395346E-2</v>
      </c>
      <c r="E732" s="10">
        <f>'DEC 2028 Metered Gen'!$E732</f>
        <v>0.31</v>
      </c>
      <c r="F732" s="11">
        <f>'DEC 2028 Metered Gen'!$L732</f>
        <v>34.633000000000003</v>
      </c>
      <c r="G732" s="11">
        <f t="shared" si="34"/>
        <v>2.9196424418604652</v>
      </c>
      <c r="H732" s="11">
        <f t="shared" si="35"/>
        <v>-10.736230000000001</v>
      </c>
    </row>
    <row r="733" spans="2:8" x14ac:dyDescent="0.25">
      <c r="B733" s="10">
        <f>'DEC 2028 Metered Gen'!$B733</f>
        <v>730</v>
      </c>
      <c r="C733" s="10" t="str">
        <f>'DEC 2028 Metered Gen'!$C733</f>
        <v>LLH</v>
      </c>
      <c r="D733" s="43">
        <f t="shared" si="33"/>
        <v>8.4302325581395346E-2</v>
      </c>
      <c r="E733" s="10">
        <f>'DEC 2028 Metered Gen'!$E733</f>
        <v>1.02</v>
      </c>
      <c r="F733" s="11">
        <f>'DEC 2028 Metered Gen'!$L733</f>
        <v>31.486000000000001</v>
      </c>
      <c r="G733" s="11">
        <f t="shared" si="34"/>
        <v>2.6543430232558141</v>
      </c>
      <c r="H733" s="11">
        <f t="shared" si="35"/>
        <v>-32.115720000000003</v>
      </c>
    </row>
    <row r="734" spans="2:8" x14ac:dyDescent="0.25">
      <c r="B734" s="10">
        <f>'DEC 2028 Metered Gen'!$B734</f>
        <v>731</v>
      </c>
      <c r="C734" s="10" t="str">
        <f>'DEC 2028 Metered Gen'!$C734</f>
        <v>LLH</v>
      </c>
      <c r="D734" s="43">
        <f t="shared" si="33"/>
        <v>8.4302325581395346E-2</v>
      </c>
      <c r="E734" s="10">
        <f>'DEC 2028 Metered Gen'!$E734</f>
        <v>0.31</v>
      </c>
      <c r="F734" s="11">
        <f>'DEC 2028 Metered Gen'!$L734</f>
        <v>31.26</v>
      </c>
      <c r="G734" s="11">
        <f t="shared" si="34"/>
        <v>2.6352906976744186</v>
      </c>
      <c r="H734" s="11">
        <f t="shared" si="35"/>
        <v>-9.6905999999999999</v>
      </c>
    </row>
    <row r="735" spans="2:8" x14ac:dyDescent="0.25">
      <c r="B735" s="10">
        <f>'DEC 2028 Metered Gen'!$B735</f>
        <v>732</v>
      </c>
      <c r="C735" s="10" t="str">
        <f>'DEC 2028 Metered Gen'!$C735</f>
        <v>LLH</v>
      </c>
      <c r="D735" s="43">
        <f t="shared" si="33"/>
        <v>8.4302325581395346E-2</v>
      </c>
      <c r="E735" s="10">
        <f>'DEC 2028 Metered Gen'!$E735</f>
        <v>0.35</v>
      </c>
      <c r="F735" s="11">
        <f>'DEC 2028 Metered Gen'!$L735</f>
        <v>32.08</v>
      </c>
      <c r="G735" s="11">
        <f t="shared" si="34"/>
        <v>2.7044186046511625</v>
      </c>
      <c r="H735" s="11">
        <f t="shared" si="35"/>
        <v>-11.227999999999998</v>
      </c>
    </row>
    <row r="736" spans="2:8" x14ac:dyDescent="0.25">
      <c r="B736" s="10">
        <f>'DEC 2028 Metered Gen'!$B736</f>
        <v>733</v>
      </c>
      <c r="C736" s="10" t="str">
        <f>'DEC 2028 Metered Gen'!$C736</f>
        <v>LLH</v>
      </c>
      <c r="D736" s="43">
        <f t="shared" si="33"/>
        <v>8.4302325581395346E-2</v>
      </c>
      <c r="E736" s="10">
        <f>'DEC 2028 Metered Gen'!$E736</f>
        <v>0.42</v>
      </c>
      <c r="F736" s="11">
        <f>'DEC 2028 Metered Gen'!$L736</f>
        <v>29.625</v>
      </c>
      <c r="G736" s="11">
        <f t="shared" si="34"/>
        <v>2.4974563953488373</v>
      </c>
      <c r="H736" s="11">
        <f t="shared" si="35"/>
        <v>-12.442499999999999</v>
      </c>
    </row>
    <row r="737" spans="2:8" x14ac:dyDescent="0.25">
      <c r="B737" s="10">
        <f>'DEC 2028 Metered Gen'!$B737</f>
        <v>734</v>
      </c>
      <c r="C737" s="10" t="str">
        <f>'DEC 2028 Metered Gen'!$C737</f>
        <v>LLH</v>
      </c>
      <c r="D737" s="43">
        <f t="shared" si="33"/>
        <v>8.4302325581395346E-2</v>
      </c>
      <c r="E737" s="10">
        <f>'DEC 2028 Metered Gen'!$E737</f>
        <v>0.23</v>
      </c>
      <c r="F737" s="11">
        <f>'DEC 2028 Metered Gen'!$L737</f>
        <v>25.196000000000002</v>
      </c>
      <c r="G737" s="11">
        <f t="shared" si="34"/>
        <v>2.1240813953488371</v>
      </c>
      <c r="H737" s="11">
        <f t="shared" si="35"/>
        <v>-5.7950800000000005</v>
      </c>
    </row>
    <row r="738" spans="2:8" x14ac:dyDescent="0.25">
      <c r="B738" s="10">
        <f>'DEC 2028 Metered Gen'!$B738</f>
        <v>735</v>
      </c>
      <c r="C738" s="10" t="str">
        <f>'DEC 2028 Metered Gen'!$C738</f>
        <v>LLH</v>
      </c>
      <c r="D738" s="43">
        <f t="shared" si="33"/>
        <v>8.4302325581395346E-2</v>
      </c>
      <c r="E738" s="10">
        <f>'DEC 2028 Metered Gen'!$E738</f>
        <v>0.15</v>
      </c>
      <c r="F738" s="11">
        <f>'DEC 2028 Metered Gen'!$L738</f>
        <v>24.367999999999999</v>
      </c>
      <c r="G738" s="11">
        <f t="shared" si="34"/>
        <v>2.0542790697674418</v>
      </c>
      <c r="H738" s="11">
        <f t="shared" si="35"/>
        <v>-3.6551999999999998</v>
      </c>
    </row>
    <row r="739" spans="2:8" x14ac:dyDescent="0.25">
      <c r="B739" s="10">
        <f>'DEC 2028 Metered Gen'!$B739</f>
        <v>736</v>
      </c>
      <c r="C739" s="10" t="str">
        <f>'DEC 2028 Metered Gen'!$C739</f>
        <v>LLH</v>
      </c>
      <c r="D739" s="43">
        <f t="shared" si="33"/>
        <v>8.4302325581395346E-2</v>
      </c>
      <c r="E739" s="10">
        <f>'DEC 2028 Metered Gen'!$E739</f>
        <v>0.05</v>
      </c>
      <c r="F739" s="11">
        <f>'DEC 2028 Metered Gen'!$L739</f>
        <v>34.235999999999997</v>
      </c>
      <c r="G739" s="11">
        <f t="shared" si="34"/>
        <v>2.886174418604651</v>
      </c>
      <c r="H739" s="11">
        <f t="shared" si="35"/>
        <v>-1.7118</v>
      </c>
    </row>
    <row r="740" spans="2:8" x14ac:dyDescent="0.25">
      <c r="B740" s="10">
        <f>'DEC 2028 Metered Gen'!$B740</f>
        <v>737</v>
      </c>
      <c r="C740" s="10" t="str">
        <f>'DEC 2028 Metered Gen'!$C740</f>
        <v>LLH</v>
      </c>
      <c r="D740" s="43">
        <f t="shared" si="33"/>
        <v>8.4302325581395346E-2</v>
      </c>
      <c r="E740" s="10">
        <f>'DEC 2028 Metered Gen'!$E740</f>
        <v>0</v>
      </c>
      <c r="F740" s="11">
        <f>'DEC 2028 Metered Gen'!$L740</f>
        <v>39.988</v>
      </c>
      <c r="G740" s="11">
        <f t="shared" si="34"/>
        <v>3.371081395348837</v>
      </c>
      <c r="H740" s="11">
        <f t="shared" si="35"/>
        <v>0</v>
      </c>
    </row>
    <row r="741" spans="2:8" x14ac:dyDescent="0.25">
      <c r="B741" s="10">
        <f>'DEC 2028 Metered Gen'!$B741</f>
        <v>738</v>
      </c>
      <c r="C741" s="10" t="str">
        <f>'DEC 2028 Metered Gen'!$C741</f>
        <v>LLH</v>
      </c>
      <c r="D741" s="43">
        <f t="shared" si="33"/>
        <v>8.4302325581395346E-2</v>
      </c>
      <c r="E741" s="10">
        <f>'DEC 2028 Metered Gen'!$E741</f>
        <v>0</v>
      </c>
      <c r="F741" s="11">
        <f>'DEC 2028 Metered Gen'!$L741</f>
        <v>35.372999999999998</v>
      </c>
      <c r="G741" s="11">
        <f t="shared" si="34"/>
        <v>2.9820261627906972</v>
      </c>
      <c r="H741" s="11">
        <f t="shared" si="35"/>
        <v>0</v>
      </c>
    </row>
    <row r="742" spans="2:8" x14ac:dyDescent="0.25">
      <c r="B742" s="10">
        <f>'DEC 2028 Metered Gen'!$B742</f>
        <v>739</v>
      </c>
      <c r="C742" s="10" t="str">
        <f>'DEC 2028 Metered Gen'!$C742</f>
        <v>LLH</v>
      </c>
      <c r="D742" s="43">
        <f t="shared" si="33"/>
        <v>8.4302325581395346E-2</v>
      </c>
      <c r="E742" s="10">
        <f>'DEC 2028 Metered Gen'!$E742</f>
        <v>0</v>
      </c>
      <c r="F742" s="11">
        <f>'DEC 2028 Metered Gen'!$L742</f>
        <v>31.904</v>
      </c>
      <c r="G742" s="11">
        <f t="shared" si="34"/>
        <v>2.6895813953488372</v>
      </c>
      <c r="H742" s="11">
        <f t="shared" si="35"/>
        <v>0</v>
      </c>
    </row>
    <row r="743" spans="2:8" x14ac:dyDescent="0.25">
      <c r="B743" s="10">
        <f>'DEC 2028 Metered Gen'!$B743</f>
        <v>740</v>
      </c>
      <c r="C743" s="10" t="str">
        <f>'DEC 2028 Metered Gen'!$C743</f>
        <v>LLH</v>
      </c>
      <c r="D743" s="43">
        <f t="shared" si="33"/>
        <v>8.4302325581395346E-2</v>
      </c>
      <c r="E743" s="10">
        <f>'DEC 2028 Metered Gen'!$E743</f>
        <v>0</v>
      </c>
      <c r="F743" s="11">
        <f>'DEC 2028 Metered Gen'!$L743</f>
        <v>30.263999999999999</v>
      </c>
      <c r="G743" s="11">
        <f t="shared" si="34"/>
        <v>2.5513255813953486</v>
      </c>
      <c r="H743" s="11">
        <f t="shared" si="35"/>
        <v>0</v>
      </c>
    </row>
    <row r="744" spans="2:8" x14ac:dyDescent="0.25">
      <c r="B744" s="10">
        <f>'DEC 2028 Metered Gen'!$B744</f>
        <v>741</v>
      </c>
      <c r="C744" s="10" t="str">
        <f>'DEC 2028 Metered Gen'!$C744</f>
        <v>LLH</v>
      </c>
      <c r="D744" s="43">
        <f t="shared" si="33"/>
        <v>8.4302325581395346E-2</v>
      </c>
      <c r="E744" s="10">
        <f>'DEC 2028 Metered Gen'!$E744</f>
        <v>0</v>
      </c>
      <c r="F744" s="11">
        <f>'DEC 2028 Metered Gen'!$L744</f>
        <v>31.681000000000001</v>
      </c>
      <c r="G744" s="11">
        <f t="shared" si="34"/>
        <v>2.6707819767441858</v>
      </c>
      <c r="H744" s="11">
        <f t="shared" si="35"/>
        <v>0</v>
      </c>
    </row>
    <row r="745" spans="2:8" x14ac:dyDescent="0.25">
      <c r="B745" s="10">
        <f>'DEC 2028 Metered Gen'!$B745</f>
        <v>742</v>
      </c>
      <c r="C745" s="10" t="str">
        <f>'DEC 2028 Metered Gen'!$C745</f>
        <v>LLH</v>
      </c>
      <c r="D745" s="43">
        <f t="shared" si="33"/>
        <v>8.4302325581395346E-2</v>
      </c>
      <c r="E745" s="10">
        <f>'DEC 2028 Metered Gen'!$E745</f>
        <v>0</v>
      </c>
      <c r="F745" s="11">
        <f>'DEC 2028 Metered Gen'!$L745</f>
        <v>30.937999999999999</v>
      </c>
      <c r="G745" s="11">
        <f t="shared" si="34"/>
        <v>2.6081453488372093</v>
      </c>
      <c r="H745" s="11">
        <f t="shared" si="35"/>
        <v>0</v>
      </c>
    </row>
    <row r="746" spans="2:8" x14ac:dyDescent="0.25">
      <c r="B746" s="10">
        <f>'DEC 2028 Metered Gen'!$B746</f>
        <v>743</v>
      </c>
      <c r="C746" s="10" t="str">
        <f>'DEC 2028 Metered Gen'!$C746</f>
        <v>LLH</v>
      </c>
      <c r="D746" s="43">
        <f t="shared" si="33"/>
        <v>8.4302325581395346E-2</v>
      </c>
      <c r="E746" s="10">
        <f>'DEC 2028 Metered Gen'!$E746</f>
        <v>0</v>
      </c>
      <c r="F746" s="11">
        <f>'DEC 2028 Metered Gen'!$L746</f>
        <v>32.091999999999999</v>
      </c>
      <c r="G746" s="11">
        <f t="shared" si="34"/>
        <v>2.7054302325581392</v>
      </c>
      <c r="H746" s="11">
        <f t="shared" si="35"/>
        <v>0</v>
      </c>
    </row>
    <row r="747" spans="2:8" x14ac:dyDescent="0.25">
      <c r="B747" s="10">
        <f>'DEC 2028 Metered Gen'!$B747</f>
        <v>744</v>
      </c>
      <c r="C747" s="10" t="str">
        <f>'DEC 2028 Metered Gen'!$C747</f>
        <v>LLH</v>
      </c>
      <c r="D747" s="43">
        <f t="shared" si="33"/>
        <v>8.4302325581395346E-2</v>
      </c>
      <c r="E747" s="10">
        <f>'DEC 2028 Metered Gen'!$E747</f>
        <v>0</v>
      </c>
      <c r="F747" s="11">
        <f>'DEC 2028 Metered Gen'!$L747</f>
        <v>31.991</v>
      </c>
      <c r="G747" s="11">
        <f t="shared" si="34"/>
        <v>2.6969156976744184</v>
      </c>
      <c r="H747" s="11">
        <f t="shared" si="35"/>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9DDEA-FB3F-430F-8251-51C9419CA9A3}">
  <sheetPr codeName="Sheet5">
    <tabColor theme="5"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IF(C4="HLH",$V$8/COUNTIF($C$4:$C$747, "HLH"), $V$9/COUNTIF($C$4:$C$747, "LLH"))</f>
        <v>0.27631578947368424</v>
      </c>
      <c r="E4" s="10">
        <f>'JUN 2029 Metered Gen'!$E4</f>
        <v>0</v>
      </c>
      <c r="F4" s="11">
        <f>'JUN 2029 Metered Gen'!$L4</f>
        <v>25.032</v>
      </c>
      <c r="G4" s="11">
        <f>D4*F4</f>
        <v>6.916736842105264</v>
      </c>
      <c r="H4" s="11">
        <f>E4*F4*(-1)</f>
        <v>0</v>
      </c>
      <c r="M4" s="13" t="s">
        <v>48</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IF(C5="HLH",$V$8/COUNTIF($C$4:$C$747, "HLH"), $V$9/COUNTIF($C$4:$C$747, "LLH"))</f>
        <v>0.27631578947368424</v>
      </c>
      <c r="E5" s="10">
        <f>'JUN 2029 Metered Gen'!$E5</f>
        <v>0</v>
      </c>
      <c r="F5" s="11">
        <f>'JUN 2029 Metered Gen'!$L5</f>
        <v>26.271999999999998</v>
      </c>
      <c r="G5" s="11">
        <f t="shared" ref="G5:G68" si="1">D5*F5</f>
        <v>7.2593684210526321</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0.27631578947368424</v>
      </c>
      <c r="E6" s="10">
        <f>'JUN 2029 Metered Gen'!$E6</f>
        <v>0</v>
      </c>
      <c r="F6" s="11">
        <f>'JUN 2029 Metered Gen'!$L6</f>
        <v>26.922000000000001</v>
      </c>
      <c r="G6" s="11">
        <f t="shared" si="1"/>
        <v>7.4389736842105272</v>
      </c>
      <c r="H6" s="11">
        <f t="shared" si="2"/>
        <v>0</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0.27631578947368424</v>
      </c>
      <c r="E7" s="10">
        <f>'JUN 2029 Metered Gen'!$E7</f>
        <v>0</v>
      </c>
      <c r="F7" s="11">
        <f>'JUN 2029 Metered Gen'!$L7</f>
        <v>27.18</v>
      </c>
      <c r="G7" s="11">
        <f t="shared" si="1"/>
        <v>7.5102631578947374</v>
      </c>
      <c r="H7" s="11">
        <f t="shared" si="2"/>
        <v>0</v>
      </c>
      <c r="M7" s="31" t="s">
        <v>30</v>
      </c>
      <c r="N7" s="21">
        <v>361</v>
      </c>
      <c r="O7" s="21">
        <v>196</v>
      </c>
      <c r="P7" s="21">
        <v>148</v>
      </c>
      <c r="Q7" s="21">
        <v>155</v>
      </c>
      <c r="R7" s="21">
        <v>267</v>
      </c>
      <c r="S7" s="21">
        <v>416</v>
      </c>
      <c r="T7" s="21">
        <v>537</v>
      </c>
      <c r="U7" s="21">
        <v>609</v>
      </c>
      <c r="V7" s="22">
        <v>631</v>
      </c>
      <c r="W7" s="21">
        <v>667</v>
      </c>
      <c r="X7" s="21">
        <v>618</v>
      </c>
      <c r="Y7" s="21">
        <v>496</v>
      </c>
      <c r="Z7" s="23">
        <v>0.58199999999999996</v>
      </c>
    </row>
    <row r="8" spans="2:26" x14ac:dyDescent="0.25">
      <c r="B8" s="10">
        <f>'JUN 2029 Metered Gen'!$B8</f>
        <v>5</v>
      </c>
      <c r="C8" s="10" t="str">
        <f>'JUN 2029 Metered Gen'!$C8</f>
        <v>LLH</v>
      </c>
      <c r="D8" s="43">
        <f t="shared" si="0"/>
        <v>0.27631578947368424</v>
      </c>
      <c r="E8" s="10">
        <f>'JUN 2029 Metered Gen'!$E8</f>
        <v>0</v>
      </c>
      <c r="F8" s="11">
        <f>'JUN 2029 Metered Gen'!$L8</f>
        <v>27.513000000000002</v>
      </c>
      <c r="G8" s="11">
        <f t="shared" si="1"/>
        <v>7.6022763157894753</v>
      </c>
      <c r="H8" s="11">
        <f t="shared" si="2"/>
        <v>0</v>
      </c>
      <c r="M8" s="32" t="s">
        <v>31</v>
      </c>
      <c r="N8" s="24">
        <v>303</v>
      </c>
      <c r="O8" s="24">
        <v>163</v>
      </c>
      <c r="P8" s="24">
        <v>119</v>
      </c>
      <c r="Q8" s="24">
        <v>130</v>
      </c>
      <c r="R8" s="24">
        <v>229</v>
      </c>
      <c r="S8" s="24">
        <v>362</v>
      </c>
      <c r="T8" s="24">
        <v>448</v>
      </c>
      <c r="U8" s="24">
        <v>511</v>
      </c>
      <c r="V8" s="25">
        <v>547</v>
      </c>
      <c r="W8" s="24">
        <v>538</v>
      </c>
      <c r="X8" s="24">
        <v>538</v>
      </c>
      <c r="Y8" s="24">
        <v>396</v>
      </c>
      <c r="Z8" s="26">
        <v>0.875</v>
      </c>
    </row>
    <row r="9" spans="2:26" x14ac:dyDescent="0.25">
      <c r="B9" s="10">
        <f>'JUN 2029 Metered Gen'!$B9</f>
        <v>6</v>
      </c>
      <c r="C9" s="10" t="str">
        <f>'JUN 2029 Metered Gen'!$C9</f>
        <v>LLH</v>
      </c>
      <c r="D9" s="43">
        <f t="shared" si="0"/>
        <v>0.27631578947368424</v>
      </c>
      <c r="E9" s="10">
        <f>'JUN 2029 Metered Gen'!$E9</f>
        <v>0.04</v>
      </c>
      <c r="F9" s="11">
        <f>'JUN 2029 Metered Gen'!$L9</f>
        <v>26.751000000000001</v>
      </c>
      <c r="G9" s="11">
        <f t="shared" si="1"/>
        <v>7.3917236842105272</v>
      </c>
      <c r="H9" s="11">
        <f t="shared" si="2"/>
        <v>-1.0700400000000001</v>
      </c>
      <c r="M9" s="32" t="s">
        <v>32</v>
      </c>
      <c r="N9" s="24">
        <v>58</v>
      </c>
      <c r="O9" s="24">
        <v>34</v>
      </c>
      <c r="P9" s="24">
        <v>29</v>
      </c>
      <c r="Q9" s="24">
        <v>25</v>
      </c>
      <c r="R9" s="24">
        <v>38</v>
      </c>
      <c r="S9" s="24">
        <v>54</v>
      </c>
      <c r="T9" s="24">
        <v>89</v>
      </c>
      <c r="U9" s="24">
        <v>98</v>
      </c>
      <c r="V9" s="25">
        <v>84</v>
      </c>
      <c r="W9" s="24">
        <v>129</v>
      </c>
      <c r="X9" s="24">
        <v>80</v>
      </c>
      <c r="Y9" s="24">
        <v>100</v>
      </c>
      <c r="Z9" s="26">
        <v>0.21099999999999999</v>
      </c>
    </row>
    <row r="10" spans="2:26" ht="15.75" thickBot="1" x14ac:dyDescent="0.3">
      <c r="B10" s="10">
        <f>'JUN 2029 Metered Gen'!$B10</f>
        <v>7</v>
      </c>
      <c r="C10" s="10" t="str">
        <f>'JUN 2029 Metered Gen'!$C10</f>
        <v>HLH</v>
      </c>
      <c r="D10" s="43">
        <f t="shared" si="0"/>
        <v>1.3149038461538463</v>
      </c>
      <c r="E10" s="10">
        <f>'JUN 2029 Metered Gen'!$E10</f>
        <v>0.22</v>
      </c>
      <c r="F10" s="11">
        <f>'JUN 2029 Metered Gen'!$L10</f>
        <v>21.959</v>
      </c>
      <c r="G10" s="11">
        <f t="shared" si="1"/>
        <v>28.87397355769231</v>
      </c>
      <c r="H10" s="11">
        <f t="shared" si="2"/>
        <v>-4.8309800000000003</v>
      </c>
      <c r="M10" s="33" t="s">
        <v>33</v>
      </c>
      <c r="N10" s="27">
        <v>0</v>
      </c>
      <c r="O10" s="27">
        <v>0</v>
      </c>
      <c r="P10" s="27">
        <v>0.3</v>
      </c>
      <c r="Q10" s="27">
        <v>0</v>
      </c>
      <c r="R10" s="27">
        <v>0.5</v>
      </c>
      <c r="S10" s="27">
        <v>0.2</v>
      </c>
      <c r="T10" s="27">
        <v>0.2</v>
      </c>
      <c r="U10" s="27">
        <v>0.2</v>
      </c>
      <c r="V10" s="28">
        <v>2.2000000000000002</v>
      </c>
      <c r="W10" s="27">
        <v>1.3</v>
      </c>
      <c r="X10" s="27">
        <v>1.1000000000000001</v>
      </c>
      <c r="Y10" s="27">
        <v>0.7</v>
      </c>
      <c r="Z10" s="29" t="s">
        <v>34</v>
      </c>
    </row>
    <row r="11" spans="2:26" ht="15.75" customHeight="1" thickBot="1" x14ac:dyDescent="0.3">
      <c r="B11" s="10">
        <f>'JUN 2029 Metered Gen'!$B11</f>
        <v>8</v>
      </c>
      <c r="C11" s="10" t="str">
        <f>'JUN 2029 Metered Gen'!$C11</f>
        <v>HLH</v>
      </c>
      <c r="D11" s="43">
        <f t="shared" si="0"/>
        <v>1.3149038461538463</v>
      </c>
      <c r="E11" s="10">
        <f>'JUN 2029 Metered Gen'!$E11</f>
        <v>0.6</v>
      </c>
      <c r="F11" s="11">
        <f>'JUN 2029 Metered Gen'!$L11</f>
        <v>21.648</v>
      </c>
      <c r="G11" s="11">
        <f t="shared" si="1"/>
        <v>28.465038461538462</v>
      </c>
      <c r="H11" s="11">
        <f t="shared" si="2"/>
        <v>-12.988799999999999</v>
      </c>
    </row>
    <row r="12" spans="2:26" x14ac:dyDescent="0.25">
      <c r="B12" s="10">
        <f>'JUN 2029 Metered Gen'!$B12</f>
        <v>9</v>
      </c>
      <c r="C12" s="10" t="str">
        <f>'JUN 2029 Metered Gen'!$C12</f>
        <v>HLH</v>
      </c>
      <c r="D12" s="43">
        <f t="shared" si="0"/>
        <v>1.3149038461538463</v>
      </c>
      <c r="E12" s="10">
        <f>'JUN 2029 Metered Gen'!$E12</f>
        <v>1.25</v>
      </c>
      <c r="F12" s="11">
        <f>'JUN 2029 Metered Gen'!$L12</f>
        <v>24.361000000000001</v>
      </c>
      <c r="G12" s="11">
        <f t="shared" si="1"/>
        <v>32.032372596153849</v>
      </c>
      <c r="H12" s="11">
        <f t="shared" si="2"/>
        <v>-30.451250000000002</v>
      </c>
      <c r="M12" s="34" t="s">
        <v>41</v>
      </c>
      <c r="N12" s="35">
        <f>SUM(G:G)</f>
        <v>20476.275619686225</v>
      </c>
    </row>
    <row r="13" spans="2:26" x14ac:dyDescent="0.25">
      <c r="B13" s="10">
        <f>'JUN 2029 Metered Gen'!$B13</f>
        <v>10</v>
      </c>
      <c r="C13" s="10" t="str">
        <f>'JUN 2029 Metered Gen'!$C13</f>
        <v>HLH</v>
      </c>
      <c r="D13" s="43">
        <f t="shared" si="0"/>
        <v>1.3149038461538463</v>
      </c>
      <c r="E13" s="10">
        <f>'JUN 2029 Metered Gen'!$E13</f>
        <v>1.78</v>
      </c>
      <c r="F13" s="11">
        <f>'JUN 2029 Metered Gen'!$L13</f>
        <v>26.350999999999999</v>
      </c>
      <c r="G13" s="11">
        <f t="shared" si="1"/>
        <v>34.64903125</v>
      </c>
      <c r="H13" s="11">
        <f t="shared" si="2"/>
        <v>-46.904780000000002</v>
      </c>
      <c r="M13" s="36" t="s">
        <v>39</v>
      </c>
      <c r="N13" s="37">
        <f>SUM(H:H)</f>
        <v>-20484.437670000007</v>
      </c>
    </row>
    <row r="14" spans="2:26" x14ac:dyDescent="0.25">
      <c r="B14" s="10">
        <f>'JUN 2029 Metered Gen'!$B14</f>
        <v>11</v>
      </c>
      <c r="C14" s="10" t="str">
        <f>'JUN 2029 Metered Gen'!$C14</f>
        <v>HLH</v>
      </c>
      <c r="D14" s="43">
        <f t="shared" si="0"/>
        <v>1.3149038461538463</v>
      </c>
      <c r="E14" s="10">
        <f>'JUN 2029 Metered Gen'!$E14</f>
        <v>2.29</v>
      </c>
      <c r="F14" s="11">
        <f>'JUN 2029 Metered Gen'!$L14</f>
        <v>21.515999999999998</v>
      </c>
      <c r="G14" s="11">
        <f t="shared" si="1"/>
        <v>28.291471153846153</v>
      </c>
      <c r="H14" s="11">
        <f t="shared" si="2"/>
        <v>-49.271639999999998</v>
      </c>
      <c r="M14" s="36" t="s">
        <v>40</v>
      </c>
      <c r="N14" s="37">
        <f>N12+N13</f>
        <v>-8.1620503137819469</v>
      </c>
    </row>
    <row r="15" spans="2:26" x14ac:dyDescent="0.25">
      <c r="B15" s="10">
        <f>'JUN 2029 Metered Gen'!$B15</f>
        <v>12</v>
      </c>
      <c r="C15" s="10" t="str">
        <f>'JUN 2029 Metered Gen'!$C15</f>
        <v>HLH</v>
      </c>
      <c r="D15" s="43">
        <f t="shared" si="0"/>
        <v>1.3149038461538463</v>
      </c>
      <c r="E15" s="10">
        <f>'JUN 2029 Metered Gen'!$E15</f>
        <v>2.5099999999999998</v>
      </c>
      <c r="F15" s="11">
        <f>'JUN 2029 Metered Gen'!$L15</f>
        <v>21.273</v>
      </c>
      <c r="G15" s="11">
        <f t="shared" si="1"/>
        <v>27.971949519230773</v>
      </c>
      <c r="H15" s="11">
        <f t="shared" si="2"/>
        <v>-53.395229999999998</v>
      </c>
      <c r="M15" s="38"/>
      <c r="N15" s="39"/>
    </row>
    <row r="16" spans="2:26" x14ac:dyDescent="0.25">
      <c r="B16" s="10">
        <f>'JUN 2029 Metered Gen'!$B16</f>
        <v>13</v>
      </c>
      <c r="C16" s="10" t="str">
        <f>'JUN 2029 Metered Gen'!$C16</f>
        <v>HLH</v>
      </c>
      <c r="D16" s="43">
        <f t="shared" si="0"/>
        <v>1.3149038461538463</v>
      </c>
      <c r="E16" s="10">
        <f>'JUN 2029 Metered Gen'!$E16</f>
        <v>2.5499999999999998</v>
      </c>
      <c r="F16" s="11">
        <f>'JUN 2029 Metered Gen'!$L16</f>
        <v>21.98</v>
      </c>
      <c r="G16" s="11">
        <f t="shared" si="1"/>
        <v>28.90158653846154</v>
      </c>
      <c r="H16" s="11">
        <f t="shared" si="2"/>
        <v>-56.048999999999999</v>
      </c>
      <c r="M16" s="36" t="s">
        <v>42</v>
      </c>
      <c r="N16" s="39">
        <f>$V$10</f>
        <v>2.2000000000000002</v>
      </c>
    </row>
    <row r="17" spans="2:14" x14ac:dyDescent="0.25">
      <c r="B17" s="10">
        <f>'JUN 2029 Metered Gen'!$B17</f>
        <v>14</v>
      </c>
      <c r="C17" s="10" t="str">
        <f>'JUN 2029 Metered Gen'!$C17</f>
        <v>HLH</v>
      </c>
      <c r="D17" s="43">
        <f t="shared" si="0"/>
        <v>1.3149038461538463</v>
      </c>
      <c r="E17" s="10">
        <f>'JUN 2029 Metered Gen'!$E17</f>
        <v>2.54</v>
      </c>
      <c r="F17" s="11">
        <f>'JUN 2029 Metered Gen'!$L17</f>
        <v>20.702000000000002</v>
      </c>
      <c r="G17" s="11">
        <f t="shared" si="1"/>
        <v>27.221139423076927</v>
      </c>
      <c r="H17" s="11">
        <f t="shared" si="2"/>
        <v>-52.583080000000002</v>
      </c>
      <c r="M17" s="36" t="s">
        <v>46</v>
      </c>
      <c r="N17" s="45">
        <v>0</v>
      </c>
    </row>
    <row r="18" spans="2:14" x14ac:dyDescent="0.25">
      <c r="B18" s="10">
        <f>'JUN 2029 Metered Gen'!$B18</f>
        <v>15</v>
      </c>
      <c r="C18" s="10" t="str">
        <f>'JUN 2029 Metered Gen'!$C18</f>
        <v>HLH</v>
      </c>
      <c r="D18" s="43">
        <f t="shared" si="0"/>
        <v>1.3149038461538463</v>
      </c>
      <c r="E18" s="10">
        <f>'JUN 2029 Metered Gen'!$E18</f>
        <v>2.4900000000000002</v>
      </c>
      <c r="F18" s="11">
        <f>'JUN 2029 Metered Gen'!$L18</f>
        <v>26.282</v>
      </c>
      <c r="G18" s="11">
        <f t="shared" si="1"/>
        <v>34.558302884615387</v>
      </c>
      <c r="H18" s="11">
        <f t="shared" si="2"/>
        <v>-65.442180000000008</v>
      </c>
      <c r="M18" s="36" t="s">
        <v>55</v>
      </c>
      <c r="N18" s="44">
        <f>V7/COUNT(B4:B800)-N16</f>
        <v>-1.3236111111111113</v>
      </c>
    </row>
    <row r="19" spans="2:14" x14ac:dyDescent="0.25">
      <c r="B19" s="10">
        <f>'JUN 2029 Metered Gen'!$B19</f>
        <v>16</v>
      </c>
      <c r="C19" s="10" t="str">
        <f>'JUN 2029 Metered Gen'!$C19</f>
        <v>HLH</v>
      </c>
      <c r="D19" s="43">
        <f t="shared" si="0"/>
        <v>1.3149038461538463</v>
      </c>
      <c r="E19" s="10">
        <f>'JUN 2029 Metered Gen'!$E19</f>
        <v>2.21</v>
      </c>
      <c r="F19" s="11">
        <f>'JUN 2029 Metered Gen'!$L19</f>
        <v>34.466000000000001</v>
      </c>
      <c r="G19" s="11">
        <f t="shared" si="1"/>
        <v>45.319475961538465</v>
      </c>
      <c r="H19" s="11">
        <f t="shared" si="2"/>
        <v>-76.16986</v>
      </c>
      <c r="M19" s="36" t="s">
        <v>47</v>
      </c>
      <c r="N19" s="39">
        <f>N16*N17</f>
        <v>0</v>
      </c>
    </row>
    <row r="20" spans="2:14" x14ac:dyDescent="0.25">
      <c r="B20" s="10">
        <f>'JUN 2029 Metered Gen'!$B20</f>
        <v>17</v>
      </c>
      <c r="C20" s="10" t="str">
        <f>'JUN 2029 Metered Gen'!$C20</f>
        <v>HLH</v>
      </c>
      <c r="D20" s="43">
        <f t="shared" si="0"/>
        <v>1.3149038461538463</v>
      </c>
      <c r="E20" s="10">
        <f>'JUN 2029 Metered Gen'!$E20</f>
        <v>1.67</v>
      </c>
      <c r="F20" s="11">
        <f>'JUN 2029 Metered Gen'!$L20</f>
        <v>30.974</v>
      </c>
      <c r="G20" s="11">
        <f t="shared" si="1"/>
        <v>40.727831730769232</v>
      </c>
      <c r="H20" s="11">
        <f t="shared" si="2"/>
        <v>-51.726579999999998</v>
      </c>
      <c r="M20" s="38"/>
      <c r="N20" s="39"/>
    </row>
    <row r="21" spans="2:14" ht="15.75" thickBot="1" x14ac:dyDescent="0.3">
      <c r="B21" s="10">
        <f>'JUN 2029 Metered Gen'!$B21</f>
        <v>18</v>
      </c>
      <c r="C21" s="10" t="str">
        <f>'JUN 2029 Metered Gen'!$C21</f>
        <v>HLH</v>
      </c>
      <c r="D21" s="43">
        <f t="shared" si="0"/>
        <v>1.3149038461538463</v>
      </c>
      <c r="E21" s="10">
        <f>'JUN 2029 Metered Gen'!$E21</f>
        <v>1.1100000000000001</v>
      </c>
      <c r="F21" s="11">
        <f>'JUN 2029 Metered Gen'!$L21</f>
        <v>27.53</v>
      </c>
      <c r="G21" s="11">
        <f t="shared" si="1"/>
        <v>36.199302884615392</v>
      </c>
      <c r="H21" s="11">
        <f t="shared" si="2"/>
        <v>-30.558300000000003</v>
      </c>
      <c r="M21" s="40" t="s">
        <v>43</v>
      </c>
      <c r="N21" s="41">
        <f>(N18+N19)*'Capacity Rate'!D12*1000</f>
        <v>-2528.0972222222226</v>
      </c>
    </row>
    <row r="22" spans="2:14" x14ac:dyDescent="0.25">
      <c r="B22" s="10">
        <f>'JUN 2029 Metered Gen'!$B22</f>
        <v>19</v>
      </c>
      <c r="C22" s="10" t="str">
        <f>'JUN 2029 Metered Gen'!$C22</f>
        <v>HLH</v>
      </c>
      <c r="D22" s="43">
        <f t="shared" si="0"/>
        <v>1.3149038461538463</v>
      </c>
      <c r="E22" s="10">
        <f>'JUN 2029 Metered Gen'!$E22</f>
        <v>0.49</v>
      </c>
      <c r="F22" s="11">
        <f>'JUN 2029 Metered Gen'!$L22</f>
        <v>29.260999999999999</v>
      </c>
      <c r="G22" s="11">
        <f t="shared" si="1"/>
        <v>38.475401442307692</v>
      </c>
      <c r="H22" s="11">
        <f t="shared" si="2"/>
        <v>-14.33789</v>
      </c>
    </row>
    <row r="23" spans="2:14" x14ac:dyDescent="0.25">
      <c r="B23" s="10">
        <f>'JUN 2029 Metered Gen'!$B23</f>
        <v>20</v>
      </c>
      <c r="C23" s="10" t="str">
        <f>'JUN 2029 Metered Gen'!$C23</f>
        <v>HLH</v>
      </c>
      <c r="D23" s="43">
        <f t="shared" si="0"/>
        <v>1.3149038461538463</v>
      </c>
      <c r="E23" s="10">
        <f>'JUN 2029 Metered Gen'!$E23</f>
        <v>0.15</v>
      </c>
      <c r="F23" s="11">
        <f>'JUN 2029 Metered Gen'!$L23</f>
        <v>28.338999999999999</v>
      </c>
      <c r="G23" s="11">
        <f t="shared" si="1"/>
        <v>37.263060096153851</v>
      </c>
      <c r="H23" s="11">
        <f t="shared" si="2"/>
        <v>-4.2508499999999998</v>
      </c>
    </row>
    <row r="24" spans="2:14" x14ac:dyDescent="0.25">
      <c r="B24" s="10">
        <f>'JUN 2029 Metered Gen'!$B24</f>
        <v>21</v>
      </c>
      <c r="C24" s="10" t="str">
        <f>'JUN 2029 Metered Gen'!$C24</f>
        <v>HLH</v>
      </c>
      <c r="D24" s="43">
        <f t="shared" si="0"/>
        <v>1.3149038461538463</v>
      </c>
      <c r="E24" s="10">
        <f>'JUN 2029 Metered Gen'!$E24</f>
        <v>0.02</v>
      </c>
      <c r="F24" s="11">
        <f>'JUN 2029 Metered Gen'!$L24</f>
        <v>28.326000000000001</v>
      </c>
      <c r="G24" s="11">
        <f t="shared" si="1"/>
        <v>37.24596634615385</v>
      </c>
      <c r="H24" s="11">
        <f t="shared" si="2"/>
        <v>-0.56652000000000002</v>
      </c>
    </row>
    <row r="25" spans="2:14" x14ac:dyDescent="0.25">
      <c r="B25" s="10">
        <f>'JUN 2029 Metered Gen'!$B25</f>
        <v>22</v>
      </c>
      <c r="C25" s="10" t="str">
        <f>'JUN 2029 Metered Gen'!$C25</f>
        <v>HLH</v>
      </c>
      <c r="D25" s="43">
        <f t="shared" si="0"/>
        <v>1.3149038461538463</v>
      </c>
      <c r="E25" s="10">
        <f>'JUN 2029 Metered Gen'!$E25</f>
        <v>0</v>
      </c>
      <c r="F25" s="11">
        <f>'JUN 2029 Metered Gen'!$L25</f>
        <v>29.13</v>
      </c>
      <c r="G25" s="11">
        <f t="shared" si="1"/>
        <v>38.303149038461541</v>
      </c>
      <c r="H25" s="11">
        <f t="shared" si="2"/>
        <v>0</v>
      </c>
    </row>
    <row r="26" spans="2:14" x14ac:dyDescent="0.25">
      <c r="B26" s="10">
        <f>'JUN 2029 Metered Gen'!$B26</f>
        <v>23</v>
      </c>
      <c r="C26" s="10" t="str">
        <f>'JUN 2029 Metered Gen'!$C26</f>
        <v>LLH</v>
      </c>
      <c r="D26" s="43">
        <f t="shared" si="0"/>
        <v>0.27631578947368424</v>
      </c>
      <c r="E26" s="10">
        <f>'JUN 2029 Metered Gen'!$E26</f>
        <v>0</v>
      </c>
      <c r="F26" s="11">
        <f>'JUN 2029 Metered Gen'!$L26</f>
        <v>28.003</v>
      </c>
      <c r="G26" s="11">
        <f t="shared" si="1"/>
        <v>7.7376710526315797</v>
      </c>
      <c r="H26" s="11">
        <f t="shared" si="2"/>
        <v>0</v>
      </c>
    </row>
    <row r="27" spans="2:14" x14ac:dyDescent="0.25">
      <c r="B27" s="10">
        <f>'JUN 2029 Metered Gen'!$B27</f>
        <v>24</v>
      </c>
      <c r="C27" s="10" t="str">
        <f>'JUN 2029 Metered Gen'!$C27</f>
        <v>LLH</v>
      </c>
      <c r="D27" s="43">
        <f t="shared" si="0"/>
        <v>0.27631578947368424</v>
      </c>
      <c r="E27" s="10">
        <f>'JUN 2029 Metered Gen'!$E27</f>
        <v>0</v>
      </c>
      <c r="F27" s="11">
        <f>'JUN 2029 Metered Gen'!$L27</f>
        <v>26.678000000000001</v>
      </c>
      <c r="G27" s="11">
        <f t="shared" si="1"/>
        <v>7.3715526315789486</v>
      </c>
      <c r="H27" s="11">
        <f t="shared" si="2"/>
        <v>0</v>
      </c>
    </row>
    <row r="28" spans="2:14" x14ac:dyDescent="0.25">
      <c r="B28" s="10">
        <f>'JUN 2029 Metered Gen'!$B28</f>
        <v>25</v>
      </c>
      <c r="C28" s="10" t="str">
        <f>'JUN 2029 Metered Gen'!$C28</f>
        <v>LLH</v>
      </c>
      <c r="D28" s="43">
        <f t="shared" si="0"/>
        <v>0.27631578947368424</v>
      </c>
      <c r="E28" s="10">
        <f>'JUN 2029 Metered Gen'!$E28</f>
        <v>0</v>
      </c>
      <c r="F28" s="11">
        <f>'JUN 2029 Metered Gen'!$L28</f>
        <v>26.704999999999998</v>
      </c>
      <c r="G28" s="11">
        <f t="shared" si="1"/>
        <v>7.3790131578947369</v>
      </c>
      <c r="H28" s="11">
        <f t="shared" si="2"/>
        <v>0</v>
      </c>
    </row>
    <row r="29" spans="2:14" x14ac:dyDescent="0.25">
      <c r="B29" s="10">
        <f>'JUN 2029 Metered Gen'!$B29</f>
        <v>26</v>
      </c>
      <c r="C29" s="10" t="str">
        <f>'JUN 2029 Metered Gen'!$C29</f>
        <v>LLH</v>
      </c>
      <c r="D29" s="43">
        <f t="shared" si="0"/>
        <v>0.27631578947368424</v>
      </c>
      <c r="E29" s="10">
        <f>'JUN 2029 Metered Gen'!$E29</f>
        <v>0</v>
      </c>
      <c r="F29" s="11">
        <f>'JUN 2029 Metered Gen'!$L29</f>
        <v>25.827999999999999</v>
      </c>
      <c r="G29" s="11">
        <f t="shared" si="1"/>
        <v>7.1366842105263162</v>
      </c>
      <c r="H29" s="11">
        <f t="shared" si="2"/>
        <v>0</v>
      </c>
    </row>
    <row r="30" spans="2:14" x14ac:dyDescent="0.25">
      <c r="B30" s="10">
        <f>'JUN 2029 Metered Gen'!$B30</f>
        <v>27</v>
      </c>
      <c r="C30" s="10" t="str">
        <f>'JUN 2029 Metered Gen'!$C30</f>
        <v>LLH</v>
      </c>
      <c r="D30" s="43">
        <f t="shared" si="0"/>
        <v>0.27631578947368424</v>
      </c>
      <c r="E30" s="10">
        <f>'JUN 2029 Metered Gen'!$E30</f>
        <v>0</v>
      </c>
      <c r="F30" s="11">
        <f>'JUN 2029 Metered Gen'!$L30</f>
        <v>24.622</v>
      </c>
      <c r="G30" s="11">
        <f t="shared" si="1"/>
        <v>6.803447368421053</v>
      </c>
      <c r="H30" s="11">
        <f t="shared" si="2"/>
        <v>0</v>
      </c>
    </row>
    <row r="31" spans="2:14" x14ac:dyDescent="0.25">
      <c r="B31" s="10">
        <f>'JUN 2029 Metered Gen'!$B31</f>
        <v>28</v>
      </c>
      <c r="C31" s="10" t="str">
        <f>'JUN 2029 Metered Gen'!$C31</f>
        <v>LLH</v>
      </c>
      <c r="D31" s="43">
        <f t="shared" si="0"/>
        <v>0.27631578947368424</v>
      </c>
      <c r="E31" s="10">
        <f>'JUN 2029 Metered Gen'!$E31</f>
        <v>0</v>
      </c>
      <c r="F31" s="11">
        <f>'JUN 2029 Metered Gen'!$L31</f>
        <v>26.335000000000001</v>
      </c>
      <c r="G31" s="11">
        <f t="shared" si="1"/>
        <v>7.2767763157894745</v>
      </c>
      <c r="H31" s="11">
        <f t="shared" si="2"/>
        <v>0</v>
      </c>
    </row>
    <row r="32" spans="2:14" x14ac:dyDescent="0.25">
      <c r="B32" s="10">
        <f>'JUN 2029 Metered Gen'!$B32</f>
        <v>29</v>
      </c>
      <c r="C32" s="10" t="str">
        <f>'JUN 2029 Metered Gen'!$C32</f>
        <v>LLH</v>
      </c>
      <c r="D32" s="43">
        <f t="shared" si="0"/>
        <v>0.27631578947368424</v>
      </c>
      <c r="E32" s="10">
        <f>'JUN 2029 Metered Gen'!$E32</f>
        <v>0</v>
      </c>
      <c r="F32" s="11">
        <f>'JUN 2029 Metered Gen'!$L32</f>
        <v>31.073</v>
      </c>
      <c r="G32" s="11">
        <f t="shared" si="1"/>
        <v>8.585960526315791</v>
      </c>
      <c r="H32" s="11">
        <f t="shared" si="2"/>
        <v>0</v>
      </c>
    </row>
    <row r="33" spans="2:8" x14ac:dyDescent="0.25">
      <c r="B33" s="10">
        <f>'JUN 2029 Metered Gen'!$B33</f>
        <v>30</v>
      </c>
      <c r="C33" s="10" t="str">
        <f>'JUN 2029 Metered Gen'!$C33</f>
        <v>LLH</v>
      </c>
      <c r="D33" s="43">
        <f t="shared" si="0"/>
        <v>0.27631578947368424</v>
      </c>
      <c r="E33" s="10">
        <f>'JUN 2029 Metered Gen'!$E33</f>
        <v>0.04</v>
      </c>
      <c r="F33" s="11">
        <f>'JUN 2029 Metered Gen'!$L33</f>
        <v>33.488</v>
      </c>
      <c r="G33" s="11">
        <f t="shared" si="1"/>
        <v>9.2532631578947377</v>
      </c>
      <c r="H33" s="11">
        <f t="shared" si="2"/>
        <v>-1.33952</v>
      </c>
    </row>
    <row r="34" spans="2:8" x14ac:dyDescent="0.25">
      <c r="B34" s="10">
        <f>'JUN 2029 Metered Gen'!$B34</f>
        <v>31</v>
      </c>
      <c r="C34" s="10" t="str">
        <f>'JUN 2029 Metered Gen'!$C34</f>
        <v>HLH</v>
      </c>
      <c r="D34" s="43">
        <f t="shared" si="0"/>
        <v>1.3149038461538463</v>
      </c>
      <c r="E34" s="10">
        <f>'JUN 2029 Metered Gen'!$E34</f>
        <v>0.2</v>
      </c>
      <c r="F34" s="11">
        <f>'JUN 2029 Metered Gen'!$L34</f>
        <v>30.065999999999999</v>
      </c>
      <c r="G34" s="11">
        <f t="shared" si="1"/>
        <v>39.533899038461541</v>
      </c>
      <c r="H34" s="11">
        <f t="shared" si="2"/>
        <v>-6.0132000000000003</v>
      </c>
    </row>
    <row r="35" spans="2:8" x14ac:dyDescent="0.25">
      <c r="B35" s="10">
        <f>'JUN 2029 Metered Gen'!$B35</f>
        <v>32</v>
      </c>
      <c r="C35" s="10" t="str">
        <f>'JUN 2029 Metered Gen'!$C35</f>
        <v>HLH</v>
      </c>
      <c r="D35" s="43">
        <f t="shared" si="0"/>
        <v>1.3149038461538463</v>
      </c>
      <c r="E35" s="10">
        <f>'JUN 2029 Metered Gen'!$E35</f>
        <v>0.56999999999999995</v>
      </c>
      <c r="F35" s="11">
        <f>'JUN 2029 Metered Gen'!$L35</f>
        <v>30.835000000000001</v>
      </c>
      <c r="G35" s="11">
        <f t="shared" si="1"/>
        <v>40.545060096153847</v>
      </c>
      <c r="H35" s="11">
        <f t="shared" si="2"/>
        <v>-17.575949999999999</v>
      </c>
    </row>
    <row r="36" spans="2:8" x14ac:dyDescent="0.25">
      <c r="B36" s="10">
        <f>'JUN 2029 Metered Gen'!$B36</f>
        <v>33</v>
      </c>
      <c r="C36" s="10" t="str">
        <f>'JUN 2029 Metered Gen'!$C36</f>
        <v>HLH</v>
      </c>
      <c r="D36" s="43">
        <f t="shared" si="0"/>
        <v>1.3149038461538463</v>
      </c>
      <c r="E36" s="10">
        <f>'JUN 2029 Metered Gen'!$E36</f>
        <v>1.07</v>
      </c>
      <c r="F36" s="11">
        <f>'JUN 2029 Metered Gen'!$L36</f>
        <v>30.122</v>
      </c>
      <c r="G36" s="11">
        <f t="shared" si="1"/>
        <v>39.607533653846154</v>
      </c>
      <c r="H36" s="11">
        <f t="shared" si="2"/>
        <v>-32.230540000000005</v>
      </c>
    </row>
    <row r="37" spans="2:8" x14ac:dyDescent="0.25">
      <c r="B37" s="10">
        <f>'JUN 2029 Metered Gen'!$B37</f>
        <v>34</v>
      </c>
      <c r="C37" s="10" t="str">
        <f>'JUN 2029 Metered Gen'!$C37</f>
        <v>HLH</v>
      </c>
      <c r="D37" s="43">
        <f t="shared" si="0"/>
        <v>1.3149038461538463</v>
      </c>
      <c r="E37" s="10">
        <f>'JUN 2029 Metered Gen'!$E37</f>
        <v>1.54</v>
      </c>
      <c r="F37" s="11">
        <f>'JUN 2029 Metered Gen'!$L37</f>
        <v>31.594999999999999</v>
      </c>
      <c r="G37" s="11">
        <f t="shared" si="1"/>
        <v>41.544387019230768</v>
      </c>
      <c r="H37" s="11">
        <f t="shared" si="2"/>
        <v>-48.656300000000002</v>
      </c>
    </row>
    <row r="38" spans="2:8" x14ac:dyDescent="0.25">
      <c r="B38" s="10">
        <f>'JUN 2029 Metered Gen'!$B38</f>
        <v>35</v>
      </c>
      <c r="C38" s="10" t="str">
        <f>'JUN 2029 Metered Gen'!$C38</f>
        <v>HLH</v>
      </c>
      <c r="D38" s="43">
        <f t="shared" si="0"/>
        <v>1.3149038461538463</v>
      </c>
      <c r="E38" s="10">
        <f>'JUN 2029 Metered Gen'!$E38</f>
        <v>2.12</v>
      </c>
      <c r="F38" s="11">
        <f>'JUN 2029 Metered Gen'!$L38</f>
        <v>33.752000000000002</v>
      </c>
      <c r="G38" s="11">
        <f t="shared" si="1"/>
        <v>44.380634615384622</v>
      </c>
      <c r="H38" s="11">
        <f t="shared" si="2"/>
        <v>-71.554240000000007</v>
      </c>
    </row>
    <row r="39" spans="2:8" x14ac:dyDescent="0.25">
      <c r="B39" s="10">
        <f>'JUN 2029 Metered Gen'!$B39</f>
        <v>36</v>
      </c>
      <c r="C39" s="10" t="str">
        <f>'JUN 2029 Metered Gen'!$C39</f>
        <v>HLH</v>
      </c>
      <c r="D39" s="43">
        <f t="shared" si="0"/>
        <v>1.3149038461538463</v>
      </c>
      <c r="E39" s="10">
        <f>'JUN 2029 Metered Gen'!$E39</f>
        <v>2.46</v>
      </c>
      <c r="F39" s="11">
        <f>'JUN 2029 Metered Gen'!$L39</f>
        <v>35.034999999999997</v>
      </c>
      <c r="G39" s="11">
        <f t="shared" si="1"/>
        <v>46.067656249999999</v>
      </c>
      <c r="H39" s="11">
        <f t="shared" si="2"/>
        <v>-86.186099999999996</v>
      </c>
    </row>
    <row r="40" spans="2:8" x14ac:dyDescent="0.25">
      <c r="B40" s="10">
        <f>'JUN 2029 Metered Gen'!$B40</f>
        <v>37</v>
      </c>
      <c r="C40" s="10" t="str">
        <f>'JUN 2029 Metered Gen'!$C40</f>
        <v>HLH</v>
      </c>
      <c r="D40" s="43">
        <f t="shared" si="0"/>
        <v>1.3149038461538463</v>
      </c>
      <c r="E40" s="10">
        <f>'JUN 2029 Metered Gen'!$E40</f>
        <v>2.4900000000000002</v>
      </c>
      <c r="F40" s="11">
        <f>'JUN 2029 Metered Gen'!$L40</f>
        <v>35.783000000000001</v>
      </c>
      <c r="G40" s="11">
        <f t="shared" si="1"/>
        <v>47.051204326923084</v>
      </c>
      <c r="H40" s="11">
        <f t="shared" si="2"/>
        <v>-89.099670000000017</v>
      </c>
    </row>
    <row r="41" spans="2:8" x14ac:dyDescent="0.25">
      <c r="B41" s="10">
        <f>'JUN 2029 Metered Gen'!$B41</f>
        <v>38</v>
      </c>
      <c r="C41" s="10" t="str">
        <f>'JUN 2029 Metered Gen'!$C41</f>
        <v>HLH</v>
      </c>
      <c r="D41" s="43">
        <f t="shared" si="0"/>
        <v>1.3149038461538463</v>
      </c>
      <c r="E41" s="10">
        <f>'JUN 2029 Metered Gen'!$E41</f>
        <v>2.52</v>
      </c>
      <c r="F41" s="11">
        <f>'JUN 2029 Metered Gen'!$L41</f>
        <v>34.011000000000003</v>
      </c>
      <c r="G41" s="11">
        <f t="shared" si="1"/>
        <v>44.721194711538466</v>
      </c>
      <c r="H41" s="11">
        <f t="shared" si="2"/>
        <v>-85.707720000000009</v>
      </c>
    </row>
    <row r="42" spans="2:8" x14ac:dyDescent="0.25">
      <c r="B42" s="10">
        <f>'JUN 2029 Metered Gen'!$B42</f>
        <v>39</v>
      </c>
      <c r="C42" s="10" t="str">
        <f>'JUN 2029 Metered Gen'!$C42</f>
        <v>HLH</v>
      </c>
      <c r="D42" s="43">
        <f t="shared" si="0"/>
        <v>1.3149038461538463</v>
      </c>
      <c r="E42" s="10">
        <f>'JUN 2029 Metered Gen'!$E42</f>
        <v>2.6</v>
      </c>
      <c r="F42" s="11">
        <f>'JUN 2029 Metered Gen'!$L42</f>
        <v>36.540999999999997</v>
      </c>
      <c r="G42" s="11">
        <f t="shared" si="1"/>
        <v>48.04790144230769</v>
      </c>
      <c r="H42" s="11">
        <f t="shared" si="2"/>
        <v>-95.006599999999992</v>
      </c>
    </row>
    <row r="43" spans="2:8" x14ac:dyDescent="0.25">
      <c r="B43" s="10">
        <f>'JUN 2029 Metered Gen'!$B43</f>
        <v>40</v>
      </c>
      <c r="C43" s="10" t="str">
        <f>'JUN 2029 Metered Gen'!$C43</f>
        <v>HLH</v>
      </c>
      <c r="D43" s="43">
        <f t="shared" si="0"/>
        <v>1.3149038461538463</v>
      </c>
      <c r="E43" s="10">
        <f>'JUN 2029 Metered Gen'!$E43</f>
        <v>2.33</v>
      </c>
      <c r="F43" s="11">
        <f>'JUN 2029 Metered Gen'!$L43</f>
        <v>36.972999999999999</v>
      </c>
      <c r="G43" s="11">
        <f t="shared" si="1"/>
        <v>48.615939903846154</v>
      </c>
      <c r="H43" s="11">
        <f t="shared" si="2"/>
        <v>-86.147090000000006</v>
      </c>
    </row>
    <row r="44" spans="2:8" x14ac:dyDescent="0.25">
      <c r="B44" s="10">
        <f>'JUN 2029 Metered Gen'!$B44</f>
        <v>41</v>
      </c>
      <c r="C44" s="10" t="str">
        <f>'JUN 2029 Metered Gen'!$C44</f>
        <v>HLH</v>
      </c>
      <c r="D44" s="43">
        <f t="shared" si="0"/>
        <v>1.3149038461538463</v>
      </c>
      <c r="E44" s="10">
        <f>'JUN 2029 Metered Gen'!$E44</f>
        <v>1.81</v>
      </c>
      <c r="F44" s="11">
        <f>'JUN 2029 Metered Gen'!$L44</f>
        <v>37.588999999999999</v>
      </c>
      <c r="G44" s="11">
        <f t="shared" si="1"/>
        <v>49.425920673076924</v>
      </c>
      <c r="H44" s="11">
        <f t="shared" si="2"/>
        <v>-68.036090000000002</v>
      </c>
    </row>
    <row r="45" spans="2:8" x14ac:dyDescent="0.25">
      <c r="B45" s="10">
        <f>'JUN 2029 Metered Gen'!$B45</f>
        <v>42</v>
      </c>
      <c r="C45" s="10" t="str">
        <f>'JUN 2029 Metered Gen'!$C45</f>
        <v>HLH</v>
      </c>
      <c r="D45" s="43">
        <f t="shared" si="0"/>
        <v>1.3149038461538463</v>
      </c>
      <c r="E45" s="10">
        <f>'JUN 2029 Metered Gen'!$E45</f>
        <v>1.19</v>
      </c>
      <c r="F45" s="11">
        <f>'JUN 2029 Metered Gen'!$L45</f>
        <v>39.063000000000002</v>
      </c>
      <c r="G45" s="11">
        <f t="shared" si="1"/>
        <v>51.364088942307703</v>
      </c>
      <c r="H45" s="11">
        <f t="shared" si="2"/>
        <v>-46.484970000000004</v>
      </c>
    </row>
    <row r="46" spans="2:8" x14ac:dyDescent="0.25">
      <c r="B46" s="10">
        <f>'JUN 2029 Metered Gen'!$B46</f>
        <v>43</v>
      </c>
      <c r="C46" s="10" t="str">
        <f>'JUN 2029 Metered Gen'!$C46</f>
        <v>HLH</v>
      </c>
      <c r="D46" s="43">
        <f t="shared" si="0"/>
        <v>1.3149038461538463</v>
      </c>
      <c r="E46" s="10">
        <f>'JUN 2029 Metered Gen'!$E46</f>
        <v>0.44</v>
      </c>
      <c r="F46" s="11">
        <f>'JUN 2029 Metered Gen'!$L46</f>
        <v>36.988</v>
      </c>
      <c r="G46" s="11">
        <f t="shared" si="1"/>
        <v>48.635663461538464</v>
      </c>
      <c r="H46" s="11">
        <f t="shared" si="2"/>
        <v>-16.274719999999999</v>
      </c>
    </row>
    <row r="47" spans="2:8" x14ac:dyDescent="0.25">
      <c r="B47" s="10">
        <f>'JUN 2029 Metered Gen'!$B47</f>
        <v>44</v>
      </c>
      <c r="C47" s="10" t="str">
        <f>'JUN 2029 Metered Gen'!$C47</f>
        <v>HLH</v>
      </c>
      <c r="D47" s="43">
        <f t="shared" si="0"/>
        <v>1.3149038461538463</v>
      </c>
      <c r="E47" s="10">
        <f>'JUN 2029 Metered Gen'!$E47</f>
        <v>0.12</v>
      </c>
      <c r="F47" s="11">
        <f>'JUN 2029 Metered Gen'!$L47</f>
        <v>33.743000000000002</v>
      </c>
      <c r="G47" s="11">
        <f t="shared" si="1"/>
        <v>44.368800480769238</v>
      </c>
      <c r="H47" s="11">
        <f t="shared" si="2"/>
        <v>-4.0491600000000005</v>
      </c>
    </row>
    <row r="48" spans="2:8" x14ac:dyDescent="0.25">
      <c r="B48" s="10">
        <f>'JUN 2029 Metered Gen'!$B48</f>
        <v>45</v>
      </c>
      <c r="C48" s="10" t="str">
        <f>'JUN 2029 Metered Gen'!$C48</f>
        <v>HLH</v>
      </c>
      <c r="D48" s="43">
        <f t="shared" si="0"/>
        <v>1.3149038461538463</v>
      </c>
      <c r="E48" s="10">
        <f>'JUN 2029 Metered Gen'!$E48</f>
        <v>0.02</v>
      </c>
      <c r="F48" s="11">
        <f>'JUN 2029 Metered Gen'!$L48</f>
        <v>34.061999999999998</v>
      </c>
      <c r="G48" s="11">
        <f t="shared" si="1"/>
        <v>44.788254807692311</v>
      </c>
      <c r="H48" s="11">
        <f t="shared" si="2"/>
        <v>-0.68123999999999996</v>
      </c>
    </row>
    <row r="49" spans="2:8" x14ac:dyDescent="0.25">
      <c r="B49" s="10">
        <f>'JUN 2029 Metered Gen'!$B49</f>
        <v>46</v>
      </c>
      <c r="C49" s="10" t="str">
        <f>'JUN 2029 Metered Gen'!$C49</f>
        <v>HLH</v>
      </c>
      <c r="D49" s="43">
        <f t="shared" si="0"/>
        <v>1.3149038461538463</v>
      </c>
      <c r="E49" s="10">
        <f>'JUN 2029 Metered Gen'!$E49</f>
        <v>0</v>
      </c>
      <c r="F49" s="11">
        <f>'JUN 2029 Metered Gen'!$L49</f>
        <v>31.088999999999999</v>
      </c>
      <c r="G49" s="11">
        <f t="shared" si="1"/>
        <v>40.879045673076924</v>
      </c>
      <c r="H49" s="11">
        <f t="shared" si="2"/>
        <v>0</v>
      </c>
    </row>
    <row r="50" spans="2:8" x14ac:dyDescent="0.25">
      <c r="B50" s="10">
        <f>'JUN 2029 Metered Gen'!$B50</f>
        <v>47</v>
      </c>
      <c r="C50" s="10" t="str">
        <f>'JUN 2029 Metered Gen'!$C50</f>
        <v>LLH</v>
      </c>
      <c r="D50" s="43">
        <f t="shared" si="0"/>
        <v>0.27631578947368424</v>
      </c>
      <c r="E50" s="10">
        <f>'JUN 2029 Metered Gen'!$E50</f>
        <v>0</v>
      </c>
      <c r="F50" s="11">
        <f>'JUN 2029 Metered Gen'!$L50</f>
        <v>31.254999999999999</v>
      </c>
      <c r="G50" s="11">
        <f t="shared" si="1"/>
        <v>8.6362500000000004</v>
      </c>
      <c r="H50" s="11">
        <f t="shared" si="2"/>
        <v>0</v>
      </c>
    </row>
    <row r="51" spans="2:8" x14ac:dyDescent="0.25">
      <c r="B51" s="10">
        <f>'JUN 2029 Metered Gen'!$B51</f>
        <v>48</v>
      </c>
      <c r="C51" s="10" t="str">
        <f>'JUN 2029 Metered Gen'!$C51</f>
        <v>LLH</v>
      </c>
      <c r="D51" s="43">
        <f t="shared" si="0"/>
        <v>0.27631578947368424</v>
      </c>
      <c r="E51" s="10">
        <f>'JUN 2029 Metered Gen'!$E51</f>
        <v>0</v>
      </c>
      <c r="F51" s="11">
        <f>'JUN 2029 Metered Gen'!$L51</f>
        <v>32.737000000000002</v>
      </c>
      <c r="G51" s="11">
        <f t="shared" si="1"/>
        <v>9.0457500000000017</v>
      </c>
      <c r="H51" s="11">
        <f t="shared" si="2"/>
        <v>0</v>
      </c>
    </row>
    <row r="52" spans="2:8" x14ac:dyDescent="0.25">
      <c r="B52" s="10">
        <f>'JUN 2029 Metered Gen'!$B52</f>
        <v>49</v>
      </c>
      <c r="C52" s="10" t="str">
        <f>'JUN 2029 Metered Gen'!$C52</f>
        <v>LLH</v>
      </c>
      <c r="D52" s="43">
        <f t="shared" si="0"/>
        <v>0.27631578947368424</v>
      </c>
      <c r="E52" s="10">
        <f>'JUN 2029 Metered Gen'!$E52</f>
        <v>0</v>
      </c>
      <c r="F52" s="11">
        <f>'JUN 2029 Metered Gen'!$L52</f>
        <v>32.909999999999997</v>
      </c>
      <c r="G52" s="11">
        <f t="shared" si="1"/>
        <v>9.0935526315789481</v>
      </c>
      <c r="H52" s="11">
        <f t="shared" si="2"/>
        <v>0</v>
      </c>
    </row>
    <row r="53" spans="2:8" x14ac:dyDescent="0.25">
      <c r="B53" s="10">
        <f>'JUN 2029 Metered Gen'!$B53</f>
        <v>50</v>
      </c>
      <c r="C53" s="10" t="str">
        <f>'JUN 2029 Metered Gen'!$C53</f>
        <v>LLH</v>
      </c>
      <c r="D53" s="43">
        <f t="shared" si="0"/>
        <v>0.27631578947368424</v>
      </c>
      <c r="E53" s="10">
        <f>'JUN 2029 Metered Gen'!$E53</f>
        <v>0</v>
      </c>
      <c r="F53" s="11">
        <f>'JUN 2029 Metered Gen'!$L53</f>
        <v>30.622</v>
      </c>
      <c r="G53" s="11">
        <f t="shared" si="1"/>
        <v>8.4613421052631583</v>
      </c>
      <c r="H53" s="11">
        <f t="shared" si="2"/>
        <v>0</v>
      </c>
    </row>
    <row r="54" spans="2:8" x14ac:dyDescent="0.25">
      <c r="B54" s="10">
        <f>'JUN 2029 Metered Gen'!$B54</f>
        <v>51</v>
      </c>
      <c r="C54" s="10" t="str">
        <f>'JUN 2029 Metered Gen'!$C54</f>
        <v>LLH</v>
      </c>
      <c r="D54" s="43">
        <f t="shared" si="0"/>
        <v>0.27631578947368424</v>
      </c>
      <c r="E54" s="10">
        <f>'JUN 2029 Metered Gen'!$E54</f>
        <v>0</v>
      </c>
      <c r="F54" s="11">
        <f>'JUN 2029 Metered Gen'!$L54</f>
        <v>29.335000000000001</v>
      </c>
      <c r="G54" s="11">
        <f t="shared" si="1"/>
        <v>8.1057236842105276</v>
      </c>
      <c r="H54" s="11">
        <f t="shared" si="2"/>
        <v>0</v>
      </c>
    </row>
    <row r="55" spans="2:8" x14ac:dyDescent="0.25">
      <c r="B55" s="10">
        <f>'JUN 2029 Metered Gen'!$B55</f>
        <v>52</v>
      </c>
      <c r="C55" s="10" t="str">
        <f>'JUN 2029 Metered Gen'!$C55</f>
        <v>LLH</v>
      </c>
      <c r="D55" s="43">
        <f t="shared" si="0"/>
        <v>0.27631578947368424</v>
      </c>
      <c r="E55" s="10">
        <f>'JUN 2029 Metered Gen'!$E55</f>
        <v>0</v>
      </c>
      <c r="F55" s="11">
        <f>'JUN 2029 Metered Gen'!$L55</f>
        <v>27.123000000000001</v>
      </c>
      <c r="G55" s="11">
        <f t="shared" si="1"/>
        <v>7.4945131578947377</v>
      </c>
      <c r="H55" s="11">
        <f t="shared" si="2"/>
        <v>0</v>
      </c>
    </row>
    <row r="56" spans="2:8" x14ac:dyDescent="0.25">
      <c r="B56" s="10">
        <f>'JUN 2029 Metered Gen'!$B56</f>
        <v>53</v>
      </c>
      <c r="C56" s="10" t="str">
        <f>'JUN 2029 Metered Gen'!$C56</f>
        <v>LLH</v>
      </c>
      <c r="D56" s="43">
        <f t="shared" si="0"/>
        <v>0.27631578947368424</v>
      </c>
      <c r="E56" s="10">
        <f>'JUN 2029 Metered Gen'!$E56</f>
        <v>0</v>
      </c>
      <c r="F56" s="11">
        <f>'JUN 2029 Metered Gen'!$L56</f>
        <v>27.940999999999999</v>
      </c>
      <c r="G56" s="11">
        <f t="shared" si="1"/>
        <v>7.7205394736842106</v>
      </c>
      <c r="H56" s="11">
        <f t="shared" si="2"/>
        <v>0</v>
      </c>
    </row>
    <row r="57" spans="2:8" x14ac:dyDescent="0.25">
      <c r="B57" s="10">
        <f>'JUN 2029 Metered Gen'!$B57</f>
        <v>54</v>
      </c>
      <c r="C57" s="10" t="str">
        <f>'JUN 2029 Metered Gen'!$C57</f>
        <v>LLH</v>
      </c>
      <c r="D57" s="43">
        <f t="shared" si="0"/>
        <v>0.27631578947368424</v>
      </c>
      <c r="E57" s="10">
        <f>'JUN 2029 Metered Gen'!$E57</f>
        <v>0.03</v>
      </c>
      <c r="F57" s="11">
        <f>'JUN 2029 Metered Gen'!$L57</f>
        <v>26.812000000000001</v>
      </c>
      <c r="G57" s="11">
        <f t="shared" si="1"/>
        <v>7.4085789473684223</v>
      </c>
      <c r="H57" s="11">
        <f t="shared" si="2"/>
        <v>-0.80435999999999996</v>
      </c>
    </row>
    <row r="58" spans="2:8" x14ac:dyDescent="0.25">
      <c r="B58" s="10">
        <f>'JUN 2029 Metered Gen'!$B58</f>
        <v>55</v>
      </c>
      <c r="C58" s="10" t="str">
        <f>'JUN 2029 Metered Gen'!$C58</f>
        <v>LLH</v>
      </c>
      <c r="D58" s="43">
        <f t="shared" si="0"/>
        <v>0.27631578947368424</v>
      </c>
      <c r="E58" s="10">
        <f>'JUN 2029 Metered Gen'!$E58</f>
        <v>0.22</v>
      </c>
      <c r="F58" s="11">
        <f>'JUN 2029 Metered Gen'!$L58</f>
        <v>26.782</v>
      </c>
      <c r="G58" s="11">
        <f t="shared" si="1"/>
        <v>7.4002894736842109</v>
      </c>
      <c r="H58" s="11">
        <f t="shared" si="2"/>
        <v>-5.8920399999999997</v>
      </c>
    </row>
    <row r="59" spans="2:8" x14ac:dyDescent="0.25">
      <c r="B59" s="10">
        <f>'JUN 2029 Metered Gen'!$B59</f>
        <v>56</v>
      </c>
      <c r="C59" s="10" t="str">
        <f>'JUN 2029 Metered Gen'!$C59</f>
        <v>LLH</v>
      </c>
      <c r="D59" s="43">
        <f t="shared" si="0"/>
        <v>0.27631578947368424</v>
      </c>
      <c r="E59" s="10">
        <f>'JUN 2029 Metered Gen'!$E59</f>
        <v>0.54</v>
      </c>
      <c r="F59" s="11">
        <f>'JUN 2029 Metered Gen'!$L59</f>
        <v>32.284999999999997</v>
      </c>
      <c r="G59" s="11">
        <f t="shared" si="1"/>
        <v>8.920855263157895</v>
      </c>
      <c r="H59" s="11">
        <f t="shared" si="2"/>
        <v>-17.433899999999998</v>
      </c>
    </row>
    <row r="60" spans="2:8" x14ac:dyDescent="0.25">
      <c r="B60" s="10">
        <f>'JUN 2029 Metered Gen'!$B60</f>
        <v>57</v>
      </c>
      <c r="C60" s="10" t="str">
        <f>'JUN 2029 Metered Gen'!$C60</f>
        <v>LLH</v>
      </c>
      <c r="D60" s="43">
        <f t="shared" si="0"/>
        <v>0.27631578947368424</v>
      </c>
      <c r="E60" s="10">
        <f>'JUN 2029 Metered Gen'!$E60</f>
        <v>0.97</v>
      </c>
      <c r="F60" s="11">
        <f>'JUN 2029 Metered Gen'!$L60</f>
        <v>30.585000000000001</v>
      </c>
      <c r="G60" s="11">
        <f t="shared" si="1"/>
        <v>8.451118421052632</v>
      </c>
      <c r="H60" s="11">
        <f t="shared" si="2"/>
        <v>-29.667449999999999</v>
      </c>
    </row>
    <row r="61" spans="2:8" x14ac:dyDescent="0.25">
      <c r="B61" s="10">
        <f>'JUN 2029 Metered Gen'!$B61</f>
        <v>58</v>
      </c>
      <c r="C61" s="10" t="str">
        <f>'JUN 2029 Metered Gen'!$C61</f>
        <v>LLH</v>
      </c>
      <c r="D61" s="43">
        <f t="shared" si="0"/>
        <v>0.27631578947368424</v>
      </c>
      <c r="E61" s="10">
        <f>'JUN 2029 Metered Gen'!$E61</f>
        <v>1.84</v>
      </c>
      <c r="F61" s="11">
        <f>'JUN 2029 Metered Gen'!$L61</f>
        <v>30.47</v>
      </c>
      <c r="G61" s="11">
        <f t="shared" si="1"/>
        <v>8.4193421052631585</v>
      </c>
      <c r="H61" s="11">
        <f t="shared" si="2"/>
        <v>-56.064799999999998</v>
      </c>
    </row>
    <row r="62" spans="2:8" x14ac:dyDescent="0.25">
      <c r="B62" s="10">
        <f>'JUN 2029 Metered Gen'!$B62</f>
        <v>59</v>
      </c>
      <c r="C62" s="10" t="str">
        <f>'JUN 2029 Metered Gen'!$C62</f>
        <v>LLH</v>
      </c>
      <c r="D62" s="43">
        <f t="shared" si="0"/>
        <v>0.27631578947368424</v>
      </c>
      <c r="E62" s="10">
        <f>'JUN 2029 Metered Gen'!$E62</f>
        <v>2.33</v>
      </c>
      <c r="F62" s="11">
        <f>'JUN 2029 Metered Gen'!$L62</f>
        <v>29.395</v>
      </c>
      <c r="G62" s="11">
        <f t="shared" si="1"/>
        <v>8.1223026315789486</v>
      </c>
      <c r="H62" s="11">
        <f t="shared" si="2"/>
        <v>-68.490350000000007</v>
      </c>
    </row>
    <row r="63" spans="2:8" x14ac:dyDescent="0.25">
      <c r="B63" s="10">
        <f>'JUN 2029 Metered Gen'!$B63</f>
        <v>60</v>
      </c>
      <c r="C63" s="10" t="str">
        <f>'JUN 2029 Metered Gen'!$C63</f>
        <v>LLH</v>
      </c>
      <c r="D63" s="43">
        <f t="shared" si="0"/>
        <v>0.27631578947368424</v>
      </c>
      <c r="E63" s="10">
        <f>'JUN 2029 Metered Gen'!$E63</f>
        <v>2.56</v>
      </c>
      <c r="F63" s="11">
        <f>'JUN 2029 Metered Gen'!$L63</f>
        <v>29.725000000000001</v>
      </c>
      <c r="G63" s="11">
        <f t="shared" si="1"/>
        <v>8.2134868421052651</v>
      </c>
      <c r="H63" s="11">
        <f t="shared" si="2"/>
        <v>-76.096000000000004</v>
      </c>
    </row>
    <row r="64" spans="2:8" x14ac:dyDescent="0.25">
      <c r="B64" s="10">
        <f>'JUN 2029 Metered Gen'!$B64</f>
        <v>61</v>
      </c>
      <c r="C64" s="10" t="str">
        <f>'JUN 2029 Metered Gen'!$C64</f>
        <v>LLH</v>
      </c>
      <c r="D64" s="43">
        <f t="shared" si="0"/>
        <v>0.27631578947368424</v>
      </c>
      <c r="E64" s="10">
        <f>'JUN 2029 Metered Gen'!$E64</f>
        <v>2.62</v>
      </c>
      <c r="F64" s="11">
        <f>'JUN 2029 Metered Gen'!$L64</f>
        <v>31.001999999999999</v>
      </c>
      <c r="G64" s="11">
        <f t="shared" si="1"/>
        <v>8.5663421052631588</v>
      </c>
      <c r="H64" s="11">
        <f t="shared" si="2"/>
        <v>-81.225239999999999</v>
      </c>
    </row>
    <row r="65" spans="2:8" x14ac:dyDescent="0.25">
      <c r="B65" s="10">
        <f>'JUN 2029 Metered Gen'!$B65</f>
        <v>62</v>
      </c>
      <c r="C65" s="10" t="str">
        <f>'JUN 2029 Metered Gen'!$C65</f>
        <v>LLH</v>
      </c>
      <c r="D65" s="43">
        <f t="shared" si="0"/>
        <v>0.27631578947368424</v>
      </c>
      <c r="E65" s="10">
        <f>'JUN 2029 Metered Gen'!$E65</f>
        <v>2.63</v>
      </c>
      <c r="F65" s="11">
        <f>'JUN 2029 Metered Gen'!$L65</f>
        <v>32.478000000000002</v>
      </c>
      <c r="G65" s="11">
        <f t="shared" si="1"/>
        <v>8.9741842105263174</v>
      </c>
      <c r="H65" s="11">
        <f t="shared" si="2"/>
        <v>-85.417140000000003</v>
      </c>
    </row>
    <row r="66" spans="2:8" x14ac:dyDescent="0.25">
      <c r="B66" s="10">
        <f>'JUN 2029 Metered Gen'!$B66</f>
        <v>63</v>
      </c>
      <c r="C66" s="10" t="str">
        <f>'JUN 2029 Metered Gen'!$C66</f>
        <v>LLH</v>
      </c>
      <c r="D66" s="43">
        <f t="shared" si="0"/>
        <v>0.27631578947368424</v>
      </c>
      <c r="E66" s="10">
        <f>'JUN 2029 Metered Gen'!$E66</f>
        <v>2.5099999999999998</v>
      </c>
      <c r="F66" s="11">
        <f>'JUN 2029 Metered Gen'!$L66</f>
        <v>42.73</v>
      </c>
      <c r="G66" s="11">
        <f t="shared" si="1"/>
        <v>11.806973684210526</v>
      </c>
      <c r="H66" s="11">
        <f t="shared" si="2"/>
        <v>-107.25229999999998</v>
      </c>
    </row>
    <row r="67" spans="2:8" x14ac:dyDescent="0.25">
      <c r="B67" s="10">
        <f>'JUN 2029 Metered Gen'!$B67</f>
        <v>64</v>
      </c>
      <c r="C67" s="10" t="str">
        <f>'JUN 2029 Metered Gen'!$C67</f>
        <v>LLH</v>
      </c>
      <c r="D67" s="43">
        <f t="shared" si="0"/>
        <v>0.27631578947368424</v>
      </c>
      <c r="E67" s="10">
        <f>'JUN 2029 Metered Gen'!$E67</f>
        <v>2.2400000000000002</v>
      </c>
      <c r="F67" s="11">
        <f>'JUN 2029 Metered Gen'!$L67</f>
        <v>40.503999999999998</v>
      </c>
      <c r="G67" s="11">
        <f t="shared" si="1"/>
        <v>11.191894736842105</v>
      </c>
      <c r="H67" s="11">
        <f t="shared" si="2"/>
        <v>-90.728960000000001</v>
      </c>
    </row>
    <row r="68" spans="2:8" x14ac:dyDescent="0.25">
      <c r="B68" s="10">
        <f>'JUN 2029 Metered Gen'!$B68</f>
        <v>65</v>
      </c>
      <c r="C68" s="10" t="str">
        <f>'JUN 2029 Metered Gen'!$C68</f>
        <v>LLH</v>
      </c>
      <c r="D68" s="43">
        <f t="shared" si="0"/>
        <v>0.27631578947368424</v>
      </c>
      <c r="E68" s="10">
        <f>'JUN 2029 Metered Gen'!$E68</f>
        <v>1.76</v>
      </c>
      <c r="F68" s="11">
        <f>'JUN 2029 Metered Gen'!$L68</f>
        <v>39.762999999999998</v>
      </c>
      <c r="G68" s="11">
        <f t="shared" si="1"/>
        <v>10.987144736842106</v>
      </c>
      <c r="H68" s="11">
        <f t="shared" si="2"/>
        <v>-69.982879999999994</v>
      </c>
    </row>
    <row r="69" spans="2:8" x14ac:dyDescent="0.25">
      <c r="B69" s="10">
        <f>'JUN 2029 Metered Gen'!$B69</f>
        <v>66</v>
      </c>
      <c r="C69" s="10" t="str">
        <f>'JUN 2029 Metered Gen'!$C69</f>
        <v>LLH</v>
      </c>
      <c r="D69" s="43">
        <f t="shared" ref="D69:D132" si="3">IF(C69="HLH",$V$8/COUNTIF($C$4:$C$747, "HLH"), $V$9/COUNTIF($C$4:$C$747, "LLH"))</f>
        <v>0.27631578947368424</v>
      </c>
      <c r="E69" s="10">
        <f>'JUN 2029 Metered Gen'!$E69</f>
        <v>1.1399999999999999</v>
      </c>
      <c r="F69" s="11">
        <f>'JUN 2029 Metered Gen'!$L69</f>
        <v>40.244</v>
      </c>
      <c r="G69" s="11">
        <f t="shared" ref="G69:G132" si="4">D69*F69</f>
        <v>11.120052631578949</v>
      </c>
      <c r="H69" s="11">
        <f t="shared" ref="H69:H132" si="5">E69*F69*(-1)</f>
        <v>-45.878159999999994</v>
      </c>
    </row>
    <row r="70" spans="2:8" x14ac:dyDescent="0.25">
      <c r="B70" s="10">
        <f>'JUN 2029 Metered Gen'!$B70</f>
        <v>67</v>
      </c>
      <c r="C70" s="10" t="str">
        <f>'JUN 2029 Metered Gen'!$C70</f>
        <v>LLH</v>
      </c>
      <c r="D70" s="43">
        <f t="shared" si="3"/>
        <v>0.27631578947368424</v>
      </c>
      <c r="E70" s="10">
        <f>'JUN 2029 Metered Gen'!$E70</f>
        <v>0.51</v>
      </c>
      <c r="F70" s="11">
        <f>'JUN 2029 Metered Gen'!$L70</f>
        <v>34.314</v>
      </c>
      <c r="G70" s="11">
        <f t="shared" si="4"/>
        <v>9.4815000000000005</v>
      </c>
      <c r="H70" s="11">
        <f t="shared" si="5"/>
        <v>-17.500140000000002</v>
      </c>
    </row>
    <row r="71" spans="2:8" x14ac:dyDescent="0.25">
      <c r="B71" s="10">
        <f>'JUN 2029 Metered Gen'!$B71</f>
        <v>68</v>
      </c>
      <c r="C71" s="10" t="str">
        <f>'JUN 2029 Metered Gen'!$C71</f>
        <v>LLH</v>
      </c>
      <c r="D71" s="43">
        <f t="shared" si="3"/>
        <v>0.27631578947368424</v>
      </c>
      <c r="E71" s="10">
        <f>'JUN 2029 Metered Gen'!$E71</f>
        <v>0.15</v>
      </c>
      <c r="F71" s="11">
        <f>'JUN 2029 Metered Gen'!$L71</f>
        <v>54.188000000000002</v>
      </c>
      <c r="G71" s="11">
        <f t="shared" si="4"/>
        <v>14.973000000000003</v>
      </c>
      <c r="H71" s="11">
        <f t="shared" si="5"/>
        <v>-8.1281999999999996</v>
      </c>
    </row>
    <row r="72" spans="2:8" x14ac:dyDescent="0.25">
      <c r="B72" s="10">
        <f>'JUN 2029 Metered Gen'!$B72</f>
        <v>69</v>
      </c>
      <c r="C72" s="10" t="str">
        <f>'JUN 2029 Metered Gen'!$C72</f>
        <v>LLH</v>
      </c>
      <c r="D72" s="43">
        <f t="shared" si="3"/>
        <v>0.27631578947368424</v>
      </c>
      <c r="E72" s="10">
        <f>'JUN 2029 Metered Gen'!$E72</f>
        <v>0.02</v>
      </c>
      <c r="F72" s="11">
        <f>'JUN 2029 Metered Gen'!$L72</f>
        <v>29.762</v>
      </c>
      <c r="G72" s="11">
        <f t="shared" si="4"/>
        <v>8.2237105263157897</v>
      </c>
      <c r="H72" s="11">
        <f t="shared" si="5"/>
        <v>-0.59523999999999999</v>
      </c>
    </row>
    <row r="73" spans="2:8" x14ac:dyDescent="0.25">
      <c r="B73" s="10">
        <f>'JUN 2029 Metered Gen'!$B73</f>
        <v>70</v>
      </c>
      <c r="C73" s="10" t="str">
        <f>'JUN 2029 Metered Gen'!$C73</f>
        <v>LLH</v>
      </c>
      <c r="D73" s="43">
        <f t="shared" si="3"/>
        <v>0.27631578947368424</v>
      </c>
      <c r="E73" s="10">
        <f>'JUN 2029 Metered Gen'!$E73</f>
        <v>0</v>
      </c>
      <c r="F73" s="11">
        <f>'JUN 2029 Metered Gen'!$L73</f>
        <v>28.34</v>
      </c>
      <c r="G73" s="11">
        <f t="shared" si="4"/>
        <v>7.8307894736842112</v>
      </c>
      <c r="H73" s="11">
        <f t="shared" si="5"/>
        <v>0</v>
      </c>
    </row>
    <row r="74" spans="2:8" x14ac:dyDescent="0.25">
      <c r="B74" s="10">
        <f>'JUN 2029 Metered Gen'!$B74</f>
        <v>71</v>
      </c>
      <c r="C74" s="10" t="str">
        <f>'JUN 2029 Metered Gen'!$C74</f>
        <v>LLH</v>
      </c>
      <c r="D74" s="43">
        <f t="shared" si="3"/>
        <v>0.27631578947368424</v>
      </c>
      <c r="E74" s="10">
        <f>'JUN 2029 Metered Gen'!$E74</f>
        <v>0</v>
      </c>
      <c r="F74" s="11">
        <f>'JUN 2029 Metered Gen'!$L74</f>
        <v>28.423999999999999</v>
      </c>
      <c r="G74" s="11">
        <f t="shared" si="4"/>
        <v>7.854000000000001</v>
      </c>
      <c r="H74" s="11">
        <f t="shared" si="5"/>
        <v>0</v>
      </c>
    </row>
    <row r="75" spans="2:8" x14ac:dyDescent="0.25">
      <c r="B75" s="10">
        <f>'JUN 2029 Metered Gen'!$B75</f>
        <v>72</v>
      </c>
      <c r="C75" s="10" t="str">
        <f>'JUN 2029 Metered Gen'!$C75</f>
        <v>LLH</v>
      </c>
      <c r="D75" s="43">
        <f t="shared" si="3"/>
        <v>0.27631578947368424</v>
      </c>
      <c r="E75" s="10">
        <f>'JUN 2029 Metered Gen'!$E75</f>
        <v>0</v>
      </c>
      <c r="F75" s="11">
        <f>'JUN 2029 Metered Gen'!$L75</f>
        <v>28.6</v>
      </c>
      <c r="G75" s="11">
        <f t="shared" si="4"/>
        <v>7.9026315789473696</v>
      </c>
      <c r="H75" s="11">
        <f t="shared" si="5"/>
        <v>0</v>
      </c>
    </row>
    <row r="76" spans="2:8" x14ac:dyDescent="0.25">
      <c r="B76" s="10">
        <f>'JUN 2029 Metered Gen'!$B76</f>
        <v>73</v>
      </c>
      <c r="C76" s="10" t="str">
        <f>'JUN 2029 Metered Gen'!$C76</f>
        <v>LLH</v>
      </c>
      <c r="D76" s="43">
        <f t="shared" si="3"/>
        <v>0.27631578947368424</v>
      </c>
      <c r="E76" s="10">
        <f>'JUN 2029 Metered Gen'!$E76</f>
        <v>0</v>
      </c>
      <c r="F76" s="11">
        <f>'JUN 2029 Metered Gen'!$L76</f>
        <v>30.382000000000001</v>
      </c>
      <c r="G76" s="11">
        <f t="shared" si="4"/>
        <v>8.3950263157894742</v>
      </c>
      <c r="H76" s="11">
        <f t="shared" si="5"/>
        <v>0</v>
      </c>
    </row>
    <row r="77" spans="2:8" x14ac:dyDescent="0.25">
      <c r="B77" s="10">
        <f>'JUN 2029 Metered Gen'!$B77</f>
        <v>74</v>
      </c>
      <c r="C77" s="10" t="str">
        <f>'JUN 2029 Metered Gen'!$C77</f>
        <v>LLH</v>
      </c>
      <c r="D77" s="43">
        <f t="shared" si="3"/>
        <v>0.27631578947368424</v>
      </c>
      <c r="E77" s="10">
        <f>'JUN 2029 Metered Gen'!$E77</f>
        <v>0</v>
      </c>
      <c r="F77" s="11">
        <f>'JUN 2029 Metered Gen'!$L77</f>
        <v>29.215</v>
      </c>
      <c r="G77" s="11">
        <f t="shared" si="4"/>
        <v>8.0725657894736855</v>
      </c>
      <c r="H77" s="11">
        <f t="shared" si="5"/>
        <v>0</v>
      </c>
    </row>
    <row r="78" spans="2:8" x14ac:dyDescent="0.25">
      <c r="B78" s="10">
        <f>'JUN 2029 Metered Gen'!$B78</f>
        <v>75</v>
      </c>
      <c r="C78" s="10" t="str">
        <f>'JUN 2029 Metered Gen'!$C78</f>
        <v>LLH</v>
      </c>
      <c r="D78" s="43">
        <f t="shared" si="3"/>
        <v>0.27631578947368424</v>
      </c>
      <c r="E78" s="10">
        <f>'JUN 2029 Metered Gen'!$E78</f>
        <v>0</v>
      </c>
      <c r="F78" s="11">
        <f>'JUN 2029 Metered Gen'!$L78</f>
        <v>29.579000000000001</v>
      </c>
      <c r="G78" s="11">
        <f t="shared" si="4"/>
        <v>8.1731447368421062</v>
      </c>
      <c r="H78" s="11">
        <f t="shared" si="5"/>
        <v>0</v>
      </c>
    </row>
    <row r="79" spans="2:8" x14ac:dyDescent="0.25">
      <c r="B79" s="10">
        <f>'JUN 2029 Metered Gen'!$B79</f>
        <v>76</v>
      </c>
      <c r="C79" s="10" t="str">
        <f>'JUN 2029 Metered Gen'!$C79</f>
        <v>LLH</v>
      </c>
      <c r="D79" s="43">
        <f t="shared" si="3"/>
        <v>0.27631578947368424</v>
      </c>
      <c r="E79" s="10">
        <f>'JUN 2029 Metered Gen'!$E79</f>
        <v>0</v>
      </c>
      <c r="F79" s="11">
        <f>'JUN 2029 Metered Gen'!$L79</f>
        <v>28.044</v>
      </c>
      <c r="G79" s="11">
        <f t="shared" si="4"/>
        <v>7.7490000000000006</v>
      </c>
      <c r="H79" s="11">
        <f t="shared" si="5"/>
        <v>0</v>
      </c>
    </row>
    <row r="80" spans="2:8" x14ac:dyDescent="0.25">
      <c r="B80" s="10">
        <f>'JUN 2029 Metered Gen'!$B80</f>
        <v>77</v>
      </c>
      <c r="C80" s="10" t="str">
        <f>'JUN 2029 Metered Gen'!$C80</f>
        <v>LLH</v>
      </c>
      <c r="D80" s="43">
        <f t="shared" si="3"/>
        <v>0.27631578947368424</v>
      </c>
      <c r="E80" s="10">
        <f>'JUN 2029 Metered Gen'!$E80</f>
        <v>0</v>
      </c>
      <c r="F80" s="11">
        <f>'JUN 2029 Metered Gen'!$L80</f>
        <v>29.135000000000002</v>
      </c>
      <c r="G80" s="11">
        <f t="shared" si="4"/>
        <v>8.0504605263157902</v>
      </c>
      <c r="H80" s="11">
        <f t="shared" si="5"/>
        <v>0</v>
      </c>
    </row>
    <row r="81" spans="2:8" x14ac:dyDescent="0.25">
      <c r="B81" s="10">
        <f>'JUN 2029 Metered Gen'!$B81</f>
        <v>78</v>
      </c>
      <c r="C81" s="10" t="str">
        <f>'JUN 2029 Metered Gen'!$C81</f>
        <v>LLH</v>
      </c>
      <c r="D81" s="43">
        <f t="shared" si="3"/>
        <v>0.27631578947368424</v>
      </c>
      <c r="E81" s="10">
        <f>'JUN 2029 Metered Gen'!$E81</f>
        <v>0.04</v>
      </c>
      <c r="F81" s="11">
        <f>'JUN 2029 Metered Gen'!$L81</f>
        <v>36.834000000000003</v>
      </c>
      <c r="G81" s="11">
        <f t="shared" si="4"/>
        <v>10.177815789473685</v>
      </c>
      <c r="H81" s="11">
        <f t="shared" si="5"/>
        <v>-1.4733600000000002</v>
      </c>
    </row>
    <row r="82" spans="2:8" x14ac:dyDescent="0.25">
      <c r="B82" s="10">
        <f>'JUN 2029 Metered Gen'!$B82</f>
        <v>79</v>
      </c>
      <c r="C82" s="10" t="str">
        <f>'JUN 2029 Metered Gen'!$C82</f>
        <v>HLH</v>
      </c>
      <c r="D82" s="43">
        <f t="shared" si="3"/>
        <v>1.3149038461538463</v>
      </c>
      <c r="E82" s="10">
        <f>'JUN 2029 Metered Gen'!$E82</f>
        <v>0.13</v>
      </c>
      <c r="F82" s="11">
        <f>'JUN 2029 Metered Gen'!$L82</f>
        <v>37.023000000000003</v>
      </c>
      <c r="G82" s="11">
        <f t="shared" si="4"/>
        <v>48.681685096153856</v>
      </c>
      <c r="H82" s="11">
        <f t="shared" si="5"/>
        <v>-4.812990000000001</v>
      </c>
    </row>
    <row r="83" spans="2:8" x14ac:dyDescent="0.25">
      <c r="B83" s="10">
        <f>'JUN 2029 Metered Gen'!$B83</f>
        <v>80</v>
      </c>
      <c r="C83" s="10" t="str">
        <f>'JUN 2029 Metered Gen'!$C83</f>
        <v>HLH</v>
      </c>
      <c r="D83" s="43">
        <f t="shared" si="3"/>
        <v>1.3149038461538463</v>
      </c>
      <c r="E83" s="10">
        <f>'JUN 2029 Metered Gen'!$E83</f>
        <v>0.56999999999999995</v>
      </c>
      <c r="F83" s="11">
        <f>'JUN 2029 Metered Gen'!$L83</f>
        <v>186.346</v>
      </c>
      <c r="G83" s="11">
        <f t="shared" si="4"/>
        <v>245.02707211538464</v>
      </c>
      <c r="H83" s="11">
        <f t="shared" si="5"/>
        <v>-106.21722</v>
      </c>
    </row>
    <row r="84" spans="2:8" x14ac:dyDescent="0.25">
      <c r="B84" s="10">
        <f>'JUN 2029 Metered Gen'!$B84</f>
        <v>81</v>
      </c>
      <c r="C84" s="10" t="str">
        <f>'JUN 2029 Metered Gen'!$C84</f>
        <v>HLH</v>
      </c>
      <c r="D84" s="43">
        <f t="shared" si="3"/>
        <v>1.3149038461538463</v>
      </c>
      <c r="E84" s="10">
        <f>'JUN 2029 Metered Gen'!$E84</f>
        <v>1.19</v>
      </c>
      <c r="F84" s="11">
        <f>'JUN 2029 Metered Gen'!$L84</f>
        <v>36.554000000000002</v>
      </c>
      <c r="G84" s="11">
        <f t="shared" si="4"/>
        <v>48.064995192307698</v>
      </c>
      <c r="H84" s="11">
        <f t="shared" si="5"/>
        <v>-43.49926</v>
      </c>
    </row>
    <row r="85" spans="2:8" x14ac:dyDescent="0.25">
      <c r="B85" s="10">
        <f>'JUN 2029 Metered Gen'!$B85</f>
        <v>82</v>
      </c>
      <c r="C85" s="10" t="str">
        <f>'JUN 2029 Metered Gen'!$C85</f>
        <v>HLH</v>
      </c>
      <c r="D85" s="43">
        <f t="shared" si="3"/>
        <v>1.3149038461538463</v>
      </c>
      <c r="E85" s="10">
        <f>'JUN 2029 Metered Gen'!$E85</f>
        <v>1.87</v>
      </c>
      <c r="F85" s="11">
        <f>'JUN 2029 Metered Gen'!$L85</f>
        <v>31.291</v>
      </c>
      <c r="G85" s="11">
        <f t="shared" si="4"/>
        <v>41.144656250000004</v>
      </c>
      <c r="H85" s="11">
        <f t="shared" si="5"/>
        <v>-58.514170000000007</v>
      </c>
    </row>
    <row r="86" spans="2:8" x14ac:dyDescent="0.25">
      <c r="B86" s="10">
        <f>'JUN 2029 Metered Gen'!$B86</f>
        <v>83</v>
      </c>
      <c r="C86" s="10" t="str">
        <f>'JUN 2029 Metered Gen'!$C86</f>
        <v>HLH</v>
      </c>
      <c r="D86" s="43">
        <f t="shared" si="3"/>
        <v>1.3149038461538463</v>
      </c>
      <c r="E86" s="10">
        <f>'JUN 2029 Metered Gen'!$E86</f>
        <v>2.36</v>
      </c>
      <c r="F86" s="11">
        <f>'JUN 2029 Metered Gen'!$L86</f>
        <v>31.259</v>
      </c>
      <c r="G86" s="11">
        <f t="shared" si="4"/>
        <v>41.102579326923077</v>
      </c>
      <c r="H86" s="11">
        <f t="shared" si="5"/>
        <v>-73.771239999999992</v>
      </c>
    </row>
    <row r="87" spans="2:8" x14ac:dyDescent="0.25">
      <c r="B87" s="10">
        <f>'JUN 2029 Metered Gen'!$B87</f>
        <v>84</v>
      </c>
      <c r="C87" s="10" t="str">
        <f>'JUN 2029 Metered Gen'!$C87</f>
        <v>HLH</v>
      </c>
      <c r="D87" s="43">
        <f t="shared" si="3"/>
        <v>1.3149038461538463</v>
      </c>
      <c r="E87" s="10">
        <f>'JUN 2029 Metered Gen'!$E87</f>
        <v>2.59</v>
      </c>
      <c r="F87" s="11">
        <f>'JUN 2029 Metered Gen'!$L87</f>
        <v>32.545000000000002</v>
      </c>
      <c r="G87" s="11">
        <f t="shared" si="4"/>
        <v>42.793545673076927</v>
      </c>
      <c r="H87" s="11">
        <f t="shared" si="5"/>
        <v>-84.291550000000001</v>
      </c>
    </row>
    <row r="88" spans="2:8" x14ac:dyDescent="0.25">
      <c r="B88" s="10">
        <f>'JUN 2029 Metered Gen'!$B88</f>
        <v>85</v>
      </c>
      <c r="C88" s="10" t="str">
        <f>'JUN 2029 Metered Gen'!$C88</f>
        <v>HLH</v>
      </c>
      <c r="D88" s="43">
        <f t="shared" si="3"/>
        <v>1.3149038461538463</v>
      </c>
      <c r="E88" s="10">
        <f>'JUN 2029 Metered Gen'!$E88</f>
        <v>2.6</v>
      </c>
      <c r="F88" s="11">
        <f>'JUN 2029 Metered Gen'!$L88</f>
        <v>34.454000000000001</v>
      </c>
      <c r="G88" s="11">
        <f t="shared" si="4"/>
        <v>45.303697115384622</v>
      </c>
      <c r="H88" s="11">
        <f t="shared" si="5"/>
        <v>-89.580400000000012</v>
      </c>
    </row>
    <row r="89" spans="2:8" x14ac:dyDescent="0.25">
      <c r="B89" s="10">
        <f>'JUN 2029 Metered Gen'!$B89</f>
        <v>86</v>
      </c>
      <c r="C89" s="10" t="str">
        <f>'JUN 2029 Metered Gen'!$C89</f>
        <v>HLH</v>
      </c>
      <c r="D89" s="43">
        <f t="shared" si="3"/>
        <v>1.3149038461538463</v>
      </c>
      <c r="E89" s="10">
        <f>'JUN 2029 Metered Gen'!$E89</f>
        <v>2.56</v>
      </c>
      <c r="F89" s="11">
        <f>'JUN 2029 Metered Gen'!$L89</f>
        <v>35.311999999999998</v>
      </c>
      <c r="G89" s="11">
        <f t="shared" si="4"/>
        <v>46.431884615384618</v>
      </c>
      <c r="H89" s="11">
        <f t="shared" si="5"/>
        <v>-90.398719999999997</v>
      </c>
    </row>
    <row r="90" spans="2:8" x14ac:dyDescent="0.25">
      <c r="B90" s="10">
        <f>'JUN 2029 Metered Gen'!$B90</f>
        <v>87</v>
      </c>
      <c r="C90" s="10" t="str">
        <f>'JUN 2029 Metered Gen'!$C90</f>
        <v>HLH</v>
      </c>
      <c r="D90" s="43">
        <f t="shared" si="3"/>
        <v>1.3149038461538463</v>
      </c>
      <c r="E90" s="10">
        <f>'JUN 2029 Metered Gen'!$E90</f>
        <v>2.46</v>
      </c>
      <c r="F90" s="11">
        <f>'JUN 2029 Metered Gen'!$L90</f>
        <v>39.76</v>
      </c>
      <c r="G90" s="11">
        <f t="shared" si="4"/>
        <v>52.280576923076922</v>
      </c>
      <c r="H90" s="11">
        <f t="shared" si="5"/>
        <v>-97.809599999999989</v>
      </c>
    </row>
    <row r="91" spans="2:8" x14ac:dyDescent="0.25">
      <c r="B91" s="10">
        <f>'JUN 2029 Metered Gen'!$B91</f>
        <v>88</v>
      </c>
      <c r="C91" s="10" t="str">
        <f>'JUN 2029 Metered Gen'!$C91</f>
        <v>HLH</v>
      </c>
      <c r="D91" s="43">
        <f t="shared" si="3"/>
        <v>1.3149038461538463</v>
      </c>
      <c r="E91" s="10">
        <f>'JUN 2029 Metered Gen'!$E91</f>
        <v>2.1</v>
      </c>
      <c r="F91" s="11">
        <f>'JUN 2029 Metered Gen'!$L91</f>
        <v>38.935000000000002</v>
      </c>
      <c r="G91" s="11">
        <f t="shared" si="4"/>
        <v>51.19578125000001</v>
      </c>
      <c r="H91" s="11">
        <f t="shared" si="5"/>
        <v>-81.763500000000008</v>
      </c>
    </row>
    <row r="92" spans="2:8" x14ac:dyDescent="0.25">
      <c r="B92" s="10">
        <f>'JUN 2029 Metered Gen'!$B92</f>
        <v>89</v>
      </c>
      <c r="C92" s="10" t="str">
        <f>'JUN 2029 Metered Gen'!$C92</f>
        <v>HLH</v>
      </c>
      <c r="D92" s="43">
        <f t="shared" si="3"/>
        <v>1.3149038461538463</v>
      </c>
      <c r="E92" s="10">
        <f>'JUN 2029 Metered Gen'!$E92</f>
        <v>1.51</v>
      </c>
      <c r="F92" s="11">
        <f>'JUN 2029 Metered Gen'!$L92</f>
        <v>36.231999999999999</v>
      </c>
      <c r="G92" s="11">
        <f t="shared" si="4"/>
        <v>47.641596153846159</v>
      </c>
      <c r="H92" s="11">
        <f t="shared" si="5"/>
        <v>-54.710319999999996</v>
      </c>
    </row>
    <row r="93" spans="2:8" x14ac:dyDescent="0.25">
      <c r="B93" s="10">
        <f>'JUN 2029 Metered Gen'!$B93</f>
        <v>90</v>
      </c>
      <c r="C93" s="10" t="str">
        <f>'JUN 2029 Metered Gen'!$C93</f>
        <v>HLH</v>
      </c>
      <c r="D93" s="43">
        <f t="shared" si="3"/>
        <v>1.3149038461538463</v>
      </c>
      <c r="E93" s="10">
        <f>'JUN 2029 Metered Gen'!$E93</f>
        <v>1.19</v>
      </c>
      <c r="F93" s="11">
        <f>'JUN 2029 Metered Gen'!$L93</f>
        <v>29.65</v>
      </c>
      <c r="G93" s="11">
        <f t="shared" si="4"/>
        <v>38.986899038461537</v>
      </c>
      <c r="H93" s="11">
        <f t="shared" si="5"/>
        <v>-35.283499999999997</v>
      </c>
    </row>
    <row r="94" spans="2:8" x14ac:dyDescent="0.25">
      <c r="B94" s="10">
        <f>'JUN 2029 Metered Gen'!$B94</f>
        <v>91</v>
      </c>
      <c r="C94" s="10" t="str">
        <f>'JUN 2029 Metered Gen'!$C94</f>
        <v>HLH</v>
      </c>
      <c r="D94" s="43">
        <f t="shared" si="3"/>
        <v>1.3149038461538463</v>
      </c>
      <c r="E94" s="10">
        <f>'JUN 2029 Metered Gen'!$E94</f>
        <v>0.5</v>
      </c>
      <c r="F94" s="11">
        <f>'JUN 2029 Metered Gen'!$L94</f>
        <v>34.692999999999998</v>
      </c>
      <c r="G94" s="11">
        <f t="shared" si="4"/>
        <v>45.617959134615383</v>
      </c>
      <c r="H94" s="11">
        <f t="shared" si="5"/>
        <v>-17.346499999999999</v>
      </c>
    </row>
    <row r="95" spans="2:8" x14ac:dyDescent="0.25">
      <c r="B95" s="10">
        <f>'JUN 2029 Metered Gen'!$B95</f>
        <v>92</v>
      </c>
      <c r="C95" s="10" t="str">
        <f>'JUN 2029 Metered Gen'!$C95</f>
        <v>HLH</v>
      </c>
      <c r="D95" s="43">
        <f t="shared" si="3"/>
        <v>1.3149038461538463</v>
      </c>
      <c r="E95" s="10">
        <f>'JUN 2029 Metered Gen'!$E95</f>
        <v>0.16</v>
      </c>
      <c r="F95" s="11">
        <f>'JUN 2029 Metered Gen'!$L95</f>
        <v>33.061999999999998</v>
      </c>
      <c r="G95" s="11">
        <f t="shared" si="4"/>
        <v>43.473350961538465</v>
      </c>
      <c r="H95" s="11">
        <f t="shared" si="5"/>
        <v>-5.2899199999999995</v>
      </c>
    </row>
    <row r="96" spans="2:8" x14ac:dyDescent="0.25">
      <c r="B96" s="10">
        <f>'JUN 2029 Metered Gen'!$B96</f>
        <v>93</v>
      </c>
      <c r="C96" s="10" t="str">
        <f>'JUN 2029 Metered Gen'!$C96</f>
        <v>HLH</v>
      </c>
      <c r="D96" s="43">
        <f t="shared" si="3"/>
        <v>1.3149038461538463</v>
      </c>
      <c r="E96" s="10">
        <f>'JUN 2029 Metered Gen'!$E96</f>
        <v>0.02</v>
      </c>
      <c r="F96" s="11">
        <f>'JUN 2029 Metered Gen'!$L96</f>
        <v>30.977</v>
      </c>
      <c r="G96" s="11">
        <f t="shared" si="4"/>
        <v>40.731776442307698</v>
      </c>
      <c r="H96" s="11">
        <f t="shared" si="5"/>
        <v>-0.61953999999999998</v>
      </c>
    </row>
    <row r="97" spans="2:8" x14ac:dyDescent="0.25">
      <c r="B97" s="10">
        <f>'JUN 2029 Metered Gen'!$B97</f>
        <v>94</v>
      </c>
      <c r="C97" s="10" t="str">
        <f>'JUN 2029 Metered Gen'!$C97</f>
        <v>HLH</v>
      </c>
      <c r="D97" s="43">
        <f t="shared" si="3"/>
        <v>1.3149038461538463</v>
      </c>
      <c r="E97" s="10">
        <f>'JUN 2029 Metered Gen'!$E97</f>
        <v>0</v>
      </c>
      <c r="F97" s="11">
        <f>'JUN 2029 Metered Gen'!$L97</f>
        <v>28.622</v>
      </c>
      <c r="G97" s="11">
        <f t="shared" si="4"/>
        <v>37.635177884615388</v>
      </c>
      <c r="H97" s="11">
        <f t="shared" si="5"/>
        <v>0</v>
      </c>
    </row>
    <row r="98" spans="2:8" x14ac:dyDescent="0.25">
      <c r="B98" s="10">
        <f>'JUN 2029 Metered Gen'!$B98</f>
        <v>95</v>
      </c>
      <c r="C98" s="10" t="str">
        <f>'JUN 2029 Metered Gen'!$C98</f>
        <v>LLH</v>
      </c>
      <c r="D98" s="43">
        <f t="shared" si="3"/>
        <v>0.27631578947368424</v>
      </c>
      <c r="E98" s="10">
        <f>'JUN 2029 Metered Gen'!$E98</f>
        <v>0</v>
      </c>
      <c r="F98" s="11">
        <f>'JUN 2029 Metered Gen'!$L98</f>
        <v>32.162999999999997</v>
      </c>
      <c r="G98" s="11">
        <f t="shared" si="4"/>
        <v>8.8871447368421048</v>
      </c>
      <c r="H98" s="11">
        <f t="shared" si="5"/>
        <v>0</v>
      </c>
    </row>
    <row r="99" spans="2:8" x14ac:dyDescent="0.25">
      <c r="B99" s="10">
        <f>'JUN 2029 Metered Gen'!$B99</f>
        <v>96</v>
      </c>
      <c r="C99" s="10" t="str">
        <f>'JUN 2029 Metered Gen'!$C99</f>
        <v>LLH</v>
      </c>
      <c r="D99" s="43">
        <f t="shared" si="3"/>
        <v>0.27631578947368424</v>
      </c>
      <c r="E99" s="10">
        <f>'JUN 2029 Metered Gen'!$E99</f>
        <v>0</v>
      </c>
      <c r="F99" s="11">
        <f>'JUN 2029 Metered Gen'!$L99</f>
        <v>30.271000000000001</v>
      </c>
      <c r="G99" s="11">
        <f t="shared" si="4"/>
        <v>8.3643552631578952</v>
      </c>
      <c r="H99" s="11">
        <f t="shared" si="5"/>
        <v>0</v>
      </c>
    </row>
    <row r="100" spans="2:8" x14ac:dyDescent="0.25">
      <c r="B100" s="10">
        <f>'JUN 2029 Metered Gen'!$B100</f>
        <v>97</v>
      </c>
      <c r="C100" s="10" t="str">
        <f>'JUN 2029 Metered Gen'!$C100</f>
        <v>LLH</v>
      </c>
      <c r="D100" s="43">
        <f t="shared" si="3"/>
        <v>0.27631578947368424</v>
      </c>
      <c r="E100" s="10">
        <f>'JUN 2029 Metered Gen'!$E100</f>
        <v>0</v>
      </c>
      <c r="F100" s="11">
        <f>'JUN 2029 Metered Gen'!$L100</f>
        <v>33.012999999999998</v>
      </c>
      <c r="G100" s="11">
        <f t="shared" si="4"/>
        <v>9.1220131578947363</v>
      </c>
      <c r="H100" s="11">
        <f t="shared" si="5"/>
        <v>0</v>
      </c>
    </row>
    <row r="101" spans="2:8" x14ac:dyDescent="0.25">
      <c r="B101" s="10">
        <f>'JUN 2029 Metered Gen'!$B101</f>
        <v>98</v>
      </c>
      <c r="C101" s="10" t="str">
        <f>'JUN 2029 Metered Gen'!$C101</f>
        <v>LLH</v>
      </c>
      <c r="D101" s="43">
        <f t="shared" si="3"/>
        <v>0.27631578947368424</v>
      </c>
      <c r="E101" s="10">
        <f>'JUN 2029 Metered Gen'!$E101</f>
        <v>0</v>
      </c>
      <c r="F101" s="11">
        <f>'JUN 2029 Metered Gen'!$L101</f>
        <v>29.817</v>
      </c>
      <c r="G101" s="11">
        <f t="shared" si="4"/>
        <v>8.2389078947368422</v>
      </c>
      <c r="H101" s="11">
        <f t="shared" si="5"/>
        <v>0</v>
      </c>
    </row>
    <row r="102" spans="2:8" x14ac:dyDescent="0.25">
      <c r="B102" s="10">
        <f>'JUN 2029 Metered Gen'!$B102</f>
        <v>99</v>
      </c>
      <c r="C102" s="10" t="str">
        <f>'JUN 2029 Metered Gen'!$C102</f>
        <v>LLH</v>
      </c>
      <c r="D102" s="43">
        <f t="shared" si="3"/>
        <v>0.27631578947368424</v>
      </c>
      <c r="E102" s="10">
        <f>'JUN 2029 Metered Gen'!$E102</f>
        <v>0</v>
      </c>
      <c r="F102" s="11">
        <f>'JUN 2029 Metered Gen'!$L102</f>
        <v>29.992000000000001</v>
      </c>
      <c r="G102" s="11">
        <f t="shared" si="4"/>
        <v>8.2872631578947384</v>
      </c>
      <c r="H102" s="11">
        <f t="shared" si="5"/>
        <v>0</v>
      </c>
    </row>
    <row r="103" spans="2:8" x14ac:dyDescent="0.25">
      <c r="B103" s="10">
        <f>'JUN 2029 Metered Gen'!$B103</f>
        <v>100</v>
      </c>
      <c r="C103" s="10" t="str">
        <f>'JUN 2029 Metered Gen'!$C103</f>
        <v>LLH</v>
      </c>
      <c r="D103" s="43">
        <f t="shared" si="3"/>
        <v>0.27631578947368424</v>
      </c>
      <c r="E103" s="10">
        <f>'JUN 2029 Metered Gen'!$E103</f>
        <v>0</v>
      </c>
      <c r="F103" s="11">
        <f>'JUN 2029 Metered Gen'!$L103</f>
        <v>29.501000000000001</v>
      </c>
      <c r="G103" s="11">
        <f t="shared" si="4"/>
        <v>8.151592105263159</v>
      </c>
      <c r="H103" s="11">
        <f t="shared" si="5"/>
        <v>0</v>
      </c>
    </row>
    <row r="104" spans="2:8" x14ac:dyDescent="0.25">
      <c r="B104" s="10">
        <f>'JUN 2029 Metered Gen'!$B104</f>
        <v>101</v>
      </c>
      <c r="C104" s="10" t="str">
        <f>'JUN 2029 Metered Gen'!$C104</f>
        <v>LLH</v>
      </c>
      <c r="D104" s="43">
        <f t="shared" si="3"/>
        <v>0.27631578947368424</v>
      </c>
      <c r="E104" s="10">
        <f>'JUN 2029 Metered Gen'!$E104</f>
        <v>0</v>
      </c>
      <c r="F104" s="11">
        <f>'JUN 2029 Metered Gen'!$L104</f>
        <v>32.293999999999997</v>
      </c>
      <c r="G104" s="11">
        <f t="shared" si="4"/>
        <v>8.9233421052631581</v>
      </c>
      <c r="H104" s="11">
        <f t="shared" si="5"/>
        <v>0</v>
      </c>
    </row>
    <row r="105" spans="2:8" x14ac:dyDescent="0.25">
      <c r="B105" s="10">
        <f>'JUN 2029 Metered Gen'!$B105</f>
        <v>102</v>
      </c>
      <c r="C105" s="10" t="str">
        <f>'JUN 2029 Metered Gen'!$C105</f>
        <v>LLH</v>
      </c>
      <c r="D105" s="43">
        <f t="shared" si="3"/>
        <v>0.27631578947368424</v>
      </c>
      <c r="E105" s="10">
        <f>'JUN 2029 Metered Gen'!$E105</f>
        <v>0.04</v>
      </c>
      <c r="F105" s="11">
        <f>'JUN 2029 Metered Gen'!$L105</f>
        <v>37.886000000000003</v>
      </c>
      <c r="G105" s="11">
        <f t="shared" si="4"/>
        <v>10.468500000000002</v>
      </c>
      <c r="H105" s="11">
        <f t="shared" si="5"/>
        <v>-1.5154400000000001</v>
      </c>
    </row>
    <row r="106" spans="2:8" x14ac:dyDescent="0.25">
      <c r="B106" s="10">
        <f>'JUN 2029 Metered Gen'!$B106</f>
        <v>103</v>
      </c>
      <c r="C106" s="10" t="str">
        <f>'JUN 2029 Metered Gen'!$C106</f>
        <v>HLH</v>
      </c>
      <c r="D106" s="43">
        <f t="shared" si="3"/>
        <v>1.3149038461538463</v>
      </c>
      <c r="E106" s="10">
        <f>'JUN 2029 Metered Gen'!$E106</f>
        <v>0.2</v>
      </c>
      <c r="F106" s="11">
        <f>'JUN 2029 Metered Gen'!$L106</f>
        <v>29.716000000000001</v>
      </c>
      <c r="G106" s="11">
        <f t="shared" si="4"/>
        <v>39.073682692307699</v>
      </c>
      <c r="H106" s="11">
        <f t="shared" si="5"/>
        <v>-5.9432000000000009</v>
      </c>
    </row>
    <row r="107" spans="2:8" x14ac:dyDescent="0.25">
      <c r="B107" s="10">
        <f>'JUN 2029 Metered Gen'!$B107</f>
        <v>104</v>
      </c>
      <c r="C107" s="10" t="str">
        <f>'JUN 2029 Metered Gen'!$C107</f>
        <v>HLH</v>
      </c>
      <c r="D107" s="43">
        <f t="shared" si="3"/>
        <v>1.3149038461538463</v>
      </c>
      <c r="E107" s="10">
        <f>'JUN 2029 Metered Gen'!$E107</f>
        <v>0.6</v>
      </c>
      <c r="F107" s="11">
        <f>'JUN 2029 Metered Gen'!$L107</f>
        <v>31.483000000000001</v>
      </c>
      <c r="G107" s="11">
        <f t="shared" si="4"/>
        <v>41.397117788461543</v>
      </c>
      <c r="H107" s="11">
        <f t="shared" si="5"/>
        <v>-18.889800000000001</v>
      </c>
    </row>
    <row r="108" spans="2:8" x14ac:dyDescent="0.25">
      <c r="B108" s="10">
        <f>'JUN 2029 Metered Gen'!$B108</f>
        <v>105</v>
      </c>
      <c r="C108" s="10" t="str">
        <f>'JUN 2029 Metered Gen'!$C108</f>
        <v>HLH</v>
      </c>
      <c r="D108" s="43">
        <f t="shared" si="3"/>
        <v>1.3149038461538463</v>
      </c>
      <c r="E108" s="10">
        <f>'JUN 2029 Metered Gen'!$E108</f>
        <v>1.26</v>
      </c>
      <c r="F108" s="11">
        <f>'JUN 2029 Metered Gen'!$L108</f>
        <v>31.175000000000001</v>
      </c>
      <c r="G108" s="11">
        <f t="shared" si="4"/>
        <v>40.992127403846155</v>
      </c>
      <c r="H108" s="11">
        <f t="shared" si="5"/>
        <v>-39.280500000000004</v>
      </c>
    </row>
    <row r="109" spans="2:8" x14ac:dyDescent="0.25">
      <c r="B109" s="10">
        <f>'JUN 2029 Metered Gen'!$B109</f>
        <v>106</v>
      </c>
      <c r="C109" s="10" t="str">
        <f>'JUN 2029 Metered Gen'!$C109</f>
        <v>HLH</v>
      </c>
      <c r="D109" s="43">
        <f t="shared" si="3"/>
        <v>1.3149038461538463</v>
      </c>
      <c r="E109" s="10">
        <f>'JUN 2029 Metered Gen'!$E109</f>
        <v>1.84</v>
      </c>
      <c r="F109" s="11">
        <f>'JUN 2029 Metered Gen'!$L109</f>
        <v>118.636</v>
      </c>
      <c r="G109" s="11">
        <f t="shared" si="4"/>
        <v>155.99493269230769</v>
      </c>
      <c r="H109" s="11">
        <f t="shared" si="5"/>
        <v>-218.29024000000001</v>
      </c>
    </row>
    <row r="110" spans="2:8" x14ac:dyDescent="0.25">
      <c r="B110" s="10">
        <f>'JUN 2029 Metered Gen'!$B110</f>
        <v>107</v>
      </c>
      <c r="C110" s="10" t="str">
        <f>'JUN 2029 Metered Gen'!$C110</f>
        <v>HLH</v>
      </c>
      <c r="D110" s="43">
        <f t="shared" si="3"/>
        <v>1.3149038461538463</v>
      </c>
      <c r="E110" s="10">
        <f>'JUN 2029 Metered Gen'!$E110</f>
        <v>2.2400000000000002</v>
      </c>
      <c r="F110" s="11">
        <f>'JUN 2029 Metered Gen'!$L110</f>
        <v>27.09</v>
      </c>
      <c r="G110" s="11">
        <f t="shared" si="4"/>
        <v>35.620745192307695</v>
      </c>
      <c r="H110" s="11">
        <f t="shared" si="5"/>
        <v>-60.681600000000003</v>
      </c>
    </row>
    <row r="111" spans="2:8" x14ac:dyDescent="0.25">
      <c r="B111" s="10">
        <f>'JUN 2029 Metered Gen'!$B111</f>
        <v>108</v>
      </c>
      <c r="C111" s="10" t="str">
        <f>'JUN 2029 Metered Gen'!$C111</f>
        <v>HLH</v>
      </c>
      <c r="D111" s="43">
        <f t="shared" si="3"/>
        <v>1.3149038461538463</v>
      </c>
      <c r="E111" s="10">
        <f>'JUN 2029 Metered Gen'!$E111</f>
        <v>2.5099999999999998</v>
      </c>
      <c r="F111" s="11">
        <f>'JUN 2029 Metered Gen'!$L111</f>
        <v>27.178999999999998</v>
      </c>
      <c r="G111" s="11">
        <f t="shared" si="4"/>
        <v>35.737771634615385</v>
      </c>
      <c r="H111" s="11">
        <f t="shared" si="5"/>
        <v>-68.219289999999987</v>
      </c>
    </row>
    <row r="112" spans="2:8" x14ac:dyDescent="0.25">
      <c r="B112" s="10">
        <f>'JUN 2029 Metered Gen'!$B112</f>
        <v>109</v>
      </c>
      <c r="C112" s="10" t="str">
        <f>'JUN 2029 Metered Gen'!$C112</f>
        <v>HLH</v>
      </c>
      <c r="D112" s="43">
        <f t="shared" si="3"/>
        <v>1.3149038461538463</v>
      </c>
      <c r="E112" s="10">
        <f>'JUN 2029 Metered Gen'!$E112</f>
        <v>2.61</v>
      </c>
      <c r="F112" s="11">
        <f>'JUN 2029 Metered Gen'!$L112</f>
        <v>25.611999999999998</v>
      </c>
      <c r="G112" s="11">
        <f t="shared" si="4"/>
        <v>33.677317307692306</v>
      </c>
      <c r="H112" s="11">
        <f t="shared" si="5"/>
        <v>-66.847319999999996</v>
      </c>
    </row>
    <row r="113" spans="2:8" x14ac:dyDescent="0.25">
      <c r="B113" s="10">
        <f>'JUN 2029 Metered Gen'!$B113</f>
        <v>110</v>
      </c>
      <c r="C113" s="10" t="str">
        <f>'JUN 2029 Metered Gen'!$C113</f>
        <v>HLH</v>
      </c>
      <c r="D113" s="43">
        <f t="shared" si="3"/>
        <v>1.3149038461538463</v>
      </c>
      <c r="E113" s="10">
        <f>'JUN 2029 Metered Gen'!$E113</f>
        <v>2.57</v>
      </c>
      <c r="F113" s="11">
        <f>'JUN 2029 Metered Gen'!$L113</f>
        <v>31.88</v>
      </c>
      <c r="G113" s="11">
        <f t="shared" si="4"/>
        <v>41.919134615384614</v>
      </c>
      <c r="H113" s="11">
        <f t="shared" si="5"/>
        <v>-81.931599999999989</v>
      </c>
    </row>
    <row r="114" spans="2:8" x14ac:dyDescent="0.25">
      <c r="B114" s="10">
        <f>'JUN 2029 Metered Gen'!$B114</f>
        <v>111</v>
      </c>
      <c r="C114" s="10" t="str">
        <f>'JUN 2029 Metered Gen'!$C114</f>
        <v>HLH</v>
      </c>
      <c r="D114" s="43">
        <f t="shared" si="3"/>
        <v>1.3149038461538463</v>
      </c>
      <c r="E114" s="10">
        <f>'JUN 2029 Metered Gen'!$E114</f>
        <v>2.4500000000000002</v>
      </c>
      <c r="F114" s="11">
        <f>'JUN 2029 Metered Gen'!$L114</f>
        <v>29.77</v>
      </c>
      <c r="G114" s="11">
        <f t="shared" si="4"/>
        <v>39.144687500000003</v>
      </c>
      <c r="H114" s="11">
        <f t="shared" si="5"/>
        <v>-72.936500000000009</v>
      </c>
    </row>
    <row r="115" spans="2:8" x14ac:dyDescent="0.25">
      <c r="B115" s="10">
        <f>'JUN 2029 Metered Gen'!$B115</f>
        <v>112</v>
      </c>
      <c r="C115" s="10" t="str">
        <f>'JUN 2029 Metered Gen'!$C115</f>
        <v>HLH</v>
      </c>
      <c r="D115" s="43">
        <f t="shared" si="3"/>
        <v>1.3149038461538463</v>
      </c>
      <c r="E115" s="10">
        <f>'JUN 2029 Metered Gen'!$E115</f>
        <v>2.2000000000000002</v>
      </c>
      <c r="F115" s="11">
        <f>'JUN 2029 Metered Gen'!$L115</f>
        <v>31.928999999999998</v>
      </c>
      <c r="G115" s="11">
        <f t="shared" si="4"/>
        <v>41.983564903846158</v>
      </c>
      <c r="H115" s="11">
        <f t="shared" si="5"/>
        <v>-70.243800000000007</v>
      </c>
    </row>
    <row r="116" spans="2:8" x14ac:dyDescent="0.25">
      <c r="B116" s="10">
        <f>'JUN 2029 Metered Gen'!$B116</f>
        <v>113</v>
      </c>
      <c r="C116" s="10" t="str">
        <f>'JUN 2029 Metered Gen'!$C116</f>
        <v>HLH</v>
      </c>
      <c r="D116" s="43">
        <f t="shared" si="3"/>
        <v>1.3149038461538463</v>
      </c>
      <c r="E116" s="10">
        <f>'JUN 2029 Metered Gen'!$E116</f>
        <v>1.76</v>
      </c>
      <c r="F116" s="11">
        <f>'JUN 2029 Metered Gen'!$L116</f>
        <v>28.689</v>
      </c>
      <c r="G116" s="11">
        <f t="shared" si="4"/>
        <v>37.723276442307693</v>
      </c>
      <c r="H116" s="11">
        <f t="shared" si="5"/>
        <v>-50.492640000000002</v>
      </c>
    </row>
    <row r="117" spans="2:8" x14ac:dyDescent="0.25">
      <c r="B117" s="10">
        <f>'JUN 2029 Metered Gen'!$B117</f>
        <v>114</v>
      </c>
      <c r="C117" s="10" t="str">
        <f>'JUN 2029 Metered Gen'!$C117</f>
        <v>HLH</v>
      </c>
      <c r="D117" s="43">
        <f t="shared" si="3"/>
        <v>1.3149038461538463</v>
      </c>
      <c r="E117" s="10">
        <f>'JUN 2029 Metered Gen'!$E117</f>
        <v>1.1499999999999999</v>
      </c>
      <c r="F117" s="11">
        <f>'JUN 2029 Metered Gen'!$L117</f>
        <v>35.152999999999999</v>
      </c>
      <c r="G117" s="11">
        <f t="shared" si="4"/>
        <v>46.222814903846157</v>
      </c>
      <c r="H117" s="11">
        <f t="shared" si="5"/>
        <v>-40.425949999999993</v>
      </c>
    </row>
    <row r="118" spans="2:8" x14ac:dyDescent="0.25">
      <c r="B118" s="10">
        <f>'JUN 2029 Metered Gen'!$B118</f>
        <v>115</v>
      </c>
      <c r="C118" s="10" t="str">
        <f>'JUN 2029 Metered Gen'!$C118</f>
        <v>HLH</v>
      </c>
      <c r="D118" s="43">
        <f t="shared" si="3"/>
        <v>1.3149038461538463</v>
      </c>
      <c r="E118" s="10">
        <f>'JUN 2029 Metered Gen'!$E118</f>
        <v>0.5</v>
      </c>
      <c r="F118" s="11">
        <f>'JUN 2029 Metered Gen'!$L118</f>
        <v>41.314999999999998</v>
      </c>
      <c r="G118" s="11">
        <f t="shared" si="4"/>
        <v>54.325252403846157</v>
      </c>
      <c r="H118" s="11">
        <f t="shared" si="5"/>
        <v>-20.657499999999999</v>
      </c>
    </row>
    <row r="119" spans="2:8" x14ac:dyDescent="0.25">
      <c r="B119" s="10">
        <f>'JUN 2029 Metered Gen'!$B119</f>
        <v>116</v>
      </c>
      <c r="C119" s="10" t="str">
        <f>'JUN 2029 Metered Gen'!$C119</f>
        <v>HLH</v>
      </c>
      <c r="D119" s="43">
        <f t="shared" si="3"/>
        <v>1.3149038461538463</v>
      </c>
      <c r="E119" s="10">
        <f>'JUN 2029 Metered Gen'!$E119</f>
        <v>0.16</v>
      </c>
      <c r="F119" s="11">
        <f>'JUN 2029 Metered Gen'!$L119</f>
        <v>37.183999999999997</v>
      </c>
      <c r="G119" s="11">
        <f t="shared" si="4"/>
        <v>48.893384615384619</v>
      </c>
      <c r="H119" s="11">
        <f t="shared" si="5"/>
        <v>-5.9494400000000001</v>
      </c>
    </row>
    <row r="120" spans="2:8" x14ac:dyDescent="0.25">
      <c r="B120" s="10">
        <f>'JUN 2029 Metered Gen'!$B120</f>
        <v>117</v>
      </c>
      <c r="C120" s="10" t="str">
        <f>'JUN 2029 Metered Gen'!$C120</f>
        <v>HLH</v>
      </c>
      <c r="D120" s="43">
        <f t="shared" si="3"/>
        <v>1.3149038461538463</v>
      </c>
      <c r="E120" s="10">
        <f>'JUN 2029 Metered Gen'!$E120</f>
        <v>0.02</v>
      </c>
      <c r="F120" s="11">
        <f>'JUN 2029 Metered Gen'!$L120</f>
        <v>39.805999999999997</v>
      </c>
      <c r="G120" s="11">
        <f t="shared" si="4"/>
        <v>52.3410625</v>
      </c>
      <c r="H120" s="11">
        <f t="shared" si="5"/>
        <v>-0.79611999999999994</v>
      </c>
    </row>
    <row r="121" spans="2:8" x14ac:dyDescent="0.25">
      <c r="B121" s="10">
        <f>'JUN 2029 Metered Gen'!$B121</f>
        <v>118</v>
      </c>
      <c r="C121" s="10" t="str">
        <f>'JUN 2029 Metered Gen'!$C121</f>
        <v>HLH</v>
      </c>
      <c r="D121" s="43">
        <f t="shared" si="3"/>
        <v>1.3149038461538463</v>
      </c>
      <c r="E121" s="10">
        <f>'JUN 2029 Metered Gen'!$E121</f>
        <v>0</v>
      </c>
      <c r="F121" s="11">
        <f>'JUN 2029 Metered Gen'!$L121</f>
        <v>43.625</v>
      </c>
      <c r="G121" s="11">
        <f t="shared" si="4"/>
        <v>57.36268028846154</v>
      </c>
      <c r="H121" s="11">
        <f t="shared" si="5"/>
        <v>0</v>
      </c>
    </row>
    <row r="122" spans="2:8" x14ac:dyDescent="0.25">
      <c r="B122" s="10">
        <f>'JUN 2029 Metered Gen'!$B122</f>
        <v>119</v>
      </c>
      <c r="C122" s="10" t="str">
        <f>'JUN 2029 Metered Gen'!$C122</f>
        <v>LLH</v>
      </c>
      <c r="D122" s="43">
        <f t="shared" si="3"/>
        <v>0.27631578947368424</v>
      </c>
      <c r="E122" s="10">
        <f>'JUN 2029 Metered Gen'!$E122</f>
        <v>0</v>
      </c>
      <c r="F122" s="11">
        <f>'JUN 2029 Metered Gen'!$L122</f>
        <v>31.187999999999999</v>
      </c>
      <c r="G122" s="11">
        <f t="shared" si="4"/>
        <v>8.6177368421052645</v>
      </c>
      <c r="H122" s="11">
        <f t="shared" si="5"/>
        <v>0</v>
      </c>
    </row>
    <row r="123" spans="2:8" x14ac:dyDescent="0.25">
      <c r="B123" s="10">
        <f>'JUN 2029 Metered Gen'!$B123</f>
        <v>120</v>
      </c>
      <c r="C123" s="10" t="str">
        <f>'JUN 2029 Metered Gen'!$C123</f>
        <v>LLH</v>
      </c>
      <c r="D123" s="43">
        <f t="shared" si="3"/>
        <v>0.27631578947368424</v>
      </c>
      <c r="E123" s="10">
        <f>'JUN 2029 Metered Gen'!$E123</f>
        <v>0</v>
      </c>
      <c r="F123" s="11">
        <f>'JUN 2029 Metered Gen'!$L123</f>
        <v>32.088999999999999</v>
      </c>
      <c r="G123" s="11">
        <f t="shared" si="4"/>
        <v>8.8666973684210539</v>
      </c>
      <c r="H123" s="11">
        <f t="shared" si="5"/>
        <v>0</v>
      </c>
    </row>
    <row r="124" spans="2:8" x14ac:dyDescent="0.25">
      <c r="B124" s="10">
        <f>'JUN 2029 Metered Gen'!$B124</f>
        <v>121</v>
      </c>
      <c r="C124" s="10" t="str">
        <f>'JUN 2029 Metered Gen'!$C124</f>
        <v>LLH</v>
      </c>
      <c r="D124" s="43">
        <f t="shared" si="3"/>
        <v>0.27631578947368424</v>
      </c>
      <c r="E124" s="10">
        <f>'JUN 2029 Metered Gen'!$E124</f>
        <v>0</v>
      </c>
      <c r="F124" s="11">
        <f>'JUN 2029 Metered Gen'!$L124</f>
        <v>33.923000000000002</v>
      </c>
      <c r="G124" s="11">
        <f t="shared" si="4"/>
        <v>9.3734605263157906</v>
      </c>
      <c r="H124" s="11">
        <f t="shared" si="5"/>
        <v>0</v>
      </c>
    </row>
    <row r="125" spans="2:8" x14ac:dyDescent="0.25">
      <c r="B125" s="10">
        <f>'JUN 2029 Metered Gen'!$B125</f>
        <v>122</v>
      </c>
      <c r="C125" s="10" t="str">
        <f>'JUN 2029 Metered Gen'!$C125</f>
        <v>LLH</v>
      </c>
      <c r="D125" s="43">
        <f t="shared" si="3"/>
        <v>0.27631578947368424</v>
      </c>
      <c r="E125" s="10">
        <f>'JUN 2029 Metered Gen'!$E125</f>
        <v>0</v>
      </c>
      <c r="F125" s="11">
        <f>'JUN 2029 Metered Gen'!$L125</f>
        <v>29.244</v>
      </c>
      <c r="G125" s="11">
        <f t="shared" si="4"/>
        <v>8.0805789473684211</v>
      </c>
      <c r="H125" s="11">
        <f t="shared" si="5"/>
        <v>0</v>
      </c>
    </row>
    <row r="126" spans="2:8" x14ac:dyDescent="0.25">
      <c r="B126" s="10">
        <f>'JUN 2029 Metered Gen'!$B126</f>
        <v>123</v>
      </c>
      <c r="C126" s="10" t="str">
        <f>'JUN 2029 Metered Gen'!$C126</f>
        <v>LLH</v>
      </c>
      <c r="D126" s="43">
        <f t="shared" si="3"/>
        <v>0.27631578947368424</v>
      </c>
      <c r="E126" s="10">
        <f>'JUN 2029 Metered Gen'!$E126</f>
        <v>0</v>
      </c>
      <c r="F126" s="11">
        <f>'JUN 2029 Metered Gen'!$L126</f>
        <v>29.273</v>
      </c>
      <c r="G126" s="11">
        <f t="shared" si="4"/>
        <v>8.0885921052631584</v>
      </c>
      <c r="H126" s="11">
        <f t="shared" si="5"/>
        <v>0</v>
      </c>
    </row>
    <row r="127" spans="2:8" x14ac:dyDescent="0.25">
      <c r="B127" s="10">
        <f>'JUN 2029 Metered Gen'!$B127</f>
        <v>124</v>
      </c>
      <c r="C127" s="10" t="str">
        <f>'JUN 2029 Metered Gen'!$C127</f>
        <v>LLH</v>
      </c>
      <c r="D127" s="43">
        <f t="shared" si="3"/>
        <v>0.27631578947368424</v>
      </c>
      <c r="E127" s="10">
        <f>'JUN 2029 Metered Gen'!$E127</f>
        <v>0</v>
      </c>
      <c r="F127" s="11">
        <f>'JUN 2029 Metered Gen'!$L127</f>
        <v>29.539000000000001</v>
      </c>
      <c r="G127" s="11">
        <f t="shared" si="4"/>
        <v>8.1620921052631594</v>
      </c>
      <c r="H127" s="11">
        <f t="shared" si="5"/>
        <v>0</v>
      </c>
    </row>
    <row r="128" spans="2:8" x14ac:dyDescent="0.25">
      <c r="B128" s="10">
        <f>'JUN 2029 Metered Gen'!$B128</f>
        <v>125</v>
      </c>
      <c r="C128" s="10" t="str">
        <f>'JUN 2029 Metered Gen'!$C128</f>
        <v>LLH</v>
      </c>
      <c r="D128" s="43">
        <f t="shared" si="3"/>
        <v>0.27631578947368424</v>
      </c>
      <c r="E128" s="10">
        <f>'JUN 2029 Metered Gen'!$E128</f>
        <v>0</v>
      </c>
      <c r="F128" s="11">
        <f>'JUN 2029 Metered Gen'!$L128</f>
        <v>29.672999999999998</v>
      </c>
      <c r="G128" s="11">
        <f t="shared" si="4"/>
        <v>8.1991184210526313</v>
      </c>
      <c r="H128" s="11">
        <f t="shared" si="5"/>
        <v>0</v>
      </c>
    </row>
    <row r="129" spans="2:8" x14ac:dyDescent="0.25">
      <c r="B129" s="10">
        <f>'JUN 2029 Metered Gen'!$B129</f>
        <v>126</v>
      </c>
      <c r="C129" s="10" t="str">
        <f>'JUN 2029 Metered Gen'!$C129</f>
        <v>LLH</v>
      </c>
      <c r="D129" s="43">
        <f t="shared" si="3"/>
        <v>0.27631578947368424</v>
      </c>
      <c r="E129" s="10">
        <f>'JUN 2029 Metered Gen'!$E129</f>
        <v>0.03</v>
      </c>
      <c r="F129" s="11">
        <f>'JUN 2029 Metered Gen'!$L129</f>
        <v>29.222000000000001</v>
      </c>
      <c r="G129" s="11">
        <f t="shared" si="4"/>
        <v>8.0745000000000005</v>
      </c>
      <c r="H129" s="11">
        <f t="shared" si="5"/>
        <v>-0.87665999999999999</v>
      </c>
    </row>
    <row r="130" spans="2:8" x14ac:dyDescent="0.25">
      <c r="B130" s="10">
        <f>'JUN 2029 Metered Gen'!$B130</f>
        <v>127</v>
      </c>
      <c r="C130" s="10" t="str">
        <f>'JUN 2029 Metered Gen'!$C130</f>
        <v>HLH</v>
      </c>
      <c r="D130" s="43">
        <f t="shared" si="3"/>
        <v>1.3149038461538463</v>
      </c>
      <c r="E130" s="10">
        <f>'JUN 2029 Metered Gen'!$E130</f>
        <v>0.17</v>
      </c>
      <c r="F130" s="11">
        <f>'JUN 2029 Metered Gen'!$L130</f>
        <v>28.481999999999999</v>
      </c>
      <c r="G130" s="11">
        <f t="shared" si="4"/>
        <v>37.451091346153845</v>
      </c>
      <c r="H130" s="11">
        <f t="shared" si="5"/>
        <v>-4.8419400000000001</v>
      </c>
    </row>
    <row r="131" spans="2:8" x14ac:dyDescent="0.25">
      <c r="B131" s="10">
        <f>'JUN 2029 Metered Gen'!$B131</f>
        <v>128</v>
      </c>
      <c r="C131" s="10" t="str">
        <f>'JUN 2029 Metered Gen'!$C131</f>
        <v>HLH</v>
      </c>
      <c r="D131" s="43">
        <f t="shared" si="3"/>
        <v>1.3149038461538463</v>
      </c>
      <c r="E131" s="10">
        <f>'JUN 2029 Metered Gen'!$E131</f>
        <v>0.42</v>
      </c>
      <c r="F131" s="11">
        <f>'JUN 2029 Metered Gen'!$L131</f>
        <v>27.420999999999999</v>
      </c>
      <c r="G131" s="11">
        <f t="shared" si="4"/>
        <v>36.055978365384618</v>
      </c>
      <c r="H131" s="11">
        <f t="shared" si="5"/>
        <v>-11.516819999999999</v>
      </c>
    </row>
    <row r="132" spans="2:8" x14ac:dyDescent="0.25">
      <c r="B132" s="10">
        <f>'JUN 2029 Metered Gen'!$B132</f>
        <v>129</v>
      </c>
      <c r="C132" s="10" t="str">
        <f>'JUN 2029 Metered Gen'!$C132</f>
        <v>HLH</v>
      </c>
      <c r="D132" s="43">
        <f t="shared" si="3"/>
        <v>1.3149038461538463</v>
      </c>
      <c r="E132" s="10">
        <f>'JUN 2029 Metered Gen'!$E132</f>
        <v>1</v>
      </c>
      <c r="F132" s="11">
        <f>'JUN 2029 Metered Gen'!$L132</f>
        <v>30.954000000000001</v>
      </c>
      <c r="G132" s="11">
        <f t="shared" si="4"/>
        <v>40.701533653846155</v>
      </c>
      <c r="H132" s="11">
        <f t="shared" si="5"/>
        <v>-30.954000000000001</v>
      </c>
    </row>
    <row r="133" spans="2:8" x14ac:dyDescent="0.25">
      <c r="B133" s="10">
        <f>'JUN 2029 Metered Gen'!$B133</f>
        <v>130</v>
      </c>
      <c r="C133" s="10" t="str">
        <f>'JUN 2029 Metered Gen'!$C133</f>
        <v>HLH</v>
      </c>
      <c r="D133" s="43">
        <f t="shared" ref="D133:D196" si="6">IF(C133="HLH",$V$8/COUNTIF($C$4:$C$747, "HLH"), $V$9/COUNTIF($C$4:$C$747, "LLH"))</f>
        <v>1.3149038461538463</v>
      </c>
      <c r="E133" s="10">
        <f>'JUN 2029 Metered Gen'!$E133</f>
        <v>1.73</v>
      </c>
      <c r="F133" s="11">
        <f>'JUN 2029 Metered Gen'!$L133</f>
        <v>28.047999999999998</v>
      </c>
      <c r="G133" s="11">
        <f t="shared" ref="G133:G196" si="7">D133*F133</f>
        <v>36.88042307692308</v>
      </c>
      <c r="H133" s="11">
        <f t="shared" ref="H133:H196" si="8">E133*F133*(-1)</f>
        <v>-48.523039999999995</v>
      </c>
    </row>
    <row r="134" spans="2:8" x14ac:dyDescent="0.25">
      <c r="B134" s="10">
        <f>'JUN 2029 Metered Gen'!$B134</f>
        <v>131</v>
      </c>
      <c r="C134" s="10" t="str">
        <f>'JUN 2029 Metered Gen'!$C134</f>
        <v>HLH</v>
      </c>
      <c r="D134" s="43">
        <f t="shared" si="6"/>
        <v>1.3149038461538463</v>
      </c>
      <c r="E134" s="10">
        <f>'JUN 2029 Metered Gen'!$E134</f>
        <v>2.2000000000000002</v>
      </c>
      <c r="F134" s="11">
        <f>'JUN 2029 Metered Gen'!$L134</f>
        <v>26.568000000000001</v>
      </c>
      <c r="G134" s="11">
        <f t="shared" si="7"/>
        <v>34.93436538461539</v>
      </c>
      <c r="H134" s="11">
        <f t="shared" si="8"/>
        <v>-58.449600000000011</v>
      </c>
    </row>
    <row r="135" spans="2:8" x14ac:dyDescent="0.25">
      <c r="B135" s="10">
        <f>'JUN 2029 Metered Gen'!$B135</f>
        <v>132</v>
      </c>
      <c r="C135" s="10" t="str">
        <f>'JUN 2029 Metered Gen'!$C135</f>
        <v>HLH</v>
      </c>
      <c r="D135" s="43">
        <f t="shared" si="6"/>
        <v>1.3149038461538463</v>
      </c>
      <c r="E135" s="10">
        <f>'JUN 2029 Metered Gen'!$E135</f>
        <v>2.38</v>
      </c>
      <c r="F135" s="11">
        <f>'JUN 2029 Metered Gen'!$L135</f>
        <v>31.765999999999998</v>
      </c>
      <c r="G135" s="11">
        <f t="shared" si="7"/>
        <v>41.76923557692308</v>
      </c>
      <c r="H135" s="11">
        <f t="shared" si="8"/>
        <v>-75.603079999999991</v>
      </c>
    </row>
    <row r="136" spans="2:8" x14ac:dyDescent="0.25">
      <c r="B136" s="10">
        <f>'JUN 2029 Metered Gen'!$B136</f>
        <v>133</v>
      </c>
      <c r="C136" s="10" t="str">
        <f>'JUN 2029 Metered Gen'!$C136</f>
        <v>HLH</v>
      </c>
      <c r="D136" s="43">
        <f t="shared" si="6"/>
        <v>1.3149038461538463</v>
      </c>
      <c r="E136" s="10">
        <f>'JUN 2029 Metered Gen'!$E136</f>
        <v>2.4700000000000002</v>
      </c>
      <c r="F136" s="11">
        <f>'JUN 2029 Metered Gen'!$L136</f>
        <v>40.072000000000003</v>
      </c>
      <c r="G136" s="11">
        <f t="shared" si="7"/>
        <v>52.690826923076933</v>
      </c>
      <c r="H136" s="11">
        <f t="shared" si="8"/>
        <v>-98.977840000000015</v>
      </c>
    </row>
    <row r="137" spans="2:8" x14ac:dyDescent="0.25">
      <c r="B137" s="10">
        <f>'JUN 2029 Metered Gen'!$B137</f>
        <v>134</v>
      </c>
      <c r="C137" s="10" t="str">
        <f>'JUN 2029 Metered Gen'!$C137</f>
        <v>HLH</v>
      </c>
      <c r="D137" s="43">
        <f t="shared" si="6"/>
        <v>1.3149038461538463</v>
      </c>
      <c r="E137" s="10">
        <f>'JUN 2029 Metered Gen'!$E137</f>
        <v>2.44</v>
      </c>
      <c r="F137" s="11">
        <f>'JUN 2029 Metered Gen'!$L137</f>
        <v>37.203000000000003</v>
      </c>
      <c r="G137" s="11">
        <f t="shared" si="7"/>
        <v>48.918367788461545</v>
      </c>
      <c r="H137" s="11">
        <f t="shared" si="8"/>
        <v>-90.775320000000008</v>
      </c>
    </row>
    <row r="138" spans="2:8" x14ac:dyDescent="0.25">
      <c r="B138" s="10">
        <f>'JUN 2029 Metered Gen'!$B138</f>
        <v>135</v>
      </c>
      <c r="C138" s="10" t="str">
        <f>'JUN 2029 Metered Gen'!$C138</f>
        <v>HLH</v>
      </c>
      <c r="D138" s="43">
        <f t="shared" si="6"/>
        <v>1.3149038461538463</v>
      </c>
      <c r="E138" s="10">
        <f>'JUN 2029 Metered Gen'!$E138</f>
        <v>2.31</v>
      </c>
      <c r="F138" s="11">
        <f>'JUN 2029 Metered Gen'!$L138</f>
        <v>38.344000000000001</v>
      </c>
      <c r="G138" s="11">
        <f t="shared" si="7"/>
        <v>50.418673076923085</v>
      </c>
      <c r="H138" s="11">
        <f t="shared" si="8"/>
        <v>-88.574640000000002</v>
      </c>
    </row>
    <row r="139" spans="2:8" x14ac:dyDescent="0.25">
      <c r="B139" s="10">
        <f>'JUN 2029 Metered Gen'!$B139</f>
        <v>136</v>
      </c>
      <c r="C139" s="10" t="str">
        <f>'JUN 2029 Metered Gen'!$C139</f>
        <v>HLH</v>
      </c>
      <c r="D139" s="43">
        <f t="shared" si="6"/>
        <v>1.3149038461538463</v>
      </c>
      <c r="E139" s="10">
        <f>'JUN 2029 Metered Gen'!$E139</f>
        <v>2.0699999999999998</v>
      </c>
      <c r="F139" s="11">
        <f>'JUN 2029 Metered Gen'!$L139</f>
        <v>40.314999999999998</v>
      </c>
      <c r="G139" s="11">
        <f t="shared" si="7"/>
        <v>53.010348557692311</v>
      </c>
      <c r="H139" s="11">
        <f t="shared" si="8"/>
        <v>-83.452049999999986</v>
      </c>
    </row>
    <row r="140" spans="2:8" x14ac:dyDescent="0.25">
      <c r="B140" s="10">
        <f>'JUN 2029 Metered Gen'!$B140</f>
        <v>137</v>
      </c>
      <c r="C140" s="10" t="str">
        <f>'JUN 2029 Metered Gen'!$C140</f>
        <v>HLH</v>
      </c>
      <c r="D140" s="43">
        <f t="shared" si="6"/>
        <v>1.3149038461538463</v>
      </c>
      <c r="E140" s="10">
        <f>'JUN 2029 Metered Gen'!$E140</f>
        <v>1.64</v>
      </c>
      <c r="F140" s="11">
        <f>'JUN 2029 Metered Gen'!$L140</f>
        <v>41.497</v>
      </c>
      <c r="G140" s="11">
        <f t="shared" si="7"/>
        <v>54.564564903846161</v>
      </c>
      <c r="H140" s="11">
        <f t="shared" si="8"/>
        <v>-68.05507999999999</v>
      </c>
    </row>
    <row r="141" spans="2:8" x14ac:dyDescent="0.25">
      <c r="B141" s="10">
        <f>'JUN 2029 Metered Gen'!$B141</f>
        <v>138</v>
      </c>
      <c r="C141" s="10" t="str">
        <f>'JUN 2029 Metered Gen'!$C141</f>
        <v>HLH</v>
      </c>
      <c r="D141" s="43">
        <f t="shared" si="6"/>
        <v>1.3149038461538463</v>
      </c>
      <c r="E141" s="10">
        <f>'JUN 2029 Metered Gen'!$E141</f>
        <v>1</v>
      </c>
      <c r="F141" s="11">
        <f>'JUN 2029 Metered Gen'!$L141</f>
        <v>38.158999999999999</v>
      </c>
      <c r="G141" s="11">
        <f t="shared" si="7"/>
        <v>50.175415865384615</v>
      </c>
      <c r="H141" s="11">
        <f t="shared" si="8"/>
        <v>-38.158999999999999</v>
      </c>
    </row>
    <row r="142" spans="2:8" x14ac:dyDescent="0.25">
      <c r="B142" s="10">
        <f>'JUN 2029 Metered Gen'!$B142</f>
        <v>139</v>
      </c>
      <c r="C142" s="10" t="str">
        <f>'JUN 2029 Metered Gen'!$C142</f>
        <v>HLH</v>
      </c>
      <c r="D142" s="43">
        <f t="shared" si="6"/>
        <v>1.3149038461538463</v>
      </c>
      <c r="E142" s="10">
        <f>'JUN 2029 Metered Gen'!$E142</f>
        <v>0.48</v>
      </c>
      <c r="F142" s="11">
        <f>'JUN 2029 Metered Gen'!$L142</f>
        <v>59.094000000000001</v>
      </c>
      <c r="G142" s="11">
        <f t="shared" si="7"/>
        <v>77.702927884615391</v>
      </c>
      <c r="H142" s="11">
        <f t="shared" si="8"/>
        <v>-28.365120000000001</v>
      </c>
    </row>
    <row r="143" spans="2:8" x14ac:dyDescent="0.25">
      <c r="B143" s="10">
        <f>'JUN 2029 Metered Gen'!$B143</f>
        <v>140</v>
      </c>
      <c r="C143" s="10" t="str">
        <f>'JUN 2029 Metered Gen'!$C143</f>
        <v>HLH</v>
      </c>
      <c r="D143" s="43">
        <f t="shared" si="6"/>
        <v>1.3149038461538463</v>
      </c>
      <c r="E143" s="10">
        <f>'JUN 2029 Metered Gen'!$E143</f>
        <v>0.14000000000000001</v>
      </c>
      <c r="F143" s="11">
        <f>'JUN 2029 Metered Gen'!$L143</f>
        <v>37.106999999999999</v>
      </c>
      <c r="G143" s="11">
        <f t="shared" si="7"/>
        <v>48.792137019230772</v>
      </c>
      <c r="H143" s="11">
        <f t="shared" si="8"/>
        <v>-5.1949800000000002</v>
      </c>
    </row>
    <row r="144" spans="2:8" x14ac:dyDescent="0.25">
      <c r="B144" s="10">
        <f>'JUN 2029 Metered Gen'!$B144</f>
        <v>141</v>
      </c>
      <c r="C144" s="10" t="str">
        <f>'JUN 2029 Metered Gen'!$C144</f>
        <v>HLH</v>
      </c>
      <c r="D144" s="43">
        <f t="shared" si="6"/>
        <v>1.3149038461538463</v>
      </c>
      <c r="E144" s="10">
        <f>'JUN 2029 Metered Gen'!$E144</f>
        <v>0.02</v>
      </c>
      <c r="F144" s="11">
        <f>'JUN 2029 Metered Gen'!$L144</f>
        <v>40.909999999999997</v>
      </c>
      <c r="G144" s="11">
        <f t="shared" si="7"/>
        <v>53.792716346153846</v>
      </c>
      <c r="H144" s="11">
        <f t="shared" si="8"/>
        <v>-0.81819999999999993</v>
      </c>
    </row>
    <row r="145" spans="2:8" x14ac:dyDescent="0.25">
      <c r="B145" s="10">
        <f>'JUN 2029 Metered Gen'!$B145</f>
        <v>142</v>
      </c>
      <c r="C145" s="10" t="str">
        <f>'JUN 2029 Metered Gen'!$C145</f>
        <v>HLH</v>
      </c>
      <c r="D145" s="43">
        <f t="shared" si="6"/>
        <v>1.3149038461538463</v>
      </c>
      <c r="E145" s="10">
        <f>'JUN 2029 Metered Gen'!$E145</f>
        <v>0</v>
      </c>
      <c r="F145" s="11">
        <f>'JUN 2029 Metered Gen'!$L145</f>
        <v>35.722999999999999</v>
      </c>
      <c r="G145" s="11">
        <f t="shared" si="7"/>
        <v>46.972310096153848</v>
      </c>
      <c r="H145" s="11">
        <f t="shared" si="8"/>
        <v>0</v>
      </c>
    </row>
    <row r="146" spans="2:8" x14ac:dyDescent="0.25">
      <c r="B146" s="10">
        <f>'JUN 2029 Metered Gen'!$B146</f>
        <v>143</v>
      </c>
      <c r="C146" s="10" t="str">
        <f>'JUN 2029 Metered Gen'!$C146</f>
        <v>LLH</v>
      </c>
      <c r="D146" s="43">
        <f t="shared" si="6"/>
        <v>0.27631578947368424</v>
      </c>
      <c r="E146" s="10">
        <f>'JUN 2029 Metered Gen'!$E146</f>
        <v>0</v>
      </c>
      <c r="F146" s="11">
        <f>'JUN 2029 Metered Gen'!$L146</f>
        <v>29.847000000000001</v>
      </c>
      <c r="G146" s="11">
        <f t="shared" si="7"/>
        <v>8.2471973684210536</v>
      </c>
      <c r="H146" s="11">
        <f t="shared" si="8"/>
        <v>0</v>
      </c>
    </row>
    <row r="147" spans="2:8" x14ac:dyDescent="0.25">
      <c r="B147" s="10">
        <f>'JUN 2029 Metered Gen'!$B147</f>
        <v>144</v>
      </c>
      <c r="C147" s="10" t="str">
        <f>'JUN 2029 Metered Gen'!$C147</f>
        <v>LLH</v>
      </c>
      <c r="D147" s="43">
        <f t="shared" si="6"/>
        <v>0.27631578947368424</v>
      </c>
      <c r="E147" s="10">
        <f>'JUN 2029 Metered Gen'!$E147</f>
        <v>0</v>
      </c>
      <c r="F147" s="11">
        <f>'JUN 2029 Metered Gen'!$L147</f>
        <v>27.507999999999999</v>
      </c>
      <c r="G147" s="11">
        <f t="shared" si="7"/>
        <v>7.6008947368421058</v>
      </c>
      <c r="H147" s="11">
        <f t="shared" si="8"/>
        <v>0</v>
      </c>
    </row>
    <row r="148" spans="2:8" x14ac:dyDescent="0.25">
      <c r="B148" s="10">
        <f>'JUN 2029 Metered Gen'!$B148</f>
        <v>145</v>
      </c>
      <c r="C148" s="10" t="str">
        <f>'JUN 2029 Metered Gen'!$C148</f>
        <v>LLH</v>
      </c>
      <c r="D148" s="43">
        <f t="shared" si="6"/>
        <v>0.27631578947368424</v>
      </c>
      <c r="E148" s="10">
        <f>'JUN 2029 Metered Gen'!$E148</f>
        <v>0</v>
      </c>
      <c r="F148" s="11">
        <f>'JUN 2029 Metered Gen'!$L148</f>
        <v>29.088000000000001</v>
      </c>
      <c r="G148" s="11">
        <f t="shared" si="7"/>
        <v>8.0374736842105268</v>
      </c>
      <c r="H148" s="11">
        <f t="shared" si="8"/>
        <v>0</v>
      </c>
    </row>
    <row r="149" spans="2:8" x14ac:dyDescent="0.25">
      <c r="B149" s="10">
        <f>'JUN 2029 Metered Gen'!$B149</f>
        <v>146</v>
      </c>
      <c r="C149" s="10" t="str">
        <f>'JUN 2029 Metered Gen'!$C149</f>
        <v>LLH</v>
      </c>
      <c r="D149" s="43">
        <f t="shared" si="6"/>
        <v>0.27631578947368424</v>
      </c>
      <c r="E149" s="10">
        <f>'JUN 2029 Metered Gen'!$E149</f>
        <v>0</v>
      </c>
      <c r="F149" s="11">
        <f>'JUN 2029 Metered Gen'!$L149</f>
        <v>25.439</v>
      </c>
      <c r="G149" s="11">
        <f t="shared" si="7"/>
        <v>7.0291973684210536</v>
      </c>
      <c r="H149" s="11">
        <f t="shared" si="8"/>
        <v>0</v>
      </c>
    </row>
    <row r="150" spans="2:8" x14ac:dyDescent="0.25">
      <c r="B150" s="10">
        <f>'JUN 2029 Metered Gen'!$B150</f>
        <v>147</v>
      </c>
      <c r="C150" s="10" t="str">
        <f>'JUN 2029 Metered Gen'!$C150</f>
        <v>LLH</v>
      </c>
      <c r="D150" s="43">
        <f t="shared" si="6"/>
        <v>0.27631578947368424</v>
      </c>
      <c r="E150" s="10">
        <f>'JUN 2029 Metered Gen'!$E150</f>
        <v>0</v>
      </c>
      <c r="F150" s="11">
        <f>'JUN 2029 Metered Gen'!$L150</f>
        <v>24.332000000000001</v>
      </c>
      <c r="G150" s="11">
        <f t="shared" si="7"/>
        <v>6.723315789473685</v>
      </c>
      <c r="H150" s="11">
        <f t="shared" si="8"/>
        <v>0</v>
      </c>
    </row>
    <row r="151" spans="2:8" x14ac:dyDescent="0.25">
      <c r="B151" s="10">
        <f>'JUN 2029 Metered Gen'!$B151</f>
        <v>148</v>
      </c>
      <c r="C151" s="10" t="str">
        <f>'JUN 2029 Metered Gen'!$C151</f>
        <v>LLH</v>
      </c>
      <c r="D151" s="43">
        <f t="shared" si="6"/>
        <v>0.27631578947368424</v>
      </c>
      <c r="E151" s="10">
        <f>'JUN 2029 Metered Gen'!$E151</f>
        <v>0</v>
      </c>
      <c r="F151" s="11">
        <f>'JUN 2029 Metered Gen'!$L151</f>
        <v>23.940999999999999</v>
      </c>
      <c r="G151" s="11">
        <f t="shared" si="7"/>
        <v>6.6152763157894743</v>
      </c>
      <c r="H151" s="11">
        <f t="shared" si="8"/>
        <v>0</v>
      </c>
    </row>
    <row r="152" spans="2:8" x14ac:dyDescent="0.25">
      <c r="B152" s="10">
        <f>'JUN 2029 Metered Gen'!$B152</f>
        <v>149</v>
      </c>
      <c r="C152" s="10" t="str">
        <f>'JUN 2029 Metered Gen'!$C152</f>
        <v>LLH</v>
      </c>
      <c r="D152" s="43">
        <f t="shared" si="6"/>
        <v>0.27631578947368424</v>
      </c>
      <c r="E152" s="10">
        <f>'JUN 2029 Metered Gen'!$E152</f>
        <v>0</v>
      </c>
      <c r="F152" s="11">
        <f>'JUN 2029 Metered Gen'!$L152</f>
        <v>22.298999999999999</v>
      </c>
      <c r="G152" s="11">
        <f t="shared" si="7"/>
        <v>6.1615657894736851</v>
      </c>
      <c r="H152" s="11">
        <f t="shared" si="8"/>
        <v>0</v>
      </c>
    </row>
    <row r="153" spans="2:8" x14ac:dyDescent="0.25">
      <c r="B153" s="10">
        <f>'JUN 2029 Metered Gen'!$B153</f>
        <v>150</v>
      </c>
      <c r="C153" s="10" t="str">
        <f>'JUN 2029 Metered Gen'!$C153</f>
        <v>LLH</v>
      </c>
      <c r="D153" s="43">
        <f t="shared" si="6"/>
        <v>0.27631578947368424</v>
      </c>
      <c r="E153" s="10">
        <f>'JUN 2029 Metered Gen'!$E153</f>
        <v>0.03</v>
      </c>
      <c r="F153" s="11">
        <f>'JUN 2029 Metered Gen'!$L153</f>
        <v>22.472999999999999</v>
      </c>
      <c r="G153" s="11">
        <f t="shared" si="7"/>
        <v>6.2096447368421055</v>
      </c>
      <c r="H153" s="11">
        <f t="shared" si="8"/>
        <v>-0.67418999999999996</v>
      </c>
    </row>
    <row r="154" spans="2:8" x14ac:dyDescent="0.25">
      <c r="B154" s="10">
        <f>'JUN 2029 Metered Gen'!$B154</f>
        <v>151</v>
      </c>
      <c r="C154" s="10" t="str">
        <f>'JUN 2029 Metered Gen'!$C154</f>
        <v>HLH</v>
      </c>
      <c r="D154" s="43">
        <f t="shared" si="6"/>
        <v>1.3149038461538463</v>
      </c>
      <c r="E154" s="10">
        <f>'JUN 2029 Metered Gen'!$E154</f>
        <v>0.19</v>
      </c>
      <c r="F154" s="11">
        <f>'JUN 2029 Metered Gen'!$L154</f>
        <v>20.981999999999999</v>
      </c>
      <c r="G154" s="11">
        <f t="shared" si="7"/>
        <v>27.589312500000002</v>
      </c>
      <c r="H154" s="11">
        <f t="shared" si="8"/>
        <v>-3.98658</v>
      </c>
    </row>
    <row r="155" spans="2:8" x14ac:dyDescent="0.25">
      <c r="B155" s="10">
        <f>'JUN 2029 Metered Gen'!$B155</f>
        <v>152</v>
      </c>
      <c r="C155" s="10" t="str">
        <f>'JUN 2029 Metered Gen'!$C155</f>
        <v>HLH</v>
      </c>
      <c r="D155" s="43">
        <f t="shared" si="6"/>
        <v>1.3149038461538463</v>
      </c>
      <c r="E155" s="10">
        <f>'JUN 2029 Metered Gen'!$E155</f>
        <v>0.67</v>
      </c>
      <c r="F155" s="11">
        <f>'JUN 2029 Metered Gen'!$L155</f>
        <v>19.452000000000002</v>
      </c>
      <c r="G155" s="11">
        <f t="shared" si="7"/>
        <v>25.577509615384621</v>
      </c>
      <c r="H155" s="11">
        <f t="shared" si="8"/>
        <v>-13.032840000000002</v>
      </c>
    </row>
    <row r="156" spans="2:8" x14ac:dyDescent="0.25">
      <c r="B156" s="10">
        <f>'JUN 2029 Metered Gen'!$B156</f>
        <v>153</v>
      </c>
      <c r="C156" s="10" t="str">
        <f>'JUN 2029 Metered Gen'!$C156</f>
        <v>HLH</v>
      </c>
      <c r="D156" s="43">
        <f t="shared" si="6"/>
        <v>1.3149038461538463</v>
      </c>
      <c r="E156" s="10">
        <f>'JUN 2029 Metered Gen'!$E156</f>
        <v>1.37</v>
      </c>
      <c r="F156" s="11">
        <f>'JUN 2029 Metered Gen'!$L156</f>
        <v>35.595999999999997</v>
      </c>
      <c r="G156" s="11">
        <f t="shared" si="7"/>
        <v>46.805317307692306</v>
      </c>
      <c r="H156" s="11">
        <f t="shared" si="8"/>
        <v>-48.76652</v>
      </c>
    </row>
    <row r="157" spans="2:8" x14ac:dyDescent="0.25">
      <c r="B157" s="10">
        <f>'JUN 2029 Metered Gen'!$B157</f>
        <v>154</v>
      </c>
      <c r="C157" s="10" t="str">
        <f>'JUN 2029 Metered Gen'!$C157</f>
        <v>HLH</v>
      </c>
      <c r="D157" s="43">
        <f t="shared" si="6"/>
        <v>1.3149038461538463</v>
      </c>
      <c r="E157" s="10">
        <f>'JUN 2029 Metered Gen'!$E157</f>
        <v>1.79</v>
      </c>
      <c r="F157" s="11">
        <f>'JUN 2029 Metered Gen'!$L157</f>
        <v>18.922000000000001</v>
      </c>
      <c r="G157" s="11">
        <f t="shared" si="7"/>
        <v>24.880610576923079</v>
      </c>
      <c r="H157" s="11">
        <f t="shared" si="8"/>
        <v>-33.870380000000004</v>
      </c>
    </row>
    <row r="158" spans="2:8" x14ac:dyDescent="0.25">
      <c r="B158" s="10">
        <f>'JUN 2029 Metered Gen'!$B158</f>
        <v>155</v>
      </c>
      <c r="C158" s="10" t="str">
        <f>'JUN 2029 Metered Gen'!$C158</f>
        <v>HLH</v>
      </c>
      <c r="D158" s="43">
        <f t="shared" si="6"/>
        <v>1.3149038461538463</v>
      </c>
      <c r="E158" s="10">
        <f>'JUN 2029 Metered Gen'!$E158</f>
        <v>2.1800000000000002</v>
      </c>
      <c r="F158" s="11">
        <f>'JUN 2029 Metered Gen'!$L158</f>
        <v>23.202999999999999</v>
      </c>
      <c r="G158" s="11">
        <f t="shared" si="7"/>
        <v>30.509713942307695</v>
      </c>
      <c r="H158" s="11">
        <f t="shared" si="8"/>
        <v>-50.582540000000002</v>
      </c>
    </row>
    <row r="159" spans="2:8" x14ac:dyDescent="0.25">
      <c r="B159" s="10">
        <f>'JUN 2029 Metered Gen'!$B159</f>
        <v>156</v>
      </c>
      <c r="C159" s="10" t="str">
        <f>'JUN 2029 Metered Gen'!$C159</f>
        <v>HLH</v>
      </c>
      <c r="D159" s="43">
        <f t="shared" si="6"/>
        <v>1.3149038461538463</v>
      </c>
      <c r="E159" s="10">
        <f>'JUN 2029 Metered Gen'!$E159</f>
        <v>2.41</v>
      </c>
      <c r="F159" s="11">
        <f>'JUN 2029 Metered Gen'!$L159</f>
        <v>21.085999999999999</v>
      </c>
      <c r="G159" s="11">
        <f t="shared" si="7"/>
        <v>27.726062500000001</v>
      </c>
      <c r="H159" s="11">
        <f t="shared" si="8"/>
        <v>-50.817259999999997</v>
      </c>
    </row>
    <row r="160" spans="2:8" x14ac:dyDescent="0.25">
      <c r="B160" s="10">
        <f>'JUN 2029 Metered Gen'!$B160</f>
        <v>157</v>
      </c>
      <c r="C160" s="10" t="str">
        <f>'JUN 2029 Metered Gen'!$C160</f>
        <v>HLH</v>
      </c>
      <c r="D160" s="43">
        <f t="shared" si="6"/>
        <v>1.3149038461538463</v>
      </c>
      <c r="E160" s="10">
        <f>'JUN 2029 Metered Gen'!$E160</f>
        <v>2.52</v>
      </c>
      <c r="F160" s="11">
        <f>'JUN 2029 Metered Gen'!$L160</f>
        <v>29.262</v>
      </c>
      <c r="G160" s="11">
        <f t="shared" si="7"/>
        <v>38.47671634615385</v>
      </c>
      <c r="H160" s="11">
        <f t="shared" si="8"/>
        <v>-73.74024</v>
      </c>
    </row>
    <row r="161" spans="2:8" x14ac:dyDescent="0.25">
      <c r="B161" s="10">
        <f>'JUN 2029 Metered Gen'!$B161</f>
        <v>158</v>
      </c>
      <c r="C161" s="10" t="str">
        <f>'JUN 2029 Metered Gen'!$C161</f>
        <v>HLH</v>
      </c>
      <c r="D161" s="43">
        <f t="shared" si="6"/>
        <v>1.3149038461538463</v>
      </c>
      <c r="E161" s="10">
        <f>'JUN 2029 Metered Gen'!$E161</f>
        <v>2.5299999999999998</v>
      </c>
      <c r="F161" s="11">
        <f>'JUN 2029 Metered Gen'!$L161</f>
        <v>28.038</v>
      </c>
      <c r="G161" s="11">
        <f t="shared" si="7"/>
        <v>36.867274038461545</v>
      </c>
      <c r="H161" s="11">
        <f t="shared" si="8"/>
        <v>-70.936139999999995</v>
      </c>
    </row>
    <row r="162" spans="2:8" x14ac:dyDescent="0.25">
      <c r="B162" s="10">
        <f>'JUN 2029 Metered Gen'!$B162</f>
        <v>159</v>
      </c>
      <c r="C162" s="10" t="str">
        <f>'JUN 2029 Metered Gen'!$C162</f>
        <v>HLH</v>
      </c>
      <c r="D162" s="43">
        <f t="shared" si="6"/>
        <v>1.3149038461538463</v>
      </c>
      <c r="E162" s="10">
        <f>'JUN 2029 Metered Gen'!$E162</f>
        <v>2.4900000000000002</v>
      </c>
      <c r="F162" s="11">
        <f>'JUN 2029 Metered Gen'!$L162</f>
        <v>31.757999999999999</v>
      </c>
      <c r="G162" s="11">
        <f t="shared" si="7"/>
        <v>41.758716346153847</v>
      </c>
      <c r="H162" s="11">
        <f t="shared" si="8"/>
        <v>-79.077420000000004</v>
      </c>
    </row>
    <row r="163" spans="2:8" x14ac:dyDescent="0.25">
      <c r="B163" s="10">
        <f>'JUN 2029 Metered Gen'!$B163</f>
        <v>160</v>
      </c>
      <c r="C163" s="10" t="str">
        <f>'JUN 2029 Metered Gen'!$C163</f>
        <v>HLH</v>
      </c>
      <c r="D163" s="43">
        <f t="shared" si="6"/>
        <v>1.3149038461538463</v>
      </c>
      <c r="E163" s="10">
        <f>'JUN 2029 Metered Gen'!$E163</f>
        <v>1.79</v>
      </c>
      <c r="F163" s="11">
        <f>'JUN 2029 Metered Gen'!$L163</f>
        <v>42.691000000000003</v>
      </c>
      <c r="G163" s="11">
        <f t="shared" si="7"/>
        <v>56.134560096153855</v>
      </c>
      <c r="H163" s="11">
        <f t="shared" si="8"/>
        <v>-76.416890000000009</v>
      </c>
    </row>
    <row r="164" spans="2:8" x14ac:dyDescent="0.25">
      <c r="B164" s="10">
        <f>'JUN 2029 Metered Gen'!$B164</f>
        <v>161</v>
      </c>
      <c r="C164" s="10" t="str">
        <f>'JUN 2029 Metered Gen'!$C164</f>
        <v>HLH</v>
      </c>
      <c r="D164" s="43">
        <f t="shared" si="6"/>
        <v>1.3149038461538463</v>
      </c>
      <c r="E164" s="10">
        <f>'JUN 2029 Metered Gen'!$E164</f>
        <v>1.71</v>
      </c>
      <c r="F164" s="11">
        <f>'JUN 2029 Metered Gen'!$L164</f>
        <v>41.133000000000003</v>
      </c>
      <c r="G164" s="11">
        <f t="shared" si="7"/>
        <v>54.08593990384616</v>
      </c>
      <c r="H164" s="11">
        <f t="shared" si="8"/>
        <v>-70.337429999999998</v>
      </c>
    </row>
    <row r="165" spans="2:8" x14ac:dyDescent="0.25">
      <c r="B165" s="10">
        <f>'JUN 2029 Metered Gen'!$B165</f>
        <v>162</v>
      </c>
      <c r="C165" s="10" t="str">
        <f>'JUN 2029 Metered Gen'!$C165</f>
        <v>HLH</v>
      </c>
      <c r="D165" s="43">
        <f t="shared" si="6"/>
        <v>1.3149038461538463</v>
      </c>
      <c r="E165" s="10">
        <f>'JUN 2029 Metered Gen'!$E165</f>
        <v>1.1399999999999999</v>
      </c>
      <c r="F165" s="11">
        <f>'JUN 2029 Metered Gen'!$L165</f>
        <v>40.823</v>
      </c>
      <c r="G165" s="11">
        <f t="shared" si="7"/>
        <v>53.678319711538464</v>
      </c>
      <c r="H165" s="11">
        <f t="shared" si="8"/>
        <v>-46.538219999999995</v>
      </c>
    </row>
    <row r="166" spans="2:8" x14ac:dyDescent="0.25">
      <c r="B166" s="10">
        <f>'JUN 2029 Metered Gen'!$B166</f>
        <v>163</v>
      </c>
      <c r="C166" s="10" t="str">
        <f>'JUN 2029 Metered Gen'!$C166</f>
        <v>HLH</v>
      </c>
      <c r="D166" s="43">
        <f t="shared" si="6"/>
        <v>1.3149038461538463</v>
      </c>
      <c r="E166" s="10">
        <f>'JUN 2029 Metered Gen'!$E166</f>
        <v>0.49</v>
      </c>
      <c r="F166" s="11">
        <f>'JUN 2029 Metered Gen'!$L166</f>
        <v>45.399000000000001</v>
      </c>
      <c r="G166" s="11">
        <f t="shared" si="7"/>
        <v>59.695319711538467</v>
      </c>
      <c r="H166" s="11">
        <f t="shared" si="8"/>
        <v>-22.245509999999999</v>
      </c>
    </row>
    <row r="167" spans="2:8" x14ac:dyDescent="0.25">
      <c r="B167" s="10">
        <f>'JUN 2029 Metered Gen'!$B167</f>
        <v>164</v>
      </c>
      <c r="C167" s="10" t="str">
        <f>'JUN 2029 Metered Gen'!$C167</f>
        <v>HLH</v>
      </c>
      <c r="D167" s="43">
        <f t="shared" si="6"/>
        <v>1.3149038461538463</v>
      </c>
      <c r="E167" s="10">
        <f>'JUN 2029 Metered Gen'!$E167</f>
        <v>0.14000000000000001</v>
      </c>
      <c r="F167" s="11">
        <f>'JUN 2029 Metered Gen'!$L167</f>
        <v>44.558</v>
      </c>
      <c r="G167" s="11">
        <f t="shared" si="7"/>
        <v>58.589485576923082</v>
      </c>
      <c r="H167" s="11">
        <f t="shared" si="8"/>
        <v>-6.2381200000000003</v>
      </c>
    </row>
    <row r="168" spans="2:8" x14ac:dyDescent="0.25">
      <c r="B168" s="10">
        <f>'JUN 2029 Metered Gen'!$B168</f>
        <v>165</v>
      </c>
      <c r="C168" s="10" t="str">
        <f>'JUN 2029 Metered Gen'!$C168</f>
        <v>HLH</v>
      </c>
      <c r="D168" s="43">
        <f t="shared" si="6"/>
        <v>1.3149038461538463</v>
      </c>
      <c r="E168" s="10">
        <f>'JUN 2029 Metered Gen'!$E168</f>
        <v>0.02</v>
      </c>
      <c r="F168" s="11">
        <f>'JUN 2029 Metered Gen'!$L168</f>
        <v>37.982999999999997</v>
      </c>
      <c r="G168" s="11">
        <f t="shared" si="7"/>
        <v>49.943992788461536</v>
      </c>
      <c r="H168" s="11">
        <f t="shared" si="8"/>
        <v>-0.75966</v>
      </c>
    </row>
    <row r="169" spans="2:8" x14ac:dyDescent="0.25">
      <c r="B169" s="10">
        <f>'JUN 2029 Metered Gen'!$B169</f>
        <v>166</v>
      </c>
      <c r="C169" s="10" t="str">
        <f>'JUN 2029 Metered Gen'!$C169</f>
        <v>HLH</v>
      </c>
      <c r="D169" s="43">
        <f t="shared" si="6"/>
        <v>1.3149038461538463</v>
      </c>
      <c r="E169" s="10">
        <f>'JUN 2029 Metered Gen'!$E169</f>
        <v>0</v>
      </c>
      <c r="F169" s="11">
        <f>'JUN 2029 Metered Gen'!$L169</f>
        <v>45.875</v>
      </c>
      <c r="G169" s="11">
        <f t="shared" si="7"/>
        <v>60.321213942307701</v>
      </c>
      <c r="H169" s="11">
        <f t="shared" si="8"/>
        <v>0</v>
      </c>
    </row>
    <row r="170" spans="2:8" x14ac:dyDescent="0.25">
      <c r="B170" s="10">
        <f>'JUN 2029 Metered Gen'!$B170</f>
        <v>167</v>
      </c>
      <c r="C170" s="10" t="str">
        <f>'JUN 2029 Metered Gen'!$C170</f>
        <v>LLH</v>
      </c>
      <c r="D170" s="43">
        <f t="shared" si="6"/>
        <v>0.27631578947368424</v>
      </c>
      <c r="E170" s="10">
        <f>'JUN 2029 Metered Gen'!$E170</f>
        <v>0</v>
      </c>
      <c r="F170" s="11">
        <f>'JUN 2029 Metered Gen'!$L170</f>
        <v>34.094000000000001</v>
      </c>
      <c r="G170" s="11">
        <f t="shared" si="7"/>
        <v>9.4207105263157906</v>
      </c>
      <c r="H170" s="11">
        <f t="shared" si="8"/>
        <v>0</v>
      </c>
    </row>
    <row r="171" spans="2:8" x14ac:dyDescent="0.25">
      <c r="B171" s="10">
        <f>'JUN 2029 Metered Gen'!$B171</f>
        <v>168</v>
      </c>
      <c r="C171" s="10" t="str">
        <f>'JUN 2029 Metered Gen'!$C171</f>
        <v>LLH</v>
      </c>
      <c r="D171" s="43">
        <f t="shared" si="6"/>
        <v>0.27631578947368424</v>
      </c>
      <c r="E171" s="10">
        <f>'JUN 2029 Metered Gen'!$E171</f>
        <v>0</v>
      </c>
      <c r="F171" s="11">
        <f>'JUN 2029 Metered Gen'!$L171</f>
        <v>30.17</v>
      </c>
      <c r="G171" s="11">
        <f t="shared" si="7"/>
        <v>8.3364473684210534</v>
      </c>
      <c r="H171" s="11">
        <f t="shared" si="8"/>
        <v>0</v>
      </c>
    </row>
    <row r="172" spans="2:8" x14ac:dyDescent="0.25">
      <c r="B172" s="10">
        <f>'JUN 2029 Metered Gen'!$B172</f>
        <v>169</v>
      </c>
      <c r="C172" s="10" t="str">
        <f>'JUN 2029 Metered Gen'!$C172</f>
        <v>LLH</v>
      </c>
      <c r="D172" s="43">
        <f t="shared" si="6"/>
        <v>0.27631578947368424</v>
      </c>
      <c r="E172" s="10">
        <f>'JUN 2029 Metered Gen'!$E172</f>
        <v>0</v>
      </c>
      <c r="F172" s="11">
        <f>'JUN 2029 Metered Gen'!$L172</f>
        <v>27.504999999999999</v>
      </c>
      <c r="G172" s="11">
        <f t="shared" si="7"/>
        <v>7.6000657894736845</v>
      </c>
      <c r="H172" s="11">
        <f t="shared" si="8"/>
        <v>0</v>
      </c>
    </row>
    <row r="173" spans="2:8" x14ac:dyDescent="0.25">
      <c r="B173" s="10">
        <f>'JUN 2029 Metered Gen'!$B173</f>
        <v>170</v>
      </c>
      <c r="C173" s="10" t="str">
        <f>'JUN 2029 Metered Gen'!$C173</f>
        <v>LLH</v>
      </c>
      <c r="D173" s="43">
        <f t="shared" si="6"/>
        <v>0.27631578947368424</v>
      </c>
      <c r="E173" s="10">
        <f>'JUN 2029 Metered Gen'!$E173</f>
        <v>0</v>
      </c>
      <c r="F173" s="11">
        <f>'JUN 2029 Metered Gen'!$L173</f>
        <v>27.664999999999999</v>
      </c>
      <c r="G173" s="11">
        <f t="shared" si="7"/>
        <v>7.6442763157894742</v>
      </c>
      <c r="H173" s="11">
        <f t="shared" si="8"/>
        <v>0</v>
      </c>
    </row>
    <row r="174" spans="2:8" x14ac:dyDescent="0.25">
      <c r="B174" s="10">
        <f>'JUN 2029 Metered Gen'!$B174</f>
        <v>171</v>
      </c>
      <c r="C174" s="10" t="str">
        <f>'JUN 2029 Metered Gen'!$C174</f>
        <v>LLH</v>
      </c>
      <c r="D174" s="43">
        <f t="shared" si="6"/>
        <v>0.27631578947368424</v>
      </c>
      <c r="E174" s="10">
        <f>'JUN 2029 Metered Gen'!$E174</f>
        <v>0</v>
      </c>
      <c r="F174" s="11">
        <f>'JUN 2029 Metered Gen'!$L174</f>
        <v>29.219000000000001</v>
      </c>
      <c r="G174" s="11">
        <f t="shared" si="7"/>
        <v>8.07367105263158</v>
      </c>
      <c r="H174" s="11">
        <f t="shared" si="8"/>
        <v>0</v>
      </c>
    </row>
    <row r="175" spans="2:8" x14ac:dyDescent="0.25">
      <c r="B175" s="10">
        <f>'JUN 2029 Metered Gen'!$B175</f>
        <v>172</v>
      </c>
      <c r="C175" s="10" t="str">
        <f>'JUN 2029 Metered Gen'!$C175</f>
        <v>LLH</v>
      </c>
      <c r="D175" s="43">
        <f t="shared" si="6"/>
        <v>0.27631578947368424</v>
      </c>
      <c r="E175" s="10">
        <f>'JUN 2029 Metered Gen'!$E175</f>
        <v>0</v>
      </c>
      <c r="F175" s="11">
        <f>'JUN 2029 Metered Gen'!$L175</f>
        <v>26.556999999999999</v>
      </c>
      <c r="G175" s="11">
        <f t="shared" si="7"/>
        <v>7.3381184210526316</v>
      </c>
      <c r="H175" s="11">
        <f t="shared" si="8"/>
        <v>0</v>
      </c>
    </row>
    <row r="176" spans="2:8" x14ac:dyDescent="0.25">
      <c r="B176" s="10">
        <f>'JUN 2029 Metered Gen'!$B176</f>
        <v>173</v>
      </c>
      <c r="C176" s="10" t="str">
        <f>'JUN 2029 Metered Gen'!$C176</f>
        <v>LLH</v>
      </c>
      <c r="D176" s="43">
        <f t="shared" si="6"/>
        <v>0.27631578947368424</v>
      </c>
      <c r="E176" s="10">
        <f>'JUN 2029 Metered Gen'!$E176</f>
        <v>0</v>
      </c>
      <c r="F176" s="11">
        <f>'JUN 2029 Metered Gen'!$L176</f>
        <v>24.956</v>
      </c>
      <c r="G176" s="11">
        <f t="shared" si="7"/>
        <v>6.8957368421052641</v>
      </c>
      <c r="H176" s="11">
        <f t="shared" si="8"/>
        <v>0</v>
      </c>
    </row>
    <row r="177" spans="2:8" x14ac:dyDescent="0.25">
      <c r="B177" s="10">
        <f>'JUN 2029 Metered Gen'!$B177</f>
        <v>174</v>
      </c>
      <c r="C177" s="10" t="str">
        <f>'JUN 2029 Metered Gen'!$C177</f>
        <v>LLH</v>
      </c>
      <c r="D177" s="43">
        <f t="shared" si="6"/>
        <v>0.27631578947368424</v>
      </c>
      <c r="E177" s="10">
        <f>'JUN 2029 Metered Gen'!$E177</f>
        <v>0.04</v>
      </c>
      <c r="F177" s="11">
        <f>'JUN 2029 Metered Gen'!$L177</f>
        <v>21.440999999999999</v>
      </c>
      <c r="G177" s="11">
        <f t="shared" si="7"/>
        <v>5.9244868421052637</v>
      </c>
      <c r="H177" s="11">
        <f t="shared" si="8"/>
        <v>-0.85763999999999996</v>
      </c>
    </row>
    <row r="178" spans="2:8" x14ac:dyDescent="0.25">
      <c r="B178" s="10">
        <f>'JUN 2029 Metered Gen'!$B178</f>
        <v>175</v>
      </c>
      <c r="C178" s="10" t="str">
        <f>'JUN 2029 Metered Gen'!$C178</f>
        <v>HLH</v>
      </c>
      <c r="D178" s="43">
        <f t="shared" si="6"/>
        <v>1.3149038461538463</v>
      </c>
      <c r="E178" s="10">
        <f>'JUN 2029 Metered Gen'!$E178</f>
        <v>0.18</v>
      </c>
      <c r="F178" s="11">
        <f>'JUN 2029 Metered Gen'!$L178</f>
        <v>19.786999999999999</v>
      </c>
      <c r="G178" s="11">
        <f t="shared" si="7"/>
        <v>26.018002403846154</v>
      </c>
      <c r="H178" s="11">
        <f t="shared" si="8"/>
        <v>-3.5616599999999998</v>
      </c>
    </row>
    <row r="179" spans="2:8" x14ac:dyDescent="0.25">
      <c r="B179" s="10">
        <f>'JUN 2029 Metered Gen'!$B179</f>
        <v>176</v>
      </c>
      <c r="C179" s="10" t="str">
        <f>'JUN 2029 Metered Gen'!$C179</f>
        <v>HLH</v>
      </c>
      <c r="D179" s="43">
        <f t="shared" si="6"/>
        <v>1.3149038461538463</v>
      </c>
      <c r="E179" s="10">
        <f>'JUN 2029 Metered Gen'!$E179</f>
        <v>0.6</v>
      </c>
      <c r="F179" s="11">
        <f>'JUN 2029 Metered Gen'!$L179</f>
        <v>6.7460000000000004</v>
      </c>
      <c r="G179" s="11">
        <f t="shared" si="7"/>
        <v>8.8703413461538467</v>
      </c>
      <c r="H179" s="11">
        <f t="shared" si="8"/>
        <v>-4.0476000000000001</v>
      </c>
    </row>
    <row r="180" spans="2:8" x14ac:dyDescent="0.25">
      <c r="B180" s="10">
        <f>'JUN 2029 Metered Gen'!$B180</f>
        <v>177</v>
      </c>
      <c r="C180" s="10" t="str">
        <f>'JUN 2029 Metered Gen'!$C180</f>
        <v>HLH</v>
      </c>
      <c r="D180" s="43">
        <f t="shared" si="6"/>
        <v>1.3149038461538463</v>
      </c>
      <c r="E180" s="10">
        <f>'JUN 2029 Metered Gen'!$E180</f>
        <v>1.27</v>
      </c>
      <c r="F180" s="11">
        <f>'JUN 2029 Metered Gen'!$L180</f>
        <v>13.945</v>
      </c>
      <c r="G180" s="11">
        <f t="shared" si="7"/>
        <v>18.336334134615388</v>
      </c>
      <c r="H180" s="11">
        <f t="shared" si="8"/>
        <v>-17.710150000000002</v>
      </c>
    </row>
    <row r="181" spans="2:8" x14ac:dyDescent="0.25">
      <c r="B181" s="10">
        <f>'JUN 2029 Metered Gen'!$B181</f>
        <v>178</v>
      </c>
      <c r="C181" s="10" t="str">
        <f>'JUN 2029 Metered Gen'!$C181</f>
        <v>HLH</v>
      </c>
      <c r="D181" s="43">
        <f t="shared" si="6"/>
        <v>1.3149038461538463</v>
      </c>
      <c r="E181" s="10">
        <f>'JUN 2029 Metered Gen'!$E181</f>
        <v>1.85</v>
      </c>
      <c r="F181" s="11">
        <f>'JUN 2029 Metered Gen'!$L181</f>
        <v>22.542000000000002</v>
      </c>
      <c r="G181" s="11">
        <f t="shared" si="7"/>
        <v>29.640562500000005</v>
      </c>
      <c r="H181" s="11">
        <f t="shared" si="8"/>
        <v>-41.702700000000007</v>
      </c>
    </row>
    <row r="182" spans="2:8" x14ac:dyDescent="0.25">
      <c r="B182" s="10">
        <f>'JUN 2029 Metered Gen'!$B182</f>
        <v>179</v>
      </c>
      <c r="C182" s="10" t="str">
        <f>'JUN 2029 Metered Gen'!$C182</f>
        <v>HLH</v>
      </c>
      <c r="D182" s="43">
        <f t="shared" si="6"/>
        <v>1.3149038461538463</v>
      </c>
      <c r="E182" s="10">
        <f>'JUN 2029 Metered Gen'!$E182</f>
        <v>2.25</v>
      </c>
      <c r="F182" s="11">
        <f>'JUN 2029 Metered Gen'!$L182</f>
        <v>25.858000000000001</v>
      </c>
      <c r="G182" s="11">
        <f t="shared" si="7"/>
        <v>34.000783653846156</v>
      </c>
      <c r="H182" s="11">
        <f t="shared" si="8"/>
        <v>-58.180500000000002</v>
      </c>
    </row>
    <row r="183" spans="2:8" x14ac:dyDescent="0.25">
      <c r="B183" s="10">
        <f>'JUN 2029 Metered Gen'!$B183</f>
        <v>180</v>
      </c>
      <c r="C183" s="10" t="str">
        <f>'JUN 2029 Metered Gen'!$C183</f>
        <v>HLH</v>
      </c>
      <c r="D183" s="43">
        <f t="shared" si="6"/>
        <v>1.3149038461538463</v>
      </c>
      <c r="E183" s="10">
        <f>'JUN 2029 Metered Gen'!$E183</f>
        <v>2.42</v>
      </c>
      <c r="F183" s="11">
        <f>'JUN 2029 Metered Gen'!$L183</f>
        <v>29.606000000000002</v>
      </c>
      <c r="G183" s="11">
        <f t="shared" si="7"/>
        <v>38.929043269230775</v>
      </c>
      <c r="H183" s="11">
        <f t="shared" si="8"/>
        <v>-71.646519999999995</v>
      </c>
    </row>
    <row r="184" spans="2:8" x14ac:dyDescent="0.25">
      <c r="B184" s="10">
        <f>'JUN 2029 Metered Gen'!$B184</f>
        <v>181</v>
      </c>
      <c r="C184" s="10" t="str">
        <f>'JUN 2029 Metered Gen'!$C184</f>
        <v>HLH</v>
      </c>
      <c r="D184" s="43">
        <f t="shared" si="6"/>
        <v>1.3149038461538463</v>
      </c>
      <c r="E184" s="10">
        <f>'JUN 2029 Metered Gen'!$E184</f>
        <v>2.46</v>
      </c>
      <c r="F184" s="11">
        <f>'JUN 2029 Metered Gen'!$L184</f>
        <v>28.529</v>
      </c>
      <c r="G184" s="11">
        <f t="shared" si="7"/>
        <v>37.512891826923081</v>
      </c>
      <c r="H184" s="11">
        <f t="shared" si="8"/>
        <v>-70.181340000000006</v>
      </c>
    </row>
    <row r="185" spans="2:8" x14ac:dyDescent="0.25">
      <c r="B185" s="10">
        <f>'JUN 2029 Metered Gen'!$B185</f>
        <v>182</v>
      </c>
      <c r="C185" s="10" t="str">
        <f>'JUN 2029 Metered Gen'!$C185</f>
        <v>HLH</v>
      </c>
      <c r="D185" s="43">
        <f t="shared" si="6"/>
        <v>1.3149038461538463</v>
      </c>
      <c r="E185" s="10">
        <f>'JUN 2029 Metered Gen'!$E185</f>
        <v>2.4500000000000002</v>
      </c>
      <c r="F185" s="11">
        <f>'JUN 2029 Metered Gen'!$L185</f>
        <v>35.603000000000002</v>
      </c>
      <c r="G185" s="11">
        <f t="shared" si="7"/>
        <v>46.814521634615389</v>
      </c>
      <c r="H185" s="11">
        <f t="shared" si="8"/>
        <v>-87.227350000000015</v>
      </c>
    </row>
    <row r="186" spans="2:8" x14ac:dyDescent="0.25">
      <c r="B186" s="10">
        <f>'JUN 2029 Metered Gen'!$B186</f>
        <v>183</v>
      </c>
      <c r="C186" s="10" t="str">
        <f>'JUN 2029 Metered Gen'!$C186</f>
        <v>HLH</v>
      </c>
      <c r="D186" s="43">
        <f t="shared" si="6"/>
        <v>1.3149038461538463</v>
      </c>
      <c r="E186" s="10">
        <f>'JUN 2029 Metered Gen'!$E186</f>
        <v>2.33</v>
      </c>
      <c r="F186" s="11">
        <f>'JUN 2029 Metered Gen'!$L186</f>
        <v>35.811</v>
      </c>
      <c r="G186" s="11">
        <f t="shared" si="7"/>
        <v>47.088021634615387</v>
      </c>
      <c r="H186" s="11">
        <f t="shared" si="8"/>
        <v>-83.439630000000008</v>
      </c>
    </row>
    <row r="187" spans="2:8" x14ac:dyDescent="0.25">
      <c r="B187" s="10">
        <f>'JUN 2029 Metered Gen'!$B187</f>
        <v>184</v>
      </c>
      <c r="C187" s="10" t="str">
        <f>'JUN 2029 Metered Gen'!$C187</f>
        <v>HLH</v>
      </c>
      <c r="D187" s="43">
        <f t="shared" si="6"/>
        <v>1.3149038461538463</v>
      </c>
      <c r="E187" s="10">
        <f>'JUN 2029 Metered Gen'!$E187</f>
        <v>2.1</v>
      </c>
      <c r="F187" s="11">
        <f>'JUN 2029 Metered Gen'!$L187</f>
        <v>35.549999999999997</v>
      </c>
      <c r="G187" s="11">
        <f t="shared" si="7"/>
        <v>46.744831730769228</v>
      </c>
      <c r="H187" s="11">
        <f t="shared" si="8"/>
        <v>-74.655000000000001</v>
      </c>
    </row>
    <row r="188" spans="2:8" x14ac:dyDescent="0.25">
      <c r="B188" s="10">
        <f>'JUN 2029 Metered Gen'!$B188</f>
        <v>185</v>
      </c>
      <c r="C188" s="10" t="str">
        <f>'JUN 2029 Metered Gen'!$C188</f>
        <v>HLH</v>
      </c>
      <c r="D188" s="43">
        <f t="shared" si="6"/>
        <v>1.3149038461538463</v>
      </c>
      <c r="E188" s="10">
        <f>'JUN 2029 Metered Gen'!$E188</f>
        <v>1.68</v>
      </c>
      <c r="F188" s="11">
        <f>'JUN 2029 Metered Gen'!$L188</f>
        <v>37.933999999999997</v>
      </c>
      <c r="G188" s="11">
        <f t="shared" si="7"/>
        <v>49.879562499999999</v>
      </c>
      <c r="H188" s="11">
        <f t="shared" si="8"/>
        <v>-63.729119999999995</v>
      </c>
    </row>
    <row r="189" spans="2:8" x14ac:dyDescent="0.25">
      <c r="B189" s="10">
        <f>'JUN 2029 Metered Gen'!$B189</f>
        <v>186</v>
      </c>
      <c r="C189" s="10" t="str">
        <f>'JUN 2029 Metered Gen'!$C189</f>
        <v>HLH</v>
      </c>
      <c r="D189" s="43">
        <f t="shared" si="6"/>
        <v>1.3149038461538463</v>
      </c>
      <c r="E189" s="10">
        <f>'JUN 2029 Metered Gen'!$E189</f>
        <v>1.1200000000000001</v>
      </c>
      <c r="F189" s="11">
        <f>'JUN 2029 Metered Gen'!$L189</f>
        <v>41.357999999999997</v>
      </c>
      <c r="G189" s="11">
        <f t="shared" si="7"/>
        <v>54.381793269230769</v>
      </c>
      <c r="H189" s="11">
        <f t="shared" si="8"/>
        <v>-46.320959999999999</v>
      </c>
    </row>
    <row r="190" spans="2:8" x14ac:dyDescent="0.25">
      <c r="B190" s="10">
        <f>'JUN 2029 Metered Gen'!$B190</f>
        <v>187</v>
      </c>
      <c r="C190" s="10" t="str">
        <f>'JUN 2029 Metered Gen'!$C190</f>
        <v>HLH</v>
      </c>
      <c r="D190" s="43">
        <f t="shared" si="6"/>
        <v>1.3149038461538463</v>
      </c>
      <c r="E190" s="10">
        <f>'JUN 2029 Metered Gen'!$E190</f>
        <v>0.49</v>
      </c>
      <c r="F190" s="11">
        <f>'JUN 2029 Metered Gen'!$L190</f>
        <v>39.613999999999997</v>
      </c>
      <c r="G190" s="11">
        <f t="shared" si="7"/>
        <v>52.088600961538461</v>
      </c>
      <c r="H190" s="11">
        <f t="shared" si="8"/>
        <v>-19.41086</v>
      </c>
    </row>
    <row r="191" spans="2:8" x14ac:dyDescent="0.25">
      <c r="B191" s="10">
        <f>'JUN 2029 Metered Gen'!$B191</f>
        <v>188</v>
      </c>
      <c r="C191" s="10" t="str">
        <f>'JUN 2029 Metered Gen'!$C191</f>
        <v>HLH</v>
      </c>
      <c r="D191" s="43">
        <f t="shared" si="6"/>
        <v>1.3149038461538463</v>
      </c>
      <c r="E191" s="10">
        <f>'JUN 2029 Metered Gen'!$E191</f>
        <v>0.14000000000000001</v>
      </c>
      <c r="F191" s="11">
        <f>'JUN 2029 Metered Gen'!$L191</f>
        <v>47.487000000000002</v>
      </c>
      <c r="G191" s="11">
        <f t="shared" si="7"/>
        <v>62.4408389423077</v>
      </c>
      <c r="H191" s="11">
        <f t="shared" si="8"/>
        <v>-6.6481800000000009</v>
      </c>
    </row>
    <row r="192" spans="2:8" x14ac:dyDescent="0.25">
      <c r="B192" s="10">
        <f>'JUN 2029 Metered Gen'!$B192</f>
        <v>189</v>
      </c>
      <c r="C192" s="10" t="str">
        <f>'JUN 2029 Metered Gen'!$C192</f>
        <v>HLH</v>
      </c>
      <c r="D192" s="43">
        <f t="shared" si="6"/>
        <v>1.3149038461538463</v>
      </c>
      <c r="E192" s="10">
        <f>'JUN 2029 Metered Gen'!$E192</f>
        <v>0.02</v>
      </c>
      <c r="F192" s="11">
        <f>'JUN 2029 Metered Gen'!$L192</f>
        <v>42.887999999999998</v>
      </c>
      <c r="G192" s="11">
        <f t="shared" si="7"/>
        <v>56.393596153846154</v>
      </c>
      <c r="H192" s="11">
        <f t="shared" si="8"/>
        <v>-0.85775999999999997</v>
      </c>
    </row>
    <row r="193" spans="2:8" x14ac:dyDescent="0.25">
      <c r="B193" s="10">
        <f>'JUN 2029 Metered Gen'!$B193</f>
        <v>190</v>
      </c>
      <c r="C193" s="10" t="str">
        <f>'JUN 2029 Metered Gen'!$C193</f>
        <v>HLH</v>
      </c>
      <c r="D193" s="43">
        <f t="shared" si="6"/>
        <v>1.3149038461538463</v>
      </c>
      <c r="E193" s="10">
        <f>'JUN 2029 Metered Gen'!$E193</f>
        <v>0</v>
      </c>
      <c r="F193" s="11">
        <f>'JUN 2029 Metered Gen'!$L193</f>
        <v>38.970999999999997</v>
      </c>
      <c r="G193" s="11">
        <f t="shared" si="7"/>
        <v>51.243117788461539</v>
      </c>
      <c r="H193" s="11">
        <f t="shared" si="8"/>
        <v>0</v>
      </c>
    </row>
    <row r="194" spans="2:8" x14ac:dyDescent="0.25">
      <c r="B194" s="10">
        <f>'JUN 2029 Metered Gen'!$B194</f>
        <v>191</v>
      </c>
      <c r="C194" s="10" t="str">
        <f>'JUN 2029 Metered Gen'!$C194</f>
        <v>LLH</v>
      </c>
      <c r="D194" s="43">
        <f t="shared" si="6"/>
        <v>0.27631578947368424</v>
      </c>
      <c r="E194" s="10">
        <f>'JUN 2029 Metered Gen'!$E194</f>
        <v>0</v>
      </c>
      <c r="F194" s="11">
        <f>'JUN 2029 Metered Gen'!$L194</f>
        <v>37.935000000000002</v>
      </c>
      <c r="G194" s="11">
        <f t="shared" si="7"/>
        <v>10.482039473684212</v>
      </c>
      <c r="H194" s="11">
        <f t="shared" si="8"/>
        <v>0</v>
      </c>
    </row>
    <row r="195" spans="2:8" x14ac:dyDescent="0.25">
      <c r="B195" s="10">
        <f>'JUN 2029 Metered Gen'!$B195</f>
        <v>192</v>
      </c>
      <c r="C195" s="10" t="str">
        <f>'JUN 2029 Metered Gen'!$C195</f>
        <v>LLH</v>
      </c>
      <c r="D195" s="43">
        <f t="shared" si="6"/>
        <v>0.27631578947368424</v>
      </c>
      <c r="E195" s="10">
        <f>'JUN 2029 Metered Gen'!$E195</f>
        <v>0</v>
      </c>
      <c r="F195" s="11">
        <f>'JUN 2029 Metered Gen'!$L195</f>
        <v>34.603999999999999</v>
      </c>
      <c r="G195" s="11">
        <f t="shared" si="7"/>
        <v>9.5616315789473685</v>
      </c>
      <c r="H195" s="11">
        <f t="shared" si="8"/>
        <v>0</v>
      </c>
    </row>
    <row r="196" spans="2:8" x14ac:dyDescent="0.25">
      <c r="B196" s="10">
        <f>'JUN 2029 Metered Gen'!$B196</f>
        <v>193</v>
      </c>
      <c r="C196" s="10" t="str">
        <f>'JUN 2029 Metered Gen'!$C196</f>
        <v>LLH</v>
      </c>
      <c r="D196" s="43">
        <f t="shared" si="6"/>
        <v>0.27631578947368424</v>
      </c>
      <c r="E196" s="10">
        <f>'JUN 2029 Metered Gen'!$E196</f>
        <v>0</v>
      </c>
      <c r="F196" s="11">
        <f>'JUN 2029 Metered Gen'!$L196</f>
        <v>35.392000000000003</v>
      </c>
      <c r="G196" s="11">
        <f t="shared" si="7"/>
        <v>9.7793684210526326</v>
      </c>
      <c r="H196" s="11">
        <f t="shared" si="8"/>
        <v>0</v>
      </c>
    </row>
    <row r="197" spans="2:8" x14ac:dyDescent="0.25">
      <c r="B197" s="10">
        <f>'JUN 2029 Metered Gen'!$B197</f>
        <v>194</v>
      </c>
      <c r="C197" s="10" t="str">
        <f>'JUN 2029 Metered Gen'!$C197</f>
        <v>LLH</v>
      </c>
      <c r="D197" s="43">
        <f t="shared" ref="D197:D260" si="9">IF(C197="HLH",$V$8/COUNTIF($C$4:$C$747, "HLH"), $V$9/COUNTIF($C$4:$C$747, "LLH"))</f>
        <v>0.27631578947368424</v>
      </c>
      <c r="E197" s="10">
        <f>'JUN 2029 Metered Gen'!$E197</f>
        <v>0</v>
      </c>
      <c r="F197" s="11">
        <f>'JUN 2029 Metered Gen'!$L197</f>
        <v>33.408999999999999</v>
      </c>
      <c r="G197" s="11">
        <f t="shared" ref="G197:G260" si="10">D197*F197</f>
        <v>9.2314342105263165</v>
      </c>
      <c r="H197" s="11">
        <f t="shared" ref="H197:H260" si="11">E197*F197*(-1)</f>
        <v>0</v>
      </c>
    </row>
    <row r="198" spans="2:8" x14ac:dyDescent="0.25">
      <c r="B198" s="10">
        <f>'JUN 2029 Metered Gen'!$B198</f>
        <v>195</v>
      </c>
      <c r="C198" s="10" t="str">
        <f>'JUN 2029 Metered Gen'!$C198</f>
        <v>LLH</v>
      </c>
      <c r="D198" s="43">
        <f t="shared" si="9"/>
        <v>0.27631578947368424</v>
      </c>
      <c r="E198" s="10">
        <f>'JUN 2029 Metered Gen'!$E198</f>
        <v>0</v>
      </c>
      <c r="F198" s="11">
        <f>'JUN 2029 Metered Gen'!$L198</f>
        <v>32.776000000000003</v>
      </c>
      <c r="G198" s="11">
        <f t="shared" si="10"/>
        <v>9.0565263157894762</v>
      </c>
      <c r="H198" s="11">
        <f t="shared" si="11"/>
        <v>0</v>
      </c>
    </row>
    <row r="199" spans="2:8" x14ac:dyDescent="0.25">
      <c r="B199" s="10">
        <f>'JUN 2029 Metered Gen'!$B199</f>
        <v>196</v>
      </c>
      <c r="C199" s="10" t="str">
        <f>'JUN 2029 Metered Gen'!$C199</f>
        <v>LLH</v>
      </c>
      <c r="D199" s="43">
        <f t="shared" si="9"/>
        <v>0.27631578947368424</v>
      </c>
      <c r="E199" s="10">
        <f>'JUN 2029 Metered Gen'!$E199</f>
        <v>0</v>
      </c>
      <c r="F199" s="11">
        <f>'JUN 2029 Metered Gen'!$L199</f>
        <v>33.981000000000002</v>
      </c>
      <c r="G199" s="11">
        <f t="shared" si="10"/>
        <v>9.3894868421052653</v>
      </c>
      <c r="H199" s="11">
        <f t="shared" si="11"/>
        <v>0</v>
      </c>
    </row>
    <row r="200" spans="2:8" x14ac:dyDescent="0.25">
      <c r="B200" s="10">
        <f>'JUN 2029 Metered Gen'!$B200</f>
        <v>197</v>
      </c>
      <c r="C200" s="10" t="str">
        <f>'JUN 2029 Metered Gen'!$C200</f>
        <v>LLH</v>
      </c>
      <c r="D200" s="43">
        <f t="shared" si="9"/>
        <v>0.27631578947368424</v>
      </c>
      <c r="E200" s="10">
        <f>'JUN 2029 Metered Gen'!$E200</f>
        <v>0</v>
      </c>
      <c r="F200" s="11">
        <f>'JUN 2029 Metered Gen'!$L200</f>
        <v>29.821999999999999</v>
      </c>
      <c r="G200" s="11">
        <f t="shared" si="10"/>
        <v>8.2402894736842107</v>
      </c>
      <c r="H200" s="11">
        <f t="shared" si="11"/>
        <v>0</v>
      </c>
    </row>
    <row r="201" spans="2:8" x14ac:dyDescent="0.25">
      <c r="B201" s="10">
        <f>'JUN 2029 Metered Gen'!$B201</f>
        <v>198</v>
      </c>
      <c r="C201" s="10" t="str">
        <f>'JUN 2029 Metered Gen'!$C201</f>
        <v>LLH</v>
      </c>
      <c r="D201" s="43">
        <f t="shared" si="9"/>
        <v>0.27631578947368424</v>
      </c>
      <c r="E201" s="10">
        <f>'JUN 2029 Metered Gen'!$E201</f>
        <v>0.05</v>
      </c>
      <c r="F201" s="11">
        <f>'JUN 2029 Metered Gen'!$L201</f>
        <v>32.006</v>
      </c>
      <c r="G201" s="11">
        <f t="shared" si="10"/>
        <v>8.8437631578947382</v>
      </c>
      <c r="H201" s="11">
        <f t="shared" si="11"/>
        <v>-1.6003000000000001</v>
      </c>
    </row>
    <row r="202" spans="2:8" x14ac:dyDescent="0.25">
      <c r="B202" s="10">
        <f>'JUN 2029 Metered Gen'!$B202</f>
        <v>199</v>
      </c>
      <c r="C202" s="10" t="str">
        <f>'JUN 2029 Metered Gen'!$C202</f>
        <v>HLH</v>
      </c>
      <c r="D202" s="43">
        <f t="shared" si="9"/>
        <v>1.3149038461538463</v>
      </c>
      <c r="E202" s="10">
        <f>'JUN 2029 Metered Gen'!$E202</f>
        <v>0.19</v>
      </c>
      <c r="F202" s="11">
        <f>'JUN 2029 Metered Gen'!$L202</f>
        <v>26.349</v>
      </c>
      <c r="G202" s="11">
        <f t="shared" si="10"/>
        <v>34.646401442307692</v>
      </c>
      <c r="H202" s="11">
        <f t="shared" si="11"/>
        <v>-5.00631</v>
      </c>
    </row>
    <row r="203" spans="2:8" x14ac:dyDescent="0.25">
      <c r="B203" s="10">
        <f>'JUN 2029 Metered Gen'!$B203</f>
        <v>200</v>
      </c>
      <c r="C203" s="10" t="str">
        <f>'JUN 2029 Metered Gen'!$C203</f>
        <v>HLH</v>
      </c>
      <c r="D203" s="43">
        <f t="shared" si="9"/>
        <v>1.3149038461538463</v>
      </c>
      <c r="E203" s="10">
        <f>'JUN 2029 Metered Gen'!$E203</f>
        <v>0.6</v>
      </c>
      <c r="F203" s="11">
        <f>'JUN 2029 Metered Gen'!$L203</f>
        <v>26.84</v>
      </c>
      <c r="G203" s="11">
        <f t="shared" si="10"/>
        <v>35.292019230769235</v>
      </c>
      <c r="H203" s="11">
        <f t="shared" si="11"/>
        <v>-16.103999999999999</v>
      </c>
    </row>
    <row r="204" spans="2:8" x14ac:dyDescent="0.25">
      <c r="B204" s="10">
        <f>'JUN 2029 Metered Gen'!$B204</f>
        <v>201</v>
      </c>
      <c r="C204" s="10" t="str">
        <f>'JUN 2029 Metered Gen'!$C204</f>
        <v>HLH</v>
      </c>
      <c r="D204" s="43">
        <f t="shared" si="9"/>
        <v>1.3149038461538463</v>
      </c>
      <c r="E204" s="10">
        <f>'JUN 2029 Metered Gen'!$E204</f>
        <v>1.28</v>
      </c>
      <c r="F204" s="11">
        <f>'JUN 2029 Metered Gen'!$L204</f>
        <v>35.363999999999997</v>
      </c>
      <c r="G204" s="11">
        <f t="shared" si="10"/>
        <v>46.500259615384614</v>
      </c>
      <c r="H204" s="11">
        <f t="shared" si="11"/>
        <v>-45.265919999999994</v>
      </c>
    </row>
    <row r="205" spans="2:8" x14ac:dyDescent="0.25">
      <c r="B205" s="10">
        <f>'JUN 2029 Metered Gen'!$B205</f>
        <v>202</v>
      </c>
      <c r="C205" s="10" t="str">
        <f>'JUN 2029 Metered Gen'!$C205</f>
        <v>HLH</v>
      </c>
      <c r="D205" s="43">
        <f t="shared" si="9"/>
        <v>1.3149038461538463</v>
      </c>
      <c r="E205" s="10">
        <f>'JUN 2029 Metered Gen'!$E205</f>
        <v>1.84</v>
      </c>
      <c r="F205" s="11">
        <f>'JUN 2029 Metered Gen'!$L205</f>
        <v>39.508000000000003</v>
      </c>
      <c r="G205" s="11">
        <f t="shared" si="10"/>
        <v>51.94922115384616</v>
      </c>
      <c r="H205" s="11">
        <f t="shared" si="11"/>
        <v>-72.694720000000004</v>
      </c>
    </row>
    <row r="206" spans="2:8" x14ac:dyDescent="0.25">
      <c r="B206" s="10">
        <f>'JUN 2029 Metered Gen'!$B206</f>
        <v>203</v>
      </c>
      <c r="C206" s="10" t="str">
        <f>'JUN 2029 Metered Gen'!$C206</f>
        <v>HLH</v>
      </c>
      <c r="D206" s="43">
        <f t="shared" si="9"/>
        <v>1.3149038461538463</v>
      </c>
      <c r="E206" s="10">
        <f>'JUN 2029 Metered Gen'!$E206</f>
        <v>2.1800000000000002</v>
      </c>
      <c r="F206" s="11">
        <f>'JUN 2029 Metered Gen'!$L206</f>
        <v>38.343000000000004</v>
      </c>
      <c r="G206" s="11">
        <f t="shared" si="10"/>
        <v>50.417358173076934</v>
      </c>
      <c r="H206" s="11">
        <f t="shared" si="11"/>
        <v>-83.587740000000011</v>
      </c>
    </row>
    <row r="207" spans="2:8" x14ac:dyDescent="0.25">
      <c r="B207" s="10">
        <f>'JUN 2029 Metered Gen'!$B207</f>
        <v>204</v>
      </c>
      <c r="C207" s="10" t="str">
        <f>'JUN 2029 Metered Gen'!$C207</f>
        <v>HLH</v>
      </c>
      <c r="D207" s="43">
        <f t="shared" si="9"/>
        <v>1.3149038461538463</v>
      </c>
      <c r="E207" s="10">
        <f>'JUN 2029 Metered Gen'!$E207</f>
        <v>2.38</v>
      </c>
      <c r="F207" s="11">
        <f>'JUN 2029 Metered Gen'!$L207</f>
        <v>40.515999999999998</v>
      </c>
      <c r="G207" s="11">
        <f t="shared" si="10"/>
        <v>53.274644230769233</v>
      </c>
      <c r="H207" s="11">
        <f t="shared" si="11"/>
        <v>-96.428079999999994</v>
      </c>
    </row>
    <row r="208" spans="2:8" x14ac:dyDescent="0.25">
      <c r="B208" s="10">
        <f>'JUN 2029 Metered Gen'!$B208</f>
        <v>205</v>
      </c>
      <c r="C208" s="10" t="str">
        <f>'JUN 2029 Metered Gen'!$C208</f>
        <v>HLH</v>
      </c>
      <c r="D208" s="43">
        <f t="shared" si="9"/>
        <v>1.3149038461538463</v>
      </c>
      <c r="E208" s="10">
        <f>'JUN 2029 Metered Gen'!$E208</f>
        <v>2.46</v>
      </c>
      <c r="F208" s="11">
        <f>'JUN 2029 Metered Gen'!$L208</f>
        <v>32.07</v>
      </c>
      <c r="G208" s="11">
        <f t="shared" si="10"/>
        <v>42.168966346153852</v>
      </c>
      <c r="H208" s="11">
        <f t="shared" si="11"/>
        <v>-78.892200000000003</v>
      </c>
    </row>
    <row r="209" spans="2:8" x14ac:dyDescent="0.25">
      <c r="B209" s="10">
        <f>'JUN 2029 Metered Gen'!$B209</f>
        <v>206</v>
      </c>
      <c r="C209" s="10" t="str">
        <f>'JUN 2029 Metered Gen'!$C209</f>
        <v>HLH</v>
      </c>
      <c r="D209" s="43">
        <f t="shared" si="9"/>
        <v>1.3149038461538463</v>
      </c>
      <c r="E209" s="10">
        <f>'JUN 2029 Metered Gen'!$E209</f>
        <v>2.38</v>
      </c>
      <c r="F209" s="11">
        <f>'JUN 2029 Metered Gen'!$L209</f>
        <v>39.130000000000003</v>
      </c>
      <c r="G209" s="11">
        <f t="shared" si="10"/>
        <v>51.452187500000008</v>
      </c>
      <c r="H209" s="11">
        <f t="shared" si="11"/>
        <v>-93.129400000000004</v>
      </c>
    </row>
    <row r="210" spans="2:8" x14ac:dyDescent="0.25">
      <c r="B210" s="10">
        <f>'JUN 2029 Metered Gen'!$B210</f>
        <v>207</v>
      </c>
      <c r="C210" s="10" t="str">
        <f>'JUN 2029 Metered Gen'!$C210</f>
        <v>HLH</v>
      </c>
      <c r="D210" s="43">
        <f t="shared" si="9"/>
        <v>1.3149038461538463</v>
      </c>
      <c r="E210" s="10">
        <f>'JUN 2029 Metered Gen'!$E210</f>
        <v>2.2599999999999998</v>
      </c>
      <c r="F210" s="11">
        <f>'JUN 2029 Metered Gen'!$L210</f>
        <v>39.912999999999997</v>
      </c>
      <c r="G210" s="11">
        <f t="shared" si="10"/>
        <v>52.481757211538458</v>
      </c>
      <c r="H210" s="11">
        <f t="shared" si="11"/>
        <v>-90.203379999999981</v>
      </c>
    </row>
    <row r="211" spans="2:8" x14ac:dyDescent="0.25">
      <c r="B211" s="10">
        <f>'JUN 2029 Metered Gen'!$B211</f>
        <v>208</v>
      </c>
      <c r="C211" s="10" t="str">
        <f>'JUN 2029 Metered Gen'!$C211</f>
        <v>HLH</v>
      </c>
      <c r="D211" s="43">
        <f t="shared" si="9"/>
        <v>1.3149038461538463</v>
      </c>
      <c r="E211" s="10">
        <f>'JUN 2029 Metered Gen'!$E211</f>
        <v>2.0499999999999998</v>
      </c>
      <c r="F211" s="11">
        <f>'JUN 2029 Metered Gen'!$L211</f>
        <v>45.023000000000003</v>
      </c>
      <c r="G211" s="11">
        <f t="shared" si="10"/>
        <v>59.200915865384623</v>
      </c>
      <c r="H211" s="11">
        <f t="shared" si="11"/>
        <v>-92.297150000000002</v>
      </c>
    </row>
    <row r="212" spans="2:8" x14ac:dyDescent="0.25">
      <c r="B212" s="10">
        <f>'JUN 2029 Metered Gen'!$B212</f>
        <v>209</v>
      </c>
      <c r="C212" s="10" t="str">
        <f>'JUN 2029 Metered Gen'!$C212</f>
        <v>HLH</v>
      </c>
      <c r="D212" s="43">
        <f t="shared" si="9"/>
        <v>1.3149038461538463</v>
      </c>
      <c r="E212" s="10">
        <f>'JUN 2029 Metered Gen'!$E212</f>
        <v>1.69</v>
      </c>
      <c r="F212" s="11">
        <f>'JUN 2029 Metered Gen'!$L212</f>
        <v>36.476999999999997</v>
      </c>
      <c r="G212" s="11">
        <f t="shared" si="10"/>
        <v>47.963747596153844</v>
      </c>
      <c r="H212" s="11">
        <f t="shared" si="11"/>
        <v>-61.646129999999992</v>
      </c>
    </row>
    <row r="213" spans="2:8" x14ac:dyDescent="0.25">
      <c r="B213" s="10">
        <f>'JUN 2029 Metered Gen'!$B213</f>
        <v>210</v>
      </c>
      <c r="C213" s="10" t="str">
        <f>'JUN 2029 Metered Gen'!$C213</f>
        <v>HLH</v>
      </c>
      <c r="D213" s="43">
        <f t="shared" si="9"/>
        <v>1.3149038461538463</v>
      </c>
      <c r="E213" s="10">
        <f>'JUN 2029 Metered Gen'!$E213</f>
        <v>1.1399999999999999</v>
      </c>
      <c r="F213" s="11">
        <f>'JUN 2029 Metered Gen'!$L213</f>
        <v>58.965000000000003</v>
      </c>
      <c r="G213" s="11">
        <f t="shared" si="10"/>
        <v>77.533305288461548</v>
      </c>
      <c r="H213" s="11">
        <f t="shared" si="11"/>
        <v>-67.220100000000002</v>
      </c>
    </row>
    <row r="214" spans="2:8" x14ac:dyDescent="0.25">
      <c r="B214" s="10">
        <f>'JUN 2029 Metered Gen'!$B214</f>
        <v>211</v>
      </c>
      <c r="C214" s="10" t="str">
        <f>'JUN 2029 Metered Gen'!$C214</f>
        <v>HLH</v>
      </c>
      <c r="D214" s="43">
        <f t="shared" si="9"/>
        <v>1.3149038461538463</v>
      </c>
      <c r="E214" s="10">
        <f>'JUN 2029 Metered Gen'!$E214</f>
        <v>0.5</v>
      </c>
      <c r="F214" s="11">
        <f>'JUN 2029 Metered Gen'!$L214</f>
        <v>44.465000000000003</v>
      </c>
      <c r="G214" s="11">
        <f t="shared" si="10"/>
        <v>58.467199519230775</v>
      </c>
      <c r="H214" s="11">
        <f t="shared" si="11"/>
        <v>-22.232500000000002</v>
      </c>
    </row>
    <row r="215" spans="2:8" x14ac:dyDescent="0.25">
      <c r="B215" s="10">
        <f>'JUN 2029 Metered Gen'!$B215</f>
        <v>212</v>
      </c>
      <c r="C215" s="10" t="str">
        <f>'JUN 2029 Metered Gen'!$C215</f>
        <v>HLH</v>
      </c>
      <c r="D215" s="43">
        <f t="shared" si="9"/>
        <v>1.3149038461538463</v>
      </c>
      <c r="E215" s="10">
        <f>'JUN 2029 Metered Gen'!$E215</f>
        <v>0.15</v>
      </c>
      <c r="F215" s="11">
        <f>'JUN 2029 Metered Gen'!$L215</f>
        <v>47.634999999999998</v>
      </c>
      <c r="G215" s="11">
        <f t="shared" si="10"/>
        <v>62.635444711538462</v>
      </c>
      <c r="H215" s="11">
        <f t="shared" si="11"/>
        <v>-7.1452499999999999</v>
      </c>
    </row>
    <row r="216" spans="2:8" x14ac:dyDescent="0.25">
      <c r="B216" s="10">
        <f>'JUN 2029 Metered Gen'!$B216</f>
        <v>213</v>
      </c>
      <c r="C216" s="10" t="str">
        <f>'JUN 2029 Metered Gen'!$C216</f>
        <v>HLH</v>
      </c>
      <c r="D216" s="43">
        <f t="shared" si="9"/>
        <v>1.3149038461538463</v>
      </c>
      <c r="E216" s="10">
        <f>'JUN 2029 Metered Gen'!$E216</f>
        <v>0.03</v>
      </c>
      <c r="F216" s="11">
        <f>'JUN 2029 Metered Gen'!$L216</f>
        <v>44.954000000000001</v>
      </c>
      <c r="G216" s="11">
        <f t="shared" si="10"/>
        <v>59.110187500000002</v>
      </c>
      <c r="H216" s="11">
        <f t="shared" si="11"/>
        <v>-1.3486199999999999</v>
      </c>
    </row>
    <row r="217" spans="2:8" x14ac:dyDescent="0.25">
      <c r="B217" s="10">
        <f>'JUN 2029 Metered Gen'!$B217</f>
        <v>214</v>
      </c>
      <c r="C217" s="10" t="str">
        <f>'JUN 2029 Metered Gen'!$C217</f>
        <v>HLH</v>
      </c>
      <c r="D217" s="43">
        <f t="shared" si="9"/>
        <v>1.3149038461538463</v>
      </c>
      <c r="E217" s="10">
        <f>'JUN 2029 Metered Gen'!$E217</f>
        <v>0</v>
      </c>
      <c r="F217" s="11">
        <f>'JUN 2029 Metered Gen'!$L217</f>
        <v>31.82</v>
      </c>
      <c r="G217" s="11">
        <f t="shared" si="10"/>
        <v>41.840240384615392</v>
      </c>
      <c r="H217" s="11">
        <f t="shared" si="11"/>
        <v>0</v>
      </c>
    </row>
    <row r="218" spans="2:8" x14ac:dyDescent="0.25">
      <c r="B218" s="10">
        <f>'JUN 2029 Metered Gen'!$B218</f>
        <v>215</v>
      </c>
      <c r="C218" s="10" t="str">
        <f>'JUN 2029 Metered Gen'!$C218</f>
        <v>LLH</v>
      </c>
      <c r="D218" s="43">
        <f t="shared" si="9"/>
        <v>0.27631578947368424</v>
      </c>
      <c r="E218" s="10">
        <f>'JUN 2029 Metered Gen'!$E218</f>
        <v>0</v>
      </c>
      <c r="F218" s="11">
        <f>'JUN 2029 Metered Gen'!$L218</f>
        <v>31.119</v>
      </c>
      <c r="G218" s="11">
        <f t="shared" si="10"/>
        <v>8.5986710526315804</v>
      </c>
      <c r="H218" s="11">
        <f t="shared" si="11"/>
        <v>0</v>
      </c>
    </row>
    <row r="219" spans="2:8" x14ac:dyDescent="0.25">
      <c r="B219" s="10">
        <f>'JUN 2029 Metered Gen'!$B219</f>
        <v>216</v>
      </c>
      <c r="C219" s="10" t="str">
        <f>'JUN 2029 Metered Gen'!$C219</f>
        <v>LLH</v>
      </c>
      <c r="D219" s="43">
        <f t="shared" si="9"/>
        <v>0.27631578947368424</v>
      </c>
      <c r="E219" s="10">
        <f>'JUN 2029 Metered Gen'!$E219</f>
        <v>0</v>
      </c>
      <c r="F219" s="11">
        <f>'JUN 2029 Metered Gen'!$L219</f>
        <v>31.318999999999999</v>
      </c>
      <c r="G219" s="11">
        <f t="shared" si="10"/>
        <v>8.653934210526316</v>
      </c>
      <c r="H219" s="11">
        <f t="shared" si="11"/>
        <v>0</v>
      </c>
    </row>
    <row r="220" spans="2:8" x14ac:dyDescent="0.25">
      <c r="B220" s="10">
        <f>'JUN 2029 Metered Gen'!$B220</f>
        <v>217</v>
      </c>
      <c r="C220" s="10" t="str">
        <f>'JUN 2029 Metered Gen'!$C220</f>
        <v>LLH</v>
      </c>
      <c r="D220" s="43">
        <f t="shared" si="9"/>
        <v>0.27631578947368424</v>
      </c>
      <c r="E220" s="10">
        <f>'JUN 2029 Metered Gen'!$E220</f>
        <v>0</v>
      </c>
      <c r="F220" s="11">
        <f>'JUN 2029 Metered Gen'!$L220</f>
        <v>40.113999999999997</v>
      </c>
      <c r="G220" s="11">
        <f t="shared" si="10"/>
        <v>11.084131578947369</v>
      </c>
      <c r="H220" s="11">
        <f t="shared" si="11"/>
        <v>0</v>
      </c>
    </row>
    <row r="221" spans="2:8" x14ac:dyDescent="0.25">
      <c r="B221" s="10">
        <f>'JUN 2029 Metered Gen'!$B221</f>
        <v>218</v>
      </c>
      <c r="C221" s="10" t="str">
        <f>'JUN 2029 Metered Gen'!$C221</f>
        <v>LLH</v>
      </c>
      <c r="D221" s="43">
        <f t="shared" si="9"/>
        <v>0.27631578947368424</v>
      </c>
      <c r="E221" s="10">
        <f>'JUN 2029 Metered Gen'!$E221</f>
        <v>0</v>
      </c>
      <c r="F221" s="11">
        <f>'JUN 2029 Metered Gen'!$L221</f>
        <v>34.710999999999999</v>
      </c>
      <c r="G221" s="11">
        <f t="shared" si="10"/>
        <v>9.591197368421053</v>
      </c>
      <c r="H221" s="11">
        <f t="shared" si="11"/>
        <v>0</v>
      </c>
    </row>
    <row r="222" spans="2:8" x14ac:dyDescent="0.25">
      <c r="B222" s="10">
        <f>'JUN 2029 Metered Gen'!$B222</f>
        <v>219</v>
      </c>
      <c r="C222" s="10" t="str">
        <f>'JUN 2029 Metered Gen'!$C222</f>
        <v>LLH</v>
      </c>
      <c r="D222" s="43">
        <f t="shared" si="9"/>
        <v>0.27631578947368424</v>
      </c>
      <c r="E222" s="10">
        <f>'JUN 2029 Metered Gen'!$E222</f>
        <v>0</v>
      </c>
      <c r="F222" s="11">
        <f>'JUN 2029 Metered Gen'!$L222</f>
        <v>29.53</v>
      </c>
      <c r="G222" s="11">
        <f t="shared" si="10"/>
        <v>8.1596052631578964</v>
      </c>
      <c r="H222" s="11">
        <f t="shared" si="11"/>
        <v>0</v>
      </c>
    </row>
    <row r="223" spans="2:8" x14ac:dyDescent="0.25">
      <c r="B223" s="10">
        <f>'JUN 2029 Metered Gen'!$B223</f>
        <v>220</v>
      </c>
      <c r="C223" s="10" t="str">
        <f>'JUN 2029 Metered Gen'!$C223</f>
        <v>LLH</v>
      </c>
      <c r="D223" s="43">
        <f t="shared" si="9"/>
        <v>0.27631578947368424</v>
      </c>
      <c r="E223" s="10">
        <f>'JUN 2029 Metered Gen'!$E223</f>
        <v>0</v>
      </c>
      <c r="F223" s="11">
        <f>'JUN 2029 Metered Gen'!$L223</f>
        <v>30.870999999999999</v>
      </c>
      <c r="G223" s="11">
        <f t="shared" si="10"/>
        <v>8.5301447368421055</v>
      </c>
      <c r="H223" s="11">
        <f t="shared" si="11"/>
        <v>0</v>
      </c>
    </row>
    <row r="224" spans="2:8" x14ac:dyDescent="0.25">
      <c r="B224" s="10">
        <f>'JUN 2029 Metered Gen'!$B224</f>
        <v>221</v>
      </c>
      <c r="C224" s="10" t="str">
        <f>'JUN 2029 Metered Gen'!$C224</f>
        <v>LLH</v>
      </c>
      <c r="D224" s="43">
        <f t="shared" si="9"/>
        <v>0.27631578947368424</v>
      </c>
      <c r="E224" s="10">
        <f>'JUN 2029 Metered Gen'!$E224</f>
        <v>0</v>
      </c>
      <c r="F224" s="11">
        <f>'JUN 2029 Metered Gen'!$L224</f>
        <v>30.294</v>
      </c>
      <c r="G224" s="11">
        <f t="shared" si="10"/>
        <v>8.3707105263157899</v>
      </c>
      <c r="H224" s="11">
        <f t="shared" si="11"/>
        <v>0</v>
      </c>
    </row>
    <row r="225" spans="2:8" x14ac:dyDescent="0.25">
      <c r="B225" s="10">
        <f>'JUN 2029 Metered Gen'!$B225</f>
        <v>222</v>
      </c>
      <c r="C225" s="10" t="str">
        <f>'JUN 2029 Metered Gen'!$C225</f>
        <v>LLH</v>
      </c>
      <c r="D225" s="43">
        <f t="shared" si="9"/>
        <v>0.27631578947368424</v>
      </c>
      <c r="E225" s="10">
        <f>'JUN 2029 Metered Gen'!$E225</f>
        <v>0.05</v>
      </c>
      <c r="F225" s="11">
        <f>'JUN 2029 Metered Gen'!$L225</f>
        <v>29.972999999999999</v>
      </c>
      <c r="G225" s="11">
        <f t="shared" si="10"/>
        <v>8.2820131578947365</v>
      </c>
      <c r="H225" s="11">
        <f t="shared" si="11"/>
        <v>-1.49865</v>
      </c>
    </row>
    <row r="226" spans="2:8" x14ac:dyDescent="0.25">
      <c r="B226" s="10">
        <f>'JUN 2029 Metered Gen'!$B226</f>
        <v>223</v>
      </c>
      <c r="C226" s="10" t="str">
        <f>'JUN 2029 Metered Gen'!$C226</f>
        <v>LLH</v>
      </c>
      <c r="D226" s="43">
        <f t="shared" si="9"/>
        <v>0.27631578947368424</v>
      </c>
      <c r="E226" s="10">
        <f>'JUN 2029 Metered Gen'!$E226</f>
        <v>0.19</v>
      </c>
      <c r="F226" s="11">
        <f>'JUN 2029 Metered Gen'!$L226</f>
        <v>32.198</v>
      </c>
      <c r="G226" s="11">
        <f t="shared" si="10"/>
        <v>8.8968157894736848</v>
      </c>
      <c r="H226" s="11">
        <f t="shared" si="11"/>
        <v>-6.1176200000000005</v>
      </c>
    </row>
    <row r="227" spans="2:8" x14ac:dyDescent="0.25">
      <c r="B227" s="10">
        <f>'JUN 2029 Metered Gen'!$B227</f>
        <v>224</v>
      </c>
      <c r="C227" s="10" t="str">
        <f>'JUN 2029 Metered Gen'!$C227</f>
        <v>LLH</v>
      </c>
      <c r="D227" s="43">
        <f t="shared" si="9"/>
        <v>0.27631578947368424</v>
      </c>
      <c r="E227" s="10">
        <f>'JUN 2029 Metered Gen'!$E227</f>
        <v>0.61</v>
      </c>
      <c r="F227" s="11">
        <f>'JUN 2029 Metered Gen'!$L227</f>
        <v>32.097000000000001</v>
      </c>
      <c r="G227" s="11">
        <f t="shared" si="10"/>
        <v>8.8689078947368429</v>
      </c>
      <c r="H227" s="11">
        <f t="shared" si="11"/>
        <v>-19.579170000000001</v>
      </c>
    </row>
    <row r="228" spans="2:8" x14ac:dyDescent="0.25">
      <c r="B228" s="10">
        <f>'JUN 2029 Metered Gen'!$B228</f>
        <v>225</v>
      </c>
      <c r="C228" s="10" t="str">
        <f>'JUN 2029 Metered Gen'!$C228</f>
        <v>LLH</v>
      </c>
      <c r="D228" s="43">
        <f t="shared" si="9"/>
        <v>0.27631578947368424</v>
      </c>
      <c r="E228" s="10">
        <f>'JUN 2029 Metered Gen'!$E228</f>
        <v>1.31</v>
      </c>
      <c r="F228" s="11">
        <f>'JUN 2029 Metered Gen'!$L228</f>
        <v>120.884</v>
      </c>
      <c r="G228" s="11">
        <f t="shared" si="10"/>
        <v>33.402157894736845</v>
      </c>
      <c r="H228" s="11">
        <f t="shared" si="11"/>
        <v>-158.35804000000002</v>
      </c>
    </row>
    <row r="229" spans="2:8" x14ac:dyDescent="0.25">
      <c r="B229" s="10">
        <f>'JUN 2029 Metered Gen'!$B229</f>
        <v>226</v>
      </c>
      <c r="C229" s="10" t="str">
        <f>'JUN 2029 Metered Gen'!$C229</f>
        <v>LLH</v>
      </c>
      <c r="D229" s="43">
        <f t="shared" si="9"/>
        <v>0.27631578947368424</v>
      </c>
      <c r="E229" s="10">
        <f>'JUN 2029 Metered Gen'!$E229</f>
        <v>1.9</v>
      </c>
      <c r="F229" s="11">
        <f>'JUN 2029 Metered Gen'!$L229</f>
        <v>40.396999999999998</v>
      </c>
      <c r="G229" s="11">
        <f t="shared" si="10"/>
        <v>11.162328947368422</v>
      </c>
      <c r="H229" s="11">
        <f t="shared" si="11"/>
        <v>-76.754299999999986</v>
      </c>
    </row>
    <row r="230" spans="2:8" x14ac:dyDescent="0.25">
      <c r="B230" s="10">
        <f>'JUN 2029 Metered Gen'!$B230</f>
        <v>227</v>
      </c>
      <c r="C230" s="10" t="str">
        <f>'JUN 2029 Metered Gen'!$C230</f>
        <v>LLH</v>
      </c>
      <c r="D230" s="43">
        <f t="shared" si="9"/>
        <v>0.27631578947368424</v>
      </c>
      <c r="E230" s="10">
        <f>'JUN 2029 Metered Gen'!$E230</f>
        <v>2.2999999999999998</v>
      </c>
      <c r="F230" s="11">
        <f>'JUN 2029 Metered Gen'!$L230</f>
        <v>34.603999999999999</v>
      </c>
      <c r="G230" s="11">
        <f t="shared" si="10"/>
        <v>9.5616315789473685</v>
      </c>
      <c r="H230" s="11">
        <f t="shared" si="11"/>
        <v>-79.589199999999991</v>
      </c>
    </row>
    <row r="231" spans="2:8" x14ac:dyDescent="0.25">
      <c r="B231" s="10">
        <f>'JUN 2029 Metered Gen'!$B231</f>
        <v>228</v>
      </c>
      <c r="C231" s="10" t="str">
        <f>'JUN 2029 Metered Gen'!$C231</f>
        <v>LLH</v>
      </c>
      <c r="D231" s="43">
        <f t="shared" si="9"/>
        <v>0.27631578947368424</v>
      </c>
      <c r="E231" s="10">
        <f>'JUN 2029 Metered Gen'!$E231</f>
        <v>2.56</v>
      </c>
      <c r="F231" s="11">
        <f>'JUN 2029 Metered Gen'!$L231</f>
        <v>33.643999999999998</v>
      </c>
      <c r="G231" s="11">
        <f t="shared" si="10"/>
        <v>9.2963684210526321</v>
      </c>
      <c r="H231" s="11">
        <f t="shared" si="11"/>
        <v>-86.128640000000004</v>
      </c>
    </row>
    <row r="232" spans="2:8" x14ac:dyDescent="0.25">
      <c r="B232" s="10">
        <f>'JUN 2029 Metered Gen'!$B232</f>
        <v>229</v>
      </c>
      <c r="C232" s="10" t="str">
        <f>'JUN 2029 Metered Gen'!$C232</f>
        <v>LLH</v>
      </c>
      <c r="D232" s="43">
        <f t="shared" si="9"/>
        <v>0.27631578947368424</v>
      </c>
      <c r="E232" s="10">
        <f>'JUN 2029 Metered Gen'!$E232</f>
        <v>2.5499999999999998</v>
      </c>
      <c r="F232" s="11">
        <f>'JUN 2029 Metered Gen'!$L232</f>
        <v>33.204000000000001</v>
      </c>
      <c r="G232" s="11">
        <f t="shared" si="10"/>
        <v>9.1747894736842124</v>
      </c>
      <c r="H232" s="11">
        <f t="shared" si="11"/>
        <v>-84.670199999999994</v>
      </c>
    </row>
    <row r="233" spans="2:8" x14ac:dyDescent="0.25">
      <c r="B233" s="10">
        <f>'JUN 2029 Metered Gen'!$B233</f>
        <v>230</v>
      </c>
      <c r="C233" s="10" t="str">
        <f>'JUN 2029 Metered Gen'!$C233</f>
        <v>LLH</v>
      </c>
      <c r="D233" s="43">
        <f t="shared" si="9"/>
        <v>0.27631578947368424</v>
      </c>
      <c r="E233" s="10">
        <f>'JUN 2029 Metered Gen'!$E233</f>
        <v>2.2200000000000002</v>
      </c>
      <c r="F233" s="11">
        <f>'JUN 2029 Metered Gen'!$L233</f>
        <v>34.493000000000002</v>
      </c>
      <c r="G233" s="11">
        <f t="shared" si="10"/>
        <v>9.5309605263157913</v>
      </c>
      <c r="H233" s="11">
        <f t="shared" si="11"/>
        <v>-76.574460000000016</v>
      </c>
    </row>
    <row r="234" spans="2:8" x14ac:dyDescent="0.25">
      <c r="B234" s="10">
        <f>'JUN 2029 Metered Gen'!$B234</f>
        <v>231</v>
      </c>
      <c r="C234" s="10" t="str">
        <f>'JUN 2029 Metered Gen'!$C234</f>
        <v>LLH</v>
      </c>
      <c r="D234" s="43">
        <f t="shared" si="9"/>
        <v>0.27631578947368424</v>
      </c>
      <c r="E234" s="10">
        <f>'JUN 2029 Metered Gen'!$E234</f>
        <v>2.52</v>
      </c>
      <c r="F234" s="11">
        <f>'JUN 2029 Metered Gen'!$L234</f>
        <v>39.194000000000003</v>
      </c>
      <c r="G234" s="11">
        <f t="shared" si="10"/>
        <v>10.829921052631581</v>
      </c>
      <c r="H234" s="11">
        <f t="shared" si="11"/>
        <v>-98.76888000000001</v>
      </c>
    </row>
    <row r="235" spans="2:8" x14ac:dyDescent="0.25">
      <c r="B235" s="10">
        <f>'JUN 2029 Metered Gen'!$B235</f>
        <v>232</v>
      </c>
      <c r="C235" s="10" t="str">
        <f>'JUN 2029 Metered Gen'!$C235</f>
        <v>LLH</v>
      </c>
      <c r="D235" s="43">
        <f t="shared" si="9"/>
        <v>0.27631578947368424</v>
      </c>
      <c r="E235" s="10">
        <f>'JUN 2029 Metered Gen'!$E235</f>
        <v>1.95</v>
      </c>
      <c r="F235" s="11">
        <f>'JUN 2029 Metered Gen'!$L235</f>
        <v>39.933</v>
      </c>
      <c r="G235" s="11">
        <f t="shared" si="10"/>
        <v>11.034118421052632</v>
      </c>
      <c r="H235" s="11">
        <f t="shared" si="11"/>
        <v>-77.869349999999997</v>
      </c>
    </row>
    <row r="236" spans="2:8" x14ac:dyDescent="0.25">
      <c r="B236" s="10">
        <f>'JUN 2029 Metered Gen'!$B236</f>
        <v>233</v>
      </c>
      <c r="C236" s="10" t="str">
        <f>'JUN 2029 Metered Gen'!$C236</f>
        <v>LLH</v>
      </c>
      <c r="D236" s="43">
        <f t="shared" si="9"/>
        <v>0.27631578947368424</v>
      </c>
      <c r="E236" s="10">
        <f>'JUN 2029 Metered Gen'!$E236</f>
        <v>1.86</v>
      </c>
      <c r="F236" s="11">
        <f>'JUN 2029 Metered Gen'!$L236</f>
        <v>130.84200000000001</v>
      </c>
      <c r="G236" s="11">
        <f t="shared" si="10"/>
        <v>36.153710526315798</v>
      </c>
      <c r="H236" s="11">
        <f t="shared" si="11"/>
        <v>-243.36612000000002</v>
      </c>
    </row>
    <row r="237" spans="2:8" x14ac:dyDescent="0.25">
      <c r="B237" s="10">
        <f>'JUN 2029 Metered Gen'!$B237</f>
        <v>234</v>
      </c>
      <c r="C237" s="10" t="str">
        <f>'JUN 2029 Metered Gen'!$C237</f>
        <v>LLH</v>
      </c>
      <c r="D237" s="43">
        <f t="shared" si="9"/>
        <v>0.27631578947368424</v>
      </c>
      <c r="E237" s="10">
        <f>'JUN 2029 Metered Gen'!$E237</f>
        <v>1.1399999999999999</v>
      </c>
      <c r="F237" s="11">
        <f>'JUN 2029 Metered Gen'!$L237</f>
        <v>56.680999999999997</v>
      </c>
      <c r="G237" s="11">
        <f t="shared" si="10"/>
        <v>15.661855263157895</v>
      </c>
      <c r="H237" s="11">
        <f t="shared" si="11"/>
        <v>-64.616339999999994</v>
      </c>
    </row>
    <row r="238" spans="2:8" x14ac:dyDescent="0.25">
      <c r="B238" s="10">
        <f>'JUN 2029 Metered Gen'!$B238</f>
        <v>235</v>
      </c>
      <c r="C238" s="10" t="str">
        <f>'JUN 2029 Metered Gen'!$C238</f>
        <v>LLH</v>
      </c>
      <c r="D238" s="43">
        <f t="shared" si="9"/>
        <v>0.27631578947368424</v>
      </c>
      <c r="E238" s="10">
        <f>'JUN 2029 Metered Gen'!$E238</f>
        <v>0.49</v>
      </c>
      <c r="F238" s="11">
        <f>'JUN 2029 Metered Gen'!$L238</f>
        <v>51.268000000000001</v>
      </c>
      <c r="G238" s="11">
        <f t="shared" si="10"/>
        <v>14.166157894736843</v>
      </c>
      <c r="H238" s="11">
        <f t="shared" si="11"/>
        <v>-25.121320000000001</v>
      </c>
    </row>
    <row r="239" spans="2:8" x14ac:dyDescent="0.25">
      <c r="B239" s="10">
        <f>'JUN 2029 Metered Gen'!$B239</f>
        <v>236</v>
      </c>
      <c r="C239" s="10" t="str">
        <f>'JUN 2029 Metered Gen'!$C239</f>
        <v>LLH</v>
      </c>
      <c r="D239" s="43">
        <f t="shared" si="9"/>
        <v>0.27631578947368424</v>
      </c>
      <c r="E239" s="10">
        <f>'JUN 2029 Metered Gen'!$E239</f>
        <v>0.19</v>
      </c>
      <c r="F239" s="11">
        <f>'JUN 2029 Metered Gen'!$L239</f>
        <v>43.932000000000002</v>
      </c>
      <c r="G239" s="11">
        <f t="shared" si="10"/>
        <v>12.139105263157896</v>
      </c>
      <c r="H239" s="11">
        <f t="shared" si="11"/>
        <v>-8.3470800000000001</v>
      </c>
    </row>
    <row r="240" spans="2:8" x14ac:dyDescent="0.25">
      <c r="B240" s="10">
        <f>'JUN 2029 Metered Gen'!$B240</f>
        <v>237</v>
      </c>
      <c r="C240" s="10" t="str">
        <f>'JUN 2029 Metered Gen'!$C240</f>
        <v>LLH</v>
      </c>
      <c r="D240" s="43">
        <f t="shared" si="9"/>
        <v>0.27631578947368424</v>
      </c>
      <c r="E240" s="10">
        <f>'JUN 2029 Metered Gen'!$E240</f>
        <v>0.04</v>
      </c>
      <c r="F240" s="11">
        <f>'JUN 2029 Metered Gen'!$L240</f>
        <v>34.515000000000001</v>
      </c>
      <c r="G240" s="11">
        <f t="shared" si="10"/>
        <v>9.5370394736842119</v>
      </c>
      <c r="H240" s="11">
        <f t="shared" si="11"/>
        <v>-1.3806</v>
      </c>
    </row>
    <row r="241" spans="2:8" x14ac:dyDescent="0.25">
      <c r="B241" s="10">
        <f>'JUN 2029 Metered Gen'!$B241</f>
        <v>238</v>
      </c>
      <c r="C241" s="10" t="str">
        <f>'JUN 2029 Metered Gen'!$C241</f>
        <v>LLH</v>
      </c>
      <c r="D241" s="43">
        <f t="shared" si="9"/>
        <v>0.27631578947368424</v>
      </c>
      <c r="E241" s="10">
        <f>'JUN 2029 Metered Gen'!$E241</f>
        <v>0</v>
      </c>
      <c r="F241" s="11">
        <f>'JUN 2029 Metered Gen'!$L241</f>
        <v>32.505000000000003</v>
      </c>
      <c r="G241" s="11">
        <f t="shared" si="10"/>
        <v>8.9816447368421066</v>
      </c>
      <c r="H241" s="11">
        <f t="shared" si="11"/>
        <v>0</v>
      </c>
    </row>
    <row r="242" spans="2:8" x14ac:dyDescent="0.25">
      <c r="B242" s="10">
        <f>'JUN 2029 Metered Gen'!$B242</f>
        <v>239</v>
      </c>
      <c r="C242" s="10" t="str">
        <f>'JUN 2029 Metered Gen'!$C242</f>
        <v>LLH</v>
      </c>
      <c r="D242" s="43">
        <f t="shared" si="9"/>
        <v>0.27631578947368424</v>
      </c>
      <c r="E242" s="10">
        <f>'JUN 2029 Metered Gen'!$E242</f>
        <v>0</v>
      </c>
      <c r="F242" s="11">
        <f>'JUN 2029 Metered Gen'!$L242</f>
        <v>31.565999999999999</v>
      </c>
      <c r="G242" s="11">
        <f t="shared" si="10"/>
        <v>8.7221842105263168</v>
      </c>
      <c r="H242" s="11">
        <f t="shared" si="11"/>
        <v>0</v>
      </c>
    </row>
    <row r="243" spans="2:8" x14ac:dyDescent="0.25">
      <c r="B243" s="10">
        <f>'JUN 2029 Metered Gen'!$B243</f>
        <v>240</v>
      </c>
      <c r="C243" s="10" t="str">
        <f>'JUN 2029 Metered Gen'!$C243</f>
        <v>LLH</v>
      </c>
      <c r="D243" s="43">
        <f t="shared" si="9"/>
        <v>0.27631578947368424</v>
      </c>
      <c r="E243" s="10">
        <f>'JUN 2029 Metered Gen'!$E243</f>
        <v>0</v>
      </c>
      <c r="F243" s="11">
        <f>'JUN 2029 Metered Gen'!$L243</f>
        <v>31.146000000000001</v>
      </c>
      <c r="G243" s="11">
        <f t="shared" si="10"/>
        <v>8.6061315789473696</v>
      </c>
      <c r="H243" s="11">
        <f t="shared" si="11"/>
        <v>0</v>
      </c>
    </row>
    <row r="244" spans="2:8" x14ac:dyDescent="0.25">
      <c r="B244" s="10">
        <f>'JUN 2029 Metered Gen'!$B244</f>
        <v>241</v>
      </c>
      <c r="C244" s="10" t="str">
        <f>'JUN 2029 Metered Gen'!$C244</f>
        <v>LLH</v>
      </c>
      <c r="D244" s="43">
        <f t="shared" si="9"/>
        <v>0.27631578947368424</v>
      </c>
      <c r="E244" s="10">
        <f>'JUN 2029 Metered Gen'!$E244</f>
        <v>0</v>
      </c>
      <c r="F244" s="11">
        <f>'JUN 2029 Metered Gen'!$L244</f>
        <v>29.548999999999999</v>
      </c>
      <c r="G244" s="11">
        <f t="shared" si="10"/>
        <v>8.1648552631578948</v>
      </c>
      <c r="H244" s="11">
        <f t="shared" si="11"/>
        <v>0</v>
      </c>
    </row>
    <row r="245" spans="2:8" x14ac:dyDescent="0.25">
      <c r="B245" s="10">
        <f>'JUN 2029 Metered Gen'!$B245</f>
        <v>242</v>
      </c>
      <c r="C245" s="10" t="str">
        <f>'JUN 2029 Metered Gen'!$C245</f>
        <v>LLH</v>
      </c>
      <c r="D245" s="43">
        <f t="shared" si="9"/>
        <v>0.27631578947368424</v>
      </c>
      <c r="E245" s="10">
        <f>'JUN 2029 Metered Gen'!$E245</f>
        <v>0</v>
      </c>
      <c r="F245" s="11">
        <f>'JUN 2029 Metered Gen'!$L245</f>
        <v>33.447000000000003</v>
      </c>
      <c r="G245" s="11">
        <f t="shared" si="10"/>
        <v>9.2419342105263169</v>
      </c>
      <c r="H245" s="11">
        <f t="shared" si="11"/>
        <v>0</v>
      </c>
    </row>
    <row r="246" spans="2:8" x14ac:dyDescent="0.25">
      <c r="B246" s="10">
        <f>'JUN 2029 Metered Gen'!$B246</f>
        <v>243</v>
      </c>
      <c r="C246" s="10" t="str">
        <f>'JUN 2029 Metered Gen'!$C246</f>
        <v>LLH</v>
      </c>
      <c r="D246" s="43">
        <f t="shared" si="9"/>
        <v>0.27631578947368424</v>
      </c>
      <c r="E246" s="10">
        <f>'JUN 2029 Metered Gen'!$E246</f>
        <v>0</v>
      </c>
      <c r="F246" s="11">
        <f>'JUN 2029 Metered Gen'!$L246</f>
        <v>30.777000000000001</v>
      </c>
      <c r="G246" s="11">
        <f t="shared" si="10"/>
        <v>8.5041710526315804</v>
      </c>
      <c r="H246" s="11">
        <f t="shared" si="11"/>
        <v>0</v>
      </c>
    </row>
    <row r="247" spans="2:8" x14ac:dyDescent="0.25">
      <c r="B247" s="10">
        <f>'JUN 2029 Metered Gen'!$B247</f>
        <v>244</v>
      </c>
      <c r="C247" s="10" t="str">
        <f>'JUN 2029 Metered Gen'!$C247</f>
        <v>LLH</v>
      </c>
      <c r="D247" s="43">
        <f t="shared" si="9"/>
        <v>0.27631578947368424</v>
      </c>
      <c r="E247" s="10">
        <f>'JUN 2029 Metered Gen'!$E247</f>
        <v>0</v>
      </c>
      <c r="F247" s="11">
        <f>'JUN 2029 Metered Gen'!$L247</f>
        <v>30.059000000000001</v>
      </c>
      <c r="G247" s="11">
        <f t="shared" si="10"/>
        <v>8.3057763157894744</v>
      </c>
      <c r="H247" s="11">
        <f t="shared" si="11"/>
        <v>0</v>
      </c>
    </row>
    <row r="248" spans="2:8" x14ac:dyDescent="0.25">
      <c r="B248" s="10">
        <f>'JUN 2029 Metered Gen'!$B248</f>
        <v>245</v>
      </c>
      <c r="C248" s="10" t="str">
        <f>'JUN 2029 Metered Gen'!$C248</f>
        <v>LLH</v>
      </c>
      <c r="D248" s="43">
        <f t="shared" si="9"/>
        <v>0.27631578947368424</v>
      </c>
      <c r="E248" s="10">
        <f>'JUN 2029 Metered Gen'!$E248</f>
        <v>0</v>
      </c>
      <c r="F248" s="11">
        <f>'JUN 2029 Metered Gen'!$L248</f>
        <v>31.170999999999999</v>
      </c>
      <c r="G248" s="11">
        <f t="shared" si="10"/>
        <v>8.6130394736842106</v>
      </c>
      <c r="H248" s="11">
        <f t="shared" si="11"/>
        <v>0</v>
      </c>
    </row>
    <row r="249" spans="2:8" x14ac:dyDescent="0.25">
      <c r="B249" s="10">
        <f>'JUN 2029 Metered Gen'!$B249</f>
        <v>246</v>
      </c>
      <c r="C249" s="10" t="str">
        <f>'JUN 2029 Metered Gen'!$C249</f>
        <v>LLH</v>
      </c>
      <c r="D249" s="43">
        <f t="shared" si="9"/>
        <v>0.27631578947368424</v>
      </c>
      <c r="E249" s="10">
        <f>'JUN 2029 Metered Gen'!$E249</f>
        <v>0.05</v>
      </c>
      <c r="F249" s="11">
        <f>'JUN 2029 Metered Gen'!$L249</f>
        <v>32.206000000000003</v>
      </c>
      <c r="G249" s="11">
        <f t="shared" si="10"/>
        <v>8.8990263157894756</v>
      </c>
      <c r="H249" s="11">
        <f t="shared" si="11"/>
        <v>-1.6103000000000003</v>
      </c>
    </row>
    <row r="250" spans="2:8" x14ac:dyDescent="0.25">
      <c r="B250" s="10">
        <f>'JUN 2029 Metered Gen'!$B250</f>
        <v>247</v>
      </c>
      <c r="C250" s="10" t="str">
        <f>'JUN 2029 Metered Gen'!$C250</f>
        <v>HLH</v>
      </c>
      <c r="D250" s="43">
        <f t="shared" si="9"/>
        <v>1.3149038461538463</v>
      </c>
      <c r="E250" s="10">
        <f>'JUN 2029 Metered Gen'!$E250</f>
        <v>0.24</v>
      </c>
      <c r="F250" s="11">
        <f>'JUN 2029 Metered Gen'!$L250</f>
        <v>87.435000000000002</v>
      </c>
      <c r="G250" s="11">
        <f t="shared" si="10"/>
        <v>114.96861778846156</v>
      </c>
      <c r="H250" s="11">
        <f t="shared" si="11"/>
        <v>-20.984400000000001</v>
      </c>
    </row>
    <row r="251" spans="2:8" x14ac:dyDescent="0.25">
      <c r="B251" s="10">
        <f>'JUN 2029 Metered Gen'!$B251</f>
        <v>248</v>
      </c>
      <c r="C251" s="10" t="str">
        <f>'JUN 2029 Metered Gen'!$C251</f>
        <v>HLH</v>
      </c>
      <c r="D251" s="43">
        <f t="shared" si="9"/>
        <v>1.3149038461538463</v>
      </c>
      <c r="E251" s="10">
        <f>'JUN 2029 Metered Gen'!$E251</f>
        <v>0.64</v>
      </c>
      <c r="F251" s="11">
        <f>'JUN 2029 Metered Gen'!$L251</f>
        <v>21.376000000000001</v>
      </c>
      <c r="G251" s="11">
        <f t="shared" si="10"/>
        <v>28.107384615384618</v>
      </c>
      <c r="H251" s="11">
        <f t="shared" si="11"/>
        <v>-13.68064</v>
      </c>
    </row>
    <row r="252" spans="2:8" x14ac:dyDescent="0.25">
      <c r="B252" s="10">
        <f>'JUN 2029 Metered Gen'!$B252</f>
        <v>249</v>
      </c>
      <c r="C252" s="10" t="str">
        <f>'JUN 2029 Metered Gen'!$C252</f>
        <v>HLH</v>
      </c>
      <c r="D252" s="43">
        <f t="shared" si="9"/>
        <v>1.3149038461538463</v>
      </c>
      <c r="E252" s="10">
        <f>'JUN 2029 Metered Gen'!$E252</f>
        <v>1.1599999999999999</v>
      </c>
      <c r="F252" s="11">
        <f>'JUN 2029 Metered Gen'!$L252</f>
        <v>29.626000000000001</v>
      </c>
      <c r="G252" s="11">
        <f t="shared" si="10"/>
        <v>38.955341346153851</v>
      </c>
      <c r="H252" s="11">
        <f t="shared" si="11"/>
        <v>-34.366160000000001</v>
      </c>
    </row>
    <row r="253" spans="2:8" x14ac:dyDescent="0.25">
      <c r="B253" s="10">
        <f>'JUN 2029 Metered Gen'!$B253</f>
        <v>250</v>
      </c>
      <c r="C253" s="10" t="str">
        <f>'JUN 2029 Metered Gen'!$C253</f>
        <v>HLH</v>
      </c>
      <c r="D253" s="43">
        <f t="shared" si="9"/>
        <v>1.3149038461538463</v>
      </c>
      <c r="E253" s="10">
        <f>'JUN 2029 Metered Gen'!$E253</f>
        <v>1.41</v>
      </c>
      <c r="F253" s="11">
        <f>'JUN 2029 Metered Gen'!$L253</f>
        <v>27.831</v>
      </c>
      <c r="G253" s="11">
        <f t="shared" si="10"/>
        <v>36.595088942307697</v>
      </c>
      <c r="H253" s="11">
        <f t="shared" si="11"/>
        <v>-39.241709999999998</v>
      </c>
    </row>
    <row r="254" spans="2:8" x14ac:dyDescent="0.25">
      <c r="B254" s="10">
        <f>'JUN 2029 Metered Gen'!$B254</f>
        <v>251</v>
      </c>
      <c r="C254" s="10" t="str">
        <f>'JUN 2029 Metered Gen'!$C254</f>
        <v>HLH</v>
      </c>
      <c r="D254" s="43">
        <f t="shared" si="9"/>
        <v>1.3149038461538463</v>
      </c>
      <c r="E254" s="10">
        <f>'JUN 2029 Metered Gen'!$E254</f>
        <v>1.74</v>
      </c>
      <c r="F254" s="11">
        <f>'JUN 2029 Metered Gen'!$L254</f>
        <v>29.122</v>
      </c>
      <c r="G254" s="11">
        <f t="shared" si="10"/>
        <v>38.292629807692308</v>
      </c>
      <c r="H254" s="11">
        <f t="shared" si="11"/>
        <v>-50.672280000000001</v>
      </c>
    </row>
    <row r="255" spans="2:8" x14ac:dyDescent="0.25">
      <c r="B255" s="10">
        <f>'JUN 2029 Metered Gen'!$B255</f>
        <v>252</v>
      </c>
      <c r="C255" s="10" t="str">
        <f>'JUN 2029 Metered Gen'!$C255</f>
        <v>HLH</v>
      </c>
      <c r="D255" s="43">
        <f t="shared" si="9"/>
        <v>1.3149038461538463</v>
      </c>
      <c r="E255" s="10">
        <f>'JUN 2029 Metered Gen'!$E255</f>
        <v>2.42</v>
      </c>
      <c r="F255" s="11">
        <f>'JUN 2029 Metered Gen'!$L255</f>
        <v>29.085999999999999</v>
      </c>
      <c r="G255" s="11">
        <f t="shared" si="10"/>
        <v>38.245293269230771</v>
      </c>
      <c r="H255" s="11">
        <f t="shared" si="11"/>
        <v>-70.388120000000001</v>
      </c>
    </row>
    <row r="256" spans="2:8" x14ac:dyDescent="0.25">
      <c r="B256" s="10">
        <f>'JUN 2029 Metered Gen'!$B256</f>
        <v>253</v>
      </c>
      <c r="C256" s="10" t="str">
        <f>'JUN 2029 Metered Gen'!$C256</f>
        <v>HLH</v>
      </c>
      <c r="D256" s="43">
        <f t="shared" si="9"/>
        <v>1.3149038461538463</v>
      </c>
      <c r="E256" s="10">
        <f>'JUN 2029 Metered Gen'!$E256</f>
        <v>2.5</v>
      </c>
      <c r="F256" s="11">
        <f>'JUN 2029 Metered Gen'!$L256</f>
        <v>30.568000000000001</v>
      </c>
      <c r="G256" s="11">
        <f t="shared" si="10"/>
        <v>40.193980769230777</v>
      </c>
      <c r="H256" s="11">
        <f t="shared" si="11"/>
        <v>-76.42</v>
      </c>
    </row>
    <row r="257" spans="2:8" x14ac:dyDescent="0.25">
      <c r="B257" s="10">
        <f>'JUN 2029 Metered Gen'!$B257</f>
        <v>254</v>
      </c>
      <c r="C257" s="10" t="str">
        <f>'JUN 2029 Metered Gen'!$C257</f>
        <v>HLH</v>
      </c>
      <c r="D257" s="43">
        <f t="shared" si="9"/>
        <v>1.3149038461538463</v>
      </c>
      <c r="E257" s="10">
        <f>'JUN 2029 Metered Gen'!$E257</f>
        <v>2.68</v>
      </c>
      <c r="F257" s="11">
        <f>'JUN 2029 Metered Gen'!$L257</f>
        <v>26.738</v>
      </c>
      <c r="G257" s="11">
        <f t="shared" si="10"/>
        <v>35.157899038461544</v>
      </c>
      <c r="H257" s="11">
        <f t="shared" si="11"/>
        <v>-71.657840000000007</v>
      </c>
    </row>
    <row r="258" spans="2:8" x14ac:dyDescent="0.25">
      <c r="B258" s="10">
        <f>'JUN 2029 Metered Gen'!$B258</f>
        <v>255</v>
      </c>
      <c r="C258" s="10" t="str">
        <f>'JUN 2029 Metered Gen'!$C258</f>
        <v>HLH</v>
      </c>
      <c r="D258" s="43">
        <f t="shared" si="9"/>
        <v>1.3149038461538463</v>
      </c>
      <c r="E258" s="10">
        <f>'JUN 2029 Metered Gen'!$E258</f>
        <v>2.5299999999999998</v>
      </c>
      <c r="F258" s="11">
        <f>'JUN 2029 Metered Gen'!$L258</f>
        <v>26.913</v>
      </c>
      <c r="G258" s="11">
        <f t="shared" si="10"/>
        <v>35.388007211538465</v>
      </c>
      <c r="H258" s="11">
        <f t="shared" si="11"/>
        <v>-68.089889999999997</v>
      </c>
    </row>
    <row r="259" spans="2:8" x14ac:dyDescent="0.25">
      <c r="B259" s="10">
        <f>'JUN 2029 Metered Gen'!$B259</f>
        <v>256</v>
      </c>
      <c r="C259" s="10" t="str">
        <f>'JUN 2029 Metered Gen'!$C259</f>
        <v>HLH</v>
      </c>
      <c r="D259" s="43">
        <f t="shared" si="9"/>
        <v>1.3149038461538463</v>
      </c>
      <c r="E259" s="10">
        <f>'JUN 2029 Metered Gen'!$E259</f>
        <v>2.12</v>
      </c>
      <c r="F259" s="11">
        <f>'JUN 2029 Metered Gen'!$L259</f>
        <v>26.934999999999999</v>
      </c>
      <c r="G259" s="11">
        <f t="shared" si="10"/>
        <v>35.41693509615385</v>
      </c>
      <c r="H259" s="11">
        <f t="shared" si="11"/>
        <v>-57.102200000000003</v>
      </c>
    </row>
    <row r="260" spans="2:8" x14ac:dyDescent="0.25">
      <c r="B260" s="10">
        <f>'JUN 2029 Metered Gen'!$B260</f>
        <v>257</v>
      </c>
      <c r="C260" s="10" t="str">
        <f>'JUN 2029 Metered Gen'!$C260</f>
        <v>HLH</v>
      </c>
      <c r="D260" s="43">
        <f t="shared" si="9"/>
        <v>1.3149038461538463</v>
      </c>
      <c r="E260" s="10">
        <f>'JUN 2029 Metered Gen'!$E260</f>
        <v>1.67</v>
      </c>
      <c r="F260" s="11">
        <f>'JUN 2029 Metered Gen'!$L260</f>
        <v>25.582999999999998</v>
      </c>
      <c r="G260" s="11">
        <f t="shared" si="10"/>
        <v>33.639185096153845</v>
      </c>
      <c r="H260" s="11">
        <f t="shared" si="11"/>
        <v>-42.723609999999994</v>
      </c>
    </row>
    <row r="261" spans="2:8" x14ac:dyDescent="0.25">
      <c r="B261" s="10">
        <f>'JUN 2029 Metered Gen'!$B261</f>
        <v>258</v>
      </c>
      <c r="C261" s="10" t="str">
        <f>'JUN 2029 Metered Gen'!$C261</f>
        <v>HLH</v>
      </c>
      <c r="D261" s="43">
        <f t="shared" ref="D261:D324" si="12">IF(C261="HLH",$V$8/COUNTIF($C$4:$C$747, "HLH"), $V$9/COUNTIF($C$4:$C$747, "LLH"))</f>
        <v>1.3149038461538463</v>
      </c>
      <c r="E261" s="10">
        <f>'JUN 2029 Metered Gen'!$E261</f>
        <v>1.1399999999999999</v>
      </c>
      <c r="F261" s="11">
        <f>'JUN 2029 Metered Gen'!$L261</f>
        <v>27.827999999999999</v>
      </c>
      <c r="G261" s="11">
        <f t="shared" ref="G261:G324" si="13">D261*F261</f>
        <v>36.591144230769231</v>
      </c>
      <c r="H261" s="11">
        <f t="shared" ref="H261:H324" si="14">E261*F261*(-1)</f>
        <v>-31.723919999999996</v>
      </c>
    </row>
    <row r="262" spans="2:8" x14ac:dyDescent="0.25">
      <c r="B262" s="10">
        <f>'JUN 2029 Metered Gen'!$B262</f>
        <v>259</v>
      </c>
      <c r="C262" s="10" t="str">
        <f>'JUN 2029 Metered Gen'!$C262</f>
        <v>HLH</v>
      </c>
      <c r="D262" s="43">
        <f t="shared" si="12"/>
        <v>1.3149038461538463</v>
      </c>
      <c r="E262" s="10">
        <f>'JUN 2029 Metered Gen'!$E262</f>
        <v>0.52</v>
      </c>
      <c r="F262" s="11">
        <f>'JUN 2029 Metered Gen'!$L262</f>
        <v>33.033000000000001</v>
      </c>
      <c r="G262" s="11">
        <f t="shared" si="13"/>
        <v>43.435218750000004</v>
      </c>
      <c r="H262" s="11">
        <f t="shared" si="14"/>
        <v>-17.177160000000001</v>
      </c>
    </row>
    <row r="263" spans="2:8" x14ac:dyDescent="0.25">
      <c r="B263" s="10">
        <f>'JUN 2029 Metered Gen'!$B263</f>
        <v>260</v>
      </c>
      <c r="C263" s="10" t="str">
        <f>'JUN 2029 Metered Gen'!$C263</f>
        <v>HLH</v>
      </c>
      <c r="D263" s="43">
        <f t="shared" si="12"/>
        <v>1.3149038461538463</v>
      </c>
      <c r="E263" s="10">
        <f>'JUN 2029 Metered Gen'!$E263</f>
        <v>0.19</v>
      </c>
      <c r="F263" s="11">
        <f>'JUN 2029 Metered Gen'!$L263</f>
        <v>32.792000000000002</v>
      </c>
      <c r="G263" s="11">
        <f t="shared" si="13"/>
        <v>43.118326923076928</v>
      </c>
      <c r="H263" s="11">
        <f t="shared" si="14"/>
        <v>-6.23048</v>
      </c>
    </row>
    <row r="264" spans="2:8" x14ac:dyDescent="0.25">
      <c r="B264" s="10">
        <f>'JUN 2029 Metered Gen'!$B264</f>
        <v>261</v>
      </c>
      <c r="C264" s="10" t="str">
        <f>'JUN 2029 Metered Gen'!$C264</f>
        <v>HLH</v>
      </c>
      <c r="D264" s="43">
        <f t="shared" si="12"/>
        <v>1.3149038461538463</v>
      </c>
      <c r="E264" s="10">
        <f>'JUN 2029 Metered Gen'!$E264</f>
        <v>0.02</v>
      </c>
      <c r="F264" s="11">
        <f>'JUN 2029 Metered Gen'!$L264</f>
        <v>31.934000000000001</v>
      </c>
      <c r="G264" s="11">
        <f t="shared" si="13"/>
        <v>41.990139423076926</v>
      </c>
      <c r="H264" s="11">
        <f t="shared" si="14"/>
        <v>-0.63868000000000003</v>
      </c>
    </row>
    <row r="265" spans="2:8" x14ac:dyDescent="0.25">
      <c r="B265" s="10">
        <f>'JUN 2029 Metered Gen'!$B265</f>
        <v>262</v>
      </c>
      <c r="C265" s="10" t="str">
        <f>'JUN 2029 Metered Gen'!$C265</f>
        <v>HLH</v>
      </c>
      <c r="D265" s="43">
        <f t="shared" si="12"/>
        <v>1.3149038461538463</v>
      </c>
      <c r="E265" s="10">
        <f>'JUN 2029 Metered Gen'!$E265</f>
        <v>0</v>
      </c>
      <c r="F265" s="11">
        <f>'JUN 2029 Metered Gen'!$L265</f>
        <v>32.411999999999999</v>
      </c>
      <c r="G265" s="11">
        <f t="shared" si="13"/>
        <v>42.618663461538461</v>
      </c>
      <c r="H265" s="11">
        <f t="shared" si="14"/>
        <v>0</v>
      </c>
    </row>
    <row r="266" spans="2:8" x14ac:dyDescent="0.25">
      <c r="B266" s="10">
        <f>'JUN 2029 Metered Gen'!$B266</f>
        <v>263</v>
      </c>
      <c r="C266" s="10" t="str">
        <f>'JUN 2029 Metered Gen'!$C266</f>
        <v>LLH</v>
      </c>
      <c r="D266" s="43">
        <f t="shared" si="12"/>
        <v>0.27631578947368424</v>
      </c>
      <c r="E266" s="10">
        <f>'JUN 2029 Metered Gen'!$E266</f>
        <v>0</v>
      </c>
      <c r="F266" s="11">
        <f>'JUN 2029 Metered Gen'!$L266</f>
        <v>29.957999999999998</v>
      </c>
      <c r="G266" s="11">
        <f t="shared" si="13"/>
        <v>8.2778684210526325</v>
      </c>
      <c r="H266" s="11">
        <f t="shared" si="14"/>
        <v>0</v>
      </c>
    </row>
    <row r="267" spans="2:8" x14ac:dyDescent="0.25">
      <c r="B267" s="10">
        <f>'JUN 2029 Metered Gen'!$B267</f>
        <v>264</v>
      </c>
      <c r="C267" s="10" t="str">
        <f>'JUN 2029 Metered Gen'!$C267</f>
        <v>LLH</v>
      </c>
      <c r="D267" s="43">
        <f t="shared" si="12"/>
        <v>0.27631578947368424</v>
      </c>
      <c r="E267" s="10">
        <f>'JUN 2029 Metered Gen'!$E267</f>
        <v>0</v>
      </c>
      <c r="F267" s="11">
        <f>'JUN 2029 Metered Gen'!$L267</f>
        <v>35.087000000000003</v>
      </c>
      <c r="G267" s="11">
        <f t="shared" si="13"/>
        <v>9.6950921052631589</v>
      </c>
      <c r="H267" s="11">
        <f t="shared" si="14"/>
        <v>0</v>
      </c>
    </row>
    <row r="268" spans="2:8" x14ac:dyDescent="0.25">
      <c r="B268" s="10">
        <f>'JUN 2029 Metered Gen'!$B268</f>
        <v>265</v>
      </c>
      <c r="C268" s="10" t="str">
        <f>'JUN 2029 Metered Gen'!$C268</f>
        <v>LLH</v>
      </c>
      <c r="D268" s="43">
        <f t="shared" si="12"/>
        <v>0.27631578947368424</v>
      </c>
      <c r="E268" s="10">
        <f>'JUN 2029 Metered Gen'!$E268</f>
        <v>0</v>
      </c>
      <c r="F268" s="11">
        <f>'JUN 2029 Metered Gen'!$L268</f>
        <v>44.101999999999997</v>
      </c>
      <c r="G268" s="11">
        <f t="shared" si="13"/>
        <v>12.186078947368422</v>
      </c>
      <c r="H268" s="11">
        <f t="shared" si="14"/>
        <v>0</v>
      </c>
    </row>
    <row r="269" spans="2:8" x14ac:dyDescent="0.25">
      <c r="B269" s="10">
        <f>'JUN 2029 Metered Gen'!$B269</f>
        <v>266</v>
      </c>
      <c r="C269" s="10" t="str">
        <f>'JUN 2029 Metered Gen'!$C269</f>
        <v>LLH</v>
      </c>
      <c r="D269" s="43">
        <f t="shared" si="12"/>
        <v>0.27631578947368424</v>
      </c>
      <c r="E269" s="10">
        <f>'JUN 2029 Metered Gen'!$E269</f>
        <v>0</v>
      </c>
      <c r="F269" s="11">
        <f>'JUN 2029 Metered Gen'!$L269</f>
        <v>29.42</v>
      </c>
      <c r="G269" s="11">
        <f t="shared" si="13"/>
        <v>8.1292105263157914</v>
      </c>
      <c r="H269" s="11">
        <f t="shared" si="14"/>
        <v>0</v>
      </c>
    </row>
    <row r="270" spans="2:8" x14ac:dyDescent="0.25">
      <c r="B270" s="10">
        <f>'JUN 2029 Metered Gen'!$B270</f>
        <v>267</v>
      </c>
      <c r="C270" s="10" t="str">
        <f>'JUN 2029 Metered Gen'!$C270</f>
        <v>LLH</v>
      </c>
      <c r="D270" s="43">
        <f t="shared" si="12"/>
        <v>0.27631578947368424</v>
      </c>
      <c r="E270" s="10">
        <f>'JUN 2029 Metered Gen'!$E270</f>
        <v>0</v>
      </c>
      <c r="F270" s="11">
        <f>'JUN 2029 Metered Gen'!$L270</f>
        <v>27.853000000000002</v>
      </c>
      <c r="G270" s="11">
        <f t="shared" si="13"/>
        <v>7.6962236842105272</v>
      </c>
      <c r="H270" s="11">
        <f t="shared" si="14"/>
        <v>0</v>
      </c>
    </row>
    <row r="271" spans="2:8" x14ac:dyDescent="0.25">
      <c r="B271" s="10">
        <f>'JUN 2029 Metered Gen'!$B271</f>
        <v>268</v>
      </c>
      <c r="C271" s="10" t="str">
        <f>'JUN 2029 Metered Gen'!$C271</f>
        <v>LLH</v>
      </c>
      <c r="D271" s="43">
        <f t="shared" si="12"/>
        <v>0.27631578947368424</v>
      </c>
      <c r="E271" s="10">
        <f>'JUN 2029 Metered Gen'!$E271</f>
        <v>0</v>
      </c>
      <c r="F271" s="11">
        <f>'JUN 2029 Metered Gen'!$L271</f>
        <v>29.623999999999999</v>
      </c>
      <c r="G271" s="11">
        <f t="shared" si="13"/>
        <v>8.1855789473684215</v>
      </c>
      <c r="H271" s="11">
        <f t="shared" si="14"/>
        <v>0</v>
      </c>
    </row>
    <row r="272" spans="2:8" x14ac:dyDescent="0.25">
      <c r="B272" s="10">
        <f>'JUN 2029 Metered Gen'!$B272</f>
        <v>269</v>
      </c>
      <c r="C272" s="10" t="str">
        <f>'JUN 2029 Metered Gen'!$C272</f>
        <v>LLH</v>
      </c>
      <c r="D272" s="43">
        <f t="shared" si="12"/>
        <v>0.27631578947368424</v>
      </c>
      <c r="E272" s="10">
        <f>'JUN 2029 Metered Gen'!$E272</f>
        <v>0</v>
      </c>
      <c r="F272" s="11">
        <f>'JUN 2029 Metered Gen'!$L272</f>
        <v>27.687000000000001</v>
      </c>
      <c r="G272" s="11">
        <f t="shared" si="13"/>
        <v>7.6503552631578957</v>
      </c>
      <c r="H272" s="11">
        <f t="shared" si="14"/>
        <v>0</v>
      </c>
    </row>
    <row r="273" spans="2:8" x14ac:dyDescent="0.25">
      <c r="B273" s="10">
        <f>'JUN 2029 Metered Gen'!$B273</f>
        <v>270</v>
      </c>
      <c r="C273" s="10" t="str">
        <f>'JUN 2029 Metered Gen'!$C273</f>
        <v>LLH</v>
      </c>
      <c r="D273" s="43">
        <f t="shared" si="12"/>
        <v>0.27631578947368424</v>
      </c>
      <c r="E273" s="10">
        <f>'JUN 2029 Metered Gen'!$E273</f>
        <v>0.05</v>
      </c>
      <c r="F273" s="11">
        <f>'JUN 2029 Metered Gen'!$L273</f>
        <v>31.105</v>
      </c>
      <c r="G273" s="11">
        <f t="shared" si="13"/>
        <v>8.5948026315789487</v>
      </c>
      <c r="H273" s="11">
        <f t="shared" si="14"/>
        <v>-1.55525</v>
      </c>
    </row>
    <row r="274" spans="2:8" x14ac:dyDescent="0.25">
      <c r="B274" s="10">
        <f>'JUN 2029 Metered Gen'!$B274</f>
        <v>271</v>
      </c>
      <c r="C274" s="10" t="str">
        <f>'JUN 2029 Metered Gen'!$C274</f>
        <v>HLH</v>
      </c>
      <c r="D274" s="43">
        <f t="shared" si="12"/>
        <v>1.3149038461538463</v>
      </c>
      <c r="E274" s="10">
        <f>'JUN 2029 Metered Gen'!$E274</f>
        <v>0.24</v>
      </c>
      <c r="F274" s="11">
        <f>'JUN 2029 Metered Gen'!$L274</f>
        <v>30.204000000000001</v>
      </c>
      <c r="G274" s="11">
        <f t="shared" si="13"/>
        <v>39.715355769230776</v>
      </c>
      <c r="H274" s="11">
        <f t="shared" si="14"/>
        <v>-7.2489600000000003</v>
      </c>
    </row>
    <row r="275" spans="2:8" x14ac:dyDescent="0.25">
      <c r="B275" s="10">
        <f>'JUN 2029 Metered Gen'!$B275</f>
        <v>272</v>
      </c>
      <c r="C275" s="10" t="str">
        <f>'JUN 2029 Metered Gen'!$C275</f>
        <v>HLH</v>
      </c>
      <c r="D275" s="43">
        <f t="shared" si="12"/>
        <v>1.3149038461538463</v>
      </c>
      <c r="E275" s="10">
        <f>'JUN 2029 Metered Gen'!$E275</f>
        <v>0.59</v>
      </c>
      <c r="F275" s="11">
        <f>'JUN 2029 Metered Gen'!$L275</f>
        <v>27.548999999999999</v>
      </c>
      <c r="G275" s="11">
        <f t="shared" si="13"/>
        <v>36.224286057692311</v>
      </c>
      <c r="H275" s="11">
        <f t="shared" si="14"/>
        <v>-16.253909999999998</v>
      </c>
    </row>
    <row r="276" spans="2:8" x14ac:dyDescent="0.25">
      <c r="B276" s="10">
        <f>'JUN 2029 Metered Gen'!$B276</f>
        <v>273</v>
      </c>
      <c r="C276" s="10" t="str">
        <f>'JUN 2029 Metered Gen'!$C276</f>
        <v>HLH</v>
      </c>
      <c r="D276" s="43">
        <f t="shared" si="12"/>
        <v>1.3149038461538463</v>
      </c>
      <c r="E276" s="10">
        <f>'JUN 2029 Metered Gen'!$E276</f>
        <v>1.28</v>
      </c>
      <c r="F276" s="11">
        <f>'JUN 2029 Metered Gen'!$L276</f>
        <v>25.146999999999998</v>
      </c>
      <c r="G276" s="11">
        <f t="shared" si="13"/>
        <v>33.065887019230772</v>
      </c>
      <c r="H276" s="11">
        <f t="shared" si="14"/>
        <v>-32.188159999999996</v>
      </c>
    </row>
    <row r="277" spans="2:8" x14ac:dyDescent="0.25">
      <c r="B277" s="10">
        <f>'JUN 2029 Metered Gen'!$B277</f>
        <v>274</v>
      </c>
      <c r="C277" s="10" t="str">
        <f>'JUN 2029 Metered Gen'!$C277</f>
        <v>HLH</v>
      </c>
      <c r="D277" s="43">
        <f t="shared" si="12"/>
        <v>1.3149038461538463</v>
      </c>
      <c r="E277" s="10">
        <f>'JUN 2029 Metered Gen'!$E277</f>
        <v>1.86</v>
      </c>
      <c r="F277" s="11">
        <f>'JUN 2029 Metered Gen'!$L277</f>
        <v>29.917000000000002</v>
      </c>
      <c r="G277" s="11">
        <f t="shared" si="13"/>
        <v>39.337978365384622</v>
      </c>
      <c r="H277" s="11">
        <f t="shared" si="14"/>
        <v>-55.645620000000008</v>
      </c>
    </row>
    <row r="278" spans="2:8" x14ac:dyDescent="0.25">
      <c r="B278" s="10">
        <f>'JUN 2029 Metered Gen'!$B278</f>
        <v>275</v>
      </c>
      <c r="C278" s="10" t="str">
        <f>'JUN 2029 Metered Gen'!$C278</f>
        <v>HLH</v>
      </c>
      <c r="D278" s="43">
        <f t="shared" si="12"/>
        <v>1.3149038461538463</v>
      </c>
      <c r="E278" s="10">
        <f>'JUN 2029 Metered Gen'!$E278</f>
        <v>1.79</v>
      </c>
      <c r="F278" s="11">
        <f>'JUN 2029 Metered Gen'!$L278</f>
        <v>29.969000000000001</v>
      </c>
      <c r="G278" s="11">
        <f t="shared" si="13"/>
        <v>39.406353365384618</v>
      </c>
      <c r="H278" s="11">
        <f t="shared" si="14"/>
        <v>-53.644510000000004</v>
      </c>
    </row>
    <row r="279" spans="2:8" x14ac:dyDescent="0.25">
      <c r="B279" s="10">
        <f>'JUN 2029 Metered Gen'!$B279</f>
        <v>276</v>
      </c>
      <c r="C279" s="10" t="str">
        <f>'JUN 2029 Metered Gen'!$C279</f>
        <v>HLH</v>
      </c>
      <c r="D279" s="43">
        <f t="shared" si="12"/>
        <v>1.3149038461538463</v>
      </c>
      <c r="E279" s="10">
        <f>'JUN 2029 Metered Gen'!$E279</f>
        <v>2.4700000000000002</v>
      </c>
      <c r="F279" s="11">
        <f>'JUN 2029 Metered Gen'!$L279</f>
        <v>22.506</v>
      </c>
      <c r="G279" s="11">
        <f t="shared" si="13"/>
        <v>29.593225961538465</v>
      </c>
      <c r="H279" s="11">
        <f t="shared" si="14"/>
        <v>-55.589820000000003</v>
      </c>
    </row>
    <row r="280" spans="2:8" x14ac:dyDescent="0.25">
      <c r="B280" s="10">
        <f>'JUN 2029 Metered Gen'!$B280</f>
        <v>277</v>
      </c>
      <c r="C280" s="10" t="str">
        <f>'JUN 2029 Metered Gen'!$C280</f>
        <v>HLH</v>
      </c>
      <c r="D280" s="43">
        <f t="shared" si="12"/>
        <v>1.3149038461538463</v>
      </c>
      <c r="E280" s="10">
        <f>'JUN 2029 Metered Gen'!$E280</f>
        <v>2.59</v>
      </c>
      <c r="F280" s="11">
        <f>'JUN 2029 Metered Gen'!$L280</f>
        <v>25.806999999999999</v>
      </c>
      <c r="G280" s="11">
        <f t="shared" si="13"/>
        <v>33.933723557692311</v>
      </c>
      <c r="H280" s="11">
        <f t="shared" si="14"/>
        <v>-66.840129999999988</v>
      </c>
    </row>
    <row r="281" spans="2:8" x14ac:dyDescent="0.25">
      <c r="B281" s="10">
        <f>'JUN 2029 Metered Gen'!$B281</f>
        <v>278</v>
      </c>
      <c r="C281" s="10" t="str">
        <f>'JUN 2029 Metered Gen'!$C281</f>
        <v>HLH</v>
      </c>
      <c r="D281" s="43">
        <f t="shared" si="12"/>
        <v>1.3149038461538463</v>
      </c>
      <c r="E281" s="10">
        <f>'JUN 2029 Metered Gen'!$E281</f>
        <v>2.5099999999999998</v>
      </c>
      <c r="F281" s="11">
        <f>'JUN 2029 Metered Gen'!$L281</f>
        <v>22.495999999999999</v>
      </c>
      <c r="G281" s="11">
        <f t="shared" si="13"/>
        <v>29.580076923076923</v>
      </c>
      <c r="H281" s="11">
        <f t="shared" si="14"/>
        <v>-56.464959999999991</v>
      </c>
    </row>
    <row r="282" spans="2:8" x14ac:dyDescent="0.25">
      <c r="B282" s="10">
        <f>'JUN 2029 Metered Gen'!$B282</f>
        <v>279</v>
      </c>
      <c r="C282" s="10" t="str">
        <f>'JUN 2029 Metered Gen'!$C282</f>
        <v>HLH</v>
      </c>
      <c r="D282" s="43">
        <f t="shared" si="12"/>
        <v>1.3149038461538463</v>
      </c>
      <c r="E282" s="10">
        <f>'JUN 2029 Metered Gen'!$E282</f>
        <v>2.5099999999999998</v>
      </c>
      <c r="F282" s="11">
        <f>'JUN 2029 Metered Gen'!$L282</f>
        <v>21.184000000000001</v>
      </c>
      <c r="G282" s="11">
        <f t="shared" si="13"/>
        <v>27.854923076923079</v>
      </c>
      <c r="H282" s="11">
        <f t="shared" si="14"/>
        <v>-53.171839999999996</v>
      </c>
    </row>
    <row r="283" spans="2:8" x14ac:dyDescent="0.25">
      <c r="B283" s="10">
        <f>'JUN 2029 Metered Gen'!$B283</f>
        <v>280</v>
      </c>
      <c r="C283" s="10" t="str">
        <f>'JUN 2029 Metered Gen'!$C283</f>
        <v>HLH</v>
      </c>
      <c r="D283" s="43">
        <f t="shared" si="12"/>
        <v>1.3149038461538463</v>
      </c>
      <c r="E283" s="10">
        <f>'JUN 2029 Metered Gen'!$E283</f>
        <v>2.16</v>
      </c>
      <c r="F283" s="11">
        <f>'JUN 2029 Metered Gen'!$L283</f>
        <v>27.443000000000001</v>
      </c>
      <c r="G283" s="11">
        <f t="shared" si="13"/>
        <v>36.084906250000003</v>
      </c>
      <c r="H283" s="11">
        <f t="shared" si="14"/>
        <v>-59.276880000000006</v>
      </c>
    </row>
    <row r="284" spans="2:8" x14ac:dyDescent="0.25">
      <c r="B284" s="10">
        <f>'JUN 2029 Metered Gen'!$B284</f>
        <v>281</v>
      </c>
      <c r="C284" s="10" t="str">
        <f>'JUN 2029 Metered Gen'!$C284</f>
        <v>HLH</v>
      </c>
      <c r="D284" s="43">
        <f t="shared" si="12"/>
        <v>1.3149038461538463</v>
      </c>
      <c r="E284" s="10">
        <f>'JUN 2029 Metered Gen'!$E284</f>
        <v>1.72</v>
      </c>
      <c r="F284" s="11">
        <f>'JUN 2029 Metered Gen'!$L284</f>
        <v>31.478000000000002</v>
      </c>
      <c r="G284" s="11">
        <f t="shared" si="13"/>
        <v>41.390543269230776</v>
      </c>
      <c r="H284" s="11">
        <f t="shared" si="14"/>
        <v>-54.142160000000004</v>
      </c>
    </row>
    <row r="285" spans="2:8" x14ac:dyDescent="0.25">
      <c r="B285" s="10">
        <f>'JUN 2029 Metered Gen'!$B285</f>
        <v>282</v>
      </c>
      <c r="C285" s="10" t="str">
        <f>'JUN 2029 Metered Gen'!$C285</f>
        <v>HLH</v>
      </c>
      <c r="D285" s="43">
        <f t="shared" si="12"/>
        <v>1.3149038461538463</v>
      </c>
      <c r="E285" s="10">
        <f>'JUN 2029 Metered Gen'!$E285</f>
        <v>1.1399999999999999</v>
      </c>
      <c r="F285" s="11">
        <f>'JUN 2029 Metered Gen'!$L285</f>
        <v>26.832999999999998</v>
      </c>
      <c r="G285" s="11">
        <f t="shared" si="13"/>
        <v>35.282814903846152</v>
      </c>
      <c r="H285" s="11">
        <f t="shared" si="14"/>
        <v>-30.589619999999996</v>
      </c>
    </row>
    <row r="286" spans="2:8" x14ac:dyDescent="0.25">
      <c r="B286" s="10">
        <f>'JUN 2029 Metered Gen'!$B286</f>
        <v>283</v>
      </c>
      <c r="C286" s="10" t="str">
        <f>'JUN 2029 Metered Gen'!$C286</f>
        <v>HLH</v>
      </c>
      <c r="D286" s="43">
        <f t="shared" si="12"/>
        <v>1.3149038461538463</v>
      </c>
      <c r="E286" s="10">
        <f>'JUN 2029 Metered Gen'!$E286</f>
        <v>0.52</v>
      </c>
      <c r="F286" s="11">
        <f>'JUN 2029 Metered Gen'!$L286</f>
        <v>30.677</v>
      </c>
      <c r="G286" s="11">
        <f t="shared" si="13"/>
        <v>40.337305288461543</v>
      </c>
      <c r="H286" s="11">
        <f t="shared" si="14"/>
        <v>-15.95204</v>
      </c>
    </row>
    <row r="287" spans="2:8" x14ac:dyDescent="0.25">
      <c r="B287" s="10">
        <f>'JUN 2029 Metered Gen'!$B287</f>
        <v>284</v>
      </c>
      <c r="C287" s="10" t="str">
        <f>'JUN 2029 Metered Gen'!$C287</f>
        <v>HLH</v>
      </c>
      <c r="D287" s="43">
        <f t="shared" si="12"/>
        <v>1.3149038461538463</v>
      </c>
      <c r="E287" s="10">
        <f>'JUN 2029 Metered Gen'!$E287</f>
        <v>0.17</v>
      </c>
      <c r="F287" s="11">
        <f>'JUN 2029 Metered Gen'!$L287</f>
        <v>31.853000000000002</v>
      </c>
      <c r="G287" s="11">
        <f t="shared" si="13"/>
        <v>41.883632211538469</v>
      </c>
      <c r="H287" s="11">
        <f t="shared" si="14"/>
        <v>-5.4150100000000005</v>
      </c>
    </row>
    <row r="288" spans="2:8" x14ac:dyDescent="0.25">
      <c r="B288" s="10">
        <f>'JUN 2029 Metered Gen'!$B288</f>
        <v>285</v>
      </c>
      <c r="C288" s="10" t="str">
        <f>'JUN 2029 Metered Gen'!$C288</f>
        <v>HLH</v>
      </c>
      <c r="D288" s="43">
        <f t="shared" si="12"/>
        <v>1.3149038461538463</v>
      </c>
      <c r="E288" s="10">
        <f>'JUN 2029 Metered Gen'!$E288</f>
        <v>0.03</v>
      </c>
      <c r="F288" s="11">
        <f>'JUN 2029 Metered Gen'!$L288</f>
        <v>32.777999999999999</v>
      </c>
      <c r="G288" s="11">
        <f t="shared" si="13"/>
        <v>43.09991826923077</v>
      </c>
      <c r="H288" s="11">
        <f t="shared" si="14"/>
        <v>-0.98333999999999988</v>
      </c>
    </row>
    <row r="289" spans="2:8" x14ac:dyDescent="0.25">
      <c r="B289" s="10">
        <f>'JUN 2029 Metered Gen'!$B289</f>
        <v>286</v>
      </c>
      <c r="C289" s="10" t="str">
        <f>'JUN 2029 Metered Gen'!$C289</f>
        <v>HLH</v>
      </c>
      <c r="D289" s="43">
        <f t="shared" si="12"/>
        <v>1.3149038461538463</v>
      </c>
      <c r="E289" s="10">
        <f>'JUN 2029 Metered Gen'!$E289</f>
        <v>0</v>
      </c>
      <c r="F289" s="11">
        <f>'JUN 2029 Metered Gen'!$L289</f>
        <v>29.866</v>
      </c>
      <c r="G289" s="11">
        <f t="shared" si="13"/>
        <v>39.270918269230769</v>
      </c>
      <c r="H289" s="11">
        <f t="shared" si="14"/>
        <v>0</v>
      </c>
    </row>
    <row r="290" spans="2:8" x14ac:dyDescent="0.25">
      <c r="B290" s="10">
        <f>'JUN 2029 Metered Gen'!$B290</f>
        <v>287</v>
      </c>
      <c r="C290" s="10" t="str">
        <f>'JUN 2029 Metered Gen'!$C290</f>
        <v>LLH</v>
      </c>
      <c r="D290" s="43">
        <f t="shared" si="12"/>
        <v>0.27631578947368424</v>
      </c>
      <c r="E290" s="10">
        <f>'JUN 2029 Metered Gen'!$E290</f>
        <v>0</v>
      </c>
      <c r="F290" s="11">
        <f>'JUN 2029 Metered Gen'!$L290</f>
        <v>28.257999999999999</v>
      </c>
      <c r="G290" s="11">
        <f t="shared" si="13"/>
        <v>7.8081315789473686</v>
      </c>
      <c r="H290" s="11">
        <f t="shared" si="14"/>
        <v>0</v>
      </c>
    </row>
    <row r="291" spans="2:8" x14ac:dyDescent="0.25">
      <c r="B291" s="10">
        <f>'JUN 2029 Metered Gen'!$B291</f>
        <v>288</v>
      </c>
      <c r="C291" s="10" t="str">
        <f>'JUN 2029 Metered Gen'!$C291</f>
        <v>LLH</v>
      </c>
      <c r="D291" s="43">
        <f t="shared" si="12"/>
        <v>0.27631578947368424</v>
      </c>
      <c r="E291" s="10">
        <f>'JUN 2029 Metered Gen'!$E291</f>
        <v>0</v>
      </c>
      <c r="F291" s="11">
        <f>'JUN 2029 Metered Gen'!$L291</f>
        <v>27.105</v>
      </c>
      <c r="G291" s="11">
        <f t="shared" si="13"/>
        <v>7.4895394736842116</v>
      </c>
      <c r="H291" s="11">
        <f t="shared" si="14"/>
        <v>0</v>
      </c>
    </row>
    <row r="292" spans="2:8" x14ac:dyDescent="0.25">
      <c r="B292" s="10">
        <f>'JUN 2029 Metered Gen'!$B292</f>
        <v>289</v>
      </c>
      <c r="C292" s="10" t="str">
        <f>'JUN 2029 Metered Gen'!$C292</f>
        <v>LLH</v>
      </c>
      <c r="D292" s="43">
        <f t="shared" si="12"/>
        <v>0.27631578947368424</v>
      </c>
      <c r="E292" s="10">
        <f>'JUN 2029 Metered Gen'!$E292</f>
        <v>0</v>
      </c>
      <c r="F292" s="11">
        <f>'JUN 2029 Metered Gen'!$L292</f>
        <v>26.605</v>
      </c>
      <c r="G292" s="11">
        <f t="shared" si="13"/>
        <v>7.3513815789473691</v>
      </c>
      <c r="H292" s="11">
        <f t="shared" si="14"/>
        <v>0</v>
      </c>
    </row>
    <row r="293" spans="2:8" x14ac:dyDescent="0.25">
      <c r="B293" s="10">
        <f>'JUN 2029 Metered Gen'!$B293</f>
        <v>290</v>
      </c>
      <c r="C293" s="10" t="str">
        <f>'JUN 2029 Metered Gen'!$C293</f>
        <v>LLH</v>
      </c>
      <c r="D293" s="43">
        <f t="shared" si="12"/>
        <v>0.27631578947368424</v>
      </c>
      <c r="E293" s="10">
        <f>'JUN 2029 Metered Gen'!$E293</f>
        <v>0</v>
      </c>
      <c r="F293" s="11">
        <f>'JUN 2029 Metered Gen'!$L293</f>
        <v>26.047999999999998</v>
      </c>
      <c r="G293" s="11">
        <f t="shared" si="13"/>
        <v>7.1974736842105269</v>
      </c>
      <c r="H293" s="11">
        <f t="shared" si="14"/>
        <v>0</v>
      </c>
    </row>
    <row r="294" spans="2:8" x14ac:dyDescent="0.25">
      <c r="B294" s="10">
        <f>'JUN 2029 Metered Gen'!$B294</f>
        <v>291</v>
      </c>
      <c r="C294" s="10" t="str">
        <f>'JUN 2029 Metered Gen'!$C294</f>
        <v>LLH</v>
      </c>
      <c r="D294" s="43">
        <f t="shared" si="12"/>
        <v>0.27631578947368424</v>
      </c>
      <c r="E294" s="10">
        <f>'JUN 2029 Metered Gen'!$E294</f>
        <v>0</v>
      </c>
      <c r="F294" s="11">
        <f>'JUN 2029 Metered Gen'!$L294</f>
        <v>27.312000000000001</v>
      </c>
      <c r="G294" s="11">
        <f t="shared" si="13"/>
        <v>7.5467368421052639</v>
      </c>
      <c r="H294" s="11">
        <f t="shared" si="14"/>
        <v>0</v>
      </c>
    </row>
    <row r="295" spans="2:8" x14ac:dyDescent="0.25">
      <c r="B295" s="10">
        <f>'JUN 2029 Metered Gen'!$B295</f>
        <v>292</v>
      </c>
      <c r="C295" s="10" t="str">
        <f>'JUN 2029 Metered Gen'!$C295</f>
        <v>LLH</v>
      </c>
      <c r="D295" s="43">
        <f t="shared" si="12"/>
        <v>0.27631578947368424</v>
      </c>
      <c r="E295" s="10">
        <f>'JUN 2029 Metered Gen'!$E295</f>
        <v>0</v>
      </c>
      <c r="F295" s="11">
        <f>'JUN 2029 Metered Gen'!$L295</f>
        <v>30.084</v>
      </c>
      <c r="G295" s="11">
        <f t="shared" si="13"/>
        <v>8.3126842105263172</v>
      </c>
      <c r="H295" s="11">
        <f t="shared" si="14"/>
        <v>0</v>
      </c>
    </row>
    <row r="296" spans="2:8" x14ac:dyDescent="0.25">
      <c r="B296" s="10">
        <f>'JUN 2029 Metered Gen'!$B296</f>
        <v>293</v>
      </c>
      <c r="C296" s="10" t="str">
        <f>'JUN 2029 Metered Gen'!$C296</f>
        <v>LLH</v>
      </c>
      <c r="D296" s="43">
        <f t="shared" si="12"/>
        <v>0.27631578947368424</v>
      </c>
      <c r="E296" s="10">
        <f>'JUN 2029 Metered Gen'!$E296</f>
        <v>0</v>
      </c>
      <c r="F296" s="11">
        <f>'JUN 2029 Metered Gen'!$L296</f>
        <v>27.946999999999999</v>
      </c>
      <c r="G296" s="11">
        <f t="shared" si="13"/>
        <v>7.7221973684210532</v>
      </c>
      <c r="H296" s="11">
        <f t="shared" si="14"/>
        <v>0</v>
      </c>
    </row>
    <row r="297" spans="2:8" x14ac:dyDescent="0.25">
      <c r="B297" s="10">
        <f>'JUN 2029 Metered Gen'!$B297</f>
        <v>294</v>
      </c>
      <c r="C297" s="10" t="str">
        <f>'JUN 2029 Metered Gen'!$C297</f>
        <v>LLH</v>
      </c>
      <c r="D297" s="43">
        <f t="shared" si="12"/>
        <v>0.27631578947368424</v>
      </c>
      <c r="E297" s="10">
        <f>'JUN 2029 Metered Gen'!$E297</f>
        <v>0.04</v>
      </c>
      <c r="F297" s="11">
        <f>'JUN 2029 Metered Gen'!$L297</f>
        <v>28.530999999999999</v>
      </c>
      <c r="G297" s="11">
        <f t="shared" si="13"/>
        <v>7.8835657894736846</v>
      </c>
      <c r="H297" s="11">
        <f t="shared" si="14"/>
        <v>-1.14124</v>
      </c>
    </row>
    <row r="298" spans="2:8" x14ac:dyDescent="0.25">
      <c r="B298" s="10">
        <f>'JUN 2029 Metered Gen'!$B298</f>
        <v>295</v>
      </c>
      <c r="C298" s="10" t="str">
        <f>'JUN 2029 Metered Gen'!$C298</f>
        <v>HLH</v>
      </c>
      <c r="D298" s="43">
        <f t="shared" si="12"/>
        <v>1.3149038461538463</v>
      </c>
      <c r="E298" s="10">
        <f>'JUN 2029 Metered Gen'!$E298</f>
        <v>0.18</v>
      </c>
      <c r="F298" s="11">
        <f>'JUN 2029 Metered Gen'!$L298</f>
        <v>26.585000000000001</v>
      </c>
      <c r="G298" s="11">
        <f t="shared" si="13"/>
        <v>34.956718750000007</v>
      </c>
      <c r="H298" s="11">
        <f t="shared" si="14"/>
        <v>-4.7853000000000003</v>
      </c>
    </row>
    <row r="299" spans="2:8" x14ac:dyDescent="0.25">
      <c r="B299" s="10">
        <f>'JUN 2029 Metered Gen'!$B299</f>
        <v>296</v>
      </c>
      <c r="C299" s="10" t="str">
        <f>'JUN 2029 Metered Gen'!$C299</f>
        <v>HLH</v>
      </c>
      <c r="D299" s="43">
        <f t="shared" si="12"/>
        <v>1.3149038461538463</v>
      </c>
      <c r="E299" s="10">
        <f>'JUN 2029 Metered Gen'!$E299</f>
        <v>0.63</v>
      </c>
      <c r="F299" s="11">
        <f>'JUN 2029 Metered Gen'!$L299</f>
        <v>28.597999999999999</v>
      </c>
      <c r="G299" s="11">
        <f t="shared" si="13"/>
        <v>37.603620192307694</v>
      </c>
      <c r="H299" s="11">
        <f t="shared" si="14"/>
        <v>-18.016739999999999</v>
      </c>
    </row>
    <row r="300" spans="2:8" x14ac:dyDescent="0.25">
      <c r="B300" s="10">
        <f>'JUN 2029 Metered Gen'!$B300</f>
        <v>297</v>
      </c>
      <c r="C300" s="10" t="str">
        <f>'JUN 2029 Metered Gen'!$C300</f>
        <v>HLH</v>
      </c>
      <c r="D300" s="43">
        <f t="shared" si="12"/>
        <v>1.3149038461538463</v>
      </c>
      <c r="E300" s="10">
        <f>'JUN 2029 Metered Gen'!$E300</f>
        <v>1.33</v>
      </c>
      <c r="F300" s="11">
        <f>'JUN 2029 Metered Gen'!$L300</f>
        <v>31.119</v>
      </c>
      <c r="G300" s="11">
        <f t="shared" si="13"/>
        <v>40.918492788461542</v>
      </c>
      <c r="H300" s="11">
        <f t="shared" si="14"/>
        <v>-41.388269999999999</v>
      </c>
    </row>
    <row r="301" spans="2:8" x14ac:dyDescent="0.25">
      <c r="B301" s="10">
        <f>'JUN 2029 Metered Gen'!$B301</f>
        <v>298</v>
      </c>
      <c r="C301" s="10" t="str">
        <f>'JUN 2029 Metered Gen'!$C301</f>
        <v>HLH</v>
      </c>
      <c r="D301" s="43">
        <f t="shared" si="12"/>
        <v>1.3149038461538463</v>
      </c>
      <c r="E301" s="10">
        <f>'JUN 2029 Metered Gen'!$E301</f>
        <v>1.93</v>
      </c>
      <c r="F301" s="11">
        <f>'JUN 2029 Metered Gen'!$L301</f>
        <v>27.952000000000002</v>
      </c>
      <c r="G301" s="11">
        <f t="shared" si="13"/>
        <v>36.754192307692314</v>
      </c>
      <c r="H301" s="11">
        <f t="shared" si="14"/>
        <v>-53.947360000000003</v>
      </c>
    </row>
    <row r="302" spans="2:8" x14ac:dyDescent="0.25">
      <c r="B302" s="10">
        <f>'JUN 2029 Metered Gen'!$B302</f>
        <v>299</v>
      </c>
      <c r="C302" s="10" t="str">
        <f>'JUN 2029 Metered Gen'!$C302</f>
        <v>HLH</v>
      </c>
      <c r="D302" s="43">
        <f t="shared" si="12"/>
        <v>1.3149038461538463</v>
      </c>
      <c r="E302" s="10">
        <f>'JUN 2029 Metered Gen'!$E302</f>
        <v>2.37</v>
      </c>
      <c r="F302" s="11">
        <f>'JUN 2029 Metered Gen'!$L302</f>
        <v>27.106999999999999</v>
      </c>
      <c r="G302" s="11">
        <f t="shared" si="13"/>
        <v>35.643098557692312</v>
      </c>
      <c r="H302" s="11">
        <f t="shared" si="14"/>
        <v>-64.243589999999998</v>
      </c>
    </row>
    <row r="303" spans="2:8" x14ac:dyDescent="0.25">
      <c r="B303" s="10">
        <f>'JUN 2029 Metered Gen'!$B303</f>
        <v>300</v>
      </c>
      <c r="C303" s="10" t="str">
        <f>'JUN 2029 Metered Gen'!$C303</f>
        <v>HLH</v>
      </c>
      <c r="D303" s="43">
        <f t="shared" si="12"/>
        <v>1.3149038461538463</v>
      </c>
      <c r="E303" s="10">
        <f>'JUN 2029 Metered Gen'!$E303</f>
        <v>2.63</v>
      </c>
      <c r="F303" s="11">
        <f>'JUN 2029 Metered Gen'!$L303</f>
        <v>30.352</v>
      </c>
      <c r="G303" s="11">
        <f t="shared" si="13"/>
        <v>39.909961538461545</v>
      </c>
      <c r="H303" s="11">
        <f t="shared" si="14"/>
        <v>-79.825760000000002</v>
      </c>
    </row>
    <row r="304" spans="2:8" x14ac:dyDescent="0.25">
      <c r="B304" s="10">
        <f>'JUN 2029 Metered Gen'!$B304</f>
        <v>301</v>
      </c>
      <c r="C304" s="10" t="str">
        <f>'JUN 2029 Metered Gen'!$C304</f>
        <v>HLH</v>
      </c>
      <c r="D304" s="43">
        <f t="shared" si="12"/>
        <v>1.3149038461538463</v>
      </c>
      <c r="E304" s="10">
        <f>'JUN 2029 Metered Gen'!$E304</f>
        <v>2.73</v>
      </c>
      <c r="F304" s="11">
        <f>'JUN 2029 Metered Gen'!$L304</f>
        <v>33.152000000000001</v>
      </c>
      <c r="G304" s="11">
        <f t="shared" si="13"/>
        <v>43.591692307692313</v>
      </c>
      <c r="H304" s="11">
        <f t="shared" si="14"/>
        <v>-90.504959999999997</v>
      </c>
    </row>
    <row r="305" spans="2:8" x14ac:dyDescent="0.25">
      <c r="B305" s="10">
        <f>'JUN 2029 Metered Gen'!$B305</f>
        <v>302</v>
      </c>
      <c r="C305" s="10" t="str">
        <f>'JUN 2029 Metered Gen'!$C305</f>
        <v>HLH</v>
      </c>
      <c r="D305" s="43">
        <f t="shared" si="12"/>
        <v>1.3149038461538463</v>
      </c>
      <c r="E305" s="10">
        <f>'JUN 2029 Metered Gen'!$E305</f>
        <v>2.71</v>
      </c>
      <c r="F305" s="11">
        <f>'JUN 2029 Metered Gen'!$L305</f>
        <v>32.192999999999998</v>
      </c>
      <c r="G305" s="11">
        <f t="shared" si="13"/>
        <v>42.33069951923077</v>
      </c>
      <c r="H305" s="11">
        <f t="shared" si="14"/>
        <v>-87.24302999999999</v>
      </c>
    </row>
    <row r="306" spans="2:8" x14ac:dyDescent="0.25">
      <c r="B306" s="10">
        <f>'JUN 2029 Metered Gen'!$B306</f>
        <v>303</v>
      </c>
      <c r="C306" s="10" t="str">
        <f>'JUN 2029 Metered Gen'!$C306</f>
        <v>HLH</v>
      </c>
      <c r="D306" s="43">
        <f t="shared" si="12"/>
        <v>1.3149038461538463</v>
      </c>
      <c r="E306" s="10">
        <f>'JUN 2029 Metered Gen'!$E306</f>
        <v>2.56</v>
      </c>
      <c r="F306" s="11">
        <f>'JUN 2029 Metered Gen'!$L306</f>
        <v>34.343000000000004</v>
      </c>
      <c r="G306" s="11">
        <f t="shared" si="13"/>
        <v>45.157742788461547</v>
      </c>
      <c r="H306" s="11">
        <f t="shared" si="14"/>
        <v>-87.918080000000018</v>
      </c>
    </row>
    <row r="307" spans="2:8" x14ac:dyDescent="0.25">
      <c r="B307" s="10">
        <f>'JUN 2029 Metered Gen'!$B307</f>
        <v>304</v>
      </c>
      <c r="C307" s="10" t="str">
        <f>'JUN 2029 Metered Gen'!$C307</f>
        <v>HLH</v>
      </c>
      <c r="D307" s="43">
        <f t="shared" si="12"/>
        <v>1.3149038461538463</v>
      </c>
      <c r="E307" s="10">
        <f>'JUN 2029 Metered Gen'!$E307</f>
        <v>2.25</v>
      </c>
      <c r="F307" s="11">
        <f>'JUN 2029 Metered Gen'!$L307</f>
        <v>31.835000000000001</v>
      </c>
      <c r="G307" s="11">
        <f t="shared" si="13"/>
        <v>41.859963942307694</v>
      </c>
      <c r="H307" s="11">
        <f t="shared" si="14"/>
        <v>-71.628749999999997</v>
      </c>
    </row>
    <row r="308" spans="2:8" x14ac:dyDescent="0.25">
      <c r="B308" s="10">
        <f>'JUN 2029 Metered Gen'!$B308</f>
        <v>305</v>
      </c>
      <c r="C308" s="10" t="str">
        <f>'JUN 2029 Metered Gen'!$C308</f>
        <v>HLH</v>
      </c>
      <c r="D308" s="43">
        <f t="shared" si="12"/>
        <v>1.3149038461538463</v>
      </c>
      <c r="E308" s="10">
        <f>'JUN 2029 Metered Gen'!$E308</f>
        <v>1.84</v>
      </c>
      <c r="F308" s="11">
        <f>'JUN 2029 Metered Gen'!$L308</f>
        <v>33.030999999999999</v>
      </c>
      <c r="G308" s="11">
        <f t="shared" si="13"/>
        <v>43.432588942307696</v>
      </c>
      <c r="H308" s="11">
        <f t="shared" si="14"/>
        <v>-60.77704</v>
      </c>
    </row>
    <row r="309" spans="2:8" x14ac:dyDescent="0.25">
      <c r="B309" s="10">
        <f>'JUN 2029 Metered Gen'!$B309</f>
        <v>306</v>
      </c>
      <c r="C309" s="10" t="str">
        <f>'JUN 2029 Metered Gen'!$C309</f>
        <v>HLH</v>
      </c>
      <c r="D309" s="43">
        <f t="shared" si="12"/>
        <v>1.3149038461538463</v>
      </c>
      <c r="E309" s="10">
        <f>'JUN 2029 Metered Gen'!$E309</f>
        <v>1.28</v>
      </c>
      <c r="F309" s="11">
        <f>'JUN 2029 Metered Gen'!$L309</f>
        <v>32.616999999999997</v>
      </c>
      <c r="G309" s="11">
        <f t="shared" si="13"/>
        <v>42.88821875</v>
      </c>
      <c r="H309" s="11">
        <f t="shared" si="14"/>
        <v>-41.749759999999995</v>
      </c>
    </row>
    <row r="310" spans="2:8" x14ac:dyDescent="0.25">
      <c r="B310" s="10">
        <f>'JUN 2029 Metered Gen'!$B310</f>
        <v>307</v>
      </c>
      <c r="C310" s="10" t="str">
        <f>'JUN 2029 Metered Gen'!$C310</f>
        <v>HLH</v>
      </c>
      <c r="D310" s="43">
        <f t="shared" si="12"/>
        <v>1.3149038461538463</v>
      </c>
      <c r="E310" s="10">
        <f>'JUN 2029 Metered Gen'!$E310</f>
        <v>0.41</v>
      </c>
      <c r="F310" s="11">
        <f>'JUN 2029 Metered Gen'!$L310</f>
        <v>35.213999999999999</v>
      </c>
      <c r="G310" s="11">
        <f t="shared" si="13"/>
        <v>46.303024038461537</v>
      </c>
      <c r="H310" s="11">
        <f t="shared" si="14"/>
        <v>-14.437739999999998</v>
      </c>
    </row>
    <row r="311" spans="2:8" x14ac:dyDescent="0.25">
      <c r="B311" s="10">
        <f>'JUN 2029 Metered Gen'!$B311</f>
        <v>308</v>
      </c>
      <c r="C311" s="10" t="str">
        <f>'JUN 2029 Metered Gen'!$C311</f>
        <v>HLH</v>
      </c>
      <c r="D311" s="43">
        <f t="shared" si="12"/>
        <v>1.3149038461538463</v>
      </c>
      <c r="E311" s="10">
        <f>'JUN 2029 Metered Gen'!$E311</f>
        <v>0.28000000000000003</v>
      </c>
      <c r="F311" s="11">
        <f>'JUN 2029 Metered Gen'!$L311</f>
        <v>33.654000000000003</v>
      </c>
      <c r="G311" s="11">
        <f t="shared" si="13"/>
        <v>44.251774038461548</v>
      </c>
      <c r="H311" s="11">
        <f t="shared" si="14"/>
        <v>-9.4231200000000026</v>
      </c>
    </row>
    <row r="312" spans="2:8" x14ac:dyDescent="0.25">
      <c r="B312" s="10">
        <f>'JUN 2029 Metered Gen'!$B312</f>
        <v>309</v>
      </c>
      <c r="C312" s="10" t="str">
        <f>'JUN 2029 Metered Gen'!$C312</f>
        <v>HLH</v>
      </c>
      <c r="D312" s="43">
        <f t="shared" si="12"/>
        <v>1.3149038461538463</v>
      </c>
      <c r="E312" s="10">
        <f>'JUN 2029 Metered Gen'!$E312</f>
        <v>7.0000000000000007E-2</v>
      </c>
      <c r="F312" s="11">
        <f>'JUN 2029 Metered Gen'!$L312</f>
        <v>37.341000000000001</v>
      </c>
      <c r="G312" s="11">
        <f t="shared" si="13"/>
        <v>49.099824519230772</v>
      </c>
      <c r="H312" s="11">
        <f t="shared" si="14"/>
        <v>-2.6138700000000004</v>
      </c>
    </row>
    <row r="313" spans="2:8" x14ac:dyDescent="0.25">
      <c r="B313" s="10">
        <f>'JUN 2029 Metered Gen'!$B313</f>
        <v>310</v>
      </c>
      <c r="C313" s="10" t="str">
        <f>'JUN 2029 Metered Gen'!$C313</f>
        <v>HLH</v>
      </c>
      <c r="D313" s="43">
        <f t="shared" si="12"/>
        <v>1.3149038461538463</v>
      </c>
      <c r="E313" s="10">
        <f>'JUN 2029 Metered Gen'!$E313</f>
        <v>0</v>
      </c>
      <c r="F313" s="11">
        <f>'JUN 2029 Metered Gen'!$L313</f>
        <v>28.417000000000002</v>
      </c>
      <c r="G313" s="11">
        <f t="shared" si="13"/>
        <v>37.365622596153848</v>
      </c>
      <c r="H313" s="11">
        <f t="shared" si="14"/>
        <v>0</v>
      </c>
    </row>
    <row r="314" spans="2:8" x14ac:dyDescent="0.25">
      <c r="B314" s="10">
        <f>'JUN 2029 Metered Gen'!$B314</f>
        <v>311</v>
      </c>
      <c r="C314" s="10" t="str">
        <f>'JUN 2029 Metered Gen'!$C314</f>
        <v>LLH</v>
      </c>
      <c r="D314" s="43">
        <f t="shared" si="12"/>
        <v>0.27631578947368424</v>
      </c>
      <c r="E314" s="10">
        <f>'JUN 2029 Metered Gen'!$E314</f>
        <v>0</v>
      </c>
      <c r="F314" s="11">
        <f>'JUN 2029 Metered Gen'!$L314</f>
        <v>23.344000000000001</v>
      </c>
      <c r="G314" s="11">
        <f t="shared" si="13"/>
        <v>6.4503157894736853</v>
      </c>
      <c r="H314" s="11">
        <f t="shared" si="14"/>
        <v>0</v>
      </c>
    </row>
    <row r="315" spans="2:8" x14ac:dyDescent="0.25">
      <c r="B315" s="10">
        <f>'JUN 2029 Metered Gen'!$B315</f>
        <v>312</v>
      </c>
      <c r="C315" s="10" t="str">
        <f>'JUN 2029 Metered Gen'!$C315</f>
        <v>LLH</v>
      </c>
      <c r="D315" s="43">
        <f t="shared" si="12"/>
        <v>0.27631578947368424</v>
      </c>
      <c r="E315" s="10">
        <f>'JUN 2029 Metered Gen'!$E315</f>
        <v>0</v>
      </c>
      <c r="F315" s="11">
        <f>'JUN 2029 Metered Gen'!$L315</f>
        <v>31.283999999999999</v>
      </c>
      <c r="G315" s="11">
        <f t="shared" si="13"/>
        <v>8.6442631578947378</v>
      </c>
      <c r="H315" s="11">
        <f t="shared" si="14"/>
        <v>0</v>
      </c>
    </row>
    <row r="316" spans="2:8" x14ac:dyDescent="0.25">
      <c r="B316" s="10">
        <f>'JUN 2029 Metered Gen'!$B316</f>
        <v>313</v>
      </c>
      <c r="C316" s="10" t="str">
        <f>'JUN 2029 Metered Gen'!$C316</f>
        <v>LLH</v>
      </c>
      <c r="D316" s="43">
        <f t="shared" si="12"/>
        <v>0.27631578947368424</v>
      </c>
      <c r="E316" s="10">
        <f>'JUN 2029 Metered Gen'!$E316</f>
        <v>0</v>
      </c>
      <c r="F316" s="11">
        <f>'JUN 2029 Metered Gen'!$L316</f>
        <v>25.048999999999999</v>
      </c>
      <c r="G316" s="11">
        <f t="shared" si="13"/>
        <v>6.921434210526316</v>
      </c>
      <c r="H316" s="11">
        <f t="shared" si="14"/>
        <v>0</v>
      </c>
    </row>
    <row r="317" spans="2:8" x14ac:dyDescent="0.25">
      <c r="B317" s="10">
        <f>'JUN 2029 Metered Gen'!$B317</f>
        <v>314</v>
      </c>
      <c r="C317" s="10" t="str">
        <f>'JUN 2029 Metered Gen'!$C317</f>
        <v>LLH</v>
      </c>
      <c r="D317" s="43">
        <f t="shared" si="12"/>
        <v>0.27631578947368424</v>
      </c>
      <c r="E317" s="10">
        <f>'JUN 2029 Metered Gen'!$E317</f>
        <v>0</v>
      </c>
      <c r="F317" s="11">
        <f>'JUN 2029 Metered Gen'!$L317</f>
        <v>24.922000000000001</v>
      </c>
      <c r="G317" s="11">
        <f t="shared" si="13"/>
        <v>6.886342105263159</v>
      </c>
      <c r="H317" s="11">
        <f t="shared" si="14"/>
        <v>0</v>
      </c>
    </row>
    <row r="318" spans="2:8" x14ac:dyDescent="0.25">
      <c r="B318" s="10">
        <f>'JUN 2029 Metered Gen'!$B318</f>
        <v>315</v>
      </c>
      <c r="C318" s="10" t="str">
        <f>'JUN 2029 Metered Gen'!$C318</f>
        <v>LLH</v>
      </c>
      <c r="D318" s="43">
        <f t="shared" si="12"/>
        <v>0.27631578947368424</v>
      </c>
      <c r="E318" s="10">
        <f>'JUN 2029 Metered Gen'!$E318</f>
        <v>0</v>
      </c>
      <c r="F318" s="11">
        <f>'JUN 2029 Metered Gen'!$L318</f>
        <v>24.187000000000001</v>
      </c>
      <c r="G318" s="11">
        <f t="shared" si="13"/>
        <v>6.683250000000001</v>
      </c>
      <c r="H318" s="11">
        <f t="shared" si="14"/>
        <v>0</v>
      </c>
    </row>
    <row r="319" spans="2:8" x14ac:dyDescent="0.25">
      <c r="B319" s="10">
        <f>'JUN 2029 Metered Gen'!$B319</f>
        <v>316</v>
      </c>
      <c r="C319" s="10" t="str">
        <f>'JUN 2029 Metered Gen'!$C319</f>
        <v>LLH</v>
      </c>
      <c r="D319" s="43">
        <f t="shared" si="12"/>
        <v>0.27631578947368424</v>
      </c>
      <c r="E319" s="10">
        <f>'JUN 2029 Metered Gen'!$E319</f>
        <v>0</v>
      </c>
      <c r="F319" s="11">
        <f>'JUN 2029 Metered Gen'!$L319</f>
        <v>21.212</v>
      </c>
      <c r="G319" s="11">
        <f t="shared" si="13"/>
        <v>5.8612105263157899</v>
      </c>
      <c r="H319" s="11">
        <f t="shared" si="14"/>
        <v>0</v>
      </c>
    </row>
    <row r="320" spans="2:8" x14ac:dyDescent="0.25">
      <c r="B320" s="10">
        <f>'JUN 2029 Metered Gen'!$B320</f>
        <v>317</v>
      </c>
      <c r="C320" s="10" t="str">
        <f>'JUN 2029 Metered Gen'!$C320</f>
        <v>LLH</v>
      </c>
      <c r="D320" s="43">
        <f t="shared" si="12"/>
        <v>0.27631578947368424</v>
      </c>
      <c r="E320" s="10">
        <f>'JUN 2029 Metered Gen'!$E320</f>
        <v>0</v>
      </c>
      <c r="F320" s="11">
        <f>'JUN 2029 Metered Gen'!$L320</f>
        <v>22.181999999999999</v>
      </c>
      <c r="G320" s="11">
        <f t="shared" si="13"/>
        <v>6.1292368421052634</v>
      </c>
      <c r="H320" s="11">
        <f t="shared" si="14"/>
        <v>0</v>
      </c>
    </row>
    <row r="321" spans="2:8" x14ac:dyDescent="0.25">
      <c r="B321" s="10">
        <f>'JUN 2029 Metered Gen'!$B321</f>
        <v>318</v>
      </c>
      <c r="C321" s="10" t="str">
        <f>'JUN 2029 Metered Gen'!$C321</f>
        <v>LLH</v>
      </c>
      <c r="D321" s="43">
        <f t="shared" si="12"/>
        <v>0.27631578947368424</v>
      </c>
      <c r="E321" s="10">
        <f>'JUN 2029 Metered Gen'!$E321</f>
        <v>0.05</v>
      </c>
      <c r="F321" s="11">
        <f>'JUN 2029 Metered Gen'!$L321</f>
        <v>22.408999999999999</v>
      </c>
      <c r="G321" s="11">
        <f t="shared" si="13"/>
        <v>6.19196052631579</v>
      </c>
      <c r="H321" s="11">
        <f t="shared" si="14"/>
        <v>-1.1204499999999999</v>
      </c>
    </row>
    <row r="322" spans="2:8" x14ac:dyDescent="0.25">
      <c r="B322" s="10">
        <f>'JUN 2029 Metered Gen'!$B322</f>
        <v>319</v>
      </c>
      <c r="C322" s="10" t="str">
        <f>'JUN 2029 Metered Gen'!$C322</f>
        <v>HLH</v>
      </c>
      <c r="D322" s="43">
        <f t="shared" si="12"/>
        <v>1.3149038461538463</v>
      </c>
      <c r="E322" s="10">
        <f>'JUN 2029 Metered Gen'!$E322</f>
        <v>0.21</v>
      </c>
      <c r="F322" s="11">
        <f>'JUN 2029 Metered Gen'!$L322</f>
        <v>30.574000000000002</v>
      </c>
      <c r="G322" s="11">
        <f t="shared" si="13"/>
        <v>40.201870192307695</v>
      </c>
      <c r="H322" s="11">
        <f t="shared" si="14"/>
        <v>-6.4205399999999999</v>
      </c>
    </row>
    <row r="323" spans="2:8" x14ac:dyDescent="0.25">
      <c r="B323" s="10">
        <f>'JUN 2029 Metered Gen'!$B323</f>
        <v>320</v>
      </c>
      <c r="C323" s="10" t="str">
        <f>'JUN 2029 Metered Gen'!$C323</f>
        <v>HLH</v>
      </c>
      <c r="D323" s="43">
        <f t="shared" si="12"/>
        <v>1.3149038461538463</v>
      </c>
      <c r="E323" s="10">
        <f>'JUN 2029 Metered Gen'!$E323</f>
        <v>0.64</v>
      </c>
      <c r="F323" s="11">
        <f>'JUN 2029 Metered Gen'!$L323</f>
        <v>14.48</v>
      </c>
      <c r="G323" s="11">
        <f t="shared" si="13"/>
        <v>19.039807692307694</v>
      </c>
      <c r="H323" s="11">
        <f t="shared" si="14"/>
        <v>-9.2672000000000008</v>
      </c>
    </row>
    <row r="324" spans="2:8" x14ac:dyDescent="0.25">
      <c r="B324" s="10">
        <f>'JUN 2029 Metered Gen'!$B324</f>
        <v>321</v>
      </c>
      <c r="C324" s="10" t="str">
        <f>'JUN 2029 Metered Gen'!$C324</f>
        <v>HLH</v>
      </c>
      <c r="D324" s="43">
        <f t="shared" si="12"/>
        <v>1.3149038461538463</v>
      </c>
      <c r="E324" s="10">
        <f>'JUN 2029 Metered Gen'!$E324</f>
        <v>1.34</v>
      </c>
      <c r="F324" s="11">
        <f>'JUN 2029 Metered Gen'!$L324</f>
        <v>22.529</v>
      </c>
      <c r="G324" s="11">
        <f t="shared" si="13"/>
        <v>29.623468750000001</v>
      </c>
      <c r="H324" s="11">
        <f t="shared" si="14"/>
        <v>-30.188860000000002</v>
      </c>
    </row>
    <row r="325" spans="2:8" x14ac:dyDescent="0.25">
      <c r="B325" s="10">
        <f>'JUN 2029 Metered Gen'!$B325</f>
        <v>322</v>
      </c>
      <c r="C325" s="10" t="str">
        <f>'JUN 2029 Metered Gen'!$C325</f>
        <v>HLH</v>
      </c>
      <c r="D325" s="43">
        <f t="shared" ref="D325:D388" si="15">IF(C325="HLH",$V$8/COUNTIF($C$4:$C$747, "HLH"), $V$9/COUNTIF($C$4:$C$747, "LLH"))</f>
        <v>1.3149038461538463</v>
      </c>
      <c r="E325" s="10">
        <f>'JUN 2029 Metered Gen'!$E325</f>
        <v>1.97</v>
      </c>
      <c r="F325" s="11">
        <f>'JUN 2029 Metered Gen'!$L325</f>
        <v>30.399000000000001</v>
      </c>
      <c r="G325" s="11">
        <f t="shared" ref="G325:G388" si="16">D325*F325</f>
        <v>39.971762019230773</v>
      </c>
      <c r="H325" s="11">
        <f t="shared" ref="H325:H388" si="17">E325*F325*(-1)</f>
        <v>-59.886029999999998</v>
      </c>
    </row>
    <row r="326" spans="2:8" x14ac:dyDescent="0.25">
      <c r="B326" s="10">
        <f>'JUN 2029 Metered Gen'!$B326</f>
        <v>323</v>
      </c>
      <c r="C326" s="10" t="str">
        <f>'JUN 2029 Metered Gen'!$C326</f>
        <v>HLH</v>
      </c>
      <c r="D326" s="43">
        <f t="shared" si="15"/>
        <v>1.3149038461538463</v>
      </c>
      <c r="E326" s="10">
        <f>'JUN 2029 Metered Gen'!$E326</f>
        <v>2.4500000000000002</v>
      </c>
      <c r="F326" s="11">
        <f>'JUN 2029 Metered Gen'!$L326</f>
        <v>31.93</v>
      </c>
      <c r="G326" s="11">
        <f t="shared" si="16"/>
        <v>41.984879807692309</v>
      </c>
      <c r="H326" s="11">
        <f t="shared" si="17"/>
        <v>-78.228500000000011</v>
      </c>
    </row>
    <row r="327" spans="2:8" x14ac:dyDescent="0.25">
      <c r="B327" s="10">
        <f>'JUN 2029 Metered Gen'!$B327</f>
        <v>324</v>
      </c>
      <c r="C327" s="10" t="str">
        <f>'JUN 2029 Metered Gen'!$C327</f>
        <v>HLH</v>
      </c>
      <c r="D327" s="43">
        <f t="shared" si="15"/>
        <v>1.3149038461538463</v>
      </c>
      <c r="E327" s="10">
        <f>'JUN 2029 Metered Gen'!$E327</f>
        <v>2.71</v>
      </c>
      <c r="F327" s="11">
        <f>'JUN 2029 Metered Gen'!$L327</f>
        <v>27.4</v>
      </c>
      <c r="G327" s="11">
        <f t="shared" si="16"/>
        <v>36.028365384615384</v>
      </c>
      <c r="H327" s="11">
        <f t="shared" si="17"/>
        <v>-74.253999999999991</v>
      </c>
    </row>
    <row r="328" spans="2:8" x14ac:dyDescent="0.25">
      <c r="B328" s="10">
        <f>'JUN 2029 Metered Gen'!$B328</f>
        <v>325</v>
      </c>
      <c r="C328" s="10" t="str">
        <f>'JUN 2029 Metered Gen'!$C328</f>
        <v>HLH</v>
      </c>
      <c r="D328" s="43">
        <f t="shared" si="15"/>
        <v>1.3149038461538463</v>
      </c>
      <c r="E328" s="10">
        <f>'JUN 2029 Metered Gen'!$E328</f>
        <v>2.76</v>
      </c>
      <c r="F328" s="11">
        <f>'JUN 2029 Metered Gen'!$L328</f>
        <v>27.46</v>
      </c>
      <c r="G328" s="11">
        <f t="shared" si="16"/>
        <v>36.107259615384621</v>
      </c>
      <c r="H328" s="11">
        <f t="shared" si="17"/>
        <v>-75.789599999999993</v>
      </c>
    </row>
    <row r="329" spans="2:8" x14ac:dyDescent="0.25">
      <c r="B329" s="10">
        <f>'JUN 2029 Metered Gen'!$B329</f>
        <v>326</v>
      </c>
      <c r="C329" s="10" t="str">
        <f>'JUN 2029 Metered Gen'!$C329</f>
        <v>HLH</v>
      </c>
      <c r="D329" s="43">
        <f t="shared" si="15"/>
        <v>1.3149038461538463</v>
      </c>
      <c r="E329" s="10">
        <f>'JUN 2029 Metered Gen'!$E329</f>
        <v>2.72</v>
      </c>
      <c r="F329" s="11">
        <f>'JUN 2029 Metered Gen'!$L329</f>
        <v>30.193000000000001</v>
      </c>
      <c r="G329" s="11">
        <f t="shared" si="16"/>
        <v>39.700891826923083</v>
      </c>
      <c r="H329" s="11">
        <f t="shared" si="17"/>
        <v>-82.124960000000016</v>
      </c>
    </row>
    <row r="330" spans="2:8" x14ac:dyDescent="0.25">
      <c r="B330" s="10">
        <f>'JUN 2029 Metered Gen'!$B330</f>
        <v>327</v>
      </c>
      <c r="C330" s="10" t="str">
        <f>'JUN 2029 Metered Gen'!$C330</f>
        <v>HLH</v>
      </c>
      <c r="D330" s="43">
        <f t="shared" si="15"/>
        <v>1.3149038461538463</v>
      </c>
      <c r="E330" s="10">
        <f>'JUN 2029 Metered Gen'!$E330</f>
        <v>2.59</v>
      </c>
      <c r="F330" s="11">
        <f>'JUN 2029 Metered Gen'!$L330</f>
        <v>30.78</v>
      </c>
      <c r="G330" s="11">
        <f t="shared" si="16"/>
        <v>40.472740384615392</v>
      </c>
      <c r="H330" s="11">
        <f t="shared" si="17"/>
        <v>-79.720200000000006</v>
      </c>
    </row>
    <row r="331" spans="2:8" x14ac:dyDescent="0.25">
      <c r="B331" s="10">
        <f>'JUN 2029 Metered Gen'!$B331</f>
        <v>328</v>
      </c>
      <c r="C331" s="10" t="str">
        <f>'JUN 2029 Metered Gen'!$C331</f>
        <v>HLH</v>
      </c>
      <c r="D331" s="43">
        <f t="shared" si="15"/>
        <v>1.3149038461538463</v>
      </c>
      <c r="E331" s="10">
        <f>'JUN 2029 Metered Gen'!$E331</f>
        <v>2.2999999999999998</v>
      </c>
      <c r="F331" s="11">
        <f>'JUN 2029 Metered Gen'!$L331</f>
        <v>25.617000000000001</v>
      </c>
      <c r="G331" s="11">
        <f t="shared" si="16"/>
        <v>33.68389182692308</v>
      </c>
      <c r="H331" s="11">
        <f t="shared" si="17"/>
        <v>-58.9191</v>
      </c>
    </row>
    <row r="332" spans="2:8" x14ac:dyDescent="0.25">
      <c r="B332" s="10">
        <f>'JUN 2029 Metered Gen'!$B332</f>
        <v>329</v>
      </c>
      <c r="C332" s="10" t="str">
        <f>'JUN 2029 Metered Gen'!$C332</f>
        <v>HLH</v>
      </c>
      <c r="D332" s="43">
        <f t="shared" si="15"/>
        <v>1.3149038461538463</v>
      </c>
      <c r="E332" s="10">
        <f>'JUN 2029 Metered Gen'!$E332</f>
        <v>1.85</v>
      </c>
      <c r="F332" s="11">
        <f>'JUN 2029 Metered Gen'!$L332</f>
        <v>26.29</v>
      </c>
      <c r="G332" s="11">
        <f t="shared" si="16"/>
        <v>34.56882211538462</v>
      </c>
      <c r="H332" s="11">
        <f t="shared" si="17"/>
        <v>-48.636499999999998</v>
      </c>
    </row>
    <row r="333" spans="2:8" x14ac:dyDescent="0.25">
      <c r="B333" s="10">
        <f>'JUN 2029 Metered Gen'!$B333</f>
        <v>330</v>
      </c>
      <c r="C333" s="10" t="str">
        <f>'JUN 2029 Metered Gen'!$C333</f>
        <v>HLH</v>
      </c>
      <c r="D333" s="43">
        <f t="shared" si="15"/>
        <v>1.3149038461538463</v>
      </c>
      <c r="E333" s="10">
        <f>'JUN 2029 Metered Gen'!$E333</f>
        <v>1.23</v>
      </c>
      <c r="F333" s="11">
        <f>'JUN 2029 Metered Gen'!$L333</f>
        <v>25.553999999999998</v>
      </c>
      <c r="G333" s="11">
        <f t="shared" si="16"/>
        <v>33.601052884615385</v>
      </c>
      <c r="H333" s="11">
        <f t="shared" si="17"/>
        <v>-31.431419999999999</v>
      </c>
    </row>
    <row r="334" spans="2:8" x14ac:dyDescent="0.25">
      <c r="B334" s="10">
        <f>'JUN 2029 Metered Gen'!$B334</f>
        <v>331</v>
      </c>
      <c r="C334" s="10" t="str">
        <f>'JUN 2029 Metered Gen'!$C334</f>
        <v>HLH</v>
      </c>
      <c r="D334" s="43">
        <f t="shared" si="15"/>
        <v>1.3149038461538463</v>
      </c>
      <c r="E334" s="10">
        <f>'JUN 2029 Metered Gen'!$E334</f>
        <v>0.55000000000000004</v>
      </c>
      <c r="F334" s="11">
        <f>'JUN 2029 Metered Gen'!$L334</f>
        <v>31.103999999999999</v>
      </c>
      <c r="G334" s="11">
        <f t="shared" si="16"/>
        <v>40.898769230769233</v>
      </c>
      <c r="H334" s="11">
        <f t="shared" si="17"/>
        <v>-17.107200000000002</v>
      </c>
    </row>
    <row r="335" spans="2:8" x14ac:dyDescent="0.25">
      <c r="B335" s="10">
        <f>'JUN 2029 Metered Gen'!$B335</f>
        <v>332</v>
      </c>
      <c r="C335" s="10" t="str">
        <f>'JUN 2029 Metered Gen'!$C335</f>
        <v>HLH</v>
      </c>
      <c r="D335" s="43">
        <f t="shared" si="15"/>
        <v>1.3149038461538463</v>
      </c>
      <c r="E335" s="10">
        <f>'JUN 2029 Metered Gen'!$E335</f>
        <v>0.17</v>
      </c>
      <c r="F335" s="11">
        <f>'JUN 2029 Metered Gen'!$L335</f>
        <v>34.972999999999999</v>
      </c>
      <c r="G335" s="11">
        <f t="shared" si="16"/>
        <v>45.986132211538461</v>
      </c>
      <c r="H335" s="11">
        <f t="shared" si="17"/>
        <v>-5.9454099999999999</v>
      </c>
    </row>
    <row r="336" spans="2:8" x14ac:dyDescent="0.25">
      <c r="B336" s="10">
        <f>'JUN 2029 Metered Gen'!$B336</f>
        <v>333</v>
      </c>
      <c r="C336" s="10" t="str">
        <f>'JUN 2029 Metered Gen'!$C336</f>
        <v>HLH</v>
      </c>
      <c r="D336" s="43">
        <f t="shared" si="15"/>
        <v>1.3149038461538463</v>
      </c>
      <c r="E336" s="10">
        <f>'JUN 2029 Metered Gen'!$E336</f>
        <v>0.03</v>
      </c>
      <c r="F336" s="11">
        <f>'JUN 2029 Metered Gen'!$L336</f>
        <v>34.470999999999997</v>
      </c>
      <c r="G336" s="11">
        <f t="shared" si="16"/>
        <v>45.326050480769233</v>
      </c>
      <c r="H336" s="11">
        <f t="shared" si="17"/>
        <v>-1.0341299999999998</v>
      </c>
    </row>
    <row r="337" spans="2:8" x14ac:dyDescent="0.25">
      <c r="B337" s="10">
        <f>'JUN 2029 Metered Gen'!$B337</f>
        <v>334</v>
      </c>
      <c r="C337" s="10" t="str">
        <f>'JUN 2029 Metered Gen'!$C337</f>
        <v>HLH</v>
      </c>
      <c r="D337" s="43">
        <f t="shared" si="15"/>
        <v>1.3149038461538463</v>
      </c>
      <c r="E337" s="10">
        <f>'JUN 2029 Metered Gen'!$E337</f>
        <v>0</v>
      </c>
      <c r="F337" s="11">
        <f>'JUN 2029 Metered Gen'!$L337</f>
        <v>39.109000000000002</v>
      </c>
      <c r="G337" s="11">
        <f t="shared" si="16"/>
        <v>51.424574519230774</v>
      </c>
      <c r="H337" s="11">
        <f t="shared" si="17"/>
        <v>0</v>
      </c>
    </row>
    <row r="338" spans="2:8" x14ac:dyDescent="0.25">
      <c r="B338" s="10">
        <f>'JUN 2029 Metered Gen'!$B338</f>
        <v>335</v>
      </c>
      <c r="C338" s="10" t="str">
        <f>'JUN 2029 Metered Gen'!$C338</f>
        <v>LLH</v>
      </c>
      <c r="D338" s="43">
        <f t="shared" si="15"/>
        <v>0.27631578947368424</v>
      </c>
      <c r="E338" s="10">
        <f>'JUN 2029 Metered Gen'!$E338</f>
        <v>0</v>
      </c>
      <c r="F338" s="11">
        <f>'JUN 2029 Metered Gen'!$L338</f>
        <v>36.618000000000002</v>
      </c>
      <c r="G338" s="11">
        <f t="shared" si="16"/>
        <v>10.11813157894737</v>
      </c>
      <c r="H338" s="11">
        <f t="shared" si="17"/>
        <v>0</v>
      </c>
    </row>
    <row r="339" spans="2:8" x14ac:dyDescent="0.25">
      <c r="B339" s="10">
        <f>'JUN 2029 Metered Gen'!$B339</f>
        <v>336</v>
      </c>
      <c r="C339" s="10" t="str">
        <f>'JUN 2029 Metered Gen'!$C339</f>
        <v>LLH</v>
      </c>
      <c r="D339" s="43">
        <f t="shared" si="15"/>
        <v>0.27631578947368424</v>
      </c>
      <c r="E339" s="10">
        <f>'JUN 2029 Metered Gen'!$E339</f>
        <v>0</v>
      </c>
      <c r="F339" s="11">
        <f>'JUN 2029 Metered Gen'!$L339</f>
        <v>25.722999999999999</v>
      </c>
      <c r="G339" s="11">
        <f t="shared" si="16"/>
        <v>7.1076710526315789</v>
      </c>
      <c r="H339" s="11">
        <f t="shared" si="17"/>
        <v>0</v>
      </c>
    </row>
    <row r="340" spans="2:8" x14ac:dyDescent="0.25">
      <c r="B340" s="10">
        <f>'JUN 2029 Metered Gen'!$B340</f>
        <v>337</v>
      </c>
      <c r="C340" s="10" t="str">
        <f>'JUN 2029 Metered Gen'!$C340</f>
        <v>LLH</v>
      </c>
      <c r="D340" s="43">
        <f t="shared" si="15"/>
        <v>0.27631578947368424</v>
      </c>
      <c r="E340" s="10">
        <f>'JUN 2029 Metered Gen'!$E340</f>
        <v>0</v>
      </c>
      <c r="F340" s="11">
        <f>'JUN 2029 Metered Gen'!$L340</f>
        <v>27.443999999999999</v>
      </c>
      <c r="G340" s="11">
        <f t="shared" si="16"/>
        <v>7.5832105263157903</v>
      </c>
      <c r="H340" s="11">
        <f t="shared" si="17"/>
        <v>0</v>
      </c>
    </row>
    <row r="341" spans="2:8" x14ac:dyDescent="0.25">
      <c r="B341" s="10">
        <f>'JUN 2029 Metered Gen'!$B341</f>
        <v>338</v>
      </c>
      <c r="C341" s="10" t="str">
        <f>'JUN 2029 Metered Gen'!$C341</f>
        <v>LLH</v>
      </c>
      <c r="D341" s="43">
        <f t="shared" si="15"/>
        <v>0.27631578947368424</v>
      </c>
      <c r="E341" s="10">
        <f>'JUN 2029 Metered Gen'!$E341</f>
        <v>0</v>
      </c>
      <c r="F341" s="11">
        <f>'JUN 2029 Metered Gen'!$L341</f>
        <v>23.638000000000002</v>
      </c>
      <c r="G341" s="11">
        <f t="shared" si="16"/>
        <v>6.5315526315789487</v>
      </c>
      <c r="H341" s="11">
        <f t="shared" si="17"/>
        <v>0</v>
      </c>
    </row>
    <row r="342" spans="2:8" x14ac:dyDescent="0.25">
      <c r="B342" s="10">
        <f>'JUN 2029 Metered Gen'!$B342</f>
        <v>339</v>
      </c>
      <c r="C342" s="10" t="str">
        <f>'JUN 2029 Metered Gen'!$C342</f>
        <v>LLH</v>
      </c>
      <c r="D342" s="43">
        <f t="shared" si="15"/>
        <v>0.27631578947368424</v>
      </c>
      <c r="E342" s="10">
        <f>'JUN 2029 Metered Gen'!$E342</f>
        <v>0</v>
      </c>
      <c r="F342" s="11">
        <f>'JUN 2029 Metered Gen'!$L342</f>
        <v>21.135000000000002</v>
      </c>
      <c r="G342" s="11">
        <f t="shared" si="16"/>
        <v>5.8399342105263168</v>
      </c>
      <c r="H342" s="11">
        <f t="shared" si="17"/>
        <v>0</v>
      </c>
    </row>
    <row r="343" spans="2:8" x14ac:dyDescent="0.25">
      <c r="B343" s="10">
        <f>'JUN 2029 Metered Gen'!$B343</f>
        <v>340</v>
      </c>
      <c r="C343" s="10" t="str">
        <f>'JUN 2029 Metered Gen'!$C343</f>
        <v>LLH</v>
      </c>
      <c r="D343" s="43">
        <f t="shared" si="15"/>
        <v>0.27631578947368424</v>
      </c>
      <c r="E343" s="10">
        <f>'JUN 2029 Metered Gen'!$E343</f>
        <v>0</v>
      </c>
      <c r="F343" s="11">
        <f>'JUN 2029 Metered Gen'!$L343</f>
        <v>22.236000000000001</v>
      </c>
      <c r="G343" s="11">
        <f t="shared" si="16"/>
        <v>6.1441578947368427</v>
      </c>
      <c r="H343" s="11">
        <f t="shared" si="17"/>
        <v>0</v>
      </c>
    </row>
    <row r="344" spans="2:8" x14ac:dyDescent="0.25">
      <c r="B344" s="10">
        <f>'JUN 2029 Metered Gen'!$B344</f>
        <v>341</v>
      </c>
      <c r="C344" s="10" t="str">
        <f>'JUN 2029 Metered Gen'!$C344</f>
        <v>LLH</v>
      </c>
      <c r="D344" s="43">
        <f t="shared" si="15"/>
        <v>0.27631578947368424</v>
      </c>
      <c r="E344" s="10">
        <f>'JUN 2029 Metered Gen'!$E344</f>
        <v>0</v>
      </c>
      <c r="F344" s="11">
        <f>'JUN 2029 Metered Gen'!$L344</f>
        <v>20.783999999999999</v>
      </c>
      <c r="G344" s="11">
        <f t="shared" si="16"/>
        <v>5.7429473684210528</v>
      </c>
      <c r="H344" s="11">
        <f t="shared" si="17"/>
        <v>0</v>
      </c>
    </row>
    <row r="345" spans="2:8" x14ac:dyDescent="0.25">
      <c r="B345" s="10">
        <f>'JUN 2029 Metered Gen'!$B345</f>
        <v>342</v>
      </c>
      <c r="C345" s="10" t="str">
        <f>'JUN 2029 Metered Gen'!$C345</f>
        <v>LLH</v>
      </c>
      <c r="D345" s="43">
        <f t="shared" si="15"/>
        <v>0.27631578947368424</v>
      </c>
      <c r="E345" s="10">
        <f>'JUN 2029 Metered Gen'!$E345</f>
        <v>0.02</v>
      </c>
      <c r="F345" s="11">
        <f>'JUN 2029 Metered Gen'!$L345</f>
        <v>23.760999999999999</v>
      </c>
      <c r="G345" s="11">
        <f t="shared" si="16"/>
        <v>6.5655394736842112</v>
      </c>
      <c r="H345" s="11">
        <f t="shared" si="17"/>
        <v>-0.47521999999999998</v>
      </c>
    </row>
    <row r="346" spans="2:8" x14ac:dyDescent="0.25">
      <c r="B346" s="10">
        <f>'JUN 2029 Metered Gen'!$B346</f>
        <v>343</v>
      </c>
      <c r="C346" s="10" t="str">
        <f>'JUN 2029 Metered Gen'!$C346</f>
        <v>HLH</v>
      </c>
      <c r="D346" s="43">
        <f t="shared" si="15"/>
        <v>1.3149038461538463</v>
      </c>
      <c r="E346" s="10">
        <f>'JUN 2029 Metered Gen'!$E346</f>
        <v>0.16</v>
      </c>
      <c r="F346" s="11">
        <f>'JUN 2029 Metered Gen'!$L346</f>
        <v>20.2</v>
      </c>
      <c r="G346" s="11">
        <f t="shared" si="16"/>
        <v>26.561057692307692</v>
      </c>
      <c r="H346" s="11">
        <f t="shared" si="17"/>
        <v>-3.2319999999999998</v>
      </c>
    </row>
    <row r="347" spans="2:8" x14ac:dyDescent="0.25">
      <c r="B347" s="10">
        <f>'JUN 2029 Metered Gen'!$B347</f>
        <v>344</v>
      </c>
      <c r="C347" s="10" t="str">
        <f>'JUN 2029 Metered Gen'!$C347</f>
        <v>HLH</v>
      </c>
      <c r="D347" s="43">
        <f t="shared" si="15"/>
        <v>1.3149038461538463</v>
      </c>
      <c r="E347" s="10">
        <f>'JUN 2029 Metered Gen'!$E347</f>
        <v>0.6</v>
      </c>
      <c r="F347" s="11">
        <f>'JUN 2029 Metered Gen'!$L347</f>
        <v>8.6519999999999992</v>
      </c>
      <c r="G347" s="11">
        <f t="shared" si="16"/>
        <v>11.376548076923077</v>
      </c>
      <c r="H347" s="11">
        <f t="shared" si="17"/>
        <v>-5.1911999999999994</v>
      </c>
    </row>
    <row r="348" spans="2:8" x14ac:dyDescent="0.25">
      <c r="B348" s="10">
        <f>'JUN 2029 Metered Gen'!$B348</f>
        <v>345</v>
      </c>
      <c r="C348" s="10" t="str">
        <f>'JUN 2029 Metered Gen'!$C348</f>
        <v>HLH</v>
      </c>
      <c r="D348" s="43">
        <f t="shared" si="15"/>
        <v>1.3149038461538463</v>
      </c>
      <c r="E348" s="10">
        <f>'JUN 2029 Metered Gen'!$E348</f>
        <v>1.27</v>
      </c>
      <c r="F348" s="11">
        <f>'JUN 2029 Metered Gen'!$L348</f>
        <v>7.1</v>
      </c>
      <c r="G348" s="11">
        <f t="shared" si="16"/>
        <v>9.3358173076923077</v>
      </c>
      <c r="H348" s="11">
        <f t="shared" si="17"/>
        <v>-9.0169999999999995</v>
      </c>
    </row>
    <row r="349" spans="2:8" x14ac:dyDescent="0.25">
      <c r="B349" s="10">
        <f>'JUN 2029 Metered Gen'!$B349</f>
        <v>346</v>
      </c>
      <c r="C349" s="10" t="str">
        <f>'JUN 2029 Metered Gen'!$C349</f>
        <v>HLH</v>
      </c>
      <c r="D349" s="43">
        <f t="shared" si="15"/>
        <v>1.3149038461538463</v>
      </c>
      <c r="E349" s="10">
        <f>'JUN 2029 Metered Gen'!$E349</f>
        <v>1.82</v>
      </c>
      <c r="F349" s="11">
        <f>'JUN 2029 Metered Gen'!$L349</f>
        <v>10.621</v>
      </c>
      <c r="G349" s="11">
        <f t="shared" si="16"/>
        <v>13.965593750000002</v>
      </c>
      <c r="H349" s="11">
        <f t="shared" si="17"/>
        <v>-19.330220000000001</v>
      </c>
    </row>
    <row r="350" spans="2:8" x14ac:dyDescent="0.25">
      <c r="B350" s="10">
        <f>'JUN 2029 Metered Gen'!$B350</f>
        <v>347</v>
      </c>
      <c r="C350" s="10" t="str">
        <f>'JUN 2029 Metered Gen'!$C350</f>
        <v>HLH</v>
      </c>
      <c r="D350" s="43">
        <f t="shared" si="15"/>
        <v>1.3149038461538463</v>
      </c>
      <c r="E350" s="10">
        <f>'JUN 2029 Metered Gen'!$E350</f>
        <v>2.27</v>
      </c>
      <c r="F350" s="11">
        <f>'JUN 2029 Metered Gen'!$L350</f>
        <v>15.545</v>
      </c>
      <c r="G350" s="11">
        <f t="shared" si="16"/>
        <v>20.440180288461541</v>
      </c>
      <c r="H350" s="11">
        <f t="shared" si="17"/>
        <v>-35.287149999999997</v>
      </c>
    </row>
    <row r="351" spans="2:8" x14ac:dyDescent="0.25">
      <c r="B351" s="10">
        <f>'JUN 2029 Metered Gen'!$B351</f>
        <v>348</v>
      </c>
      <c r="C351" s="10" t="str">
        <f>'JUN 2029 Metered Gen'!$C351</f>
        <v>HLH</v>
      </c>
      <c r="D351" s="43">
        <f t="shared" si="15"/>
        <v>1.3149038461538463</v>
      </c>
      <c r="E351" s="10">
        <f>'JUN 2029 Metered Gen'!$E351</f>
        <v>2.5099999999999998</v>
      </c>
      <c r="F351" s="11">
        <f>'JUN 2029 Metered Gen'!$L351</f>
        <v>21.122</v>
      </c>
      <c r="G351" s="11">
        <f t="shared" si="16"/>
        <v>27.773399038461541</v>
      </c>
      <c r="H351" s="11">
        <f t="shared" si="17"/>
        <v>-53.016219999999997</v>
      </c>
    </row>
    <row r="352" spans="2:8" x14ac:dyDescent="0.25">
      <c r="B352" s="10">
        <f>'JUN 2029 Metered Gen'!$B352</f>
        <v>349</v>
      </c>
      <c r="C352" s="10" t="str">
        <f>'JUN 2029 Metered Gen'!$C352</f>
        <v>HLH</v>
      </c>
      <c r="D352" s="43">
        <f t="shared" si="15"/>
        <v>1.3149038461538463</v>
      </c>
      <c r="E352" s="10">
        <f>'JUN 2029 Metered Gen'!$E352</f>
        <v>2.59</v>
      </c>
      <c r="F352" s="11">
        <f>'JUN 2029 Metered Gen'!$L352</f>
        <v>20.558</v>
      </c>
      <c r="G352" s="11">
        <f t="shared" si="16"/>
        <v>27.031793269230771</v>
      </c>
      <c r="H352" s="11">
        <f t="shared" si="17"/>
        <v>-53.245219999999996</v>
      </c>
    </row>
    <row r="353" spans="2:8" x14ac:dyDescent="0.25">
      <c r="B353" s="10">
        <f>'JUN 2029 Metered Gen'!$B353</f>
        <v>350</v>
      </c>
      <c r="C353" s="10" t="str">
        <f>'JUN 2029 Metered Gen'!$C353</f>
        <v>HLH</v>
      </c>
      <c r="D353" s="43">
        <f t="shared" si="15"/>
        <v>1.3149038461538463</v>
      </c>
      <c r="E353" s="10">
        <f>'JUN 2029 Metered Gen'!$E353</f>
        <v>2.59</v>
      </c>
      <c r="F353" s="11">
        <f>'JUN 2029 Metered Gen'!$L353</f>
        <v>20.545999999999999</v>
      </c>
      <c r="G353" s="11">
        <f t="shared" si="16"/>
        <v>27.016014423076925</v>
      </c>
      <c r="H353" s="11">
        <f t="shared" si="17"/>
        <v>-53.214139999999993</v>
      </c>
    </row>
    <row r="354" spans="2:8" x14ac:dyDescent="0.25">
      <c r="B354" s="10">
        <f>'JUN 2029 Metered Gen'!$B354</f>
        <v>351</v>
      </c>
      <c r="C354" s="10" t="str">
        <f>'JUN 2029 Metered Gen'!$C354</f>
        <v>HLH</v>
      </c>
      <c r="D354" s="43">
        <f t="shared" si="15"/>
        <v>1.3149038461538463</v>
      </c>
      <c r="E354" s="10">
        <f>'JUN 2029 Metered Gen'!$E354</f>
        <v>2.46</v>
      </c>
      <c r="F354" s="11">
        <f>'JUN 2029 Metered Gen'!$L354</f>
        <v>22.629000000000001</v>
      </c>
      <c r="G354" s="11">
        <f t="shared" si="16"/>
        <v>29.75495913461539</v>
      </c>
      <c r="H354" s="11">
        <f t="shared" si="17"/>
        <v>-55.667340000000003</v>
      </c>
    </row>
    <row r="355" spans="2:8" x14ac:dyDescent="0.25">
      <c r="B355" s="10">
        <f>'JUN 2029 Metered Gen'!$B355</f>
        <v>352</v>
      </c>
      <c r="C355" s="10" t="str">
        <f>'JUN 2029 Metered Gen'!$C355</f>
        <v>HLH</v>
      </c>
      <c r="D355" s="43">
        <f t="shared" si="15"/>
        <v>1.3149038461538463</v>
      </c>
      <c r="E355" s="10">
        <f>'JUN 2029 Metered Gen'!$E355</f>
        <v>2.15</v>
      </c>
      <c r="F355" s="11">
        <f>'JUN 2029 Metered Gen'!$L355</f>
        <v>30.834</v>
      </c>
      <c r="G355" s="11">
        <f t="shared" si="16"/>
        <v>40.543745192307696</v>
      </c>
      <c r="H355" s="11">
        <f t="shared" si="17"/>
        <v>-66.293099999999995</v>
      </c>
    </row>
    <row r="356" spans="2:8" x14ac:dyDescent="0.25">
      <c r="B356" s="10">
        <f>'JUN 2029 Metered Gen'!$B356</f>
        <v>353</v>
      </c>
      <c r="C356" s="10" t="str">
        <f>'JUN 2029 Metered Gen'!$C356</f>
        <v>HLH</v>
      </c>
      <c r="D356" s="43">
        <f t="shared" si="15"/>
        <v>1.3149038461538463</v>
      </c>
      <c r="E356" s="10">
        <f>'JUN 2029 Metered Gen'!$E356</f>
        <v>1.72</v>
      </c>
      <c r="F356" s="11">
        <f>'JUN 2029 Metered Gen'!$L356</f>
        <v>30.658000000000001</v>
      </c>
      <c r="G356" s="11">
        <f t="shared" si="16"/>
        <v>40.312322115384617</v>
      </c>
      <c r="H356" s="11">
        <f t="shared" si="17"/>
        <v>-52.731760000000001</v>
      </c>
    </row>
    <row r="357" spans="2:8" x14ac:dyDescent="0.25">
      <c r="B357" s="10">
        <f>'JUN 2029 Metered Gen'!$B357</f>
        <v>354</v>
      </c>
      <c r="C357" s="10" t="str">
        <f>'JUN 2029 Metered Gen'!$C357</f>
        <v>HLH</v>
      </c>
      <c r="D357" s="43">
        <f t="shared" si="15"/>
        <v>1.3149038461538463</v>
      </c>
      <c r="E357" s="10">
        <f>'JUN 2029 Metered Gen'!$E357</f>
        <v>1.1499999999999999</v>
      </c>
      <c r="F357" s="11">
        <f>'JUN 2029 Metered Gen'!$L357</f>
        <v>27.504000000000001</v>
      </c>
      <c r="G357" s="11">
        <f t="shared" si="16"/>
        <v>36.16511538461539</v>
      </c>
      <c r="H357" s="11">
        <f t="shared" si="17"/>
        <v>-31.6296</v>
      </c>
    </row>
    <row r="358" spans="2:8" x14ac:dyDescent="0.25">
      <c r="B358" s="10">
        <f>'JUN 2029 Metered Gen'!$B358</f>
        <v>355</v>
      </c>
      <c r="C358" s="10" t="str">
        <f>'JUN 2029 Metered Gen'!$C358</f>
        <v>HLH</v>
      </c>
      <c r="D358" s="43">
        <f t="shared" si="15"/>
        <v>1.3149038461538463</v>
      </c>
      <c r="E358" s="10">
        <f>'JUN 2029 Metered Gen'!$E358</f>
        <v>0.52</v>
      </c>
      <c r="F358" s="11">
        <f>'JUN 2029 Metered Gen'!$L358</f>
        <v>32.1</v>
      </c>
      <c r="G358" s="11">
        <f t="shared" si="16"/>
        <v>42.20841346153847</v>
      </c>
      <c r="H358" s="11">
        <f t="shared" si="17"/>
        <v>-16.692</v>
      </c>
    </row>
    <row r="359" spans="2:8" x14ac:dyDescent="0.25">
      <c r="B359" s="10">
        <f>'JUN 2029 Metered Gen'!$B359</f>
        <v>356</v>
      </c>
      <c r="C359" s="10" t="str">
        <f>'JUN 2029 Metered Gen'!$C359</f>
        <v>HLH</v>
      </c>
      <c r="D359" s="43">
        <f t="shared" si="15"/>
        <v>1.3149038461538463</v>
      </c>
      <c r="E359" s="10">
        <f>'JUN 2029 Metered Gen'!$E359</f>
        <v>0.18</v>
      </c>
      <c r="F359" s="11">
        <f>'JUN 2029 Metered Gen'!$L359</f>
        <v>46.753</v>
      </c>
      <c r="G359" s="11">
        <f t="shared" si="16"/>
        <v>61.475699519230773</v>
      </c>
      <c r="H359" s="11">
        <f t="shared" si="17"/>
        <v>-8.41554</v>
      </c>
    </row>
    <row r="360" spans="2:8" x14ac:dyDescent="0.25">
      <c r="B360" s="10">
        <f>'JUN 2029 Metered Gen'!$B360</f>
        <v>357</v>
      </c>
      <c r="C360" s="10" t="str">
        <f>'JUN 2029 Metered Gen'!$C360</f>
        <v>HLH</v>
      </c>
      <c r="D360" s="43">
        <f t="shared" si="15"/>
        <v>1.3149038461538463</v>
      </c>
      <c r="E360" s="10">
        <f>'JUN 2029 Metered Gen'!$E360</f>
        <v>0.04</v>
      </c>
      <c r="F360" s="11">
        <f>'JUN 2029 Metered Gen'!$L360</f>
        <v>40.671999999999997</v>
      </c>
      <c r="G360" s="11">
        <f t="shared" si="16"/>
        <v>53.479769230769229</v>
      </c>
      <c r="H360" s="11">
        <f t="shared" si="17"/>
        <v>-1.6268799999999999</v>
      </c>
    </row>
    <row r="361" spans="2:8" x14ac:dyDescent="0.25">
      <c r="B361" s="10">
        <f>'JUN 2029 Metered Gen'!$B361</f>
        <v>358</v>
      </c>
      <c r="C361" s="10" t="str">
        <f>'JUN 2029 Metered Gen'!$C361</f>
        <v>HLH</v>
      </c>
      <c r="D361" s="43">
        <f t="shared" si="15"/>
        <v>1.3149038461538463</v>
      </c>
      <c r="E361" s="10">
        <f>'JUN 2029 Metered Gen'!$E361</f>
        <v>0</v>
      </c>
      <c r="F361" s="11">
        <f>'JUN 2029 Metered Gen'!$L361</f>
        <v>30.297000000000001</v>
      </c>
      <c r="G361" s="11">
        <f t="shared" si="16"/>
        <v>39.837641826923083</v>
      </c>
      <c r="H361" s="11">
        <f t="shared" si="17"/>
        <v>0</v>
      </c>
    </row>
    <row r="362" spans="2:8" x14ac:dyDescent="0.25">
      <c r="B362" s="10">
        <f>'JUN 2029 Metered Gen'!$B362</f>
        <v>359</v>
      </c>
      <c r="C362" s="10" t="str">
        <f>'JUN 2029 Metered Gen'!$C362</f>
        <v>LLH</v>
      </c>
      <c r="D362" s="43">
        <f t="shared" si="15"/>
        <v>0.27631578947368424</v>
      </c>
      <c r="E362" s="10">
        <f>'JUN 2029 Metered Gen'!$E362</f>
        <v>0</v>
      </c>
      <c r="F362" s="11">
        <f>'JUN 2029 Metered Gen'!$L362</f>
        <v>72.506</v>
      </c>
      <c r="G362" s="11">
        <f t="shared" si="16"/>
        <v>20.034552631578951</v>
      </c>
      <c r="H362" s="11">
        <f t="shared" si="17"/>
        <v>0</v>
      </c>
    </row>
    <row r="363" spans="2:8" x14ac:dyDescent="0.25">
      <c r="B363" s="10">
        <f>'JUN 2029 Metered Gen'!$B363</f>
        <v>360</v>
      </c>
      <c r="C363" s="10" t="str">
        <f>'JUN 2029 Metered Gen'!$C363</f>
        <v>LLH</v>
      </c>
      <c r="D363" s="43">
        <f t="shared" si="15"/>
        <v>0.27631578947368424</v>
      </c>
      <c r="E363" s="10">
        <f>'JUN 2029 Metered Gen'!$E363</f>
        <v>0</v>
      </c>
      <c r="F363" s="11">
        <f>'JUN 2029 Metered Gen'!$L363</f>
        <v>29.693000000000001</v>
      </c>
      <c r="G363" s="11">
        <f t="shared" si="16"/>
        <v>8.2046447368421056</v>
      </c>
      <c r="H363" s="11">
        <f t="shared" si="17"/>
        <v>0</v>
      </c>
    </row>
    <row r="364" spans="2:8" x14ac:dyDescent="0.25">
      <c r="B364" s="10">
        <f>'JUN 2029 Metered Gen'!$B364</f>
        <v>361</v>
      </c>
      <c r="C364" s="10" t="str">
        <f>'JUN 2029 Metered Gen'!$C364</f>
        <v>LLH</v>
      </c>
      <c r="D364" s="43">
        <f t="shared" si="15"/>
        <v>0.27631578947368424</v>
      </c>
      <c r="E364" s="10">
        <f>'JUN 2029 Metered Gen'!$E364</f>
        <v>0</v>
      </c>
      <c r="F364" s="11">
        <f>'JUN 2029 Metered Gen'!$L364</f>
        <v>28.873999999999999</v>
      </c>
      <c r="G364" s="11">
        <f t="shared" si="16"/>
        <v>7.9783421052631587</v>
      </c>
      <c r="H364" s="11">
        <f t="shared" si="17"/>
        <v>0</v>
      </c>
    </row>
    <row r="365" spans="2:8" x14ac:dyDescent="0.25">
      <c r="B365" s="10">
        <f>'JUN 2029 Metered Gen'!$B365</f>
        <v>362</v>
      </c>
      <c r="C365" s="10" t="str">
        <f>'JUN 2029 Metered Gen'!$C365</f>
        <v>LLH</v>
      </c>
      <c r="D365" s="43">
        <f t="shared" si="15"/>
        <v>0.27631578947368424</v>
      </c>
      <c r="E365" s="10">
        <f>'JUN 2029 Metered Gen'!$E365</f>
        <v>0</v>
      </c>
      <c r="F365" s="11">
        <f>'JUN 2029 Metered Gen'!$L365</f>
        <v>27.6</v>
      </c>
      <c r="G365" s="11">
        <f t="shared" si="16"/>
        <v>7.6263157894736855</v>
      </c>
      <c r="H365" s="11">
        <f t="shared" si="17"/>
        <v>0</v>
      </c>
    </row>
    <row r="366" spans="2:8" x14ac:dyDescent="0.25">
      <c r="B366" s="10">
        <f>'JUN 2029 Metered Gen'!$B366</f>
        <v>363</v>
      </c>
      <c r="C366" s="10" t="str">
        <f>'JUN 2029 Metered Gen'!$C366</f>
        <v>LLH</v>
      </c>
      <c r="D366" s="43">
        <f t="shared" si="15"/>
        <v>0.27631578947368424</v>
      </c>
      <c r="E366" s="10">
        <f>'JUN 2029 Metered Gen'!$E366</f>
        <v>0</v>
      </c>
      <c r="F366" s="11">
        <f>'JUN 2029 Metered Gen'!$L366</f>
        <v>29.045999999999999</v>
      </c>
      <c r="G366" s="11">
        <f t="shared" si="16"/>
        <v>8.0258684210526319</v>
      </c>
      <c r="H366" s="11">
        <f t="shared" si="17"/>
        <v>0</v>
      </c>
    </row>
    <row r="367" spans="2:8" x14ac:dyDescent="0.25">
      <c r="B367" s="10">
        <f>'JUN 2029 Metered Gen'!$B367</f>
        <v>364</v>
      </c>
      <c r="C367" s="10" t="str">
        <f>'JUN 2029 Metered Gen'!$C367</f>
        <v>LLH</v>
      </c>
      <c r="D367" s="43">
        <f t="shared" si="15"/>
        <v>0.27631578947368424</v>
      </c>
      <c r="E367" s="10">
        <f>'JUN 2029 Metered Gen'!$E367</f>
        <v>0</v>
      </c>
      <c r="F367" s="11">
        <f>'JUN 2029 Metered Gen'!$L367</f>
        <v>28.376000000000001</v>
      </c>
      <c r="G367" s="11">
        <f t="shared" si="16"/>
        <v>7.8407368421052643</v>
      </c>
      <c r="H367" s="11">
        <f t="shared" si="17"/>
        <v>0</v>
      </c>
    </row>
    <row r="368" spans="2:8" x14ac:dyDescent="0.25">
      <c r="B368" s="10">
        <f>'JUN 2029 Metered Gen'!$B368</f>
        <v>365</v>
      </c>
      <c r="C368" s="10" t="str">
        <f>'JUN 2029 Metered Gen'!$C368</f>
        <v>LLH</v>
      </c>
      <c r="D368" s="43">
        <f t="shared" si="15"/>
        <v>0.27631578947368424</v>
      </c>
      <c r="E368" s="10">
        <f>'JUN 2029 Metered Gen'!$E368</f>
        <v>0</v>
      </c>
      <c r="F368" s="11">
        <f>'JUN 2029 Metered Gen'!$L368</f>
        <v>26.632999999999999</v>
      </c>
      <c r="G368" s="11">
        <f t="shared" si="16"/>
        <v>7.3591184210526324</v>
      </c>
      <c r="H368" s="11">
        <f t="shared" si="17"/>
        <v>0</v>
      </c>
    </row>
    <row r="369" spans="2:8" x14ac:dyDescent="0.25">
      <c r="B369" s="10">
        <f>'JUN 2029 Metered Gen'!$B369</f>
        <v>366</v>
      </c>
      <c r="C369" s="10" t="str">
        <f>'JUN 2029 Metered Gen'!$C369</f>
        <v>LLH</v>
      </c>
      <c r="D369" s="43">
        <f t="shared" si="15"/>
        <v>0.27631578947368424</v>
      </c>
      <c r="E369" s="10">
        <f>'JUN 2029 Metered Gen'!$E369</f>
        <v>0.05</v>
      </c>
      <c r="F369" s="11">
        <f>'JUN 2029 Metered Gen'!$L369</f>
        <v>31.027999999999999</v>
      </c>
      <c r="G369" s="11">
        <f t="shared" si="16"/>
        <v>8.5735263157894739</v>
      </c>
      <c r="H369" s="11">
        <f t="shared" si="17"/>
        <v>-1.5514000000000001</v>
      </c>
    </row>
    <row r="370" spans="2:8" x14ac:dyDescent="0.25">
      <c r="B370" s="10">
        <f>'JUN 2029 Metered Gen'!$B370</f>
        <v>367</v>
      </c>
      <c r="C370" s="10" t="str">
        <f>'JUN 2029 Metered Gen'!$C370</f>
        <v>HLH</v>
      </c>
      <c r="D370" s="43">
        <f t="shared" si="15"/>
        <v>1.3149038461538463</v>
      </c>
      <c r="E370" s="10">
        <f>'JUN 2029 Metered Gen'!$E370</f>
        <v>0.2</v>
      </c>
      <c r="F370" s="11">
        <f>'JUN 2029 Metered Gen'!$L370</f>
        <v>37.313000000000002</v>
      </c>
      <c r="G370" s="11">
        <f t="shared" si="16"/>
        <v>49.063007211538469</v>
      </c>
      <c r="H370" s="11">
        <f t="shared" si="17"/>
        <v>-7.462600000000001</v>
      </c>
    </row>
    <row r="371" spans="2:8" x14ac:dyDescent="0.25">
      <c r="B371" s="10">
        <f>'JUN 2029 Metered Gen'!$B371</f>
        <v>368</v>
      </c>
      <c r="C371" s="10" t="str">
        <f>'JUN 2029 Metered Gen'!$C371</f>
        <v>HLH</v>
      </c>
      <c r="D371" s="43">
        <f t="shared" si="15"/>
        <v>1.3149038461538463</v>
      </c>
      <c r="E371" s="10">
        <f>'JUN 2029 Metered Gen'!$E371</f>
        <v>0.57999999999999996</v>
      </c>
      <c r="F371" s="11">
        <f>'JUN 2029 Metered Gen'!$L371</f>
        <v>33.451999999999998</v>
      </c>
      <c r="G371" s="11">
        <f t="shared" si="16"/>
        <v>43.98616346153846</v>
      </c>
      <c r="H371" s="11">
        <f t="shared" si="17"/>
        <v>-19.402159999999999</v>
      </c>
    </row>
    <row r="372" spans="2:8" x14ac:dyDescent="0.25">
      <c r="B372" s="10">
        <f>'JUN 2029 Metered Gen'!$B372</f>
        <v>369</v>
      </c>
      <c r="C372" s="10" t="str">
        <f>'JUN 2029 Metered Gen'!$C372</f>
        <v>HLH</v>
      </c>
      <c r="D372" s="43">
        <f t="shared" si="15"/>
        <v>1.3149038461538463</v>
      </c>
      <c r="E372" s="10">
        <f>'JUN 2029 Metered Gen'!$E372</f>
        <v>1.1499999999999999</v>
      </c>
      <c r="F372" s="11">
        <f>'JUN 2029 Metered Gen'!$L372</f>
        <v>28.765999999999998</v>
      </c>
      <c r="G372" s="11">
        <f t="shared" si="16"/>
        <v>37.82452403846154</v>
      </c>
      <c r="H372" s="11">
        <f t="shared" si="17"/>
        <v>-33.080899999999993</v>
      </c>
    </row>
    <row r="373" spans="2:8" x14ac:dyDescent="0.25">
      <c r="B373" s="10">
        <f>'JUN 2029 Metered Gen'!$B373</f>
        <v>370</v>
      </c>
      <c r="C373" s="10" t="str">
        <f>'JUN 2029 Metered Gen'!$C373</f>
        <v>HLH</v>
      </c>
      <c r="D373" s="43">
        <f t="shared" si="15"/>
        <v>1.3149038461538463</v>
      </c>
      <c r="E373" s="10">
        <f>'JUN 2029 Metered Gen'!$E373</f>
        <v>1.7</v>
      </c>
      <c r="F373" s="11">
        <f>'JUN 2029 Metered Gen'!$L373</f>
        <v>30.66</v>
      </c>
      <c r="G373" s="11">
        <f t="shared" si="16"/>
        <v>40.314951923076926</v>
      </c>
      <c r="H373" s="11">
        <f t="shared" si="17"/>
        <v>-52.122</v>
      </c>
    </row>
    <row r="374" spans="2:8" x14ac:dyDescent="0.25">
      <c r="B374" s="10">
        <f>'JUN 2029 Metered Gen'!$B374</f>
        <v>371</v>
      </c>
      <c r="C374" s="10" t="str">
        <f>'JUN 2029 Metered Gen'!$C374</f>
        <v>HLH</v>
      </c>
      <c r="D374" s="43">
        <f t="shared" si="15"/>
        <v>1.3149038461538463</v>
      </c>
      <c r="E374" s="10">
        <f>'JUN 2029 Metered Gen'!$E374</f>
        <v>2.23</v>
      </c>
      <c r="F374" s="11">
        <f>'JUN 2029 Metered Gen'!$L374</f>
        <v>32.445</v>
      </c>
      <c r="G374" s="11">
        <f t="shared" si="16"/>
        <v>42.662055288461545</v>
      </c>
      <c r="H374" s="11">
        <f t="shared" si="17"/>
        <v>-72.352350000000001</v>
      </c>
    </row>
    <row r="375" spans="2:8" x14ac:dyDescent="0.25">
      <c r="B375" s="10">
        <f>'JUN 2029 Metered Gen'!$B375</f>
        <v>372</v>
      </c>
      <c r="C375" s="10" t="str">
        <f>'JUN 2029 Metered Gen'!$C375</f>
        <v>HLH</v>
      </c>
      <c r="D375" s="43">
        <f t="shared" si="15"/>
        <v>1.3149038461538463</v>
      </c>
      <c r="E375" s="10">
        <f>'JUN 2029 Metered Gen'!$E375</f>
        <v>2.4700000000000002</v>
      </c>
      <c r="F375" s="11">
        <f>'JUN 2029 Metered Gen'!$L375</f>
        <v>32.015000000000001</v>
      </c>
      <c r="G375" s="11">
        <f t="shared" si="16"/>
        <v>42.096646634615389</v>
      </c>
      <c r="H375" s="11">
        <f t="shared" si="17"/>
        <v>-79.077050000000014</v>
      </c>
    </row>
    <row r="376" spans="2:8" x14ac:dyDescent="0.25">
      <c r="B376" s="10">
        <f>'JUN 2029 Metered Gen'!$B376</f>
        <v>373</v>
      </c>
      <c r="C376" s="10" t="str">
        <f>'JUN 2029 Metered Gen'!$C376</f>
        <v>HLH</v>
      </c>
      <c r="D376" s="43">
        <f t="shared" si="15"/>
        <v>1.3149038461538463</v>
      </c>
      <c r="E376" s="10">
        <f>'JUN 2029 Metered Gen'!$E376</f>
        <v>2.4500000000000002</v>
      </c>
      <c r="F376" s="11">
        <f>'JUN 2029 Metered Gen'!$L376</f>
        <v>33.363</v>
      </c>
      <c r="G376" s="11">
        <f t="shared" si="16"/>
        <v>43.86913701923077</v>
      </c>
      <c r="H376" s="11">
        <f t="shared" si="17"/>
        <v>-81.739350000000002</v>
      </c>
    </row>
    <row r="377" spans="2:8" x14ac:dyDescent="0.25">
      <c r="B377" s="10">
        <f>'JUN 2029 Metered Gen'!$B377</f>
        <v>374</v>
      </c>
      <c r="C377" s="10" t="str">
        <f>'JUN 2029 Metered Gen'!$C377</f>
        <v>HLH</v>
      </c>
      <c r="D377" s="43">
        <f t="shared" si="15"/>
        <v>1.3149038461538463</v>
      </c>
      <c r="E377" s="10">
        <f>'JUN 2029 Metered Gen'!$E377</f>
        <v>2.2599999999999998</v>
      </c>
      <c r="F377" s="11">
        <f>'JUN 2029 Metered Gen'!$L377</f>
        <v>34.96</v>
      </c>
      <c r="G377" s="11">
        <f t="shared" si="16"/>
        <v>45.969038461538467</v>
      </c>
      <c r="H377" s="11">
        <f t="shared" si="17"/>
        <v>-79.009599999999992</v>
      </c>
    </row>
    <row r="378" spans="2:8" x14ac:dyDescent="0.25">
      <c r="B378" s="10">
        <f>'JUN 2029 Metered Gen'!$B378</f>
        <v>375</v>
      </c>
      <c r="C378" s="10" t="str">
        <f>'JUN 2029 Metered Gen'!$C378</f>
        <v>HLH</v>
      </c>
      <c r="D378" s="43">
        <f t="shared" si="15"/>
        <v>1.3149038461538463</v>
      </c>
      <c r="E378" s="10">
        <f>'JUN 2029 Metered Gen'!$E378</f>
        <v>2.0299999999999998</v>
      </c>
      <c r="F378" s="11">
        <f>'JUN 2029 Metered Gen'!$L378</f>
        <v>32.198999999999998</v>
      </c>
      <c r="G378" s="11">
        <f t="shared" si="16"/>
        <v>42.338588942307695</v>
      </c>
      <c r="H378" s="11">
        <f t="shared" si="17"/>
        <v>-65.363969999999995</v>
      </c>
    </row>
    <row r="379" spans="2:8" x14ac:dyDescent="0.25">
      <c r="B379" s="10">
        <f>'JUN 2029 Metered Gen'!$B379</f>
        <v>376</v>
      </c>
      <c r="C379" s="10" t="str">
        <f>'JUN 2029 Metered Gen'!$C379</f>
        <v>HLH</v>
      </c>
      <c r="D379" s="43">
        <f t="shared" si="15"/>
        <v>1.3149038461538463</v>
      </c>
      <c r="E379" s="10">
        <f>'JUN 2029 Metered Gen'!$E379</f>
        <v>1.82</v>
      </c>
      <c r="F379" s="11">
        <f>'JUN 2029 Metered Gen'!$L379</f>
        <v>32.936999999999998</v>
      </c>
      <c r="G379" s="11">
        <f t="shared" si="16"/>
        <v>43.308987980769231</v>
      </c>
      <c r="H379" s="11">
        <f t="shared" si="17"/>
        <v>-59.945339999999995</v>
      </c>
    </row>
    <row r="380" spans="2:8" x14ac:dyDescent="0.25">
      <c r="B380" s="10">
        <f>'JUN 2029 Metered Gen'!$B380</f>
        <v>377</v>
      </c>
      <c r="C380" s="10" t="str">
        <f>'JUN 2029 Metered Gen'!$C380</f>
        <v>HLH</v>
      </c>
      <c r="D380" s="43">
        <f t="shared" si="15"/>
        <v>1.3149038461538463</v>
      </c>
      <c r="E380" s="10">
        <f>'JUN 2029 Metered Gen'!$E380</f>
        <v>1.3</v>
      </c>
      <c r="F380" s="11">
        <f>'JUN 2029 Metered Gen'!$L380</f>
        <v>33.155999999999999</v>
      </c>
      <c r="G380" s="11">
        <f t="shared" si="16"/>
        <v>43.596951923076922</v>
      </c>
      <c r="H380" s="11">
        <f t="shared" si="17"/>
        <v>-43.102800000000002</v>
      </c>
    </row>
    <row r="381" spans="2:8" x14ac:dyDescent="0.25">
      <c r="B381" s="10">
        <f>'JUN 2029 Metered Gen'!$B381</f>
        <v>378</v>
      </c>
      <c r="C381" s="10" t="str">
        <f>'JUN 2029 Metered Gen'!$C381</f>
        <v>HLH</v>
      </c>
      <c r="D381" s="43">
        <f t="shared" si="15"/>
        <v>1.3149038461538463</v>
      </c>
      <c r="E381" s="10">
        <f>'JUN 2029 Metered Gen'!$E381</f>
        <v>1.1399999999999999</v>
      </c>
      <c r="F381" s="11">
        <f>'JUN 2029 Metered Gen'!$L381</f>
        <v>33.521999999999998</v>
      </c>
      <c r="G381" s="11">
        <f t="shared" si="16"/>
        <v>44.078206730769232</v>
      </c>
      <c r="H381" s="11">
        <f t="shared" si="17"/>
        <v>-38.215079999999993</v>
      </c>
    </row>
    <row r="382" spans="2:8" x14ac:dyDescent="0.25">
      <c r="B382" s="10">
        <f>'JUN 2029 Metered Gen'!$B382</f>
        <v>379</v>
      </c>
      <c r="C382" s="10" t="str">
        <f>'JUN 2029 Metered Gen'!$C382</f>
        <v>HLH</v>
      </c>
      <c r="D382" s="43">
        <f t="shared" si="15"/>
        <v>1.3149038461538463</v>
      </c>
      <c r="E382" s="10">
        <f>'JUN 2029 Metered Gen'!$E382</f>
        <v>0.56000000000000005</v>
      </c>
      <c r="F382" s="11">
        <f>'JUN 2029 Metered Gen'!$L382</f>
        <v>36.6</v>
      </c>
      <c r="G382" s="11">
        <f t="shared" si="16"/>
        <v>48.125480769230776</v>
      </c>
      <c r="H382" s="11">
        <f t="shared" si="17"/>
        <v>-20.496000000000002</v>
      </c>
    </row>
    <row r="383" spans="2:8" x14ac:dyDescent="0.25">
      <c r="B383" s="10">
        <f>'JUN 2029 Metered Gen'!$B383</f>
        <v>380</v>
      </c>
      <c r="C383" s="10" t="str">
        <f>'JUN 2029 Metered Gen'!$C383</f>
        <v>HLH</v>
      </c>
      <c r="D383" s="43">
        <f t="shared" si="15"/>
        <v>1.3149038461538463</v>
      </c>
      <c r="E383" s="10">
        <f>'JUN 2029 Metered Gen'!$E383</f>
        <v>0.25</v>
      </c>
      <c r="F383" s="11">
        <f>'JUN 2029 Metered Gen'!$L383</f>
        <v>37.948999999999998</v>
      </c>
      <c r="G383" s="11">
        <f t="shared" si="16"/>
        <v>49.899286057692308</v>
      </c>
      <c r="H383" s="11">
        <f t="shared" si="17"/>
        <v>-9.4872499999999995</v>
      </c>
    </row>
    <row r="384" spans="2:8" x14ac:dyDescent="0.25">
      <c r="B384" s="10">
        <f>'JUN 2029 Metered Gen'!$B384</f>
        <v>381</v>
      </c>
      <c r="C384" s="10" t="str">
        <f>'JUN 2029 Metered Gen'!$C384</f>
        <v>HLH</v>
      </c>
      <c r="D384" s="43">
        <f t="shared" si="15"/>
        <v>1.3149038461538463</v>
      </c>
      <c r="E384" s="10">
        <f>'JUN 2029 Metered Gen'!$E384</f>
        <v>0.04</v>
      </c>
      <c r="F384" s="11">
        <f>'JUN 2029 Metered Gen'!$L384</f>
        <v>38.357999999999997</v>
      </c>
      <c r="G384" s="11">
        <f t="shared" si="16"/>
        <v>50.437081730769229</v>
      </c>
      <c r="H384" s="11">
        <f t="shared" si="17"/>
        <v>-1.5343199999999999</v>
      </c>
    </row>
    <row r="385" spans="2:8" x14ac:dyDescent="0.25">
      <c r="B385" s="10">
        <f>'JUN 2029 Metered Gen'!$B385</f>
        <v>382</v>
      </c>
      <c r="C385" s="10" t="str">
        <f>'JUN 2029 Metered Gen'!$C385</f>
        <v>HLH</v>
      </c>
      <c r="D385" s="43">
        <f t="shared" si="15"/>
        <v>1.3149038461538463</v>
      </c>
      <c r="E385" s="10">
        <f>'JUN 2029 Metered Gen'!$E385</f>
        <v>0</v>
      </c>
      <c r="F385" s="11">
        <f>'JUN 2029 Metered Gen'!$L385</f>
        <v>33.991</v>
      </c>
      <c r="G385" s="11">
        <f t="shared" si="16"/>
        <v>44.69489663461539</v>
      </c>
      <c r="H385" s="11">
        <f t="shared" si="17"/>
        <v>0</v>
      </c>
    </row>
    <row r="386" spans="2:8" x14ac:dyDescent="0.25">
      <c r="B386" s="10">
        <f>'JUN 2029 Metered Gen'!$B386</f>
        <v>383</v>
      </c>
      <c r="C386" s="10" t="str">
        <f>'JUN 2029 Metered Gen'!$C386</f>
        <v>LLH</v>
      </c>
      <c r="D386" s="43">
        <f t="shared" si="15"/>
        <v>0.27631578947368424</v>
      </c>
      <c r="E386" s="10">
        <f>'JUN 2029 Metered Gen'!$E386</f>
        <v>0</v>
      </c>
      <c r="F386" s="11">
        <f>'JUN 2029 Metered Gen'!$L386</f>
        <v>23.707999999999998</v>
      </c>
      <c r="G386" s="11">
        <f t="shared" si="16"/>
        <v>6.5508947368421051</v>
      </c>
      <c r="H386" s="11">
        <f t="shared" si="17"/>
        <v>0</v>
      </c>
    </row>
    <row r="387" spans="2:8" x14ac:dyDescent="0.25">
      <c r="B387" s="10">
        <f>'JUN 2029 Metered Gen'!$B387</f>
        <v>384</v>
      </c>
      <c r="C387" s="10" t="str">
        <f>'JUN 2029 Metered Gen'!$C387</f>
        <v>LLH</v>
      </c>
      <c r="D387" s="43">
        <f t="shared" si="15"/>
        <v>0.27631578947368424</v>
      </c>
      <c r="E387" s="10">
        <f>'JUN 2029 Metered Gen'!$E387</f>
        <v>0</v>
      </c>
      <c r="F387" s="11">
        <f>'JUN 2029 Metered Gen'!$L387</f>
        <v>61.119</v>
      </c>
      <c r="G387" s="11">
        <f t="shared" si="16"/>
        <v>16.888144736842108</v>
      </c>
      <c r="H387" s="11">
        <f t="shared" si="17"/>
        <v>0</v>
      </c>
    </row>
    <row r="388" spans="2:8" x14ac:dyDescent="0.25">
      <c r="B388" s="10">
        <f>'JUN 2029 Metered Gen'!$B388</f>
        <v>385</v>
      </c>
      <c r="C388" s="10" t="str">
        <f>'JUN 2029 Metered Gen'!$C388</f>
        <v>LLH</v>
      </c>
      <c r="D388" s="43">
        <f t="shared" si="15"/>
        <v>0.27631578947368424</v>
      </c>
      <c r="E388" s="10">
        <f>'JUN 2029 Metered Gen'!$E388</f>
        <v>0</v>
      </c>
      <c r="F388" s="11">
        <f>'JUN 2029 Metered Gen'!$L388</f>
        <v>29.166</v>
      </c>
      <c r="G388" s="11">
        <f t="shared" si="16"/>
        <v>8.0590263157894739</v>
      </c>
      <c r="H388" s="11">
        <f t="shared" si="17"/>
        <v>0</v>
      </c>
    </row>
    <row r="389" spans="2:8" x14ac:dyDescent="0.25">
      <c r="B389" s="10">
        <f>'JUN 2029 Metered Gen'!$B389</f>
        <v>386</v>
      </c>
      <c r="C389" s="10" t="str">
        <f>'JUN 2029 Metered Gen'!$C389</f>
        <v>LLH</v>
      </c>
      <c r="D389" s="43">
        <f t="shared" ref="D389:D452" si="18">IF(C389="HLH",$V$8/COUNTIF($C$4:$C$747, "HLH"), $V$9/COUNTIF($C$4:$C$747, "LLH"))</f>
        <v>0.27631578947368424</v>
      </c>
      <c r="E389" s="10">
        <f>'JUN 2029 Metered Gen'!$E389</f>
        <v>0</v>
      </c>
      <c r="F389" s="11">
        <f>'JUN 2029 Metered Gen'!$L389</f>
        <v>28.927</v>
      </c>
      <c r="G389" s="11">
        <f t="shared" ref="G389:G452" si="19">D389*F389</f>
        <v>7.9929868421052639</v>
      </c>
      <c r="H389" s="11">
        <f t="shared" ref="H389:H452" si="20">E389*F389*(-1)</f>
        <v>0</v>
      </c>
    </row>
    <row r="390" spans="2:8" x14ac:dyDescent="0.25">
      <c r="B390" s="10">
        <f>'JUN 2029 Metered Gen'!$B390</f>
        <v>387</v>
      </c>
      <c r="C390" s="10" t="str">
        <f>'JUN 2029 Metered Gen'!$C390</f>
        <v>LLH</v>
      </c>
      <c r="D390" s="43">
        <f t="shared" si="18"/>
        <v>0.27631578947368424</v>
      </c>
      <c r="E390" s="10">
        <f>'JUN 2029 Metered Gen'!$E390</f>
        <v>0</v>
      </c>
      <c r="F390" s="11">
        <f>'JUN 2029 Metered Gen'!$L390</f>
        <v>29.129000000000001</v>
      </c>
      <c r="G390" s="11">
        <f t="shared" si="19"/>
        <v>8.0488026315789494</v>
      </c>
      <c r="H390" s="11">
        <f t="shared" si="20"/>
        <v>0</v>
      </c>
    </row>
    <row r="391" spans="2:8" x14ac:dyDescent="0.25">
      <c r="B391" s="10">
        <f>'JUN 2029 Metered Gen'!$B391</f>
        <v>388</v>
      </c>
      <c r="C391" s="10" t="str">
        <f>'JUN 2029 Metered Gen'!$C391</f>
        <v>LLH</v>
      </c>
      <c r="D391" s="43">
        <f t="shared" si="18"/>
        <v>0.27631578947368424</v>
      </c>
      <c r="E391" s="10">
        <f>'JUN 2029 Metered Gen'!$E391</f>
        <v>0</v>
      </c>
      <c r="F391" s="11">
        <f>'JUN 2029 Metered Gen'!$L391</f>
        <v>31.693000000000001</v>
      </c>
      <c r="G391" s="11">
        <f t="shared" si="19"/>
        <v>8.7572763157894755</v>
      </c>
      <c r="H391" s="11">
        <f t="shared" si="20"/>
        <v>0</v>
      </c>
    </row>
    <row r="392" spans="2:8" x14ac:dyDescent="0.25">
      <c r="B392" s="10">
        <f>'JUN 2029 Metered Gen'!$B392</f>
        <v>389</v>
      </c>
      <c r="C392" s="10" t="str">
        <f>'JUN 2029 Metered Gen'!$C392</f>
        <v>LLH</v>
      </c>
      <c r="D392" s="43">
        <f t="shared" si="18"/>
        <v>0.27631578947368424</v>
      </c>
      <c r="E392" s="10">
        <f>'JUN 2029 Metered Gen'!$E392</f>
        <v>0</v>
      </c>
      <c r="F392" s="11">
        <f>'JUN 2029 Metered Gen'!$L392</f>
        <v>30.417000000000002</v>
      </c>
      <c r="G392" s="11">
        <f t="shared" si="19"/>
        <v>8.4046973684210542</v>
      </c>
      <c r="H392" s="11">
        <f t="shared" si="20"/>
        <v>0</v>
      </c>
    </row>
    <row r="393" spans="2:8" x14ac:dyDescent="0.25">
      <c r="B393" s="10">
        <f>'JUN 2029 Metered Gen'!$B393</f>
        <v>390</v>
      </c>
      <c r="C393" s="10" t="str">
        <f>'JUN 2029 Metered Gen'!$C393</f>
        <v>LLH</v>
      </c>
      <c r="D393" s="43">
        <f t="shared" si="18"/>
        <v>0.27631578947368424</v>
      </c>
      <c r="E393" s="10">
        <f>'JUN 2029 Metered Gen'!$E393</f>
        <v>0.05</v>
      </c>
      <c r="F393" s="11">
        <f>'JUN 2029 Metered Gen'!$L393</f>
        <v>32.415999999999997</v>
      </c>
      <c r="G393" s="11">
        <f t="shared" si="19"/>
        <v>8.9570526315789465</v>
      </c>
      <c r="H393" s="11">
        <f t="shared" si="20"/>
        <v>-1.6208</v>
      </c>
    </row>
    <row r="394" spans="2:8" x14ac:dyDescent="0.25">
      <c r="B394" s="10">
        <f>'JUN 2029 Metered Gen'!$B394</f>
        <v>391</v>
      </c>
      <c r="C394" s="10" t="str">
        <f>'JUN 2029 Metered Gen'!$C394</f>
        <v>LLH</v>
      </c>
      <c r="D394" s="43">
        <f t="shared" si="18"/>
        <v>0.27631578947368424</v>
      </c>
      <c r="E394" s="10">
        <f>'JUN 2029 Metered Gen'!$E394</f>
        <v>0.2</v>
      </c>
      <c r="F394" s="11">
        <f>'JUN 2029 Metered Gen'!$L394</f>
        <v>30.962</v>
      </c>
      <c r="G394" s="11">
        <f t="shared" si="19"/>
        <v>8.555289473684212</v>
      </c>
      <c r="H394" s="11">
        <f t="shared" si="20"/>
        <v>-6.1924000000000001</v>
      </c>
    </row>
    <row r="395" spans="2:8" x14ac:dyDescent="0.25">
      <c r="B395" s="10">
        <f>'JUN 2029 Metered Gen'!$B395</f>
        <v>392</v>
      </c>
      <c r="C395" s="10" t="str">
        <f>'JUN 2029 Metered Gen'!$C395</f>
        <v>LLH</v>
      </c>
      <c r="D395" s="43">
        <f t="shared" si="18"/>
        <v>0.27631578947368424</v>
      </c>
      <c r="E395" s="10">
        <f>'JUN 2029 Metered Gen'!$E395</f>
        <v>0.59</v>
      </c>
      <c r="F395" s="11">
        <f>'JUN 2029 Metered Gen'!$L395</f>
        <v>26.451000000000001</v>
      </c>
      <c r="G395" s="11">
        <f t="shared" si="19"/>
        <v>7.308828947368422</v>
      </c>
      <c r="H395" s="11">
        <f t="shared" si="20"/>
        <v>-15.60609</v>
      </c>
    </row>
    <row r="396" spans="2:8" x14ac:dyDescent="0.25">
      <c r="B396" s="10">
        <f>'JUN 2029 Metered Gen'!$B396</f>
        <v>393</v>
      </c>
      <c r="C396" s="10" t="str">
        <f>'JUN 2029 Metered Gen'!$C396</f>
        <v>LLH</v>
      </c>
      <c r="D396" s="43">
        <f t="shared" si="18"/>
        <v>0.27631578947368424</v>
      </c>
      <c r="E396" s="10">
        <f>'JUN 2029 Metered Gen'!$E396</f>
        <v>1.25</v>
      </c>
      <c r="F396" s="11">
        <f>'JUN 2029 Metered Gen'!$L396</f>
        <v>29.786999999999999</v>
      </c>
      <c r="G396" s="11">
        <f t="shared" si="19"/>
        <v>8.2306184210526325</v>
      </c>
      <c r="H396" s="11">
        <f t="shared" si="20"/>
        <v>-37.233750000000001</v>
      </c>
    </row>
    <row r="397" spans="2:8" x14ac:dyDescent="0.25">
      <c r="B397" s="10">
        <f>'JUN 2029 Metered Gen'!$B397</f>
        <v>394</v>
      </c>
      <c r="C397" s="10" t="str">
        <f>'JUN 2029 Metered Gen'!$C397</f>
        <v>LLH</v>
      </c>
      <c r="D397" s="43">
        <f t="shared" si="18"/>
        <v>0.27631578947368424</v>
      </c>
      <c r="E397" s="10">
        <f>'JUN 2029 Metered Gen'!$E397</f>
        <v>1.84</v>
      </c>
      <c r="F397" s="11">
        <f>'JUN 2029 Metered Gen'!$L397</f>
        <v>28.199000000000002</v>
      </c>
      <c r="G397" s="11">
        <f t="shared" si="19"/>
        <v>7.7918289473684226</v>
      </c>
      <c r="H397" s="11">
        <f t="shared" si="20"/>
        <v>-51.886160000000004</v>
      </c>
    </row>
    <row r="398" spans="2:8" x14ac:dyDescent="0.25">
      <c r="B398" s="10">
        <f>'JUN 2029 Metered Gen'!$B398</f>
        <v>395</v>
      </c>
      <c r="C398" s="10" t="str">
        <f>'JUN 2029 Metered Gen'!$C398</f>
        <v>LLH</v>
      </c>
      <c r="D398" s="43">
        <f t="shared" si="18"/>
        <v>0.27631578947368424</v>
      </c>
      <c r="E398" s="10">
        <f>'JUN 2029 Metered Gen'!$E398</f>
        <v>2.2000000000000002</v>
      </c>
      <c r="F398" s="11">
        <f>'JUN 2029 Metered Gen'!$L398</f>
        <v>29.5</v>
      </c>
      <c r="G398" s="11">
        <f t="shared" si="19"/>
        <v>8.151315789473685</v>
      </c>
      <c r="H398" s="11">
        <f t="shared" si="20"/>
        <v>-64.900000000000006</v>
      </c>
    </row>
    <row r="399" spans="2:8" x14ac:dyDescent="0.25">
      <c r="B399" s="10">
        <f>'JUN 2029 Metered Gen'!$B399</f>
        <v>396</v>
      </c>
      <c r="C399" s="10" t="str">
        <f>'JUN 2029 Metered Gen'!$C399</f>
        <v>LLH</v>
      </c>
      <c r="D399" s="43">
        <f t="shared" si="18"/>
        <v>0.27631578947368424</v>
      </c>
      <c r="E399" s="10">
        <f>'JUN 2029 Metered Gen'!$E399</f>
        <v>2.2599999999999998</v>
      </c>
      <c r="F399" s="11">
        <f>'JUN 2029 Metered Gen'!$L399</f>
        <v>29.399000000000001</v>
      </c>
      <c r="G399" s="11">
        <f t="shared" si="19"/>
        <v>8.1234078947368431</v>
      </c>
      <c r="H399" s="11">
        <f t="shared" si="20"/>
        <v>-66.441739999999996</v>
      </c>
    </row>
    <row r="400" spans="2:8" x14ac:dyDescent="0.25">
      <c r="B400" s="10">
        <f>'JUN 2029 Metered Gen'!$B400</f>
        <v>397</v>
      </c>
      <c r="C400" s="10" t="str">
        <f>'JUN 2029 Metered Gen'!$C400</f>
        <v>LLH</v>
      </c>
      <c r="D400" s="43">
        <f t="shared" si="18"/>
        <v>0.27631578947368424</v>
      </c>
      <c r="E400" s="10">
        <f>'JUN 2029 Metered Gen'!$E400</f>
        <v>1.76</v>
      </c>
      <c r="F400" s="11">
        <f>'JUN 2029 Metered Gen'!$L400</f>
        <v>31.297000000000001</v>
      </c>
      <c r="G400" s="11">
        <f t="shared" si="19"/>
        <v>8.6478552631578953</v>
      </c>
      <c r="H400" s="11">
        <f t="shared" si="20"/>
        <v>-55.082720000000002</v>
      </c>
    </row>
    <row r="401" spans="2:8" x14ac:dyDescent="0.25">
      <c r="B401" s="10">
        <f>'JUN 2029 Metered Gen'!$B401</f>
        <v>398</v>
      </c>
      <c r="C401" s="10" t="str">
        <f>'JUN 2029 Metered Gen'!$C401</f>
        <v>LLH</v>
      </c>
      <c r="D401" s="43">
        <f t="shared" si="18"/>
        <v>0.27631578947368424</v>
      </c>
      <c r="E401" s="10">
        <f>'JUN 2029 Metered Gen'!$E401</f>
        <v>2.48</v>
      </c>
      <c r="F401" s="11">
        <f>'JUN 2029 Metered Gen'!$L401</f>
        <v>34.654000000000003</v>
      </c>
      <c r="G401" s="11">
        <f t="shared" si="19"/>
        <v>9.5754473684210542</v>
      </c>
      <c r="H401" s="11">
        <f t="shared" si="20"/>
        <v>-85.94192000000001</v>
      </c>
    </row>
    <row r="402" spans="2:8" x14ac:dyDescent="0.25">
      <c r="B402" s="10">
        <f>'JUN 2029 Metered Gen'!$B402</f>
        <v>399</v>
      </c>
      <c r="C402" s="10" t="str">
        <f>'JUN 2029 Metered Gen'!$C402</f>
        <v>LLH</v>
      </c>
      <c r="D402" s="43">
        <f t="shared" si="18"/>
        <v>0.27631578947368424</v>
      </c>
      <c r="E402" s="10">
        <f>'JUN 2029 Metered Gen'!$E402</f>
        <v>2.4</v>
      </c>
      <c r="F402" s="11">
        <f>'JUN 2029 Metered Gen'!$L402</f>
        <v>34.283999999999999</v>
      </c>
      <c r="G402" s="11">
        <f t="shared" si="19"/>
        <v>9.4732105263157909</v>
      </c>
      <c r="H402" s="11">
        <f t="shared" si="20"/>
        <v>-82.281599999999997</v>
      </c>
    </row>
    <row r="403" spans="2:8" x14ac:dyDescent="0.25">
      <c r="B403" s="10">
        <f>'JUN 2029 Metered Gen'!$B403</f>
        <v>400</v>
      </c>
      <c r="C403" s="10" t="str">
        <f>'JUN 2029 Metered Gen'!$C403</f>
        <v>LLH</v>
      </c>
      <c r="D403" s="43">
        <f t="shared" si="18"/>
        <v>0.27631578947368424</v>
      </c>
      <c r="E403" s="10">
        <f>'JUN 2029 Metered Gen'!$E403</f>
        <v>2.15</v>
      </c>
      <c r="F403" s="11">
        <f>'JUN 2029 Metered Gen'!$L403</f>
        <v>34.276000000000003</v>
      </c>
      <c r="G403" s="11">
        <f t="shared" si="19"/>
        <v>9.4710000000000019</v>
      </c>
      <c r="H403" s="11">
        <f t="shared" si="20"/>
        <v>-73.693400000000011</v>
      </c>
    </row>
    <row r="404" spans="2:8" x14ac:dyDescent="0.25">
      <c r="B404" s="10">
        <f>'JUN 2029 Metered Gen'!$B404</f>
        <v>401</v>
      </c>
      <c r="C404" s="10" t="str">
        <f>'JUN 2029 Metered Gen'!$C404</f>
        <v>LLH</v>
      </c>
      <c r="D404" s="43">
        <f t="shared" si="18"/>
        <v>0.27631578947368424</v>
      </c>
      <c r="E404" s="10">
        <f>'JUN 2029 Metered Gen'!$E404</f>
        <v>1.75</v>
      </c>
      <c r="F404" s="11">
        <f>'JUN 2029 Metered Gen'!$L404</f>
        <v>37.027999999999999</v>
      </c>
      <c r="G404" s="11">
        <f t="shared" si="19"/>
        <v>10.23142105263158</v>
      </c>
      <c r="H404" s="11">
        <f t="shared" si="20"/>
        <v>-64.798999999999992</v>
      </c>
    </row>
    <row r="405" spans="2:8" x14ac:dyDescent="0.25">
      <c r="B405" s="10">
        <f>'JUN 2029 Metered Gen'!$B405</f>
        <v>402</v>
      </c>
      <c r="C405" s="10" t="str">
        <f>'JUN 2029 Metered Gen'!$C405</f>
        <v>LLH</v>
      </c>
      <c r="D405" s="43">
        <f t="shared" si="18"/>
        <v>0.27631578947368424</v>
      </c>
      <c r="E405" s="10">
        <f>'JUN 2029 Metered Gen'!$E405</f>
        <v>1.1499999999999999</v>
      </c>
      <c r="F405" s="11">
        <f>'JUN 2029 Metered Gen'!$L405</f>
        <v>43.341000000000001</v>
      </c>
      <c r="G405" s="11">
        <f t="shared" si="19"/>
        <v>11.975802631578949</v>
      </c>
      <c r="H405" s="11">
        <f t="shared" si="20"/>
        <v>-49.842149999999997</v>
      </c>
    </row>
    <row r="406" spans="2:8" x14ac:dyDescent="0.25">
      <c r="B406" s="10">
        <f>'JUN 2029 Metered Gen'!$B406</f>
        <v>403</v>
      </c>
      <c r="C406" s="10" t="str">
        <f>'JUN 2029 Metered Gen'!$C406</f>
        <v>LLH</v>
      </c>
      <c r="D406" s="43">
        <f t="shared" si="18"/>
        <v>0.27631578947368424</v>
      </c>
      <c r="E406" s="10">
        <f>'JUN 2029 Metered Gen'!$E406</f>
        <v>0.52</v>
      </c>
      <c r="F406" s="11">
        <f>'JUN 2029 Metered Gen'!$L406</f>
        <v>48.966999999999999</v>
      </c>
      <c r="G406" s="11">
        <f t="shared" si="19"/>
        <v>13.530355263157896</v>
      </c>
      <c r="H406" s="11">
        <f t="shared" si="20"/>
        <v>-25.46284</v>
      </c>
    </row>
    <row r="407" spans="2:8" x14ac:dyDescent="0.25">
      <c r="B407" s="10">
        <f>'JUN 2029 Metered Gen'!$B407</f>
        <v>404</v>
      </c>
      <c r="C407" s="10" t="str">
        <f>'JUN 2029 Metered Gen'!$C407</f>
        <v>LLH</v>
      </c>
      <c r="D407" s="43">
        <f t="shared" si="18"/>
        <v>0.27631578947368424</v>
      </c>
      <c r="E407" s="10">
        <f>'JUN 2029 Metered Gen'!$E407</f>
        <v>0.17</v>
      </c>
      <c r="F407" s="11">
        <f>'JUN 2029 Metered Gen'!$L407</f>
        <v>64.387</v>
      </c>
      <c r="G407" s="11">
        <f t="shared" si="19"/>
        <v>17.791144736842107</v>
      </c>
      <c r="H407" s="11">
        <f t="shared" si="20"/>
        <v>-10.945790000000001</v>
      </c>
    </row>
    <row r="408" spans="2:8" x14ac:dyDescent="0.25">
      <c r="B408" s="10">
        <f>'JUN 2029 Metered Gen'!$B408</f>
        <v>405</v>
      </c>
      <c r="C408" s="10" t="str">
        <f>'JUN 2029 Metered Gen'!$C408</f>
        <v>LLH</v>
      </c>
      <c r="D408" s="43">
        <f t="shared" si="18"/>
        <v>0.27631578947368424</v>
      </c>
      <c r="E408" s="10">
        <f>'JUN 2029 Metered Gen'!$E408</f>
        <v>0.03</v>
      </c>
      <c r="F408" s="11">
        <f>'JUN 2029 Metered Gen'!$L408</f>
        <v>58.226999999999997</v>
      </c>
      <c r="G408" s="11">
        <f t="shared" si="19"/>
        <v>16.08903947368421</v>
      </c>
      <c r="H408" s="11">
        <f t="shared" si="20"/>
        <v>-1.7468099999999998</v>
      </c>
    </row>
    <row r="409" spans="2:8" x14ac:dyDescent="0.25">
      <c r="B409" s="10">
        <f>'JUN 2029 Metered Gen'!$B409</f>
        <v>406</v>
      </c>
      <c r="C409" s="10" t="str">
        <f>'JUN 2029 Metered Gen'!$C409</f>
        <v>LLH</v>
      </c>
      <c r="D409" s="43">
        <f t="shared" si="18"/>
        <v>0.27631578947368424</v>
      </c>
      <c r="E409" s="10">
        <f>'JUN 2029 Metered Gen'!$E409</f>
        <v>0</v>
      </c>
      <c r="F409" s="11">
        <f>'JUN 2029 Metered Gen'!$L409</f>
        <v>55.941000000000003</v>
      </c>
      <c r="G409" s="11">
        <f t="shared" si="19"/>
        <v>15.45738157894737</v>
      </c>
      <c r="H409" s="11">
        <f t="shared" si="20"/>
        <v>0</v>
      </c>
    </row>
    <row r="410" spans="2:8" x14ac:dyDescent="0.25">
      <c r="B410" s="10">
        <f>'JUN 2029 Metered Gen'!$B410</f>
        <v>407</v>
      </c>
      <c r="C410" s="10" t="str">
        <f>'JUN 2029 Metered Gen'!$C410</f>
        <v>LLH</v>
      </c>
      <c r="D410" s="43">
        <f t="shared" si="18"/>
        <v>0.27631578947368424</v>
      </c>
      <c r="E410" s="10">
        <f>'JUN 2029 Metered Gen'!$E410</f>
        <v>0</v>
      </c>
      <c r="F410" s="11">
        <f>'JUN 2029 Metered Gen'!$L410</f>
        <v>35.938000000000002</v>
      </c>
      <c r="G410" s="11">
        <f t="shared" si="19"/>
        <v>9.9302368421052645</v>
      </c>
      <c r="H410" s="11">
        <f t="shared" si="20"/>
        <v>0</v>
      </c>
    </row>
    <row r="411" spans="2:8" x14ac:dyDescent="0.25">
      <c r="B411" s="10">
        <f>'JUN 2029 Metered Gen'!$B411</f>
        <v>408</v>
      </c>
      <c r="C411" s="10" t="str">
        <f>'JUN 2029 Metered Gen'!$C411</f>
        <v>LLH</v>
      </c>
      <c r="D411" s="43">
        <f t="shared" si="18"/>
        <v>0.27631578947368424</v>
      </c>
      <c r="E411" s="10">
        <f>'JUN 2029 Metered Gen'!$E411</f>
        <v>0</v>
      </c>
      <c r="F411" s="11">
        <f>'JUN 2029 Metered Gen'!$L411</f>
        <v>31.657</v>
      </c>
      <c r="G411" s="11">
        <f t="shared" si="19"/>
        <v>8.7473289473684215</v>
      </c>
      <c r="H411" s="11">
        <f t="shared" si="20"/>
        <v>0</v>
      </c>
    </row>
    <row r="412" spans="2:8" x14ac:dyDescent="0.25">
      <c r="B412" s="10">
        <f>'JUN 2029 Metered Gen'!$B412</f>
        <v>409</v>
      </c>
      <c r="C412" s="10" t="str">
        <f>'JUN 2029 Metered Gen'!$C412</f>
        <v>LLH</v>
      </c>
      <c r="D412" s="43">
        <f t="shared" si="18"/>
        <v>0.27631578947368424</v>
      </c>
      <c r="E412" s="10">
        <f>'JUN 2029 Metered Gen'!$E412</f>
        <v>0</v>
      </c>
      <c r="F412" s="11">
        <f>'JUN 2029 Metered Gen'!$L412</f>
        <v>33.090000000000003</v>
      </c>
      <c r="G412" s="11">
        <f t="shared" si="19"/>
        <v>9.143289473684213</v>
      </c>
      <c r="H412" s="11">
        <f t="shared" si="20"/>
        <v>0</v>
      </c>
    </row>
    <row r="413" spans="2:8" x14ac:dyDescent="0.25">
      <c r="B413" s="10">
        <f>'JUN 2029 Metered Gen'!$B413</f>
        <v>410</v>
      </c>
      <c r="C413" s="10" t="str">
        <f>'JUN 2029 Metered Gen'!$C413</f>
        <v>LLH</v>
      </c>
      <c r="D413" s="43">
        <f t="shared" si="18"/>
        <v>0.27631578947368424</v>
      </c>
      <c r="E413" s="10">
        <f>'JUN 2029 Metered Gen'!$E413</f>
        <v>0</v>
      </c>
      <c r="F413" s="11">
        <f>'JUN 2029 Metered Gen'!$L413</f>
        <v>32.154000000000003</v>
      </c>
      <c r="G413" s="11">
        <f t="shared" si="19"/>
        <v>8.8846578947368435</v>
      </c>
      <c r="H413" s="11">
        <f t="shared" si="20"/>
        <v>0</v>
      </c>
    </row>
    <row r="414" spans="2:8" x14ac:dyDescent="0.25">
      <c r="B414" s="10">
        <f>'JUN 2029 Metered Gen'!$B414</f>
        <v>411</v>
      </c>
      <c r="C414" s="10" t="str">
        <f>'JUN 2029 Metered Gen'!$C414</f>
        <v>LLH</v>
      </c>
      <c r="D414" s="43">
        <f t="shared" si="18"/>
        <v>0.27631578947368424</v>
      </c>
      <c r="E414" s="10">
        <f>'JUN 2029 Metered Gen'!$E414</f>
        <v>0</v>
      </c>
      <c r="F414" s="11">
        <f>'JUN 2029 Metered Gen'!$L414</f>
        <v>30.776</v>
      </c>
      <c r="G414" s="11">
        <f t="shared" si="19"/>
        <v>8.5038947368421063</v>
      </c>
      <c r="H414" s="11">
        <f t="shared" si="20"/>
        <v>0</v>
      </c>
    </row>
    <row r="415" spans="2:8" x14ac:dyDescent="0.25">
      <c r="B415" s="10">
        <f>'JUN 2029 Metered Gen'!$B415</f>
        <v>412</v>
      </c>
      <c r="C415" s="10" t="str">
        <f>'JUN 2029 Metered Gen'!$C415</f>
        <v>LLH</v>
      </c>
      <c r="D415" s="43">
        <f t="shared" si="18"/>
        <v>0.27631578947368424</v>
      </c>
      <c r="E415" s="10">
        <f>'JUN 2029 Metered Gen'!$E415</f>
        <v>0</v>
      </c>
      <c r="F415" s="11">
        <f>'JUN 2029 Metered Gen'!$L415</f>
        <v>30.613</v>
      </c>
      <c r="G415" s="11">
        <f t="shared" si="19"/>
        <v>8.4588552631578953</v>
      </c>
      <c r="H415" s="11">
        <f t="shared" si="20"/>
        <v>0</v>
      </c>
    </row>
    <row r="416" spans="2:8" x14ac:dyDescent="0.25">
      <c r="B416" s="10">
        <f>'JUN 2029 Metered Gen'!$B416</f>
        <v>413</v>
      </c>
      <c r="C416" s="10" t="str">
        <f>'JUN 2029 Metered Gen'!$C416</f>
        <v>LLH</v>
      </c>
      <c r="D416" s="43">
        <f t="shared" si="18"/>
        <v>0.27631578947368424</v>
      </c>
      <c r="E416" s="10">
        <f>'JUN 2029 Metered Gen'!$E416</f>
        <v>0</v>
      </c>
      <c r="F416" s="11">
        <f>'JUN 2029 Metered Gen'!$L416</f>
        <v>31.366</v>
      </c>
      <c r="G416" s="11">
        <f t="shared" si="19"/>
        <v>8.6669210526315794</v>
      </c>
      <c r="H416" s="11">
        <f t="shared" si="20"/>
        <v>0</v>
      </c>
    </row>
    <row r="417" spans="2:8" x14ac:dyDescent="0.25">
      <c r="B417" s="10">
        <f>'JUN 2029 Metered Gen'!$B417</f>
        <v>414</v>
      </c>
      <c r="C417" s="10" t="str">
        <f>'JUN 2029 Metered Gen'!$C417</f>
        <v>LLH</v>
      </c>
      <c r="D417" s="43">
        <f t="shared" si="18"/>
        <v>0.27631578947368424</v>
      </c>
      <c r="E417" s="10">
        <f>'JUN 2029 Metered Gen'!$E417</f>
        <v>0.04</v>
      </c>
      <c r="F417" s="11">
        <f>'JUN 2029 Metered Gen'!$L417</f>
        <v>32.497</v>
      </c>
      <c r="G417" s="11">
        <f t="shared" si="19"/>
        <v>8.9794342105263159</v>
      </c>
      <c r="H417" s="11">
        <f t="shared" si="20"/>
        <v>-1.2998799999999999</v>
      </c>
    </row>
    <row r="418" spans="2:8" x14ac:dyDescent="0.25">
      <c r="B418" s="10">
        <f>'JUN 2029 Metered Gen'!$B418</f>
        <v>415</v>
      </c>
      <c r="C418" s="10" t="str">
        <f>'JUN 2029 Metered Gen'!$C418</f>
        <v>HLH</v>
      </c>
      <c r="D418" s="43">
        <f t="shared" si="18"/>
        <v>1.3149038461538463</v>
      </c>
      <c r="E418" s="10">
        <f>'JUN 2029 Metered Gen'!$E418</f>
        <v>0.18</v>
      </c>
      <c r="F418" s="11">
        <f>'JUN 2029 Metered Gen'!$L418</f>
        <v>31.672999999999998</v>
      </c>
      <c r="G418" s="11">
        <f t="shared" si="19"/>
        <v>41.646949519230773</v>
      </c>
      <c r="H418" s="11">
        <f t="shared" si="20"/>
        <v>-5.7011399999999997</v>
      </c>
    </row>
    <row r="419" spans="2:8" x14ac:dyDescent="0.25">
      <c r="B419" s="10">
        <f>'JUN 2029 Metered Gen'!$B419</f>
        <v>416</v>
      </c>
      <c r="C419" s="10" t="str">
        <f>'JUN 2029 Metered Gen'!$C419</f>
        <v>HLH</v>
      </c>
      <c r="D419" s="43">
        <f t="shared" si="18"/>
        <v>1.3149038461538463</v>
      </c>
      <c r="E419" s="10">
        <f>'JUN 2029 Metered Gen'!$E419</f>
        <v>0.57999999999999996</v>
      </c>
      <c r="F419" s="11">
        <f>'JUN 2029 Metered Gen'!$L419</f>
        <v>21.722999999999999</v>
      </c>
      <c r="G419" s="11">
        <f t="shared" si="19"/>
        <v>28.563656250000001</v>
      </c>
      <c r="H419" s="11">
        <f t="shared" si="20"/>
        <v>-12.599339999999998</v>
      </c>
    </row>
    <row r="420" spans="2:8" x14ac:dyDescent="0.25">
      <c r="B420" s="10">
        <f>'JUN 2029 Metered Gen'!$B420</f>
        <v>417</v>
      </c>
      <c r="C420" s="10" t="str">
        <f>'JUN 2029 Metered Gen'!$C420</f>
        <v>HLH</v>
      </c>
      <c r="D420" s="43">
        <f t="shared" si="18"/>
        <v>1.3149038461538463</v>
      </c>
      <c r="E420" s="10">
        <f>'JUN 2029 Metered Gen'!$E420</f>
        <v>1.24</v>
      </c>
      <c r="F420" s="11">
        <f>'JUN 2029 Metered Gen'!$L420</f>
        <v>26.466999999999999</v>
      </c>
      <c r="G420" s="11">
        <f t="shared" si="19"/>
        <v>34.80156009615385</v>
      </c>
      <c r="H420" s="11">
        <f t="shared" si="20"/>
        <v>-32.81908</v>
      </c>
    </row>
    <row r="421" spans="2:8" x14ac:dyDescent="0.25">
      <c r="B421" s="10">
        <f>'JUN 2029 Metered Gen'!$B421</f>
        <v>418</v>
      </c>
      <c r="C421" s="10" t="str">
        <f>'JUN 2029 Metered Gen'!$C421</f>
        <v>HLH</v>
      </c>
      <c r="D421" s="43">
        <f t="shared" si="18"/>
        <v>1.3149038461538463</v>
      </c>
      <c r="E421" s="10">
        <f>'JUN 2029 Metered Gen'!$E421</f>
        <v>1.83</v>
      </c>
      <c r="F421" s="11">
        <f>'JUN 2029 Metered Gen'!$L421</f>
        <v>33.292999999999999</v>
      </c>
      <c r="G421" s="11">
        <f t="shared" si="19"/>
        <v>43.777093750000006</v>
      </c>
      <c r="H421" s="11">
        <f t="shared" si="20"/>
        <v>-60.926189999999998</v>
      </c>
    </row>
    <row r="422" spans="2:8" x14ac:dyDescent="0.25">
      <c r="B422" s="10">
        <f>'JUN 2029 Metered Gen'!$B422</f>
        <v>419</v>
      </c>
      <c r="C422" s="10" t="str">
        <f>'JUN 2029 Metered Gen'!$C422</f>
        <v>HLH</v>
      </c>
      <c r="D422" s="43">
        <f t="shared" si="18"/>
        <v>1.3149038461538463</v>
      </c>
      <c r="E422" s="10">
        <f>'JUN 2029 Metered Gen'!$E422</f>
        <v>2.27</v>
      </c>
      <c r="F422" s="11">
        <f>'JUN 2029 Metered Gen'!$L422</f>
        <v>31.038</v>
      </c>
      <c r="G422" s="11">
        <f t="shared" si="19"/>
        <v>40.811985576923078</v>
      </c>
      <c r="H422" s="11">
        <f t="shared" si="20"/>
        <v>-70.45626</v>
      </c>
    </row>
    <row r="423" spans="2:8" x14ac:dyDescent="0.25">
      <c r="B423" s="10">
        <f>'JUN 2029 Metered Gen'!$B423</f>
        <v>420</v>
      </c>
      <c r="C423" s="10" t="str">
        <f>'JUN 2029 Metered Gen'!$C423</f>
        <v>HLH</v>
      </c>
      <c r="D423" s="43">
        <f t="shared" si="18"/>
        <v>1.3149038461538463</v>
      </c>
      <c r="E423" s="10">
        <f>'JUN 2029 Metered Gen'!$E423</f>
        <v>2.5299999999999998</v>
      </c>
      <c r="F423" s="11">
        <f>'JUN 2029 Metered Gen'!$L423</f>
        <v>30.637</v>
      </c>
      <c r="G423" s="11">
        <f t="shared" si="19"/>
        <v>40.28470913461539</v>
      </c>
      <c r="H423" s="11">
        <f t="shared" si="20"/>
        <v>-77.51160999999999</v>
      </c>
    </row>
    <row r="424" spans="2:8" x14ac:dyDescent="0.25">
      <c r="B424" s="10">
        <f>'JUN 2029 Metered Gen'!$B424</f>
        <v>421</v>
      </c>
      <c r="C424" s="10" t="str">
        <f>'JUN 2029 Metered Gen'!$C424</f>
        <v>HLH</v>
      </c>
      <c r="D424" s="43">
        <f t="shared" si="18"/>
        <v>1.3149038461538463</v>
      </c>
      <c r="E424" s="10">
        <f>'JUN 2029 Metered Gen'!$E424</f>
        <v>2.63</v>
      </c>
      <c r="F424" s="11">
        <f>'JUN 2029 Metered Gen'!$L424</f>
        <v>32.506</v>
      </c>
      <c r="G424" s="11">
        <f t="shared" si="19"/>
        <v>42.742264423076925</v>
      </c>
      <c r="H424" s="11">
        <f t="shared" si="20"/>
        <v>-85.490780000000001</v>
      </c>
    </row>
    <row r="425" spans="2:8" x14ac:dyDescent="0.25">
      <c r="B425" s="10">
        <f>'JUN 2029 Metered Gen'!$B425</f>
        <v>422</v>
      </c>
      <c r="C425" s="10" t="str">
        <f>'JUN 2029 Metered Gen'!$C425</f>
        <v>HLH</v>
      </c>
      <c r="D425" s="43">
        <f t="shared" si="18"/>
        <v>1.3149038461538463</v>
      </c>
      <c r="E425" s="10">
        <f>'JUN 2029 Metered Gen'!$E425</f>
        <v>2.61</v>
      </c>
      <c r="F425" s="11">
        <f>'JUN 2029 Metered Gen'!$L425</f>
        <v>31.530999999999999</v>
      </c>
      <c r="G425" s="11">
        <f t="shared" si="19"/>
        <v>41.460233173076922</v>
      </c>
      <c r="H425" s="11">
        <f t="shared" si="20"/>
        <v>-82.295909999999992</v>
      </c>
    </row>
    <row r="426" spans="2:8" x14ac:dyDescent="0.25">
      <c r="B426" s="10">
        <f>'JUN 2029 Metered Gen'!$B426</f>
        <v>423</v>
      </c>
      <c r="C426" s="10" t="str">
        <f>'JUN 2029 Metered Gen'!$C426</f>
        <v>HLH</v>
      </c>
      <c r="D426" s="43">
        <f t="shared" si="18"/>
        <v>1.3149038461538463</v>
      </c>
      <c r="E426" s="10">
        <f>'JUN 2029 Metered Gen'!$E426</f>
        <v>2.5299999999999998</v>
      </c>
      <c r="F426" s="11">
        <f>'JUN 2029 Metered Gen'!$L426</f>
        <v>31.884</v>
      </c>
      <c r="G426" s="11">
        <f t="shared" si="19"/>
        <v>41.924394230769238</v>
      </c>
      <c r="H426" s="11">
        <f t="shared" si="20"/>
        <v>-80.666519999999991</v>
      </c>
    </row>
    <row r="427" spans="2:8" x14ac:dyDescent="0.25">
      <c r="B427" s="10">
        <f>'JUN 2029 Metered Gen'!$B427</f>
        <v>424</v>
      </c>
      <c r="C427" s="10" t="str">
        <f>'JUN 2029 Metered Gen'!$C427</f>
        <v>HLH</v>
      </c>
      <c r="D427" s="43">
        <f t="shared" si="18"/>
        <v>1.3149038461538463</v>
      </c>
      <c r="E427" s="10">
        <f>'JUN 2029 Metered Gen'!$E427</f>
        <v>2.2599999999999998</v>
      </c>
      <c r="F427" s="11">
        <f>'JUN 2029 Metered Gen'!$L427</f>
        <v>34.006999999999998</v>
      </c>
      <c r="G427" s="11">
        <f t="shared" si="19"/>
        <v>44.715935096153849</v>
      </c>
      <c r="H427" s="11">
        <f t="shared" si="20"/>
        <v>-76.855819999999994</v>
      </c>
    </row>
    <row r="428" spans="2:8" x14ac:dyDescent="0.25">
      <c r="B428" s="10">
        <f>'JUN 2029 Metered Gen'!$B428</f>
        <v>425</v>
      </c>
      <c r="C428" s="10" t="str">
        <f>'JUN 2029 Metered Gen'!$C428</f>
        <v>HLH</v>
      </c>
      <c r="D428" s="43">
        <f t="shared" si="18"/>
        <v>1.3149038461538463</v>
      </c>
      <c r="E428" s="10">
        <f>'JUN 2029 Metered Gen'!$E428</f>
        <v>1.82</v>
      </c>
      <c r="F428" s="11">
        <f>'JUN 2029 Metered Gen'!$L428</f>
        <v>36.578000000000003</v>
      </c>
      <c r="G428" s="11">
        <f t="shared" si="19"/>
        <v>48.096552884615392</v>
      </c>
      <c r="H428" s="11">
        <f t="shared" si="20"/>
        <v>-66.571960000000004</v>
      </c>
    </row>
    <row r="429" spans="2:8" x14ac:dyDescent="0.25">
      <c r="B429" s="10">
        <f>'JUN 2029 Metered Gen'!$B429</f>
        <v>426</v>
      </c>
      <c r="C429" s="10" t="str">
        <f>'JUN 2029 Metered Gen'!$C429</f>
        <v>HLH</v>
      </c>
      <c r="D429" s="43">
        <f t="shared" si="18"/>
        <v>1.3149038461538463</v>
      </c>
      <c r="E429" s="10">
        <f>'JUN 2029 Metered Gen'!$E429</f>
        <v>1.2</v>
      </c>
      <c r="F429" s="11">
        <f>'JUN 2029 Metered Gen'!$L429</f>
        <v>36.067999999999998</v>
      </c>
      <c r="G429" s="11">
        <f t="shared" si="19"/>
        <v>47.425951923076923</v>
      </c>
      <c r="H429" s="11">
        <f t="shared" si="20"/>
        <v>-43.281599999999997</v>
      </c>
    </row>
    <row r="430" spans="2:8" x14ac:dyDescent="0.25">
      <c r="B430" s="10">
        <f>'JUN 2029 Metered Gen'!$B430</f>
        <v>427</v>
      </c>
      <c r="C430" s="10" t="str">
        <f>'JUN 2029 Metered Gen'!$C430</f>
        <v>HLH</v>
      </c>
      <c r="D430" s="43">
        <f t="shared" si="18"/>
        <v>1.3149038461538463</v>
      </c>
      <c r="E430" s="10">
        <f>'JUN 2029 Metered Gen'!$E430</f>
        <v>0.54</v>
      </c>
      <c r="F430" s="11">
        <f>'JUN 2029 Metered Gen'!$L430</f>
        <v>42.375999999999998</v>
      </c>
      <c r="G430" s="11">
        <f t="shared" si="19"/>
        <v>55.720365384615384</v>
      </c>
      <c r="H430" s="11">
        <f t="shared" si="20"/>
        <v>-22.883040000000001</v>
      </c>
    </row>
    <row r="431" spans="2:8" x14ac:dyDescent="0.25">
      <c r="B431" s="10">
        <f>'JUN 2029 Metered Gen'!$B431</f>
        <v>428</v>
      </c>
      <c r="C431" s="10" t="str">
        <f>'JUN 2029 Metered Gen'!$C431</f>
        <v>HLH</v>
      </c>
      <c r="D431" s="43">
        <f t="shared" si="18"/>
        <v>1.3149038461538463</v>
      </c>
      <c r="E431" s="10">
        <f>'JUN 2029 Metered Gen'!$E431</f>
        <v>0.17</v>
      </c>
      <c r="F431" s="11">
        <f>'JUN 2029 Metered Gen'!$L431</f>
        <v>49.314999999999998</v>
      </c>
      <c r="G431" s="11">
        <f t="shared" si="19"/>
        <v>64.844483173076924</v>
      </c>
      <c r="H431" s="11">
        <f t="shared" si="20"/>
        <v>-8.3835499999999996</v>
      </c>
    </row>
    <row r="432" spans="2:8" x14ac:dyDescent="0.25">
      <c r="B432" s="10">
        <f>'JUN 2029 Metered Gen'!$B432</f>
        <v>429</v>
      </c>
      <c r="C432" s="10" t="str">
        <f>'JUN 2029 Metered Gen'!$C432</f>
        <v>HLH</v>
      </c>
      <c r="D432" s="43">
        <f t="shared" si="18"/>
        <v>1.3149038461538463</v>
      </c>
      <c r="E432" s="10">
        <f>'JUN 2029 Metered Gen'!$E432</f>
        <v>0.04</v>
      </c>
      <c r="F432" s="11">
        <f>'JUN 2029 Metered Gen'!$L432</f>
        <v>52.393000000000001</v>
      </c>
      <c r="G432" s="11">
        <f t="shared" si="19"/>
        <v>68.891757211538462</v>
      </c>
      <c r="H432" s="11">
        <f t="shared" si="20"/>
        <v>-2.09572</v>
      </c>
    </row>
    <row r="433" spans="2:8" x14ac:dyDescent="0.25">
      <c r="B433" s="10">
        <f>'JUN 2029 Metered Gen'!$B433</f>
        <v>430</v>
      </c>
      <c r="C433" s="10" t="str">
        <f>'JUN 2029 Metered Gen'!$C433</f>
        <v>HLH</v>
      </c>
      <c r="D433" s="43">
        <f t="shared" si="18"/>
        <v>1.3149038461538463</v>
      </c>
      <c r="E433" s="10">
        <f>'JUN 2029 Metered Gen'!$E433</f>
        <v>0</v>
      </c>
      <c r="F433" s="11">
        <f>'JUN 2029 Metered Gen'!$L433</f>
        <v>39.347999999999999</v>
      </c>
      <c r="G433" s="11">
        <f t="shared" si="19"/>
        <v>51.738836538461541</v>
      </c>
      <c r="H433" s="11">
        <f t="shared" si="20"/>
        <v>0</v>
      </c>
    </row>
    <row r="434" spans="2:8" x14ac:dyDescent="0.25">
      <c r="B434" s="10">
        <f>'JUN 2029 Metered Gen'!$B434</f>
        <v>431</v>
      </c>
      <c r="C434" s="10" t="str">
        <f>'JUN 2029 Metered Gen'!$C434</f>
        <v>LLH</v>
      </c>
      <c r="D434" s="43">
        <f t="shared" si="18"/>
        <v>0.27631578947368424</v>
      </c>
      <c r="E434" s="10">
        <f>'JUN 2029 Metered Gen'!$E434</f>
        <v>0</v>
      </c>
      <c r="F434" s="11">
        <f>'JUN 2029 Metered Gen'!$L434</f>
        <v>39.613999999999997</v>
      </c>
      <c r="G434" s="11">
        <f t="shared" si="19"/>
        <v>10.945973684210527</v>
      </c>
      <c r="H434" s="11">
        <f t="shared" si="20"/>
        <v>0</v>
      </c>
    </row>
    <row r="435" spans="2:8" x14ac:dyDescent="0.25">
      <c r="B435" s="10">
        <f>'JUN 2029 Metered Gen'!$B435</f>
        <v>432</v>
      </c>
      <c r="C435" s="10" t="str">
        <f>'JUN 2029 Metered Gen'!$C435</f>
        <v>LLH</v>
      </c>
      <c r="D435" s="43">
        <f t="shared" si="18"/>
        <v>0.27631578947368424</v>
      </c>
      <c r="E435" s="10">
        <f>'JUN 2029 Metered Gen'!$E435</f>
        <v>0</v>
      </c>
      <c r="F435" s="11">
        <f>'JUN 2029 Metered Gen'!$L435</f>
        <v>36.902000000000001</v>
      </c>
      <c r="G435" s="11">
        <f t="shared" si="19"/>
        <v>10.196605263157895</v>
      </c>
      <c r="H435" s="11">
        <f t="shared" si="20"/>
        <v>0</v>
      </c>
    </row>
    <row r="436" spans="2:8" x14ac:dyDescent="0.25">
      <c r="B436" s="10">
        <f>'JUN 2029 Metered Gen'!$B436</f>
        <v>433</v>
      </c>
      <c r="C436" s="10" t="str">
        <f>'JUN 2029 Metered Gen'!$C436</f>
        <v>LLH</v>
      </c>
      <c r="D436" s="43">
        <f t="shared" si="18"/>
        <v>0.27631578947368424</v>
      </c>
      <c r="E436" s="10">
        <f>'JUN 2029 Metered Gen'!$E436</f>
        <v>0</v>
      </c>
      <c r="F436" s="11">
        <f>'JUN 2029 Metered Gen'!$L436</f>
        <v>35.853000000000002</v>
      </c>
      <c r="G436" s="11">
        <f t="shared" si="19"/>
        <v>9.9067500000000006</v>
      </c>
      <c r="H436" s="11">
        <f t="shared" si="20"/>
        <v>0</v>
      </c>
    </row>
    <row r="437" spans="2:8" x14ac:dyDescent="0.25">
      <c r="B437" s="10">
        <f>'JUN 2029 Metered Gen'!$B437</f>
        <v>434</v>
      </c>
      <c r="C437" s="10" t="str">
        <f>'JUN 2029 Metered Gen'!$C437</f>
        <v>LLH</v>
      </c>
      <c r="D437" s="43">
        <f t="shared" si="18"/>
        <v>0.27631578947368424</v>
      </c>
      <c r="E437" s="10">
        <f>'JUN 2029 Metered Gen'!$E437</f>
        <v>0</v>
      </c>
      <c r="F437" s="11">
        <f>'JUN 2029 Metered Gen'!$L437</f>
        <v>35.557000000000002</v>
      </c>
      <c r="G437" s="11">
        <f t="shared" si="19"/>
        <v>9.8249605263157918</v>
      </c>
      <c r="H437" s="11">
        <f t="shared" si="20"/>
        <v>0</v>
      </c>
    </row>
    <row r="438" spans="2:8" x14ac:dyDescent="0.25">
      <c r="B438" s="10">
        <f>'JUN 2029 Metered Gen'!$B438</f>
        <v>435</v>
      </c>
      <c r="C438" s="10" t="str">
        <f>'JUN 2029 Metered Gen'!$C438</f>
        <v>LLH</v>
      </c>
      <c r="D438" s="43">
        <f t="shared" si="18"/>
        <v>0.27631578947368424</v>
      </c>
      <c r="E438" s="10">
        <f>'JUN 2029 Metered Gen'!$E438</f>
        <v>0</v>
      </c>
      <c r="F438" s="11">
        <f>'JUN 2029 Metered Gen'!$L438</f>
        <v>32.615000000000002</v>
      </c>
      <c r="G438" s="11">
        <f t="shared" si="19"/>
        <v>9.0120394736842115</v>
      </c>
      <c r="H438" s="11">
        <f t="shared" si="20"/>
        <v>0</v>
      </c>
    </row>
    <row r="439" spans="2:8" x14ac:dyDescent="0.25">
      <c r="B439" s="10">
        <f>'JUN 2029 Metered Gen'!$B439</f>
        <v>436</v>
      </c>
      <c r="C439" s="10" t="str">
        <f>'JUN 2029 Metered Gen'!$C439</f>
        <v>LLH</v>
      </c>
      <c r="D439" s="43">
        <f t="shared" si="18"/>
        <v>0.27631578947368424</v>
      </c>
      <c r="E439" s="10">
        <f>'JUN 2029 Metered Gen'!$E439</f>
        <v>0</v>
      </c>
      <c r="F439" s="11">
        <f>'JUN 2029 Metered Gen'!$L439</f>
        <v>36.933999999999997</v>
      </c>
      <c r="G439" s="11">
        <f t="shared" si="19"/>
        <v>10.205447368421053</v>
      </c>
      <c r="H439" s="11">
        <f t="shared" si="20"/>
        <v>0</v>
      </c>
    </row>
    <row r="440" spans="2:8" x14ac:dyDescent="0.25">
      <c r="B440" s="10">
        <f>'JUN 2029 Metered Gen'!$B440</f>
        <v>437</v>
      </c>
      <c r="C440" s="10" t="str">
        <f>'JUN 2029 Metered Gen'!$C440</f>
        <v>LLH</v>
      </c>
      <c r="D440" s="43">
        <f t="shared" si="18"/>
        <v>0.27631578947368424</v>
      </c>
      <c r="E440" s="10">
        <f>'JUN 2029 Metered Gen'!$E440</f>
        <v>0</v>
      </c>
      <c r="F440" s="11">
        <f>'JUN 2029 Metered Gen'!$L440</f>
        <v>38.762</v>
      </c>
      <c r="G440" s="11">
        <f t="shared" si="19"/>
        <v>10.710552631578949</v>
      </c>
      <c r="H440" s="11">
        <f t="shared" si="20"/>
        <v>0</v>
      </c>
    </row>
    <row r="441" spans="2:8" x14ac:dyDescent="0.25">
      <c r="B441" s="10">
        <f>'JUN 2029 Metered Gen'!$B441</f>
        <v>438</v>
      </c>
      <c r="C441" s="10" t="str">
        <f>'JUN 2029 Metered Gen'!$C441</f>
        <v>LLH</v>
      </c>
      <c r="D441" s="43">
        <f t="shared" si="18"/>
        <v>0.27631578947368424</v>
      </c>
      <c r="E441" s="10">
        <f>'JUN 2029 Metered Gen'!$E441</f>
        <v>0.05</v>
      </c>
      <c r="F441" s="11">
        <f>'JUN 2029 Metered Gen'!$L441</f>
        <v>31.353999999999999</v>
      </c>
      <c r="G441" s="11">
        <f t="shared" si="19"/>
        <v>8.6636052631578959</v>
      </c>
      <c r="H441" s="11">
        <f t="shared" si="20"/>
        <v>-1.5677000000000001</v>
      </c>
    </row>
    <row r="442" spans="2:8" x14ac:dyDescent="0.25">
      <c r="B442" s="10">
        <f>'JUN 2029 Metered Gen'!$B442</f>
        <v>439</v>
      </c>
      <c r="C442" s="10" t="str">
        <f>'JUN 2029 Metered Gen'!$C442</f>
        <v>HLH</v>
      </c>
      <c r="D442" s="43">
        <f t="shared" si="18"/>
        <v>1.3149038461538463</v>
      </c>
      <c r="E442" s="10">
        <f>'JUN 2029 Metered Gen'!$E442</f>
        <v>0.2</v>
      </c>
      <c r="F442" s="11">
        <f>'JUN 2029 Metered Gen'!$L442</f>
        <v>28.125</v>
      </c>
      <c r="G442" s="11">
        <f t="shared" si="19"/>
        <v>36.981670673076927</v>
      </c>
      <c r="H442" s="11">
        <f t="shared" si="20"/>
        <v>-5.625</v>
      </c>
    </row>
    <row r="443" spans="2:8" x14ac:dyDescent="0.25">
      <c r="B443" s="10">
        <f>'JUN 2029 Metered Gen'!$B443</f>
        <v>440</v>
      </c>
      <c r="C443" s="10" t="str">
        <f>'JUN 2029 Metered Gen'!$C443</f>
        <v>HLH</v>
      </c>
      <c r="D443" s="43">
        <f t="shared" si="18"/>
        <v>1.3149038461538463</v>
      </c>
      <c r="E443" s="10">
        <f>'JUN 2029 Metered Gen'!$E443</f>
        <v>0.56999999999999995</v>
      </c>
      <c r="F443" s="11">
        <f>'JUN 2029 Metered Gen'!$L443</f>
        <v>24.372</v>
      </c>
      <c r="G443" s="11">
        <f t="shared" si="19"/>
        <v>32.046836538461541</v>
      </c>
      <c r="H443" s="11">
        <f t="shared" si="20"/>
        <v>-13.892039999999998</v>
      </c>
    </row>
    <row r="444" spans="2:8" x14ac:dyDescent="0.25">
      <c r="B444" s="10">
        <f>'JUN 2029 Metered Gen'!$B444</f>
        <v>441</v>
      </c>
      <c r="C444" s="10" t="str">
        <f>'JUN 2029 Metered Gen'!$C444</f>
        <v>HLH</v>
      </c>
      <c r="D444" s="43">
        <f t="shared" si="18"/>
        <v>1.3149038461538463</v>
      </c>
      <c r="E444" s="10">
        <f>'JUN 2029 Metered Gen'!$E444</f>
        <v>1.1000000000000001</v>
      </c>
      <c r="F444" s="11">
        <f>'JUN 2029 Metered Gen'!$L444</f>
        <v>27.768000000000001</v>
      </c>
      <c r="G444" s="11">
        <f t="shared" si="19"/>
        <v>36.512250000000002</v>
      </c>
      <c r="H444" s="11">
        <f t="shared" si="20"/>
        <v>-30.544800000000002</v>
      </c>
    </row>
    <row r="445" spans="2:8" x14ac:dyDescent="0.25">
      <c r="B445" s="10">
        <f>'JUN 2029 Metered Gen'!$B445</f>
        <v>442</v>
      </c>
      <c r="C445" s="10" t="str">
        <f>'JUN 2029 Metered Gen'!$C445</f>
        <v>HLH</v>
      </c>
      <c r="D445" s="43">
        <f t="shared" si="18"/>
        <v>1.3149038461538463</v>
      </c>
      <c r="E445" s="10">
        <f>'JUN 2029 Metered Gen'!$E445</f>
        <v>1.25</v>
      </c>
      <c r="F445" s="11">
        <f>'JUN 2029 Metered Gen'!$L445</f>
        <v>40.131</v>
      </c>
      <c r="G445" s="11">
        <f t="shared" si="19"/>
        <v>52.768406250000005</v>
      </c>
      <c r="H445" s="11">
        <f t="shared" si="20"/>
        <v>-50.16375</v>
      </c>
    </row>
    <row r="446" spans="2:8" x14ac:dyDescent="0.25">
      <c r="B446" s="10">
        <f>'JUN 2029 Metered Gen'!$B446</f>
        <v>443</v>
      </c>
      <c r="C446" s="10" t="str">
        <f>'JUN 2029 Metered Gen'!$C446</f>
        <v>HLH</v>
      </c>
      <c r="D446" s="43">
        <f t="shared" si="18"/>
        <v>1.3149038461538463</v>
      </c>
      <c r="E446" s="10">
        <f>'JUN 2029 Metered Gen'!$E446</f>
        <v>1.85</v>
      </c>
      <c r="F446" s="11">
        <f>'JUN 2029 Metered Gen'!$L446</f>
        <v>30.411000000000001</v>
      </c>
      <c r="G446" s="11">
        <f t="shared" si="19"/>
        <v>39.987540865384624</v>
      </c>
      <c r="H446" s="11">
        <f t="shared" si="20"/>
        <v>-56.260350000000003</v>
      </c>
    </row>
    <row r="447" spans="2:8" x14ac:dyDescent="0.25">
      <c r="B447" s="10">
        <f>'JUN 2029 Metered Gen'!$B447</f>
        <v>444</v>
      </c>
      <c r="C447" s="10" t="str">
        <f>'JUN 2029 Metered Gen'!$C447</f>
        <v>HLH</v>
      </c>
      <c r="D447" s="43">
        <f t="shared" si="18"/>
        <v>1.3149038461538463</v>
      </c>
      <c r="E447" s="10">
        <f>'JUN 2029 Metered Gen'!$E447</f>
        <v>2.29</v>
      </c>
      <c r="F447" s="11">
        <f>'JUN 2029 Metered Gen'!$L447</f>
        <v>29.172999999999998</v>
      </c>
      <c r="G447" s="11">
        <f t="shared" si="19"/>
        <v>38.359689903846153</v>
      </c>
      <c r="H447" s="11">
        <f t="shared" si="20"/>
        <v>-66.806169999999995</v>
      </c>
    </row>
    <row r="448" spans="2:8" x14ac:dyDescent="0.25">
      <c r="B448" s="10">
        <f>'JUN 2029 Metered Gen'!$B448</f>
        <v>445</v>
      </c>
      <c r="C448" s="10" t="str">
        <f>'JUN 2029 Metered Gen'!$C448</f>
        <v>HLH</v>
      </c>
      <c r="D448" s="43">
        <f t="shared" si="18"/>
        <v>1.3149038461538463</v>
      </c>
      <c r="E448" s="10">
        <f>'JUN 2029 Metered Gen'!$E448</f>
        <v>2.56</v>
      </c>
      <c r="F448" s="11">
        <f>'JUN 2029 Metered Gen'!$L448</f>
        <v>30.905000000000001</v>
      </c>
      <c r="G448" s="11">
        <f t="shared" si="19"/>
        <v>40.637103365384618</v>
      </c>
      <c r="H448" s="11">
        <f t="shared" si="20"/>
        <v>-79.116799999999998</v>
      </c>
    </row>
    <row r="449" spans="2:8" x14ac:dyDescent="0.25">
      <c r="B449" s="10">
        <f>'JUN 2029 Metered Gen'!$B449</f>
        <v>446</v>
      </c>
      <c r="C449" s="10" t="str">
        <f>'JUN 2029 Metered Gen'!$C449</f>
        <v>HLH</v>
      </c>
      <c r="D449" s="43">
        <f t="shared" si="18"/>
        <v>1.3149038461538463</v>
      </c>
      <c r="E449" s="10">
        <f>'JUN 2029 Metered Gen'!$E449</f>
        <v>2.6</v>
      </c>
      <c r="F449" s="11">
        <f>'JUN 2029 Metered Gen'!$L449</f>
        <v>31.045000000000002</v>
      </c>
      <c r="G449" s="11">
        <f t="shared" si="19"/>
        <v>40.821189903846161</v>
      </c>
      <c r="H449" s="11">
        <f t="shared" si="20"/>
        <v>-80.717000000000013</v>
      </c>
    </row>
    <row r="450" spans="2:8" x14ac:dyDescent="0.25">
      <c r="B450" s="10">
        <f>'JUN 2029 Metered Gen'!$B450</f>
        <v>447</v>
      </c>
      <c r="C450" s="10" t="str">
        <f>'JUN 2029 Metered Gen'!$C450</f>
        <v>HLH</v>
      </c>
      <c r="D450" s="43">
        <f t="shared" si="18"/>
        <v>1.3149038461538463</v>
      </c>
      <c r="E450" s="10">
        <f>'JUN 2029 Metered Gen'!$E450</f>
        <v>2.21</v>
      </c>
      <c r="F450" s="11">
        <f>'JUN 2029 Metered Gen'!$L450</f>
        <v>27.088000000000001</v>
      </c>
      <c r="G450" s="11">
        <f t="shared" si="19"/>
        <v>35.618115384615386</v>
      </c>
      <c r="H450" s="11">
        <f t="shared" si="20"/>
        <v>-59.86448</v>
      </c>
    </row>
    <row r="451" spans="2:8" x14ac:dyDescent="0.25">
      <c r="B451" s="10">
        <f>'JUN 2029 Metered Gen'!$B451</f>
        <v>448</v>
      </c>
      <c r="C451" s="10" t="str">
        <f>'JUN 2029 Metered Gen'!$C451</f>
        <v>HLH</v>
      </c>
      <c r="D451" s="43">
        <f t="shared" si="18"/>
        <v>1.3149038461538463</v>
      </c>
      <c r="E451" s="10">
        <f>'JUN 2029 Metered Gen'!$E451</f>
        <v>1.26</v>
      </c>
      <c r="F451" s="11">
        <f>'JUN 2029 Metered Gen'!$L451</f>
        <v>29.585000000000001</v>
      </c>
      <c r="G451" s="11">
        <f t="shared" si="19"/>
        <v>38.90143028846154</v>
      </c>
      <c r="H451" s="11">
        <f t="shared" si="20"/>
        <v>-37.277100000000004</v>
      </c>
    </row>
    <row r="452" spans="2:8" x14ac:dyDescent="0.25">
      <c r="B452" s="10">
        <f>'JUN 2029 Metered Gen'!$B452</f>
        <v>449</v>
      </c>
      <c r="C452" s="10" t="str">
        <f>'JUN 2029 Metered Gen'!$C452</f>
        <v>HLH</v>
      </c>
      <c r="D452" s="43">
        <f t="shared" si="18"/>
        <v>1.3149038461538463</v>
      </c>
      <c r="E452" s="10">
        <f>'JUN 2029 Metered Gen'!$E452</f>
        <v>0.67</v>
      </c>
      <c r="F452" s="11">
        <f>'JUN 2029 Metered Gen'!$L452</f>
        <v>31.902000000000001</v>
      </c>
      <c r="G452" s="11">
        <f t="shared" si="19"/>
        <v>41.948062500000006</v>
      </c>
      <c r="H452" s="11">
        <f t="shared" si="20"/>
        <v>-21.374340000000004</v>
      </c>
    </row>
    <row r="453" spans="2:8" x14ac:dyDescent="0.25">
      <c r="B453" s="10">
        <f>'JUN 2029 Metered Gen'!$B453</f>
        <v>450</v>
      </c>
      <c r="C453" s="10" t="str">
        <f>'JUN 2029 Metered Gen'!$C453</f>
        <v>HLH</v>
      </c>
      <c r="D453" s="43">
        <f t="shared" ref="D453:D516" si="21">IF(C453="HLH",$V$8/COUNTIF($C$4:$C$747, "HLH"), $V$9/COUNTIF($C$4:$C$747, "LLH"))</f>
        <v>1.3149038461538463</v>
      </c>
      <c r="E453" s="10">
        <f>'JUN 2029 Metered Gen'!$E453</f>
        <v>0.52</v>
      </c>
      <c r="F453" s="11">
        <f>'JUN 2029 Metered Gen'!$L453</f>
        <v>30.084</v>
      </c>
      <c r="G453" s="11">
        <f t="shared" ref="G453:G516" si="22">D453*F453</f>
        <v>39.55756730769231</v>
      </c>
      <c r="H453" s="11">
        <f t="shared" ref="H453:H516" si="23">E453*F453*(-1)</f>
        <v>-15.64368</v>
      </c>
    </row>
    <row r="454" spans="2:8" x14ac:dyDescent="0.25">
      <c r="B454" s="10">
        <f>'JUN 2029 Metered Gen'!$B454</f>
        <v>451</v>
      </c>
      <c r="C454" s="10" t="str">
        <f>'JUN 2029 Metered Gen'!$C454</f>
        <v>HLH</v>
      </c>
      <c r="D454" s="43">
        <f t="shared" si="21"/>
        <v>1.3149038461538463</v>
      </c>
      <c r="E454" s="10">
        <f>'JUN 2029 Metered Gen'!$E454</f>
        <v>0.2</v>
      </c>
      <c r="F454" s="11">
        <f>'JUN 2029 Metered Gen'!$L454</f>
        <v>32.646999999999998</v>
      </c>
      <c r="G454" s="11">
        <f t="shared" si="22"/>
        <v>42.927665865384618</v>
      </c>
      <c r="H454" s="11">
        <f t="shared" si="23"/>
        <v>-6.5293999999999999</v>
      </c>
    </row>
    <row r="455" spans="2:8" x14ac:dyDescent="0.25">
      <c r="B455" s="10">
        <f>'JUN 2029 Metered Gen'!$B455</f>
        <v>452</v>
      </c>
      <c r="C455" s="10" t="str">
        <f>'JUN 2029 Metered Gen'!$C455</f>
        <v>HLH</v>
      </c>
      <c r="D455" s="43">
        <f t="shared" si="21"/>
        <v>1.3149038461538463</v>
      </c>
      <c r="E455" s="10">
        <f>'JUN 2029 Metered Gen'!$E455</f>
        <v>0.13</v>
      </c>
      <c r="F455" s="11">
        <f>'JUN 2029 Metered Gen'!$L455</f>
        <v>33.795000000000002</v>
      </c>
      <c r="G455" s="11">
        <f t="shared" si="22"/>
        <v>44.437175480769234</v>
      </c>
      <c r="H455" s="11">
        <f t="shared" si="23"/>
        <v>-4.3933500000000008</v>
      </c>
    </row>
    <row r="456" spans="2:8" x14ac:dyDescent="0.25">
      <c r="B456" s="10">
        <f>'JUN 2029 Metered Gen'!$B456</f>
        <v>453</v>
      </c>
      <c r="C456" s="10" t="str">
        <f>'JUN 2029 Metered Gen'!$C456</f>
        <v>HLH</v>
      </c>
      <c r="D456" s="43">
        <f t="shared" si="21"/>
        <v>1.3149038461538463</v>
      </c>
      <c r="E456" s="10">
        <f>'JUN 2029 Metered Gen'!$E456</f>
        <v>0.03</v>
      </c>
      <c r="F456" s="11">
        <f>'JUN 2029 Metered Gen'!$L456</f>
        <v>29.263999999999999</v>
      </c>
      <c r="G456" s="11">
        <f t="shared" si="22"/>
        <v>38.479346153846159</v>
      </c>
      <c r="H456" s="11">
        <f t="shared" si="23"/>
        <v>-0.87791999999999992</v>
      </c>
    </row>
    <row r="457" spans="2:8" x14ac:dyDescent="0.25">
      <c r="B457" s="10">
        <f>'JUN 2029 Metered Gen'!$B457</f>
        <v>454</v>
      </c>
      <c r="C457" s="10" t="str">
        <f>'JUN 2029 Metered Gen'!$C457</f>
        <v>HLH</v>
      </c>
      <c r="D457" s="43">
        <f t="shared" si="21"/>
        <v>1.3149038461538463</v>
      </c>
      <c r="E457" s="10">
        <f>'JUN 2029 Metered Gen'!$E457</f>
        <v>0</v>
      </c>
      <c r="F457" s="11">
        <f>'JUN 2029 Metered Gen'!$L457</f>
        <v>17.193000000000001</v>
      </c>
      <c r="G457" s="11">
        <f t="shared" si="22"/>
        <v>22.60714182692308</v>
      </c>
      <c r="H457" s="11">
        <f t="shared" si="23"/>
        <v>0</v>
      </c>
    </row>
    <row r="458" spans="2:8" x14ac:dyDescent="0.25">
      <c r="B458" s="10">
        <f>'JUN 2029 Metered Gen'!$B458</f>
        <v>455</v>
      </c>
      <c r="C458" s="10" t="str">
        <f>'JUN 2029 Metered Gen'!$C458</f>
        <v>LLH</v>
      </c>
      <c r="D458" s="43">
        <f t="shared" si="21"/>
        <v>0.27631578947368424</v>
      </c>
      <c r="E458" s="10">
        <f>'JUN 2029 Metered Gen'!$E458</f>
        <v>0</v>
      </c>
      <c r="F458" s="11">
        <f>'JUN 2029 Metered Gen'!$L458</f>
        <v>30.321000000000002</v>
      </c>
      <c r="G458" s="11">
        <f t="shared" si="22"/>
        <v>8.3781710526315809</v>
      </c>
      <c r="H458" s="11">
        <f t="shared" si="23"/>
        <v>0</v>
      </c>
    </row>
    <row r="459" spans="2:8" x14ac:dyDescent="0.25">
      <c r="B459" s="10">
        <f>'JUN 2029 Metered Gen'!$B459</f>
        <v>456</v>
      </c>
      <c r="C459" s="10" t="str">
        <f>'JUN 2029 Metered Gen'!$C459</f>
        <v>LLH</v>
      </c>
      <c r="D459" s="43">
        <f t="shared" si="21"/>
        <v>0.27631578947368424</v>
      </c>
      <c r="E459" s="10">
        <f>'JUN 2029 Metered Gen'!$E459</f>
        <v>0</v>
      </c>
      <c r="F459" s="11">
        <f>'JUN 2029 Metered Gen'!$L459</f>
        <v>29.97</v>
      </c>
      <c r="G459" s="11">
        <f t="shared" si="22"/>
        <v>8.281184210526316</v>
      </c>
      <c r="H459" s="11">
        <f t="shared" si="23"/>
        <v>0</v>
      </c>
    </row>
    <row r="460" spans="2:8" x14ac:dyDescent="0.25">
      <c r="B460" s="10">
        <f>'JUN 2029 Metered Gen'!$B460</f>
        <v>457</v>
      </c>
      <c r="C460" s="10" t="str">
        <f>'JUN 2029 Metered Gen'!$C460</f>
        <v>LLH</v>
      </c>
      <c r="D460" s="43">
        <f t="shared" si="21"/>
        <v>0.27631578947368424</v>
      </c>
      <c r="E460" s="10">
        <f>'JUN 2029 Metered Gen'!$E460</f>
        <v>0</v>
      </c>
      <c r="F460" s="11">
        <f>'JUN 2029 Metered Gen'!$L460</f>
        <v>33.281999999999996</v>
      </c>
      <c r="G460" s="11">
        <f t="shared" si="22"/>
        <v>9.1963421052631578</v>
      </c>
      <c r="H460" s="11">
        <f t="shared" si="23"/>
        <v>0</v>
      </c>
    </row>
    <row r="461" spans="2:8" x14ac:dyDescent="0.25">
      <c r="B461" s="10">
        <f>'JUN 2029 Metered Gen'!$B461</f>
        <v>458</v>
      </c>
      <c r="C461" s="10" t="str">
        <f>'JUN 2029 Metered Gen'!$C461</f>
        <v>LLH</v>
      </c>
      <c r="D461" s="43">
        <f t="shared" si="21"/>
        <v>0.27631578947368424</v>
      </c>
      <c r="E461" s="10">
        <f>'JUN 2029 Metered Gen'!$E461</f>
        <v>0</v>
      </c>
      <c r="F461" s="11">
        <f>'JUN 2029 Metered Gen'!$L461</f>
        <v>28.756</v>
      </c>
      <c r="G461" s="11">
        <f t="shared" si="22"/>
        <v>7.9457368421052639</v>
      </c>
      <c r="H461" s="11">
        <f t="shared" si="23"/>
        <v>0</v>
      </c>
    </row>
    <row r="462" spans="2:8" x14ac:dyDescent="0.25">
      <c r="B462" s="10">
        <f>'JUN 2029 Metered Gen'!$B462</f>
        <v>459</v>
      </c>
      <c r="C462" s="10" t="str">
        <f>'JUN 2029 Metered Gen'!$C462</f>
        <v>LLH</v>
      </c>
      <c r="D462" s="43">
        <f t="shared" si="21"/>
        <v>0.27631578947368424</v>
      </c>
      <c r="E462" s="10">
        <f>'JUN 2029 Metered Gen'!$E462</f>
        <v>0</v>
      </c>
      <c r="F462" s="11">
        <f>'JUN 2029 Metered Gen'!$L462</f>
        <v>27.916</v>
      </c>
      <c r="G462" s="11">
        <f t="shared" si="22"/>
        <v>7.7136315789473695</v>
      </c>
      <c r="H462" s="11">
        <f t="shared" si="23"/>
        <v>0</v>
      </c>
    </row>
    <row r="463" spans="2:8" x14ac:dyDescent="0.25">
      <c r="B463" s="10">
        <f>'JUN 2029 Metered Gen'!$B463</f>
        <v>460</v>
      </c>
      <c r="C463" s="10" t="str">
        <f>'JUN 2029 Metered Gen'!$C463</f>
        <v>LLH</v>
      </c>
      <c r="D463" s="43">
        <f t="shared" si="21"/>
        <v>0.27631578947368424</v>
      </c>
      <c r="E463" s="10">
        <f>'JUN 2029 Metered Gen'!$E463</f>
        <v>0</v>
      </c>
      <c r="F463" s="11">
        <f>'JUN 2029 Metered Gen'!$L463</f>
        <v>27.800999999999998</v>
      </c>
      <c r="G463" s="11">
        <f t="shared" si="22"/>
        <v>7.6818552631578951</v>
      </c>
      <c r="H463" s="11">
        <f t="shared" si="23"/>
        <v>0</v>
      </c>
    </row>
    <row r="464" spans="2:8" x14ac:dyDescent="0.25">
      <c r="B464" s="10">
        <f>'JUN 2029 Metered Gen'!$B464</f>
        <v>461</v>
      </c>
      <c r="C464" s="10" t="str">
        <f>'JUN 2029 Metered Gen'!$C464</f>
        <v>LLH</v>
      </c>
      <c r="D464" s="43">
        <f t="shared" si="21"/>
        <v>0.27631578947368424</v>
      </c>
      <c r="E464" s="10">
        <f>'JUN 2029 Metered Gen'!$E464</f>
        <v>0</v>
      </c>
      <c r="F464" s="11">
        <f>'JUN 2029 Metered Gen'!$L464</f>
        <v>27.997</v>
      </c>
      <c r="G464" s="11">
        <f t="shared" si="22"/>
        <v>7.736013157894738</v>
      </c>
      <c r="H464" s="11">
        <f t="shared" si="23"/>
        <v>0</v>
      </c>
    </row>
    <row r="465" spans="2:8" x14ac:dyDescent="0.25">
      <c r="B465" s="10">
        <f>'JUN 2029 Metered Gen'!$B465</f>
        <v>462</v>
      </c>
      <c r="C465" s="10" t="str">
        <f>'JUN 2029 Metered Gen'!$C465</f>
        <v>LLH</v>
      </c>
      <c r="D465" s="43">
        <f t="shared" si="21"/>
        <v>0.27631578947368424</v>
      </c>
      <c r="E465" s="10">
        <f>'JUN 2029 Metered Gen'!$E465</f>
        <v>0.02</v>
      </c>
      <c r="F465" s="11">
        <f>'JUN 2029 Metered Gen'!$L465</f>
        <v>28.952999999999999</v>
      </c>
      <c r="G465" s="11">
        <f t="shared" si="22"/>
        <v>8.000171052631579</v>
      </c>
      <c r="H465" s="11">
        <f t="shared" si="23"/>
        <v>-0.57906000000000002</v>
      </c>
    </row>
    <row r="466" spans="2:8" x14ac:dyDescent="0.25">
      <c r="B466" s="10">
        <f>'JUN 2029 Metered Gen'!$B466</f>
        <v>463</v>
      </c>
      <c r="C466" s="10" t="str">
        <f>'JUN 2029 Metered Gen'!$C466</f>
        <v>HLH</v>
      </c>
      <c r="D466" s="43">
        <f t="shared" si="21"/>
        <v>1.3149038461538463</v>
      </c>
      <c r="E466" s="10">
        <f>'JUN 2029 Metered Gen'!$E466</f>
        <v>0.18</v>
      </c>
      <c r="F466" s="11">
        <f>'JUN 2029 Metered Gen'!$L466</f>
        <v>99.483000000000004</v>
      </c>
      <c r="G466" s="11">
        <f t="shared" si="22"/>
        <v>130.81057932692309</v>
      </c>
      <c r="H466" s="11">
        <f t="shared" si="23"/>
        <v>-17.906939999999999</v>
      </c>
    </row>
    <row r="467" spans="2:8" x14ac:dyDescent="0.25">
      <c r="B467" s="10">
        <f>'JUN 2029 Metered Gen'!$B467</f>
        <v>464</v>
      </c>
      <c r="C467" s="10" t="str">
        <f>'JUN 2029 Metered Gen'!$C467</f>
        <v>HLH</v>
      </c>
      <c r="D467" s="43">
        <f t="shared" si="21"/>
        <v>1.3149038461538463</v>
      </c>
      <c r="E467" s="10">
        <f>'JUN 2029 Metered Gen'!$E467</f>
        <v>0.55000000000000004</v>
      </c>
      <c r="F467" s="11">
        <f>'JUN 2029 Metered Gen'!$L467</f>
        <v>20.260999999999999</v>
      </c>
      <c r="G467" s="11">
        <f t="shared" si="22"/>
        <v>26.641266826923079</v>
      </c>
      <c r="H467" s="11">
        <f t="shared" si="23"/>
        <v>-11.143550000000001</v>
      </c>
    </row>
    <row r="468" spans="2:8" x14ac:dyDescent="0.25">
      <c r="B468" s="10">
        <f>'JUN 2029 Metered Gen'!$B468</f>
        <v>465</v>
      </c>
      <c r="C468" s="10" t="str">
        <f>'JUN 2029 Metered Gen'!$C468</f>
        <v>HLH</v>
      </c>
      <c r="D468" s="43">
        <f t="shared" si="21"/>
        <v>1.3149038461538463</v>
      </c>
      <c r="E468" s="10">
        <f>'JUN 2029 Metered Gen'!$E468</f>
        <v>1.02</v>
      </c>
      <c r="F468" s="11">
        <f>'JUN 2029 Metered Gen'!$L468</f>
        <v>21.388999999999999</v>
      </c>
      <c r="G468" s="11">
        <f t="shared" si="22"/>
        <v>28.124478365384618</v>
      </c>
      <c r="H468" s="11">
        <f t="shared" si="23"/>
        <v>-21.816780000000001</v>
      </c>
    </row>
    <row r="469" spans="2:8" x14ac:dyDescent="0.25">
      <c r="B469" s="10">
        <f>'JUN 2029 Metered Gen'!$B469</f>
        <v>466</v>
      </c>
      <c r="C469" s="10" t="str">
        <f>'JUN 2029 Metered Gen'!$C469</f>
        <v>HLH</v>
      </c>
      <c r="D469" s="43">
        <f t="shared" si="21"/>
        <v>1.3149038461538463</v>
      </c>
      <c r="E469" s="10">
        <f>'JUN 2029 Metered Gen'!$E469</f>
        <v>1.79</v>
      </c>
      <c r="F469" s="11">
        <f>'JUN 2029 Metered Gen'!$L469</f>
        <v>27.538</v>
      </c>
      <c r="G469" s="11">
        <f t="shared" si="22"/>
        <v>36.209822115384618</v>
      </c>
      <c r="H469" s="11">
        <f t="shared" si="23"/>
        <v>-49.293019999999999</v>
      </c>
    </row>
    <row r="470" spans="2:8" x14ac:dyDescent="0.25">
      <c r="B470" s="10">
        <f>'JUN 2029 Metered Gen'!$B470</f>
        <v>467</v>
      </c>
      <c r="C470" s="10" t="str">
        <f>'JUN 2029 Metered Gen'!$C470</f>
        <v>HLH</v>
      </c>
      <c r="D470" s="43">
        <f t="shared" si="21"/>
        <v>1.3149038461538463</v>
      </c>
      <c r="E470" s="10">
        <f>'JUN 2029 Metered Gen'!$E470</f>
        <v>2.42</v>
      </c>
      <c r="F470" s="11">
        <f>'JUN 2029 Metered Gen'!$L470</f>
        <v>27.47</v>
      </c>
      <c r="G470" s="11">
        <f t="shared" si="22"/>
        <v>36.120408653846155</v>
      </c>
      <c r="H470" s="11">
        <f t="shared" si="23"/>
        <v>-66.477399999999989</v>
      </c>
    </row>
    <row r="471" spans="2:8" x14ac:dyDescent="0.25">
      <c r="B471" s="10">
        <f>'JUN 2029 Metered Gen'!$B471</f>
        <v>468</v>
      </c>
      <c r="C471" s="10" t="str">
        <f>'JUN 2029 Metered Gen'!$C471</f>
        <v>HLH</v>
      </c>
      <c r="D471" s="43">
        <f t="shared" si="21"/>
        <v>1.3149038461538463</v>
      </c>
      <c r="E471" s="10">
        <f>'JUN 2029 Metered Gen'!$E471</f>
        <v>2.63</v>
      </c>
      <c r="F471" s="11">
        <f>'JUN 2029 Metered Gen'!$L471</f>
        <v>26.946000000000002</v>
      </c>
      <c r="G471" s="11">
        <f t="shared" si="22"/>
        <v>35.431399038461542</v>
      </c>
      <c r="H471" s="11">
        <f t="shared" si="23"/>
        <v>-70.867980000000003</v>
      </c>
    </row>
    <row r="472" spans="2:8" x14ac:dyDescent="0.25">
      <c r="B472" s="10">
        <f>'JUN 2029 Metered Gen'!$B472</f>
        <v>469</v>
      </c>
      <c r="C472" s="10" t="str">
        <f>'JUN 2029 Metered Gen'!$C472</f>
        <v>HLH</v>
      </c>
      <c r="D472" s="43">
        <f t="shared" si="21"/>
        <v>1.3149038461538463</v>
      </c>
      <c r="E472" s="10">
        <f>'JUN 2029 Metered Gen'!$E472</f>
        <v>2.67</v>
      </c>
      <c r="F472" s="11">
        <f>'JUN 2029 Metered Gen'!$L472</f>
        <v>6.5209999999999999</v>
      </c>
      <c r="G472" s="11">
        <f t="shared" si="22"/>
        <v>8.5744879807692307</v>
      </c>
      <c r="H472" s="11">
        <f t="shared" si="23"/>
        <v>-17.411069999999999</v>
      </c>
    </row>
    <row r="473" spans="2:8" x14ac:dyDescent="0.25">
      <c r="B473" s="10">
        <f>'JUN 2029 Metered Gen'!$B473</f>
        <v>470</v>
      </c>
      <c r="C473" s="10" t="str">
        <f>'JUN 2029 Metered Gen'!$C473</f>
        <v>HLH</v>
      </c>
      <c r="D473" s="43">
        <f t="shared" si="21"/>
        <v>1.3149038461538463</v>
      </c>
      <c r="E473" s="10">
        <f>'JUN 2029 Metered Gen'!$E473</f>
        <v>2.66</v>
      </c>
      <c r="F473" s="11">
        <f>'JUN 2029 Metered Gen'!$L473</f>
        <v>21.152000000000001</v>
      </c>
      <c r="G473" s="11">
        <f t="shared" si="22"/>
        <v>27.812846153846156</v>
      </c>
      <c r="H473" s="11">
        <f t="shared" si="23"/>
        <v>-56.264320000000005</v>
      </c>
    </row>
    <row r="474" spans="2:8" x14ac:dyDescent="0.25">
      <c r="B474" s="10">
        <f>'JUN 2029 Metered Gen'!$B474</f>
        <v>471</v>
      </c>
      <c r="C474" s="10" t="str">
        <f>'JUN 2029 Metered Gen'!$C474</f>
        <v>HLH</v>
      </c>
      <c r="D474" s="43">
        <f t="shared" si="21"/>
        <v>1.3149038461538463</v>
      </c>
      <c r="E474" s="10">
        <f>'JUN 2029 Metered Gen'!$E474</f>
        <v>2.58</v>
      </c>
      <c r="F474" s="11">
        <f>'JUN 2029 Metered Gen'!$L474</f>
        <v>14.368</v>
      </c>
      <c r="G474" s="11">
        <f t="shared" si="22"/>
        <v>18.892538461538464</v>
      </c>
      <c r="H474" s="11">
        <f t="shared" si="23"/>
        <v>-37.06944</v>
      </c>
    </row>
    <row r="475" spans="2:8" x14ac:dyDescent="0.25">
      <c r="B475" s="10">
        <f>'JUN 2029 Metered Gen'!$B475</f>
        <v>472</v>
      </c>
      <c r="C475" s="10" t="str">
        <f>'JUN 2029 Metered Gen'!$C475</f>
        <v>HLH</v>
      </c>
      <c r="D475" s="43">
        <f t="shared" si="21"/>
        <v>1.3149038461538463</v>
      </c>
      <c r="E475" s="10">
        <f>'JUN 2029 Metered Gen'!$E475</f>
        <v>1.78</v>
      </c>
      <c r="F475" s="11">
        <f>'JUN 2029 Metered Gen'!$L475</f>
        <v>13.657999999999999</v>
      </c>
      <c r="G475" s="11">
        <f t="shared" si="22"/>
        <v>17.958956730769231</v>
      </c>
      <c r="H475" s="11">
        <f t="shared" si="23"/>
        <v>-24.311239999999998</v>
      </c>
    </row>
    <row r="476" spans="2:8" x14ac:dyDescent="0.25">
      <c r="B476" s="10">
        <f>'JUN 2029 Metered Gen'!$B476</f>
        <v>473</v>
      </c>
      <c r="C476" s="10" t="str">
        <f>'JUN 2029 Metered Gen'!$C476</f>
        <v>HLH</v>
      </c>
      <c r="D476" s="43">
        <f t="shared" si="21"/>
        <v>1.3149038461538463</v>
      </c>
      <c r="E476" s="10">
        <f>'JUN 2029 Metered Gen'!$E476</f>
        <v>1.69</v>
      </c>
      <c r="F476" s="11">
        <f>'JUN 2029 Metered Gen'!$L476</f>
        <v>25.044</v>
      </c>
      <c r="G476" s="11">
        <f t="shared" si="22"/>
        <v>32.930451923076923</v>
      </c>
      <c r="H476" s="11">
        <f t="shared" si="23"/>
        <v>-42.324359999999999</v>
      </c>
    </row>
    <row r="477" spans="2:8" x14ac:dyDescent="0.25">
      <c r="B477" s="10">
        <f>'JUN 2029 Metered Gen'!$B477</f>
        <v>474</v>
      </c>
      <c r="C477" s="10" t="str">
        <f>'JUN 2029 Metered Gen'!$C477</f>
        <v>HLH</v>
      </c>
      <c r="D477" s="43">
        <f t="shared" si="21"/>
        <v>1.3149038461538463</v>
      </c>
      <c r="E477" s="10">
        <f>'JUN 2029 Metered Gen'!$E477</f>
        <v>1.17</v>
      </c>
      <c r="F477" s="11">
        <f>'JUN 2029 Metered Gen'!$L477</f>
        <v>21.681000000000001</v>
      </c>
      <c r="G477" s="11">
        <f t="shared" si="22"/>
        <v>28.508430288461543</v>
      </c>
      <c r="H477" s="11">
        <f t="shared" si="23"/>
        <v>-25.366769999999999</v>
      </c>
    </row>
    <row r="478" spans="2:8" x14ac:dyDescent="0.25">
      <c r="B478" s="10">
        <f>'JUN 2029 Metered Gen'!$B478</f>
        <v>475</v>
      </c>
      <c r="C478" s="10" t="str">
        <f>'JUN 2029 Metered Gen'!$C478</f>
        <v>HLH</v>
      </c>
      <c r="D478" s="43">
        <f t="shared" si="21"/>
        <v>1.3149038461538463</v>
      </c>
      <c r="E478" s="10">
        <f>'JUN 2029 Metered Gen'!$E478</f>
        <v>0.48</v>
      </c>
      <c r="F478" s="11">
        <f>'JUN 2029 Metered Gen'!$L478</f>
        <v>20.744</v>
      </c>
      <c r="G478" s="11">
        <f t="shared" si="22"/>
        <v>27.276365384615385</v>
      </c>
      <c r="H478" s="11">
        <f t="shared" si="23"/>
        <v>-9.9571199999999997</v>
      </c>
    </row>
    <row r="479" spans="2:8" x14ac:dyDescent="0.25">
      <c r="B479" s="10">
        <f>'JUN 2029 Metered Gen'!$B479</f>
        <v>476</v>
      </c>
      <c r="C479" s="10" t="str">
        <f>'JUN 2029 Metered Gen'!$C479</f>
        <v>HLH</v>
      </c>
      <c r="D479" s="43">
        <f t="shared" si="21"/>
        <v>1.3149038461538463</v>
      </c>
      <c r="E479" s="10">
        <f>'JUN 2029 Metered Gen'!$E479</f>
        <v>0.23</v>
      </c>
      <c r="F479" s="11">
        <f>'JUN 2029 Metered Gen'!$L479</f>
        <v>27.140999999999998</v>
      </c>
      <c r="G479" s="11">
        <f t="shared" si="22"/>
        <v>35.68780528846154</v>
      </c>
      <c r="H479" s="11">
        <f t="shared" si="23"/>
        <v>-6.2424299999999997</v>
      </c>
    </row>
    <row r="480" spans="2:8" x14ac:dyDescent="0.25">
      <c r="B480" s="10">
        <f>'JUN 2029 Metered Gen'!$B480</f>
        <v>477</v>
      </c>
      <c r="C480" s="10" t="str">
        <f>'JUN 2029 Metered Gen'!$C480</f>
        <v>HLH</v>
      </c>
      <c r="D480" s="43">
        <f t="shared" si="21"/>
        <v>1.3149038461538463</v>
      </c>
      <c r="E480" s="10">
        <f>'JUN 2029 Metered Gen'!$E480</f>
        <v>0.04</v>
      </c>
      <c r="F480" s="11">
        <f>'JUN 2029 Metered Gen'!$L480</f>
        <v>26.893999999999998</v>
      </c>
      <c r="G480" s="11">
        <f t="shared" si="22"/>
        <v>35.363024038461539</v>
      </c>
      <c r="H480" s="11">
        <f t="shared" si="23"/>
        <v>-1.07576</v>
      </c>
    </row>
    <row r="481" spans="2:8" x14ac:dyDescent="0.25">
      <c r="B481" s="10">
        <f>'JUN 2029 Metered Gen'!$B481</f>
        <v>478</v>
      </c>
      <c r="C481" s="10" t="str">
        <f>'JUN 2029 Metered Gen'!$C481</f>
        <v>HLH</v>
      </c>
      <c r="D481" s="43">
        <f t="shared" si="21"/>
        <v>1.3149038461538463</v>
      </c>
      <c r="E481" s="10">
        <f>'JUN 2029 Metered Gen'!$E481</f>
        <v>0</v>
      </c>
      <c r="F481" s="11">
        <f>'JUN 2029 Metered Gen'!$L481</f>
        <v>28.507999999999999</v>
      </c>
      <c r="G481" s="11">
        <f t="shared" si="22"/>
        <v>37.485278846153847</v>
      </c>
      <c r="H481" s="11">
        <f t="shared" si="23"/>
        <v>0</v>
      </c>
    </row>
    <row r="482" spans="2:8" x14ac:dyDescent="0.25">
      <c r="B482" s="10">
        <f>'JUN 2029 Metered Gen'!$B482</f>
        <v>479</v>
      </c>
      <c r="C482" s="10" t="str">
        <f>'JUN 2029 Metered Gen'!$C482</f>
        <v>LLH</v>
      </c>
      <c r="D482" s="43">
        <f t="shared" si="21"/>
        <v>0.27631578947368424</v>
      </c>
      <c r="E482" s="10">
        <f>'JUN 2029 Metered Gen'!$E482</f>
        <v>0</v>
      </c>
      <c r="F482" s="11">
        <f>'JUN 2029 Metered Gen'!$L482</f>
        <v>28.628</v>
      </c>
      <c r="G482" s="11">
        <f t="shared" si="22"/>
        <v>7.9103684210526319</v>
      </c>
      <c r="H482" s="11">
        <f t="shared" si="23"/>
        <v>0</v>
      </c>
    </row>
    <row r="483" spans="2:8" x14ac:dyDescent="0.25">
      <c r="B483" s="10">
        <f>'JUN 2029 Metered Gen'!$B483</f>
        <v>480</v>
      </c>
      <c r="C483" s="10" t="str">
        <f>'JUN 2029 Metered Gen'!$C483</f>
        <v>LLH</v>
      </c>
      <c r="D483" s="43">
        <f t="shared" si="21"/>
        <v>0.27631578947368424</v>
      </c>
      <c r="E483" s="10">
        <f>'JUN 2029 Metered Gen'!$E483</f>
        <v>0</v>
      </c>
      <c r="F483" s="11">
        <f>'JUN 2029 Metered Gen'!$L483</f>
        <v>26.701000000000001</v>
      </c>
      <c r="G483" s="11">
        <f t="shared" si="22"/>
        <v>7.3779078947368433</v>
      </c>
      <c r="H483" s="11">
        <f t="shared" si="23"/>
        <v>0</v>
      </c>
    </row>
    <row r="484" spans="2:8" x14ac:dyDescent="0.25">
      <c r="B484" s="10">
        <f>'JUN 2029 Metered Gen'!$B484</f>
        <v>481</v>
      </c>
      <c r="C484" s="10" t="str">
        <f>'JUN 2029 Metered Gen'!$C484</f>
        <v>LLH</v>
      </c>
      <c r="D484" s="43">
        <f t="shared" si="21"/>
        <v>0.27631578947368424</v>
      </c>
      <c r="E484" s="10">
        <f>'JUN 2029 Metered Gen'!$E484</f>
        <v>0</v>
      </c>
      <c r="F484" s="11">
        <f>'JUN 2029 Metered Gen'!$L484</f>
        <v>24.574000000000002</v>
      </c>
      <c r="G484" s="11">
        <f t="shared" si="22"/>
        <v>6.7901842105263173</v>
      </c>
      <c r="H484" s="11">
        <f t="shared" si="23"/>
        <v>0</v>
      </c>
    </row>
    <row r="485" spans="2:8" x14ac:dyDescent="0.25">
      <c r="B485" s="10">
        <f>'JUN 2029 Metered Gen'!$B485</f>
        <v>482</v>
      </c>
      <c r="C485" s="10" t="str">
        <f>'JUN 2029 Metered Gen'!$C485</f>
        <v>LLH</v>
      </c>
      <c r="D485" s="43">
        <f t="shared" si="21"/>
        <v>0.27631578947368424</v>
      </c>
      <c r="E485" s="10">
        <f>'JUN 2029 Metered Gen'!$E485</f>
        <v>0</v>
      </c>
      <c r="F485" s="11">
        <f>'JUN 2029 Metered Gen'!$L485</f>
        <v>23.835000000000001</v>
      </c>
      <c r="G485" s="11">
        <f t="shared" si="22"/>
        <v>6.5859868421052639</v>
      </c>
      <c r="H485" s="11">
        <f t="shared" si="23"/>
        <v>0</v>
      </c>
    </row>
    <row r="486" spans="2:8" x14ac:dyDescent="0.25">
      <c r="B486" s="10">
        <f>'JUN 2029 Metered Gen'!$B486</f>
        <v>483</v>
      </c>
      <c r="C486" s="10" t="str">
        <f>'JUN 2029 Metered Gen'!$C486</f>
        <v>LLH</v>
      </c>
      <c r="D486" s="43">
        <f t="shared" si="21"/>
        <v>0.27631578947368424</v>
      </c>
      <c r="E486" s="10">
        <f>'JUN 2029 Metered Gen'!$E486</f>
        <v>0</v>
      </c>
      <c r="F486" s="11">
        <f>'JUN 2029 Metered Gen'!$L486</f>
        <v>22.434999999999999</v>
      </c>
      <c r="G486" s="11">
        <f t="shared" si="22"/>
        <v>6.1991447368421051</v>
      </c>
      <c r="H486" s="11">
        <f t="shared" si="23"/>
        <v>0</v>
      </c>
    </row>
    <row r="487" spans="2:8" x14ac:dyDescent="0.25">
      <c r="B487" s="10">
        <f>'JUN 2029 Metered Gen'!$B487</f>
        <v>484</v>
      </c>
      <c r="C487" s="10" t="str">
        <f>'JUN 2029 Metered Gen'!$C487</f>
        <v>LLH</v>
      </c>
      <c r="D487" s="43">
        <f t="shared" si="21"/>
        <v>0.27631578947368424</v>
      </c>
      <c r="E487" s="10">
        <f>'JUN 2029 Metered Gen'!$E487</f>
        <v>0</v>
      </c>
      <c r="F487" s="11">
        <f>'JUN 2029 Metered Gen'!$L487</f>
        <v>14.801</v>
      </c>
      <c r="G487" s="11">
        <f t="shared" si="22"/>
        <v>4.0897500000000004</v>
      </c>
      <c r="H487" s="11">
        <f t="shared" si="23"/>
        <v>0</v>
      </c>
    </row>
    <row r="488" spans="2:8" x14ac:dyDescent="0.25">
      <c r="B488" s="10">
        <f>'JUN 2029 Metered Gen'!$B488</f>
        <v>485</v>
      </c>
      <c r="C488" s="10" t="str">
        <f>'JUN 2029 Metered Gen'!$C488</f>
        <v>LLH</v>
      </c>
      <c r="D488" s="43">
        <f t="shared" si="21"/>
        <v>0.27631578947368424</v>
      </c>
      <c r="E488" s="10">
        <f>'JUN 2029 Metered Gen'!$E488</f>
        <v>0</v>
      </c>
      <c r="F488" s="11">
        <f>'JUN 2029 Metered Gen'!$L488</f>
        <v>16.754000000000001</v>
      </c>
      <c r="G488" s="11">
        <f t="shared" si="22"/>
        <v>4.629394736842106</v>
      </c>
      <c r="H488" s="11">
        <f t="shared" si="23"/>
        <v>0</v>
      </c>
    </row>
    <row r="489" spans="2:8" x14ac:dyDescent="0.25">
      <c r="B489" s="10">
        <f>'JUN 2029 Metered Gen'!$B489</f>
        <v>486</v>
      </c>
      <c r="C489" s="10" t="str">
        <f>'JUN 2029 Metered Gen'!$C489</f>
        <v>LLH</v>
      </c>
      <c r="D489" s="43">
        <f t="shared" si="21"/>
        <v>0.27631578947368424</v>
      </c>
      <c r="E489" s="10">
        <f>'JUN 2029 Metered Gen'!$E489</f>
        <v>0.05</v>
      </c>
      <c r="F489" s="11">
        <f>'JUN 2029 Metered Gen'!$L489</f>
        <v>20.907</v>
      </c>
      <c r="G489" s="11">
        <f t="shared" si="22"/>
        <v>5.7769342105263162</v>
      </c>
      <c r="H489" s="11">
        <f t="shared" si="23"/>
        <v>-1.04535</v>
      </c>
    </row>
    <row r="490" spans="2:8" x14ac:dyDescent="0.25">
      <c r="B490" s="10">
        <f>'JUN 2029 Metered Gen'!$B490</f>
        <v>487</v>
      </c>
      <c r="C490" s="10" t="str">
        <f>'JUN 2029 Metered Gen'!$C490</f>
        <v>HLH</v>
      </c>
      <c r="D490" s="43">
        <f t="shared" si="21"/>
        <v>1.3149038461538463</v>
      </c>
      <c r="E490" s="10">
        <f>'JUN 2029 Metered Gen'!$E490</f>
        <v>0.23</v>
      </c>
      <c r="F490" s="11">
        <f>'JUN 2029 Metered Gen'!$L490</f>
        <v>13.648</v>
      </c>
      <c r="G490" s="11">
        <f t="shared" si="22"/>
        <v>17.945807692307692</v>
      </c>
      <c r="H490" s="11">
        <f t="shared" si="23"/>
        <v>-3.1390400000000001</v>
      </c>
    </row>
    <row r="491" spans="2:8" x14ac:dyDescent="0.25">
      <c r="B491" s="10">
        <f>'JUN 2029 Metered Gen'!$B491</f>
        <v>488</v>
      </c>
      <c r="C491" s="10" t="str">
        <f>'JUN 2029 Metered Gen'!$C491</f>
        <v>HLH</v>
      </c>
      <c r="D491" s="43">
        <f t="shared" si="21"/>
        <v>1.3149038461538463</v>
      </c>
      <c r="E491" s="10">
        <f>'JUN 2029 Metered Gen'!$E491</f>
        <v>0.67</v>
      </c>
      <c r="F491" s="11">
        <f>'JUN 2029 Metered Gen'!$L491</f>
        <v>-4.1859999999999999</v>
      </c>
      <c r="G491" s="11">
        <f t="shared" si="22"/>
        <v>-5.5041875000000005</v>
      </c>
      <c r="H491" s="11">
        <f t="shared" si="23"/>
        <v>2.8046200000000003</v>
      </c>
    </row>
    <row r="492" spans="2:8" x14ac:dyDescent="0.25">
      <c r="B492" s="10">
        <f>'JUN 2029 Metered Gen'!$B492</f>
        <v>489</v>
      </c>
      <c r="C492" s="10" t="str">
        <f>'JUN 2029 Metered Gen'!$C492</f>
        <v>HLH</v>
      </c>
      <c r="D492" s="43">
        <f t="shared" si="21"/>
        <v>1.3149038461538463</v>
      </c>
      <c r="E492" s="10">
        <f>'JUN 2029 Metered Gen'!$E492</f>
        <v>0.81</v>
      </c>
      <c r="F492" s="11">
        <f>'JUN 2029 Metered Gen'!$L492</f>
        <v>0.54300000000000004</v>
      </c>
      <c r="G492" s="11">
        <f t="shared" si="22"/>
        <v>0.71399278846153857</v>
      </c>
      <c r="H492" s="11">
        <f t="shared" si="23"/>
        <v>-0.43983000000000005</v>
      </c>
    </row>
    <row r="493" spans="2:8" x14ac:dyDescent="0.25">
      <c r="B493" s="10">
        <f>'JUN 2029 Metered Gen'!$B493</f>
        <v>490</v>
      </c>
      <c r="C493" s="10" t="str">
        <f>'JUN 2029 Metered Gen'!$C493</f>
        <v>HLH</v>
      </c>
      <c r="D493" s="43">
        <f t="shared" si="21"/>
        <v>1.3149038461538463</v>
      </c>
      <c r="E493" s="10">
        <f>'JUN 2029 Metered Gen'!$E493</f>
        <v>0.61</v>
      </c>
      <c r="F493" s="11">
        <f>'JUN 2029 Metered Gen'!$L493</f>
        <v>-2.96</v>
      </c>
      <c r="G493" s="11">
        <f t="shared" si="22"/>
        <v>-3.8921153846153849</v>
      </c>
      <c r="H493" s="11">
        <f t="shared" si="23"/>
        <v>1.8055999999999999</v>
      </c>
    </row>
    <row r="494" spans="2:8" x14ac:dyDescent="0.25">
      <c r="B494" s="10">
        <f>'JUN 2029 Metered Gen'!$B494</f>
        <v>491</v>
      </c>
      <c r="C494" s="10" t="str">
        <f>'JUN 2029 Metered Gen'!$C494</f>
        <v>HLH</v>
      </c>
      <c r="D494" s="43">
        <f t="shared" si="21"/>
        <v>1.3149038461538463</v>
      </c>
      <c r="E494" s="10">
        <f>'JUN 2029 Metered Gen'!$E494</f>
        <v>0.84</v>
      </c>
      <c r="F494" s="11">
        <f>'JUN 2029 Metered Gen'!$L494</f>
        <v>7.11</v>
      </c>
      <c r="G494" s="11">
        <f t="shared" si="22"/>
        <v>9.3489663461538477</v>
      </c>
      <c r="H494" s="11">
        <f t="shared" si="23"/>
        <v>-5.9724000000000004</v>
      </c>
    </row>
    <row r="495" spans="2:8" x14ac:dyDescent="0.25">
      <c r="B495" s="10">
        <f>'JUN 2029 Metered Gen'!$B495</f>
        <v>492</v>
      </c>
      <c r="C495" s="10" t="str">
        <f>'JUN 2029 Metered Gen'!$C495</f>
        <v>HLH</v>
      </c>
      <c r="D495" s="43">
        <f t="shared" si="21"/>
        <v>1.3149038461538463</v>
      </c>
      <c r="E495" s="10">
        <f>'JUN 2029 Metered Gen'!$E495</f>
        <v>1.74</v>
      </c>
      <c r="F495" s="11">
        <f>'JUN 2029 Metered Gen'!$L495</f>
        <v>16.597999999999999</v>
      </c>
      <c r="G495" s="11">
        <f t="shared" si="22"/>
        <v>21.824774038461538</v>
      </c>
      <c r="H495" s="11">
        <f t="shared" si="23"/>
        <v>-28.880519999999997</v>
      </c>
    </row>
    <row r="496" spans="2:8" x14ac:dyDescent="0.25">
      <c r="B496" s="10">
        <f>'JUN 2029 Metered Gen'!$B496</f>
        <v>493</v>
      </c>
      <c r="C496" s="10" t="str">
        <f>'JUN 2029 Metered Gen'!$C496</f>
        <v>HLH</v>
      </c>
      <c r="D496" s="43">
        <f t="shared" si="21"/>
        <v>1.3149038461538463</v>
      </c>
      <c r="E496" s="10">
        <f>'JUN 2029 Metered Gen'!$E496</f>
        <v>1.99</v>
      </c>
      <c r="F496" s="11">
        <f>'JUN 2029 Metered Gen'!$L496</f>
        <v>7.4210000000000003</v>
      </c>
      <c r="G496" s="11">
        <f t="shared" si="22"/>
        <v>9.7579014423076931</v>
      </c>
      <c r="H496" s="11">
        <f t="shared" si="23"/>
        <v>-14.76779</v>
      </c>
    </row>
    <row r="497" spans="2:8" x14ac:dyDescent="0.25">
      <c r="B497" s="10">
        <f>'JUN 2029 Metered Gen'!$B497</f>
        <v>494</v>
      </c>
      <c r="C497" s="10" t="str">
        <f>'JUN 2029 Metered Gen'!$C497</f>
        <v>HLH</v>
      </c>
      <c r="D497" s="43">
        <f t="shared" si="21"/>
        <v>1.3149038461538463</v>
      </c>
      <c r="E497" s="10">
        <f>'JUN 2029 Metered Gen'!$E497</f>
        <v>1.66</v>
      </c>
      <c r="F497" s="11">
        <f>'JUN 2029 Metered Gen'!$L497</f>
        <v>9.8780000000000001</v>
      </c>
      <c r="G497" s="11">
        <f t="shared" si="22"/>
        <v>12.988620192307694</v>
      </c>
      <c r="H497" s="11">
        <f t="shared" si="23"/>
        <v>-16.397479999999998</v>
      </c>
    </row>
    <row r="498" spans="2:8" x14ac:dyDescent="0.25">
      <c r="B498" s="10">
        <f>'JUN 2029 Metered Gen'!$B498</f>
        <v>495</v>
      </c>
      <c r="C498" s="10" t="str">
        <f>'JUN 2029 Metered Gen'!$C498</f>
        <v>HLH</v>
      </c>
      <c r="D498" s="43">
        <f t="shared" si="21"/>
        <v>1.3149038461538463</v>
      </c>
      <c r="E498" s="10">
        <f>'JUN 2029 Metered Gen'!$E498</f>
        <v>1.88</v>
      </c>
      <c r="F498" s="11">
        <f>'JUN 2029 Metered Gen'!$L498</f>
        <v>8.2230000000000008</v>
      </c>
      <c r="G498" s="11">
        <f t="shared" si="22"/>
        <v>10.81245432692308</v>
      </c>
      <c r="H498" s="11">
        <f t="shared" si="23"/>
        <v>-15.459240000000001</v>
      </c>
    </row>
    <row r="499" spans="2:8" x14ac:dyDescent="0.25">
      <c r="B499" s="10">
        <f>'JUN 2029 Metered Gen'!$B499</f>
        <v>496</v>
      </c>
      <c r="C499" s="10" t="str">
        <f>'JUN 2029 Metered Gen'!$C499</f>
        <v>HLH</v>
      </c>
      <c r="D499" s="43">
        <f t="shared" si="21"/>
        <v>1.3149038461538463</v>
      </c>
      <c r="E499" s="10">
        <f>'JUN 2029 Metered Gen'!$E499</f>
        <v>1.49</v>
      </c>
      <c r="F499" s="11">
        <f>'JUN 2029 Metered Gen'!$L499</f>
        <v>10.212</v>
      </c>
      <c r="G499" s="11">
        <f t="shared" si="22"/>
        <v>13.427798076923077</v>
      </c>
      <c r="H499" s="11">
        <f t="shared" si="23"/>
        <v>-15.21588</v>
      </c>
    </row>
    <row r="500" spans="2:8" x14ac:dyDescent="0.25">
      <c r="B500" s="10">
        <f>'JUN 2029 Metered Gen'!$B500</f>
        <v>497</v>
      </c>
      <c r="C500" s="10" t="str">
        <f>'JUN 2029 Metered Gen'!$C500</f>
        <v>HLH</v>
      </c>
      <c r="D500" s="43">
        <f t="shared" si="21"/>
        <v>1.3149038461538463</v>
      </c>
      <c r="E500" s="10">
        <f>'JUN 2029 Metered Gen'!$E500</f>
        <v>0.96</v>
      </c>
      <c r="F500" s="11">
        <f>'JUN 2029 Metered Gen'!$L500</f>
        <v>9.2070000000000007</v>
      </c>
      <c r="G500" s="11">
        <f t="shared" si="22"/>
        <v>12.106319711538463</v>
      </c>
      <c r="H500" s="11">
        <f t="shared" si="23"/>
        <v>-8.8387200000000004</v>
      </c>
    </row>
    <row r="501" spans="2:8" x14ac:dyDescent="0.25">
      <c r="B501" s="10">
        <f>'JUN 2029 Metered Gen'!$B501</f>
        <v>498</v>
      </c>
      <c r="C501" s="10" t="str">
        <f>'JUN 2029 Metered Gen'!$C501</f>
        <v>HLH</v>
      </c>
      <c r="D501" s="43">
        <f t="shared" si="21"/>
        <v>1.3149038461538463</v>
      </c>
      <c r="E501" s="10">
        <f>'JUN 2029 Metered Gen'!$E501</f>
        <v>0.87</v>
      </c>
      <c r="F501" s="11">
        <f>'JUN 2029 Metered Gen'!$L501</f>
        <v>2.0529999999999999</v>
      </c>
      <c r="G501" s="11">
        <f t="shared" si="22"/>
        <v>2.6994975961538463</v>
      </c>
      <c r="H501" s="11">
        <f t="shared" si="23"/>
        <v>-1.7861099999999999</v>
      </c>
    </row>
    <row r="502" spans="2:8" x14ac:dyDescent="0.25">
      <c r="B502" s="10">
        <f>'JUN 2029 Metered Gen'!$B502</f>
        <v>499</v>
      </c>
      <c r="C502" s="10" t="str">
        <f>'JUN 2029 Metered Gen'!$C502</f>
        <v>HLH</v>
      </c>
      <c r="D502" s="43">
        <f t="shared" si="21"/>
        <v>1.3149038461538463</v>
      </c>
      <c r="E502" s="10">
        <f>'JUN 2029 Metered Gen'!$E502</f>
        <v>0.4</v>
      </c>
      <c r="F502" s="11">
        <f>'JUN 2029 Metered Gen'!$L502</f>
        <v>15.961</v>
      </c>
      <c r="G502" s="11">
        <f t="shared" si="22"/>
        <v>20.987180288461541</v>
      </c>
      <c r="H502" s="11">
        <f t="shared" si="23"/>
        <v>-6.3844000000000003</v>
      </c>
    </row>
    <row r="503" spans="2:8" x14ac:dyDescent="0.25">
      <c r="B503" s="10">
        <f>'JUN 2029 Metered Gen'!$B503</f>
        <v>500</v>
      </c>
      <c r="C503" s="10" t="str">
        <f>'JUN 2029 Metered Gen'!$C503</f>
        <v>HLH</v>
      </c>
      <c r="D503" s="43">
        <f t="shared" si="21"/>
        <v>1.3149038461538463</v>
      </c>
      <c r="E503" s="10">
        <f>'JUN 2029 Metered Gen'!$E503</f>
        <v>7.0000000000000007E-2</v>
      </c>
      <c r="F503" s="11">
        <f>'JUN 2029 Metered Gen'!$L503</f>
        <v>22.632999999999999</v>
      </c>
      <c r="G503" s="11">
        <f t="shared" si="22"/>
        <v>29.76021875</v>
      </c>
      <c r="H503" s="11">
        <f t="shared" si="23"/>
        <v>-1.5843100000000001</v>
      </c>
    </row>
    <row r="504" spans="2:8" x14ac:dyDescent="0.25">
      <c r="B504" s="10">
        <f>'JUN 2029 Metered Gen'!$B504</f>
        <v>501</v>
      </c>
      <c r="C504" s="10" t="str">
        <f>'JUN 2029 Metered Gen'!$C504</f>
        <v>HLH</v>
      </c>
      <c r="D504" s="43">
        <f t="shared" si="21"/>
        <v>1.3149038461538463</v>
      </c>
      <c r="E504" s="10">
        <f>'JUN 2029 Metered Gen'!$E504</f>
        <v>0</v>
      </c>
      <c r="F504" s="11">
        <f>'JUN 2029 Metered Gen'!$L504</f>
        <v>22.106999999999999</v>
      </c>
      <c r="G504" s="11">
        <f t="shared" si="22"/>
        <v>29.068579326923079</v>
      </c>
      <c r="H504" s="11">
        <f t="shared" si="23"/>
        <v>0</v>
      </c>
    </row>
    <row r="505" spans="2:8" x14ac:dyDescent="0.25">
      <c r="B505" s="10">
        <f>'JUN 2029 Metered Gen'!$B505</f>
        <v>502</v>
      </c>
      <c r="C505" s="10" t="str">
        <f>'JUN 2029 Metered Gen'!$C505</f>
        <v>HLH</v>
      </c>
      <c r="D505" s="43">
        <f t="shared" si="21"/>
        <v>1.3149038461538463</v>
      </c>
      <c r="E505" s="10">
        <f>'JUN 2029 Metered Gen'!$E505</f>
        <v>0</v>
      </c>
      <c r="F505" s="11">
        <f>'JUN 2029 Metered Gen'!$L505</f>
        <v>21.475999999999999</v>
      </c>
      <c r="G505" s="11">
        <f t="shared" si="22"/>
        <v>28.238875</v>
      </c>
      <c r="H505" s="11">
        <f t="shared" si="23"/>
        <v>0</v>
      </c>
    </row>
    <row r="506" spans="2:8" x14ac:dyDescent="0.25">
      <c r="B506" s="10">
        <f>'JUN 2029 Metered Gen'!$B506</f>
        <v>503</v>
      </c>
      <c r="C506" s="10" t="str">
        <f>'JUN 2029 Metered Gen'!$C506</f>
        <v>LLH</v>
      </c>
      <c r="D506" s="43">
        <f t="shared" si="21"/>
        <v>0.27631578947368424</v>
      </c>
      <c r="E506" s="10">
        <f>'JUN 2029 Metered Gen'!$E506</f>
        <v>0</v>
      </c>
      <c r="F506" s="11">
        <f>'JUN 2029 Metered Gen'!$L506</f>
        <v>21.285</v>
      </c>
      <c r="G506" s="11">
        <f t="shared" si="22"/>
        <v>5.8813815789473693</v>
      </c>
      <c r="H506" s="11">
        <f t="shared" si="23"/>
        <v>0</v>
      </c>
    </row>
    <row r="507" spans="2:8" x14ac:dyDescent="0.25">
      <c r="B507" s="10">
        <f>'JUN 2029 Metered Gen'!$B507</f>
        <v>504</v>
      </c>
      <c r="C507" s="10" t="str">
        <f>'JUN 2029 Metered Gen'!$C507</f>
        <v>LLH</v>
      </c>
      <c r="D507" s="43">
        <f t="shared" si="21"/>
        <v>0.27631578947368424</v>
      </c>
      <c r="E507" s="10">
        <f>'JUN 2029 Metered Gen'!$E507</f>
        <v>0</v>
      </c>
      <c r="F507" s="11">
        <f>'JUN 2029 Metered Gen'!$L507</f>
        <v>20.440000000000001</v>
      </c>
      <c r="G507" s="11">
        <f t="shared" si="22"/>
        <v>5.6478947368421064</v>
      </c>
      <c r="H507" s="11">
        <f t="shared" si="23"/>
        <v>0</v>
      </c>
    </row>
    <row r="508" spans="2:8" x14ac:dyDescent="0.25">
      <c r="B508" s="10">
        <f>'JUN 2029 Metered Gen'!$B508</f>
        <v>505</v>
      </c>
      <c r="C508" s="10" t="str">
        <f>'JUN 2029 Metered Gen'!$C508</f>
        <v>LLH</v>
      </c>
      <c r="D508" s="43">
        <f t="shared" si="21"/>
        <v>0.27631578947368424</v>
      </c>
      <c r="E508" s="10">
        <f>'JUN 2029 Metered Gen'!$E508</f>
        <v>0</v>
      </c>
      <c r="F508" s="11">
        <f>'JUN 2029 Metered Gen'!$L508</f>
        <v>21.55</v>
      </c>
      <c r="G508" s="11">
        <f t="shared" si="22"/>
        <v>5.9546052631578954</v>
      </c>
      <c r="H508" s="11">
        <f t="shared" si="23"/>
        <v>0</v>
      </c>
    </row>
    <row r="509" spans="2:8" x14ac:dyDescent="0.25">
      <c r="B509" s="10">
        <f>'JUN 2029 Metered Gen'!$B509</f>
        <v>506</v>
      </c>
      <c r="C509" s="10" t="str">
        <f>'JUN 2029 Metered Gen'!$C509</f>
        <v>LLH</v>
      </c>
      <c r="D509" s="43">
        <f t="shared" si="21"/>
        <v>0.27631578947368424</v>
      </c>
      <c r="E509" s="10">
        <f>'JUN 2029 Metered Gen'!$E509</f>
        <v>0</v>
      </c>
      <c r="F509" s="11">
        <f>'JUN 2029 Metered Gen'!$L509</f>
        <v>21.114000000000001</v>
      </c>
      <c r="G509" s="11">
        <f t="shared" si="22"/>
        <v>5.8341315789473693</v>
      </c>
      <c r="H509" s="11">
        <f t="shared" si="23"/>
        <v>0</v>
      </c>
    </row>
    <row r="510" spans="2:8" x14ac:dyDescent="0.25">
      <c r="B510" s="10">
        <f>'JUN 2029 Metered Gen'!$B510</f>
        <v>507</v>
      </c>
      <c r="C510" s="10" t="str">
        <f>'JUN 2029 Metered Gen'!$C510</f>
        <v>LLH</v>
      </c>
      <c r="D510" s="43">
        <f t="shared" si="21"/>
        <v>0.27631578947368424</v>
      </c>
      <c r="E510" s="10">
        <f>'JUN 2029 Metered Gen'!$E510</f>
        <v>0</v>
      </c>
      <c r="F510" s="11">
        <f>'JUN 2029 Metered Gen'!$L510</f>
        <v>22.459</v>
      </c>
      <c r="G510" s="11">
        <f t="shared" si="22"/>
        <v>6.2057763157894739</v>
      </c>
      <c r="H510" s="11">
        <f t="shared" si="23"/>
        <v>0</v>
      </c>
    </row>
    <row r="511" spans="2:8" x14ac:dyDescent="0.25">
      <c r="B511" s="10">
        <f>'JUN 2029 Metered Gen'!$B511</f>
        <v>508</v>
      </c>
      <c r="C511" s="10" t="str">
        <f>'JUN 2029 Metered Gen'!$C511</f>
        <v>LLH</v>
      </c>
      <c r="D511" s="43">
        <f t="shared" si="21"/>
        <v>0.27631578947368424</v>
      </c>
      <c r="E511" s="10">
        <f>'JUN 2029 Metered Gen'!$E511</f>
        <v>0</v>
      </c>
      <c r="F511" s="11">
        <f>'JUN 2029 Metered Gen'!$L511</f>
        <v>22.756</v>
      </c>
      <c r="G511" s="11">
        <f t="shared" si="22"/>
        <v>6.2878421052631586</v>
      </c>
      <c r="H511" s="11">
        <f t="shared" si="23"/>
        <v>0</v>
      </c>
    </row>
    <row r="512" spans="2:8" x14ac:dyDescent="0.25">
      <c r="B512" s="10">
        <f>'JUN 2029 Metered Gen'!$B512</f>
        <v>509</v>
      </c>
      <c r="C512" s="10" t="str">
        <f>'JUN 2029 Metered Gen'!$C512</f>
        <v>LLH</v>
      </c>
      <c r="D512" s="43">
        <f t="shared" si="21"/>
        <v>0.27631578947368424</v>
      </c>
      <c r="E512" s="10">
        <f>'JUN 2029 Metered Gen'!$E512</f>
        <v>0</v>
      </c>
      <c r="F512" s="11">
        <f>'JUN 2029 Metered Gen'!$L512</f>
        <v>22.777000000000001</v>
      </c>
      <c r="G512" s="11">
        <f t="shared" si="22"/>
        <v>6.293644736842106</v>
      </c>
      <c r="H512" s="11">
        <f t="shared" si="23"/>
        <v>0</v>
      </c>
    </row>
    <row r="513" spans="2:8" x14ac:dyDescent="0.25">
      <c r="B513" s="10">
        <f>'JUN 2029 Metered Gen'!$B513</f>
        <v>510</v>
      </c>
      <c r="C513" s="10" t="str">
        <f>'JUN 2029 Metered Gen'!$C513</f>
        <v>LLH</v>
      </c>
      <c r="D513" s="43">
        <f t="shared" si="21"/>
        <v>0.27631578947368424</v>
      </c>
      <c r="E513" s="10">
        <f>'JUN 2029 Metered Gen'!$E513</f>
        <v>0.03</v>
      </c>
      <c r="F513" s="11">
        <f>'JUN 2029 Metered Gen'!$L513</f>
        <v>23.193999999999999</v>
      </c>
      <c r="G513" s="11">
        <f t="shared" si="22"/>
        <v>6.4088684210526319</v>
      </c>
      <c r="H513" s="11">
        <f t="shared" si="23"/>
        <v>-0.69581999999999999</v>
      </c>
    </row>
    <row r="514" spans="2:8" x14ac:dyDescent="0.25">
      <c r="B514" s="10">
        <f>'JUN 2029 Metered Gen'!$B514</f>
        <v>511</v>
      </c>
      <c r="C514" s="10" t="str">
        <f>'JUN 2029 Metered Gen'!$C514</f>
        <v>HLH</v>
      </c>
      <c r="D514" s="43">
        <f t="shared" si="21"/>
        <v>1.3149038461538463</v>
      </c>
      <c r="E514" s="10">
        <f>'JUN 2029 Metered Gen'!$E514</f>
        <v>0.16</v>
      </c>
      <c r="F514" s="11">
        <f>'JUN 2029 Metered Gen'!$L514</f>
        <v>17.298999999999999</v>
      </c>
      <c r="G514" s="11">
        <f t="shared" si="22"/>
        <v>22.746521634615387</v>
      </c>
      <c r="H514" s="11">
        <f t="shared" si="23"/>
        <v>-2.7678400000000001</v>
      </c>
    </row>
    <row r="515" spans="2:8" x14ac:dyDescent="0.25">
      <c r="B515" s="10">
        <f>'JUN 2029 Metered Gen'!$B515</f>
        <v>512</v>
      </c>
      <c r="C515" s="10" t="str">
        <f>'JUN 2029 Metered Gen'!$C515</f>
        <v>HLH</v>
      </c>
      <c r="D515" s="43">
        <f t="shared" si="21"/>
        <v>1.3149038461538463</v>
      </c>
      <c r="E515" s="10">
        <f>'JUN 2029 Metered Gen'!$E515</f>
        <v>0.28000000000000003</v>
      </c>
      <c r="F515" s="11">
        <f>'JUN 2029 Metered Gen'!$L515</f>
        <v>5.266</v>
      </c>
      <c r="G515" s="11">
        <f t="shared" si="22"/>
        <v>6.9242836538461541</v>
      </c>
      <c r="H515" s="11">
        <f t="shared" si="23"/>
        <v>-1.4744800000000002</v>
      </c>
    </row>
    <row r="516" spans="2:8" x14ac:dyDescent="0.25">
      <c r="B516" s="10">
        <f>'JUN 2029 Metered Gen'!$B516</f>
        <v>513</v>
      </c>
      <c r="C516" s="10" t="str">
        <f>'JUN 2029 Metered Gen'!$C516</f>
        <v>HLH</v>
      </c>
      <c r="D516" s="43">
        <f t="shared" si="21"/>
        <v>1.3149038461538463</v>
      </c>
      <c r="E516" s="10">
        <f>'JUN 2029 Metered Gen'!$E516</f>
        <v>0.63</v>
      </c>
      <c r="F516" s="11">
        <f>'JUN 2029 Metered Gen'!$L516</f>
        <v>15.837</v>
      </c>
      <c r="G516" s="11">
        <f t="shared" si="22"/>
        <v>20.824132211538462</v>
      </c>
      <c r="H516" s="11">
        <f t="shared" si="23"/>
        <v>-9.9773099999999992</v>
      </c>
    </row>
    <row r="517" spans="2:8" x14ac:dyDescent="0.25">
      <c r="B517" s="10">
        <f>'JUN 2029 Metered Gen'!$B517</f>
        <v>514</v>
      </c>
      <c r="C517" s="10" t="str">
        <f>'JUN 2029 Metered Gen'!$C517</f>
        <v>HLH</v>
      </c>
      <c r="D517" s="43">
        <f t="shared" ref="D517:D580" si="24">IF(C517="HLH",$V$8/COUNTIF($C$4:$C$747, "HLH"), $V$9/COUNTIF($C$4:$C$747, "LLH"))</f>
        <v>1.3149038461538463</v>
      </c>
      <c r="E517" s="10">
        <f>'JUN 2029 Metered Gen'!$E517</f>
        <v>1.3</v>
      </c>
      <c r="F517" s="11">
        <f>'JUN 2029 Metered Gen'!$L517</f>
        <v>15.987</v>
      </c>
      <c r="G517" s="11">
        <f t="shared" ref="G517:G580" si="25">D517*F517</f>
        <v>21.021367788461539</v>
      </c>
      <c r="H517" s="11">
        <f t="shared" ref="H517:H580" si="26">E517*F517*(-1)</f>
        <v>-20.783100000000001</v>
      </c>
    </row>
    <row r="518" spans="2:8" x14ac:dyDescent="0.25">
      <c r="B518" s="10">
        <f>'JUN 2029 Metered Gen'!$B518</f>
        <v>515</v>
      </c>
      <c r="C518" s="10" t="str">
        <f>'JUN 2029 Metered Gen'!$C518</f>
        <v>HLH</v>
      </c>
      <c r="D518" s="43">
        <f t="shared" si="24"/>
        <v>1.3149038461538463</v>
      </c>
      <c r="E518" s="10">
        <f>'JUN 2029 Metered Gen'!$E518</f>
        <v>2.2000000000000002</v>
      </c>
      <c r="F518" s="11">
        <f>'JUN 2029 Metered Gen'!$L518</f>
        <v>18.925999999999998</v>
      </c>
      <c r="G518" s="11">
        <f t="shared" si="25"/>
        <v>24.885870192307692</v>
      </c>
      <c r="H518" s="11">
        <f t="shared" si="26"/>
        <v>-41.6372</v>
      </c>
    </row>
    <row r="519" spans="2:8" x14ac:dyDescent="0.25">
      <c r="B519" s="10">
        <f>'JUN 2029 Metered Gen'!$B519</f>
        <v>516</v>
      </c>
      <c r="C519" s="10" t="str">
        <f>'JUN 2029 Metered Gen'!$C519</f>
        <v>HLH</v>
      </c>
      <c r="D519" s="43">
        <f t="shared" si="24"/>
        <v>1.3149038461538463</v>
      </c>
      <c r="E519" s="10">
        <f>'JUN 2029 Metered Gen'!$E519</f>
        <v>2.56</v>
      </c>
      <c r="F519" s="11">
        <f>'JUN 2029 Metered Gen'!$L519</f>
        <v>21.478000000000002</v>
      </c>
      <c r="G519" s="11">
        <f t="shared" si="25"/>
        <v>28.241504807692312</v>
      </c>
      <c r="H519" s="11">
        <f t="shared" si="26"/>
        <v>-54.983680000000007</v>
      </c>
    </row>
    <row r="520" spans="2:8" x14ac:dyDescent="0.25">
      <c r="B520" s="10">
        <f>'JUN 2029 Metered Gen'!$B520</f>
        <v>517</v>
      </c>
      <c r="C520" s="10" t="str">
        <f>'JUN 2029 Metered Gen'!$C520</f>
        <v>HLH</v>
      </c>
      <c r="D520" s="43">
        <f t="shared" si="24"/>
        <v>1.3149038461538463</v>
      </c>
      <c r="E520" s="10">
        <f>'JUN 2029 Metered Gen'!$E520</f>
        <v>2.6</v>
      </c>
      <c r="F520" s="11">
        <f>'JUN 2029 Metered Gen'!$L520</f>
        <v>22.289000000000001</v>
      </c>
      <c r="G520" s="11">
        <f t="shared" si="25"/>
        <v>29.307891826923083</v>
      </c>
      <c r="H520" s="11">
        <f t="shared" si="26"/>
        <v>-57.951400000000007</v>
      </c>
    </row>
    <row r="521" spans="2:8" x14ac:dyDescent="0.25">
      <c r="B521" s="10">
        <f>'JUN 2029 Metered Gen'!$B521</f>
        <v>518</v>
      </c>
      <c r="C521" s="10" t="str">
        <f>'JUN 2029 Metered Gen'!$C521</f>
        <v>HLH</v>
      </c>
      <c r="D521" s="43">
        <f t="shared" si="24"/>
        <v>1.3149038461538463</v>
      </c>
      <c r="E521" s="10">
        <f>'JUN 2029 Metered Gen'!$E521</f>
        <v>2.5</v>
      </c>
      <c r="F521" s="11">
        <f>'JUN 2029 Metered Gen'!$L521</f>
        <v>19.564</v>
      </c>
      <c r="G521" s="11">
        <f t="shared" si="25"/>
        <v>25.72477884615385</v>
      </c>
      <c r="H521" s="11">
        <f t="shared" si="26"/>
        <v>-48.91</v>
      </c>
    </row>
    <row r="522" spans="2:8" x14ac:dyDescent="0.25">
      <c r="B522" s="10">
        <f>'JUN 2029 Metered Gen'!$B522</f>
        <v>519</v>
      </c>
      <c r="C522" s="10" t="str">
        <f>'JUN 2029 Metered Gen'!$C522</f>
        <v>HLH</v>
      </c>
      <c r="D522" s="43">
        <f t="shared" si="24"/>
        <v>1.3149038461538463</v>
      </c>
      <c r="E522" s="10">
        <f>'JUN 2029 Metered Gen'!$E522</f>
        <v>2.4</v>
      </c>
      <c r="F522" s="11">
        <f>'JUN 2029 Metered Gen'!$L522</f>
        <v>16.338999999999999</v>
      </c>
      <c r="G522" s="11">
        <f t="shared" si="25"/>
        <v>21.484213942307694</v>
      </c>
      <c r="H522" s="11">
        <f t="shared" si="26"/>
        <v>-39.213599999999992</v>
      </c>
    </row>
    <row r="523" spans="2:8" x14ac:dyDescent="0.25">
      <c r="B523" s="10">
        <f>'JUN 2029 Metered Gen'!$B523</f>
        <v>520</v>
      </c>
      <c r="C523" s="10" t="str">
        <f>'JUN 2029 Metered Gen'!$C523</f>
        <v>HLH</v>
      </c>
      <c r="D523" s="43">
        <f t="shared" si="24"/>
        <v>1.3149038461538463</v>
      </c>
      <c r="E523" s="10">
        <f>'JUN 2029 Metered Gen'!$E523</f>
        <v>2.21</v>
      </c>
      <c r="F523" s="11">
        <f>'JUN 2029 Metered Gen'!$L523</f>
        <v>14.393000000000001</v>
      </c>
      <c r="G523" s="11">
        <f t="shared" si="25"/>
        <v>18.925411057692312</v>
      </c>
      <c r="H523" s="11">
        <f t="shared" si="26"/>
        <v>-31.808530000000001</v>
      </c>
    </row>
    <row r="524" spans="2:8" x14ac:dyDescent="0.25">
      <c r="B524" s="10">
        <f>'JUN 2029 Metered Gen'!$B524</f>
        <v>521</v>
      </c>
      <c r="C524" s="10" t="str">
        <f>'JUN 2029 Metered Gen'!$C524</f>
        <v>HLH</v>
      </c>
      <c r="D524" s="43">
        <f t="shared" si="24"/>
        <v>1.3149038461538463</v>
      </c>
      <c r="E524" s="10">
        <f>'JUN 2029 Metered Gen'!$E524</f>
        <v>1.67</v>
      </c>
      <c r="F524" s="11">
        <f>'JUN 2029 Metered Gen'!$L524</f>
        <v>12.445</v>
      </c>
      <c r="G524" s="11">
        <f t="shared" si="25"/>
        <v>16.363978365384618</v>
      </c>
      <c r="H524" s="11">
        <f t="shared" si="26"/>
        <v>-20.783149999999999</v>
      </c>
    </row>
    <row r="525" spans="2:8" x14ac:dyDescent="0.25">
      <c r="B525" s="10">
        <f>'JUN 2029 Metered Gen'!$B525</f>
        <v>522</v>
      </c>
      <c r="C525" s="10" t="str">
        <f>'JUN 2029 Metered Gen'!$C525</f>
        <v>HLH</v>
      </c>
      <c r="D525" s="43">
        <f t="shared" si="24"/>
        <v>1.3149038461538463</v>
      </c>
      <c r="E525" s="10">
        <f>'JUN 2029 Metered Gen'!$E525</f>
        <v>1.1399999999999999</v>
      </c>
      <c r="F525" s="11">
        <f>'JUN 2029 Metered Gen'!$L525</f>
        <v>14.558</v>
      </c>
      <c r="G525" s="11">
        <f t="shared" si="25"/>
        <v>19.142370192307695</v>
      </c>
      <c r="H525" s="11">
        <f t="shared" si="26"/>
        <v>-16.596119999999999</v>
      </c>
    </row>
    <row r="526" spans="2:8" x14ac:dyDescent="0.25">
      <c r="B526" s="10">
        <f>'JUN 2029 Metered Gen'!$B526</f>
        <v>523</v>
      </c>
      <c r="C526" s="10" t="str">
        <f>'JUN 2029 Metered Gen'!$C526</f>
        <v>HLH</v>
      </c>
      <c r="D526" s="43">
        <f t="shared" si="24"/>
        <v>1.3149038461538463</v>
      </c>
      <c r="E526" s="10">
        <f>'JUN 2029 Metered Gen'!$E526</f>
        <v>0.54</v>
      </c>
      <c r="F526" s="11">
        <f>'JUN 2029 Metered Gen'!$L526</f>
        <v>21.9</v>
      </c>
      <c r="G526" s="11">
        <f t="shared" si="25"/>
        <v>28.796394230769231</v>
      </c>
      <c r="H526" s="11">
        <f t="shared" si="26"/>
        <v>-11.826000000000001</v>
      </c>
    </row>
    <row r="527" spans="2:8" x14ac:dyDescent="0.25">
      <c r="B527" s="10">
        <f>'JUN 2029 Metered Gen'!$B527</f>
        <v>524</v>
      </c>
      <c r="C527" s="10" t="str">
        <f>'JUN 2029 Metered Gen'!$C527</f>
        <v>HLH</v>
      </c>
      <c r="D527" s="43">
        <f t="shared" si="24"/>
        <v>1.3149038461538463</v>
      </c>
      <c r="E527" s="10">
        <f>'JUN 2029 Metered Gen'!$E527</f>
        <v>0.2</v>
      </c>
      <c r="F527" s="11">
        <f>'JUN 2029 Metered Gen'!$L527</f>
        <v>24.827000000000002</v>
      </c>
      <c r="G527" s="11">
        <f t="shared" si="25"/>
        <v>32.64511778846154</v>
      </c>
      <c r="H527" s="11">
        <f t="shared" si="26"/>
        <v>-4.9654000000000007</v>
      </c>
    </row>
    <row r="528" spans="2:8" x14ac:dyDescent="0.25">
      <c r="B528" s="10">
        <f>'JUN 2029 Metered Gen'!$B528</f>
        <v>525</v>
      </c>
      <c r="C528" s="10" t="str">
        <f>'JUN 2029 Metered Gen'!$C528</f>
        <v>HLH</v>
      </c>
      <c r="D528" s="43">
        <f t="shared" si="24"/>
        <v>1.3149038461538463</v>
      </c>
      <c r="E528" s="10">
        <f>'JUN 2029 Metered Gen'!$E528</f>
        <v>0.03</v>
      </c>
      <c r="F528" s="11">
        <f>'JUN 2029 Metered Gen'!$L528</f>
        <v>24.684000000000001</v>
      </c>
      <c r="G528" s="11">
        <f t="shared" si="25"/>
        <v>32.457086538461546</v>
      </c>
      <c r="H528" s="11">
        <f t="shared" si="26"/>
        <v>-0.74051999999999996</v>
      </c>
    </row>
    <row r="529" spans="2:8" x14ac:dyDescent="0.25">
      <c r="B529" s="10">
        <f>'JUN 2029 Metered Gen'!$B529</f>
        <v>526</v>
      </c>
      <c r="C529" s="10" t="str">
        <f>'JUN 2029 Metered Gen'!$C529</f>
        <v>HLH</v>
      </c>
      <c r="D529" s="43">
        <f t="shared" si="24"/>
        <v>1.3149038461538463</v>
      </c>
      <c r="E529" s="10">
        <f>'JUN 2029 Metered Gen'!$E529</f>
        <v>0</v>
      </c>
      <c r="F529" s="11">
        <f>'JUN 2029 Metered Gen'!$L529</f>
        <v>25.628</v>
      </c>
      <c r="G529" s="11">
        <f t="shared" si="25"/>
        <v>33.698355769230773</v>
      </c>
      <c r="H529" s="11">
        <f t="shared" si="26"/>
        <v>0</v>
      </c>
    </row>
    <row r="530" spans="2:8" x14ac:dyDescent="0.25">
      <c r="B530" s="10">
        <f>'JUN 2029 Metered Gen'!$B530</f>
        <v>527</v>
      </c>
      <c r="C530" s="10" t="str">
        <f>'JUN 2029 Metered Gen'!$C530</f>
        <v>LLH</v>
      </c>
      <c r="D530" s="43">
        <f t="shared" si="24"/>
        <v>0.27631578947368424</v>
      </c>
      <c r="E530" s="10">
        <f>'JUN 2029 Metered Gen'!$E530</f>
        <v>0</v>
      </c>
      <c r="F530" s="11">
        <f>'JUN 2029 Metered Gen'!$L530</f>
        <v>25.507000000000001</v>
      </c>
      <c r="G530" s="11">
        <f t="shared" si="25"/>
        <v>7.0479868421052645</v>
      </c>
      <c r="H530" s="11">
        <f t="shared" si="26"/>
        <v>0</v>
      </c>
    </row>
    <row r="531" spans="2:8" x14ac:dyDescent="0.25">
      <c r="B531" s="10">
        <f>'JUN 2029 Metered Gen'!$B531</f>
        <v>528</v>
      </c>
      <c r="C531" s="10" t="str">
        <f>'JUN 2029 Metered Gen'!$C531</f>
        <v>LLH</v>
      </c>
      <c r="D531" s="43">
        <f t="shared" si="24"/>
        <v>0.27631578947368424</v>
      </c>
      <c r="E531" s="10">
        <f>'JUN 2029 Metered Gen'!$E531</f>
        <v>0</v>
      </c>
      <c r="F531" s="11">
        <f>'JUN 2029 Metered Gen'!$L531</f>
        <v>23.95</v>
      </c>
      <c r="G531" s="11">
        <f t="shared" si="25"/>
        <v>6.6177631578947373</v>
      </c>
      <c r="H531" s="11">
        <f t="shared" si="26"/>
        <v>0</v>
      </c>
    </row>
    <row r="532" spans="2:8" x14ac:dyDescent="0.25">
      <c r="B532" s="10">
        <f>'JUN 2029 Metered Gen'!$B532</f>
        <v>529</v>
      </c>
      <c r="C532" s="10" t="str">
        <f>'JUN 2029 Metered Gen'!$C532</f>
        <v>LLH</v>
      </c>
      <c r="D532" s="43">
        <f t="shared" si="24"/>
        <v>0.27631578947368424</v>
      </c>
      <c r="E532" s="10">
        <f>'JUN 2029 Metered Gen'!$E532</f>
        <v>0</v>
      </c>
      <c r="F532" s="11">
        <f>'JUN 2029 Metered Gen'!$L532</f>
        <v>28.437999999999999</v>
      </c>
      <c r="G532" s="11">
        <f t="shared" si="25"/>
        <v>7.8578684210526317</v>
      </c>
      <c r="H532" s="11">
        <f t="shared" si="26"/>
        <v>0</v>
      </c>
    </row>
    <row r="533" spans="2:8" x14ac:dyDescent="0.25">
      <c r="B533" s="10">
        <f>'JUN 2029 Metered Gen'!$B533</f>
        <v>530</v>
      </c>
      <c r="C533" s="10" t="str">
        <f>'JUN 2029 Metered Gen'!$C533</f>
        <v>LLH</v>
      </c>
      <c r="D533" s="43">
        <f t="shared" si="24"/>
        <v>0.27631578947368424</v>
      </c>
      <c r="E533" s="10">
        <f>'JUN 2029 Metered Gen'!$E533</f>
        <v>0</v>
      </c>
      <c r="F533" s="11">
        <f>'JUN 2029 Metered Gen'!$L533</f>
        <v>26.945</v>
      </c>
      <c r="G533" s="11">
        <f t="shared" si="25"/>
        <v>7.4453289473684219</v>
      </c>
      <c r="H533" s="11">
        <f t="shared" si="26"/>
        <v>0</v>
      </c>
    </row>
    <row r="534" spans="2:8" x14ac:dyDescent="0.25">
      <c r="B534" s="10">
        <f>'JUN 2029 Metered Gen'!$B534</f>
        <v>531</v>
      </c>
      <c r="C534" s="10" t="str">
        <f>'JUN 2029 Metered Gen'!$C534</f>
        <v>LLH</v>
      </c>
      <c r="D534" s="43">
        <f t="shared" si="24"/>
        <v>0.27631578947368424</v>
      </c>
      <c r="E534" s="10">
        <f>'JUN 2029 Metered Gen'!$E534</f>
        <v>0</v>
      </c>
      <c r="F534" s="11">
        <f>'JUN 2029 Metered Gen'!$L534</f>
        <v>26.096</v>
      </c>
      <c r="G534" s="11">
        <f t="shared" si="25"/>
        <v>7.2107368421052636</v>
      </c>
      <c r="H534" s="11">
        <f t="shared" si="26"/>
        <v>0</v>
      </c>
    </row>
    <row r="535" spans="2:8" x14ac:dyDescent="0.25">
      <c r="B535" s="10">
        <f>'JUN 2029 Metered Gen'!$B535</f>
        <v>532</v>
      </c>
      <c r="C535" s="10" t="str">
        <f>'JUN 2029 Metered Gen'!$C535</f>
        <v>LLH</v>
      </c>
      <c r="D535" s="43">
        <f t="shared" si="24"/>
        <v>0.27631578947368424</v>
      </c>
      <c r="E535" s="10">
        <f>'JUN 2029 Metered Gen'!$E535</f>
        <v>0</v>
      </c>
      <c r="F535" s="11">
        <f>'JUN 2029 Metered Gen'!$L535</f>
        <v>28.751999999999999</v>
      </c>
      <c r="G535" s="11">
        <f t="shared" si="25"/>
        <v>7.9446315789473685</v>
      </c>
      <c r="H535" s="11">
        <f t="shared" si="26"/>
        <v>0</v>
      </c>
    </row>
    <row r="536" spans="2:8" x14ac:dyDescent="0.25">
      <c r="B536" s="10">
        <f>'JUN 2029 Metered Gen'!$B536</f>
        <v>533</v>
      </c>
      <c r="C536" s="10" t="str">
        <f>'JUN 2029 Metered Gen'!$C536</f>
        <v>LLH</v>
      </c>
      <c r="D536" s="43">
        <f t="shared" si="24"/>
        <v>0.27631578947368424</v>
      </c>
      <c r="E536" s="10">
        <f>'JUN 2029 Metered Gen'!$E536</f>
        <v>0</v>
      </c>
      <c r="F536" s="11">
        <f>'JUN 2029 Metered Gen'!$L536</f>
        <v>28.120999999999999</v>
      </c>
      <c r="G536" s="11">
        <f t="shared" si="25"/>
        <v>7.7702763157894736</v>
      </c>
      <c r="H536" s="11">
        <f t="shared" si="26"/>
        <v>0</v>
      </c>
    </row>
    <row r="537" spans="2:8" x14ac:dyDescent="0.25">
      <c r="B537" s="10">
        <f>'JUN 2029 Metered Gen'!$B537</f>
        <v>534</v>
      </c>
      <c r="C537" s="10" t="str">
        <f>'JUN 2029 Metered Gen'!$C537</f>
        <v>LLH</v>
      </c>
      <c r="D537" s="43">
        <f t="shared" si="24"/>
        <v>0.27631578947368424</v>
      </c>
      <c r="E537" s="10">
        <f>'JUN 2029 Metered Gen'!$E537</f>
        <v>0.06</v>
      </c>
      <c r="F537" s="11">
        <f>'JUN 2029 Metered Gen'!$L537</f>
        <v>29.809000000000001</v>
      </c>
      <c r="G537" s="11">
        <f t="shared" si="25"/>
        <v>8.2366973684210532</v>
      </c>
      <c r="H537" s="11">
        <f t="shared" si="26"/>
        <v>-1.78854</v>
      </c>
    </row>
    <row r="538" spans="2:8" x14ac:dyDescent="0.25">
      <c r="B538" s="10">
        <f>'JUN 2029 Metered Gen'!$B538</f>
        <v>535</v>
      </c>
      <c r="C538" s="10" t="str">
        <f>'JUN 2029 Metered Gen'!$C538</f>
        <v>HLH</v>
      </c>
      <c r="D538" s="43">
        <f t="shared" si="24"/>
        <v>1.3149038461538463</v>
      </c>
      <c r="E538" s="10">
        <f>'JUN 2029 Metered Gen'!$E538</f>
        <v>0.24</v>
      </c>
      <c r="F538" s="11">
        <f>'JUN 2029 Metered Gen'!$L538</f>
        <v>36.393999999999998</v>
      </c>
      <c r="G538" s="11">
        <f t="shared" si="25"/>
        <v>47.854610576923079</v>
      </c>
      <c r="H538" s="11">
        <f t="shared" si="26"/>
        <v>-8.7345600000000001</v>
      </c>
    </row>
    <row r="539" spans="2:8" x14ac:dyDescent="0.25">
      <c r="B539" s="10">
        <f>'JUN 2029 Metered Gen'!$B539</f>
        <v>536</v>
      </c>
      <c r="C539" s="10" t="str">
        <f>'JUN 2029 Metered Gen'!$C539</f>
        <v>HLH</v>
      </c>
      <c r="D539" s="43">
        <f t="shared" si="24"/>
        <v>1.3149038461538463</v>
      </c>
      <c r="E539" s="10">
        <f>'JUN 2029 Metered Gen'!$E539</f>
        <v>0.59</v>
      </c>
      <c r="F539" s="11">
        <f>'JUN 2029 Metered Gen'!$L539</f>
        <v>31.295000000000002</v>
      </c>
      <c r="G539" s="11">
        <f t="shared" si="25"/>
        <v>41.149915865384621</v>
      </c>
      <c r="H539" s="11">
        <f t="shared" si="26"/>
        <v>-18.46405</v>
      </c>
    </row>
    <row r="540" spans="2:8" x14ac:dyDescent="0.25">
      <c r="B540" s="10">
        <f>'JUN 2029 Metered Gen'!$B540</f>
        <v>537</v>
      </c>
      <c r="C540" s="10" t="str">
        <f>'JUN 2029 Metered Gen'!$C540</f>
        <v>HLH</v>
      </c>
      <c r="D540" s="43">
        <f t="shared" si="24"/>
        <v>1.3149038461538463</v>
      </c>
      <c r="E540" s="10">
        <f>'JUN 2029 Metered Gen'!$E540</f>
        <v>1.06</v>
      </c>
      <c r="F540" s="11">
        <f>'JUN 2029 Metered Gen'!$L540</f>
        <v>33.881999999999998</v>
      </c>
      <c r="G540" s="11">
        <f t="shared" si="25"/>
        <v>44.551572115384616</v>
      </c>
      <c r="H540" s="11">
        <f t="shared" si="26"/>
        <v>-35.914920000000002</v>
      </c>
    </row>
    <row r="541" spans="2:8" x14ac:dyDescent="0.25">
      <c r="B541" s="10">
        <f>'JUN 2029 Metered Gen'!$B541</f>
        <v>538</v>
      </c>
      <c r="C541" s="10" t="str">
        <f>'JUN 2029 Metered Gen'!$C541</f>
        <v>HLH</v>
      </c>
      <c r="D541" s="43">
        <f t="shared" si="24"/>
        <v>1.3149038461538463</v>
      </c>
      <c r="E541" s="10">
        <f>'JUN 2029 Metered Gen'!$E541</f>
        <v>1.56</v>
      </c>
      <c r="F541" s="11">
        <f>'JUN 2029 Metered Gen'!$L541</f>
        <v>137.58600000000001</v>
      </c>
      <c r="G541" s="11">
        <f t="shared" si="25"/>
        <v>180.91236057692311</v>
      </c>
      <c r="H541" s="11">
        <f t="shared" si="26"/>
        <v>-214.63416000000004</v>
      </c>
    </row>
    <row r="542" spans="2:8" x14ac:dyDescent="0.25">
      <c r="B542" s="10">
        <f>'JUN 2029 Metered Gen'!$B542</f>
        <v>539</v>
      </c>
      <c r="C542" s="10" t="str">
        <f>'JUN 2029 Metered Gen'!$C542</f>
        <v>HLH</v>
      </c>
      <c r="D542" s="43">
        <f t="shared" si="24"/>
        <v>1.3149038461538463</v>
      </c>
      <c r="E542" s="10">
        <f>'JUN 2029 Metered Gen'!$E542</f>
        <v>2.0299999999999998</v>
      </c>
      <c r="F542" s="11">
        <f>'JUN 2029 Metered Gen'!$L542</f>
        <v>38.497999999999998</v>
      </c>
      <c r="G542" s="11">
        <f t="shared" si="25"/>
        <v>50.621168269230772</v>
      </c>
      <c r="H542" s="11">
        <f t="shared" si="26"/>
        <v>-78.150939999999991</v>
      </c>
    </row>
    <row r="543" spans="2:8" x14ac:dyDescent="0.25">
      <c r="B543" s="10">
        <f>'JUN 2029 Metered Gen'!$B543</f>
        <v>540</v>
      </c>
      <c r="C543" s="10" t="str">
        <f>'JUN 2029 Metered Gen'!$C543</f>
        <v>HLH</v>
      </c>
      <c r="D543" s="43">
        <f t="shared" si="24"/>
        <v>1.3149038461538463</v>
      </c>
      <c r="E543" s="10">
        <f>'JUN 2029 Metered Gen'!$E543</f>
        <v>2.33</v>
      </c>
      <c r="F543" s="11">
        <f>'JUN 2029 Metered Gen'!$L543</f>
        <v>32.515000000000001</v>
      </c>
      <c r="G543" s="11">
        <f t="shared" si="25"/>
        <v>42.754098557692309</v>
      </c>
      <c r="H543" s="11">
        <f t="shared" si="26"/>
        <v>-75.759950000000003</v>
      </c>
    </row>
    <row r="544" spans="2:8" x14ac:dyDescent="0.25">
      <c r="B544" s="10">
        <f>'JUN 2029 Metered Gen'!$B544</f>
        <v>541</v>
      </c>
      <c r="C544" s="10" t="str">
        <f>'JUN 2029 Metered Gen'!$C544</f>
        <v>HLH</v>
      </c>
      <c r="D544" s="43">
        <f t="shared" si="24"/>
        <v>1.3149038461538463</v>
      </c>
      <c r="E544" s="10">
        <f>'JUN 2029 Metered Gen'!$E544</f>
        <v>2.4900000000000002</v>
      </c>
      <c r="F544" s="11">
        <f>'JUN 2029 Metered Gen'!$L544</f>
        <v>30.088000000000001</v>
      </c>
      <c r="G544" s="11">
        <f t="shared" si="25"/>
        <v>39.562826923076926</v>
      </c>
      <c r="H544" s="11">
        <f t="shared" si="26"/>
        <v>-74.919120000000007</v>
      </c>
    </row>
    <row r="545" spans="2:8" x14ac:dyDescent="0.25">
      <c r="B545" s="10">
        <f>'JUN 2029 Metered Gen'!$B545</f>
        <v>542</v>
      </c>
      <c r="C545" s="10" t="str">
        <f>'JUN 2029 Metered Gen'!$C545</f>
        <v>HLH</v>
      </c>
      <c r="D545" s="43">
        <f t="shared" si="24"/>
        <v>1.3149038461538463</v>
      </c>
      <c r="E545" s="10">
        <f>'JUN 2029 Metered Gen'!$E545</f>
        <v>2.48</v>
      </c>
      <c r="F545" s="11">
        <f>'JUN 2029 Metered Gen'!$L545</f>
        <v>31.103999999999999</v>
      </c>
      <c r="G545" s="11">
        <f t="shared" si="25"/>
        <v>40.898769230769233</v>
      </c>
      <c r="H545" s="11">
        <f t="shared" si="26"/>
        <v>-77.137919999999994</v>
      </c>
    </row>
    <row r="546" spans="2:8" x14ac:dyDescent="0.25">
      <c r="B546" s="10">
        <f>'JUN 2029 Metered Gen'!$B546</f>
        <v>543</v>
      </c>
      <c r="C546" s="10" t="str">
        <f>'JUN 2029 Metered Gen'!$C546</f>
        <v>HLH</v>
      </c>
      <c r="D546" s="43">
        <f t="shared" si="24"/>
        <v>1.3149038461538463</v>
      </c>
      <c r="E546" s="10">
        <f>'JUN 2029 Metered Gen'!$E546</f>
        <v>2.44</v>
      </c>
      <c r="F546" s="11">
        <f>'JUN 2029 Metered Gen'!$L546</f>
        <v>34.472999999999999</v>
      </c>
      <c r="G546" s="11">
        <f t="shared" si="25"/>
        <v>45.328680288461541</v>
      </c>
      <c r="H546" s="11">
        <f t="shared" si="26"/>
        <v>-84.11412</v>
      </c>
    </row>
    <row r="547" spans="2:8" x14ac:dyDescent="0.25">
      <c r="B547" s="10">
        <f>'JUN 2029 Metered Gen'!$B547</f>
        <v>544</v>
      </c>
      <c r="C547" s="10" t="str">
        <f>'JUN 2029 Metered Gen'!$C547</f>
        <v>HLH</v>
      </c>
      <c r="D547" s="43">
        <f t="shared" si="24"/>
        <v>1.3149038461538463</v>
      </c>
      <c r="E547" s="10">
        <f>'JUN 2029 Metered Gen'!$E547</f>
        <v>2.17</v>
      </c>
      <c r="F547" s="11">
        <f>'JUN 2029 Metered Gen'!$L547</f>
        <v>31.617000000000001</v>
      </c>
      <c r="G547" s="11">
        <f t="shared" si="25"/>
        <v>41.57331490384616</v>
      </c>
      <c r="H547" s="11">
        <f t="shared" si="26"/>
        <v>-68.608890000000002</v>
      </c>
    </row>
    <row r="548" spans="2:8" x14ac:dyDescent="0.25">
      <c r="B548" s="10">
        <f>'JUN 2029 Metered Gen'!$B548</f>
        <v>545</v>
      </c>
      <c r="C548" s="10" t="str">
        <f>'JUN 2029 Metered Gen'!$C548</f>
        <v>HLH</v>
      </c>
      <c r="D548" s="43">
        <f t="shared" si="24"/>
        <v>1.3149038461538463</v>
      </c>
      <c r="E548" s="10">
        <f>'JUN 2029 Metered Gen'!$E548</f>
        <v>1.72</v>
      </c>
      <c r="F548" s="11">
        <f>'JUN 2029 Metered Gen'!$L548</f>
        <v>33.953000000000003</v>
      </c>
      <c r="G548" s="11">
        <f t="shared" si="25"/>
        <v>44.644930288461545</v>
      </c>
      <c r="H548" s="11">
        <f t="shared" si="26"/>
        <v>-58.399160000000002</v>
      </c>
    </row>
    <row r="549" spans="2:8" x14ac:dyDescent="0.25">
      <c r="B549" s="10">
        <f>'JUN 2029 Metered Gen'!$B549</f>
        <v>546</v>
      </c>
      <c r="C549" s="10" t="str">
        <f>'JUN 2029 Metered Gen'!$C549</f>
        <v>HLH</v>
      </c>
      <c r="D549" s="43">
        <f t="shared" si="24"/>
        <v>1.3149038461538463</v>
      </c>
      <c r="E549" s="10">
        <f>'JUN 2029 Metered Gen'!$E549</f>
        <v>1.17</v>
      </c>
      <c r="F549" s="11">
        <f>'JUN 2029 Metered Gen'!$L549</f>
        <v>34.158999999999999</v>
      </c>
      <c r="G549" s="11">
        <f t="shared" si="25"/>
        <v>44.915800480769235</v>
      </c>
      <c r="H549" s="11">
        <f t="shared" si="26"/>
        <v>-39.966029999999996</v>
      </c>
    </row>
    <row r="550" spans="2:8" x14ac:dyDescent="0.25">
      <c r="B550" s="10">
        <f>'JUN 2029 Metered Gen'!$B550</f>
        <v>547</v>
      </c>
      <c r="C550" s="10" t="str">
        <f>'JUN 2029 Metered Gen'!$C550</f>
        <v>HLH</v>
      </c>
      <c r="D550" s="43">
        <f t="shared" si="24"/>
        <v>1.3149038461538463</v>
      </c>
      <c r="E550" s="10">
        <f>'JUN 2029 Metered Gen'!$E550</f>
        <v>0.56999999999999995</v>
      </c>
      <c r="F550" s="11">
        <f>'JUN 2029 Metered Gen'!$L550</f>
        <v>37.271000000000001</v>
      </c>
      <c r="G550" s="11">
        <f t="shared" si="25"/>
        <v>49.007781250000008</v>
      </c>
      <c r="H550" s="11">
        <f t="shared" si="26"/>
        <v>-21.24447</v>
      </c>
    </row>
    <row r="551" spans="2:8" x14ac:dyDescent="0.25">
      <c r="B551" s="10">
        <f>'JUN 2029 Metered Gen'!$B551</f>
        <v>548</v>
      </c>
      <c r="C551" s="10" t="str">
        <f>'JUN 2029 Metered Gen'!$C551</f>
        <v>HLH</v>
      </c>
      <c r="D551" s="43">
        <f t="shared" si="24"/>
        <v>1.3149038461538463</v>
      </c>
      <c r="E551" s="10">
        <f>'JUN 2029 Metered Gen'!$E551</f>
        <v>0.2</v>
      </c>
      <c r="F551" s="11">
        <f>'JUN 2029 Metered Gen'!$L551</f>
        <v>35.219000000000001</v>
      </c>
      <c r="G551" s="11">
        <f t="shared" si="25"/>
        <v>46.309598557692311</v>
      </c>
      <c r="H551" s="11">
        <f t="shared" si="26"/>
        <v>-7.0438000000000009</v>
      </c>
    </row>
    <row r="552" spans="2:8" x14ac:dyDescent="0.25">
      <c r="B552" s="10">
        <f>'JUN 2029 Metered Gen'!$B552</f>
        <v>549</v>
      </c>
      <c r="C552" s="10" t="str">
        <f>'JUN 2029 Metered Gen'!$C552</f>
        <v>HLH</v>
      </c>
      <c r="D552" s="43">
        <f t="shared" si="24"/>
        <v>1.3149038461538463</v>
      </c>
      <c r="E552" s="10">
        <f>'JUN 2029 Metered Gen'!$E552</f>
        <v>0.04</v>
      </c>
      <c r="F552" s="11">
        <f>'JUN 2029 Metered Gen'!$L552</f>
        <v>35.652000000000001</v>
      </c>
      <c r="G552" s="11">
        <f t="shared" si="25"/>
        <v>46.878951923076926</v>
      </c>
      <c r="H552" s="11">
        <f t="shared" si="26"/>
        <v>-1.42608</v>
      </c>
    </row>
    <row r="553" spans="2:8" x14ac:dyDescent="0.25">
      <c r="B553" s="10">
        <f>'JUN 2029 Metered Gen'!$B553</f>
        <v>550</v>
      </c>
      <c r="C553" s="10" t="str">
        <f>'JUN 2029 Metered Gen'!$C553</f>
        <v>HLH</v>
      </c>
      <c r="D553" s="43">
        <f t="shared" si="24"/>
        <v>1.3149038461538463</v>
      </c>
      <c r="E553" s="10">
        <f>'JUN 2029 Metered Gen'!$E553</f>
        <v>0</v>
      </c>
      <c r="F553" s="11">
        <f>'JUN 2029 Metered Gen'!$L553</f>
        <v>35.807000000000002</v>
      </c>
      <c r="G553" s="11">
        <f t="shared" si="25"/>
        <v>47.082762019230778</v>
      </c>
      <c r="H553" s="11">
        <f t="shared" si="26"/>
        <v>0</v>
      </c>
    </row>
    <row r="554" spans="2:8" x14ac:dyDescent="0.25">
      <c r="B554" s="10">
        <f>'JUN 2029 Metered Gen'!$B554</f>
        <v>551</v>
      </c>
      <c r="C554" s="10" t="str">
        <f>'JUN 2029 Metered Gen'!$C554</f>
        <v>LLH</v>
      </c>
      <c r="D554" s="43">
        <f t="shared" si="24"/>
        <v>0.27631578947368424</v>
      </c>
      <c r="E554" s="10">
        <f>'JUN 2029 Metered Gen'!$E554</f>
        <v>0</v>
      </c>
      <c r="F554" s="11">
        <f>'JUN 2029 Metered Gen'!$L554</f>
        <v>31.07</v>
      </c>
      <c r="G554" s="11">
        <f t="shared" si="25"/>
        <v>8.5851315789473688</v>
      </c>
      <c r="H554" s="11">
        <f t="shared" si="26"/>
        <v>0</v>
      </c>
    </row>
    <row r="555" spans="2:8" x14ac:dyDescent="0.25">
      <c r="B555" s="10">
        <f>'JUN 2029 Metered Gen'!$B555</f>
        <v>552</v>
      </c>
      <c r="C555" s="10" t="str">
        <f>'JUN 2029 Metered Gen'!$C555</f>
        <v>LLH</v>
      </c>
      <c r="D555" s="43">
        <f t="shared" si="24"/>
        <v>0.27631578947368424</v>
      </c>
      <c r="E555" s="10">
        <f>'JUN 2029 Metered Gen'!$E555</f>
        <v>0</v>
      </c>
      <c r="F555" s="11">
        <f>'JUN 2029 Metered Gen'!$L555</f>
        <v>32.600999999999999</v>
      </c>
      <c r="G555" s="11">
        <f t="shared" si="25"/>
        <v>9.0081710526315799</v>
      </c>
      <c r="H555" s="11">
        <f t="shared" si="26"/>
        <v>0</v>
      </c>
    </row>
    <row r="556" spans="2:8" x14ac:dyDescent="0.25">
      <c r="B556" s="10">
        <f>'JUN 2029 Metered Gen'!$B556</f>
        <v>553</v>
      </c>
      <c r="C556" s="10" t="str">
        <f>'JUN 2029 Metered Gen'!$C556</f>
        <v>LLH</v>
      </c>
      <c r="D556" s="43">
        <f t="shared" si="24"/>
        <v>0.27631578947368424</v>
      </c>
      <c r="E556" s="10">
        <f>'JUN 2029 Metered Gen'!$E556</f>
        <v>0</v>
      </c>
      <c r="F556" s="11">
        <f>'JUN 2029 Metered Gen'!$L556</f>
        <v>34.094000000000001</v>
      </c>
      <c r="G556" s="11">
        <f t="shared" si="25"/>
        <v>9.4207105263157906</v>
      </c>
      <c r="H556" s="11">
        <f t="shared" si="26"/>
        <v>0</v>
      </c>
    </row>
    <row r="557" spans="2:8" x14ac:dyDescent="0.25">
      <c r="B557" s="10">
        <f>'JUN 2029 Metered Gen'!$B557</f>
        <v>554</v>
      </c>
      <c r="C557" s="10" t="str">
        <f>'JUN 2029 Metered Gen'!$C557</f>
        <v>LLH</v>
      </c>
      <c r="D557" s="43">
        <f t="shared" si="24"/>
        <v>0.27631578947368424</v>
      </c>
      <c r="E557" s="10">
        <f>'JUN 2029 Metered Gen'!$E557</f>
        <v>0</v>
      </c>
      <c r="F557" s="11">
        <f>'JUN 2029 Metered Gen'!$L557</f>
        <v>30.073</v>
      </c>
      <c r="G557" s="11">
        <f t="shared" si="25"/>
        <v>8.309644736842106</v>
      </c>
      <c r="H557" s="11">
        <f t="shared" si="26"/>
        <v>0</v>
      </c>
    </row>
    <row r="558" spans="2:8" x14ac:dyDescent="0.25">
      <c r="B558" s="10">
        <f>'JUN 2029 Metered Gen'!$B558</f>
        <v>555</v>
      </c>
      <c r="C558" s="10" t="str">
        <f>'JUN 2029 Metered Gen'!$C558</f>
        <v>LLH</v>
      </c>
      <c r="D558" s="43">
        <f t="shared" si="24"/>
        <v>0.27631578947368424</v>
      </c>
      <c r="E558" s="10">
        <f>'JUN 2029 Metered Gen'!$E558</f>
        <v>0</v>
      </c>
      <c r="F558" s="11">
        <f>'JUN 2029 Metered Gen'!$L558</f>
        <v>36.256999999999998</v>
      </c>
      <c r="G558" s="11">
        <f t="shared" si="25"/>
        <v>10.018381578947368</v>
      </c>
      <c r="H558" s="11">
        <f t="shared" si="26"/>
        <v>0</v>
      </c>
    </row>
    <row r="559" spans="2:8" x14ac:dyDescent="0.25">
      <c r="B559" s="10">
        <f>'JUN 2029 Metered Gen'!$B559</f>
        <v>556</v>
      </c>
      <c r="C559" s="10" t="str">
        <f>'JUN 2029 Metered Gen'!$C559</f>
        <v>LLH</v>
      </c>
      <c r="D559" s="43">
        <f t="shared" si="24"/>
        <v>0.27631578947368424</v>
      </c>
      <c r="E559" s="10">
        <f>'JUN 2029 Metered Gen'!$E559</f>
        <v>0</v>
      </c>
      <c r="F559" s="11">
        <f>'JUN 2029 Metered Gen'!$L559</f>
        <v>36.218000000000004</v>
      </c>
      <c r="G559" s="11">
        <f t="shared" si="25"/>
        <v>10.007605263157897</v>
      </c>
      <c r="H559" s="11">
        <f t="shared" si="26"/>
        <v>0</v>
      </c>
    </row>
    <row r="560" spans="2:8" x14ac:dyDescent="0.25">
      <c r="B560" s="10">
        <f>'JUN 2029 Metered Gen'!$B560</f>
        <v>557</v>
      </c>
      <c r="C560" s="10" t="str">
        <f>'JUN 2029 Metered Gen'!$C560</f>
        <v>LLH</v>
      </c>
      <c r="D560" s="43">
        <f t="shared" si="24"/>
        <v>0.27631578947368424</v>
      </c>
      <c r="E560" s="10">
        <f>'JUN 2029 Metered Gen'!$E560</f>
        <v>0</v>
      </c>
      <c r="F560" s="11">
        <f>'JUN 2029 Metered Gen'!$L560</f>
        <v>34.688000000000002</v>
      </c>
      <c r="G560" s="11">
        <f t="shared" si="25"/>
        <v>9.5848421052631601</v>
      </c>
      <c r="H560" s="11">
        <f t="shared" si="26"/>
        <v>0</v>
      </c>
    </row>
    <row r="561" spans="2:8" x14ac:dyDescent="0.25">
      <c r="B561" s="10">
        <f>'JUN 2029 Metered Gen'!$B561</f>
        <v>558</v>
      </c>
      <c r="C561" s="10" t="str">
        <f>'JUN 2029 Metered Gen'!$C561</f>
        <v>LLH</v>
      </c>
      <c r="D561" s="43">
        <f t="shared" si="24"/>
        <v>0.27631578947368424</v>
      </c>
      <c r="E561" s="10">
        <f>'JUN 2029 Metered Gen'!$E561</f>
        <v>0.04</v>
      </c>
      <c r="F561" s="11">
        <f>'JUN 2029 Metered Gen'!$L561</f>
        <v>40.764000000000003</v>
      </c>
      <c r="G561" s="11">
        <f t="shared" si="25"/>
        <v>11.263736842105265</v>
      </c>
      <c r="H561" s="11">
        <f t="shared" si="26"/>
        <v>-1.6305600000000002</v>
      </c>
    </row>
    <row r="562" spans="2:8" x14ac:dyDescent="0.25">
      <c r="B562" s="10">
        <f>'JUN 2029 Metered Gen'!$B562</f>
        <v>559</v>
      </c>
      <c r="C562" s="10" t="str">
        <f>'JUN 2029 Metered Gen'!$C562</f>
        <v>LLH</v>
      </c>
      <c r="D562" s="43">
        <f t="shared" si="24"/>
        <v>0.27631578947368424</v>
      </c>
      <c r="E562" s="10">
        <f>'JUN 2029 Metered Gen'!$E562</f>
        <v>0.2</v>
      </c>
      <c r="F562" s="11">
        <f>'JUN 2029 Metered Gen'!$L562</f>
        <v>38.057000000000002</v>
      </c>
      <c r="G562" s="11">
        <f t="shared" si="25"/>
        <v>10.515750000000002</v>
      </c>
      <c r="H562" s="11">
        <f t="shared" si="26"/>
        <v>-7.6114000000000006</v>
      </c>
    </row>
    <row r="563" spans="2:8" x14ac:dyDescent="0.25">
      <c r="B563" s="10">
        <f>'JUN 2029 Metered Gen'!$B563</f>
        <v>560</v>
      </c>
      <c r="C563" s="10" t="str">
        <f>'JUN 2029 Metered Gen'!$C563</f>
        <v>LLH</v>
      </c>
      <c r="D563" s="43">
        <f t="shared" si="24"/>
        <v>0.27631578947368424</v>
      </c>
      <c r="E563" s="10">
        <f>'JUN 2029 Metered Gen'!$E563</f>
        <v>0.56999999999999995</v>
      </c>
      <c r="F563" s="11">
        <f>'JUN 2029 Metered Gen'!$L563</f>
        <v>34.039000000000001</v>
      </c>
      <c r="G563" s="11">
        <f t="shared" si="25"/>
        <v>9.4055131578947382</v>
      </c>
      <c r="H563" s="11">
        <f t="shared" si="26"/>
        <v>-19.402229999999999</v>
      </c>
    </row>
    <row r="564" spans="2:8" x14ac:dyDescent="0.25">
      <c r="B564" s="10">
        <f>'JUN 2029 Metered Gen'!$B564</f>
        <v>561</v>
      </c>
      <c r="C564" s="10" t="str">
        <f>'JUN 2029 Metered Gen'!$C564</f>
        <v>LLH</v>
      </c>
      <c r="D564" s="43">
        <f t="shared" si="24"/>
        <v>0.27631578947368424</v>
      </c>
      <c r="E564" s="10">
        <f>'JUN 2029 Metered Gen'!$E564</f>
        <v>1.22</v>
      </c>
      <c r="F564" s="11">
        <f>'JUN 2029 Metered Gen'!$L564</f>
        <v>37.451000000000001</v>
      </c>
      <c r="G564" s="11">
        <f t="shared" si="25"/>
        <v>10.348302631578948</v>
      </c>
      <c r="H564" s="11">
        <f t="shared" si="26"/>
        <v>-45.690219999999997</v>
      </c>
    </row>
    <row r="565" spans="2:8" x14ac:dyDescent="0.25">
      <c r="B565" s="10">
        <f>'JUN 2029 Metered Gen'!$B565</f>
        <v>562</v>
      </c>
      <c r="C565" s="10" t="str">
        <f>'JUN 2029 Metered Gen'!$C565</f>
        <v>LLH</v>
      </c>
      <c r="D565" s="43">
        <f t="shared" si="24"/>
        <v>0.27631578947368424</v>
      </c>
      <c r="E565" s="10">
        <f>'JUN 2029 Metered Gen'!$E565</f>
        <v>1.8</v>
      </c>
      <c r="F565" s="11">
        <f>'JUN 2029 Metered Gen'!$L565</f>
        <v>32.636000000000003</v>
      </c>
      <c r="G565" s="11">
        <f t="shared" si="25"/>
        <v>9.0178421052631599</v>
      </c>
      <c r="H565" s="11">
        <f t="shared" si="26"/>
        <v>-58.744800000000005</v>
      </c>
    </row>
    <row r="566" spans="2:8" x14ac:dyDescent="0.25">
      <c r="B566" s="10">
        <f>'JUN 2029 Metered Gen'!$B566</f>
        <v>563</v>
      </c>
      <c r="C566" s="10" t="str">
        <f>'JUN 2029 Metered Gen'!$C566</f>
        <v>LLH</v>
      </c>
      <c r="D566" s="43">
        <f t="shared" si="24"/>
        <v>0.27631578947368424</v>
      </c>
      <c r="E566" s="10">
        <f>'JUN 2029 Metered Gen'!$E566</f>
        <v>2.25</v>
      </c>
      <c r="F566" s="11">
        <f>'JUN 2029 Metered Gen'!$L566</f>
        <v>36.484000000000002</v>
      </c>
      <c r="G566" s="11">
        <f t="shared" si="25"/>
        <v>10.081105263157896</v>
      </c>
      <c r="H566" s="11">
        <f t="shared" si="26"/>
        <v>-82.088999999999999</v>
      </c>
    </row>
    <row r="567" spans="2:8" x14ac:dyDescent="0.25">
      <c r="B567" s="10">
        <f>'JUN 2029 Metered Gen'!$B567</f>
        <v>564</v>
      </c>
      <c r="C567" s="10" t="str">
        <f>'JUN 2029 Metered Gen'!$C567</f>
        <v>LLH</v>
      </c>
      <c r="D567" s="43">
        <f t="shared" si="24"/>
        <v>0.27631578947368424</v>
      </c>
      <c r="E567" s="10">
        <f>'JUN 2029 Metered Gen'!$E567</f>
        <v>2.52</v>
      </c>
      <c r="F567" s="11">
        <f>'JUN 2029 Metered Gen'!$L567</f>
        <v>37.396999999999998</v>
      </c>
      <c r="G567" s="11">
        <f t="shared" si="25"/>
        <v>10.333381578947369</v>
      </c>
      <c r="H567" s="11">
        <f t="shared" si="26"/>
        <v>-94.240439999999992</v>
      </c>
    </row>
    <row r="568" spans="2:8" x14ac:dyDescent="0.25">
      <c r="B568" s="10">
        <f>'JUN 2029 Metered Gen'!$B568</f>
        <v>565</v>
      </c>
      <c r="C568" s="10" t="str">
        <f>'JUN 2029 Metered Gen'!$C568</f>
        <v>LLH</v>
      </c>
      <c r="D568" s="43">
        <f t="shared" si="24"/>
        <v>0.27631578947368424</v>
      </c>
      <c r="E568" s="10">
        <f>'JUN 2029 Metered Gen'!$E568</f>
        <v>2.6</v>
      </c>
      <c r="F568" s="11">
        <f>'JUN 2029 Metered Gen'!$L568</f>
        <v>38.26</v>
      </c>
      <c r="G568" s="11">
        <f t="shared" si="25"/>
        <v>10.571842105263158</v>
      </c>
      <c r="H568" s="11">
        <f t="shared" si="26"/>
        <v>-99.475999999999999</v>
      </c>
    </row>
    <row r="569" spans="2:8" x14ac:dyDescent="0.25">
      <c r="B569" s="10">
        <f>'JUN 2029 Metered Gen'!$B569</f>
        <v>566</v>
      </c>
      <c r="C569" s="10" t="str">
        <f>'JUN 2029 Metered Gen'!$C569</f>
        <v>LLH</v>
      </c>
      <c r="D569" s="43">
        <f t="shared" si="24"/>
        <v>0.27631578947368424</v>
      </c>
      <c r="E569" s="10">
        <f>'JUN 2029 Metered Gen'!$E569</f>
        <v>2.5099999999999998</v>
      </c>
      <c r="F569" s="11">
        <f>'JUN 2029 Metered Gen'!$L569</f>
        <v>39.898000000000003</v>
      </c>
      <c r="G569" s="11">
        <f t="shared" si="25"/>
        <v>11.024447368421054</v>
      </c>
      <c r="H569" s="11">
        <f t="shared" si="26"/>
        <v>-100.14398</v>
      </c>
    </row>
    <row r="570" spans="2:8" x14ac:dyDescent="0.25">
      <c r="B570" s="10">
        <f>'JUN 2029 Metered Gen'!$B570</f>
        <v>567</v>
      </c>
      <c r="C570" s="10" t="str">
        <f>'JUN 2029 Metered Gen'!$C570</f>
        <v>LLH</v>
      </c>
      <c r="D570" s="43">
        <f t="shared" si="24"/>
        <v>0.27631578947368424</v>
      </c>
      <c r="E570" s="10">
        <f>'JUN 2029 Metered Gen'!$E570</f>
        <v>2.31</v>
      </c>
      <c r="F570" s="11">
        <f>'JUN 2029 Metered Gen'!$L570</f>
        <v>34.418999999999997</v>
      </c>
      <c r="G570" s="11">
        <f t="shared" si="25"/>
        <v>9.5105131578947368</v>
      </c>
      <c r="H570" s="11">
        <f t="shared" si="26"/>
        <v>-79.507889999999989</v>
      </c>
    </row>
    <row r="571" spans="2:8" x14ac:dyDescent="0.25">
      <c r="B571" s="10">
        <f>'JUN 2029 Metered Gen'!$B571</f>
        <v>568</v>
      </c>
      <c r="C571" s="10" t="str">
        <f>'JUN 2029 Metered Gen'!$C571</f>
        <v>LLH</v>
      </c>
      <c r="D571" s="43">
        <f t="shared" si="24"/>
        <v>0.27631578947368424</v>
      </c>
      <c r="E571" s="10">
        <f>'JUN 2029 Metered Gen'!$E571</f>
        <v>2.06</v>
      </c>
      <c r="F571" s="11">
        <f>'JUN 2029 Metered Gen'!$L571</f>
        <v>41.226999999999997</v>
      </c>
      <c r="G571" s="11">
        <f t="shared" si="25"/>
        <v>11.39167105263158</v>
      </c>
      <c r="H571" s="11">
        <f t="shared" si="26"/>
        <v>-84.92761999999999</v>
      </c>
    </row>
    <row r="572" spans="2:8" x14ac:dyDescent="0.25">
      <c r="B572" s="10">
        <f>'JUN 2029 Metered Gen'!$B572</f>
        <v>569</v>
      </c>
      <c r="C572" s="10" t="str">
        <f>'JUN 2029 Metered Gen'!$C572</f>
        <v>LLH</v>
      </c>
      <c r="D572" s="43">
        <f t="shared" si="24"/>
        <v>0.27631578947368424</v>
      </c>
      <c r="E572" s="10">
        <f>'JUN 2029 Metered Gen'!$E572</f>
        <v>1.64</v>
      </c>
      <c r="F572" s="11">
        <f>'JUN 2029 Metered Gen'!$L572</f>
        <v>34.436</v>
      </c>
      <c r="G572" s="11">
        <f t="shared" si="25"/>
        <v>9.5152105263157907</v>
      </c>
      <c r="H572" s="11">
        <f t="shared" si="26"/>
        <v>-56.47504</v>
      </c>
    </row>
    <row r="573" spans="2:8" x14ac:dyDescent="0.25">
      <c r="B573" s="10">
        <f>'JUN 2029 Metered Gen'!$B573</f>
        <v>570</v>
      </c>
      <c r="C573" s="10" t="str">
        <f>'JUN 2029 Metered Gen'!$C573</f>
        <v>LLH</v>
      </c>
      <c r="D573" s="43">
        <f t="shared" si="24"/>
        <v>0.27631578947368424</v>
      </c>
      <c r="E573" s="10">
        <f>'JUN 2029 Metered Gen'!$E573</f>
        <v>0.96</v>
      </c>
      <c r="F573" s="11">
        <f>'JUN 2029 Metered Gen'!$L573</f>
        <v>29.701000000000001</v>
      </c>
      <c r="G573" s="11">
        <f t="shared" si="25"/>
        <v>8.2068552631578964</v>
      </c>
      <c r="H573" s="11">
        <f t="shared" si="26"/>
        <v>-28.51296</v>
      </c>
    </row>
    <row r="574" spans="2:8" x14ac:dyDescent="0.25">
      <c r="B574" s="10">
        <f>'JUN 2029 Metered Gen'!$B574</f>
        <v>571</v>
      </c>
      <c r="C574" s="10" t="str">
        <f>'JUN 2029 Metered Gen'!$C574</f>
        <v>LLH</v>
      </c>
      <c r="D574" s="43">
        <f t="shared" si="24"/>
        <v>0.27631578947368424</v>
      </c>
      <c r="E574" s="10">
        <f>'JUN 2029 Metered Gen'!$E574</f>
        <v>0.32</v>
      </c>
      <c r="F574" s="11">
        <f>'JUN 2029 Metered Gen'!$L574</f>
        <v>38.929000000000002</v>
      </c>
      <c r="G574" s="11">
        <f t="shared" si="25"/>
        <v>10.756697368421055</v>
      </c>
      <c r="H574" s="11">
        <f t="shared" si="26"/>
        <v>-12.457280000000001</v>
      </c>
    </row>
    <row r="575" spans="2:8" x14ac:dyDescent="0.25">
      <c r="B575" s="10">
        <f>'JUN 2029 Metered Gen'!$B575</f>
        <v>572</v>
      </c>
      <c r="C575" s="10" t="str">
        <f>'JUN 2029 Metered Gen'!$C575</f>
        <v>LLH</v>
      </c>
      <c r="D575" s="43">
        <f t="shared" si="24"/>
        <v>0.27631578947368424</v>
      </c>
      <c r="E575" s="10">
        <f>'JUN 2029 Metered Gen'!$E575</f>
        <v>0.1</v>
      </c>
      <c r="F575" s="11">
        <f>'JUN 2029 Metered Gen'!$L575</f>
        <v>33.581000000000003</v>
      </c>
      <c r="G575" s="11">
        <f t="shared" si="25"/>
        <v>9.2789605263157906</v>
      </c>
      <c r="H575" s="11">
        <f t="shared" si="26"/>
        <v>-3.3581000000000003</v>
      </c>
    </row>
    <row r="576" spans="2:8" x14ac:dyDescent="0.25">
      <c r="B576" s="10">
        <f>'JUN 2029 Metered Gen'!$B576</f>
        <v>573</v>
      </c>
      <c r="C576" s="10" t="str">
        <f>'JUN 2029 Metered Gen'!$C576</f>
        <v>LLH</v>
      </c>
      <c r="D576" s="43">
        <f t="shared" si="24"/>
        <v>0.27631578947368424</v>
      </c>
      <c r="E576" s="10">
        <f>'JUN 2029 Metered Gen'!$E576</f>
        <v>0.01</v>
      </c>
      <c r="F576" s="11">
        <f>'JUN 2029 Metered Gen'!$L576</f>
        <v>30.956</v>
      </c>
      <c r="G576" s="11">
        <f t="shared" si="25"/>
        <v>8.5536315789473694</v>
      </c>
      <c r="H576" s="11">
        <f t="shared" si="26"/>
        <v>-0.30956</v>
      </c>
    </row>
    <row r="577" spans="2:8" x14ac:dyDescent="0.25">
      <c r="B577" s="10">
        <f>'JUN 2029 Metered Gen'!$B577</f>
        <v>574</v>
      </c>
      <c r="C577" s="10" t="str">
        <f>'JUN 2029 Metered Gen'!$C577</f>
        <v>LLH</v>
      </c>
      <c r="D577" s="43">
        <f t="shared" si="24"/>
        <v>0.27631578947368424</v>
      </c>
      <c r="E577" s="10">
        <f>'JUN 2029 Metered Gen'!$E577</f>
        <v>0</v>
      </c>
      <c r="F577" s="11">
        <f>'JUN 2029 Metered Gen'!$L577</f>
        <v>32.033000000000001</v>
      </c>
      <c r="G577" s="11">
        <f t="shared" si="25"/>
        <v>8.8512236842105274</v>
      </c>
      <c r="H577" s="11">
        <f t="shared" si="26"/>
        <v>0</v>
      </c>
    </row>
    <row r="578" spans="2:8" x14ac:dyDescent="0.25">
      <c r="B578" s="10">
        <f>'JUN 2029 Metered Gen'!$B578</f>
        <v>575</v>
      </c>
      <c r="C578" s="10" t="str">
        <f>'JUN 2029 Metered Gen'!$C578</f>
        <v>LLH</v>
      </c>
      <c r="D578" s="43">
        <f t="shared" si="24"/>
        <v>0.27631578947368424</v>
      </c>
      <c r="E578" s="10">
        <f>'JUN 2029 Metered Gen'!$E578</f>
        <v>0</v>
      </c>
      <c r="F578" s="11">
        <f>'JUN 2029 Metered Gen'!$L578</f>
        <v>28.442</v>
      </c>
      <c r="G578" s="11">
        <f t="shared" si="25"/>
        <v>7.8589736842105271</v>
      </c>
      <c r="H578" s="11">
        <f t="shared" si="26"/>
        <v>0</v>
      </c>
    </row>
    <row r="579" spans="2:8" x14ac:dyDescent="0.25">
      <c r="B579" s="10">
        <f>'JUN 2029 Metered Gen'!$B579</f>
        <v>576</v>
      </c>
      <c r="C579" s="10" t="str">
        <f>'JUN 2029 Metered Gen'!$C579</f>
        <v>LLH</v>
      </c>
      <c r="D579" s="43">
        <f t="shared" si="24"/>
        <v>0.27631578947368424</v>
      </c>
      <c r="E579" s="10">
        <f>'JUN 2029 Metered Gen'!$E579</f>
        <v>0</v>
      </c>
      <c r="F579" s="11">
        <f>'JUN 2029 Metered Gen'!$L579</f>
        <v>27.873000000000001</v>
      </c>
      <c r="G579" s="11">
        <f t="shared" si="25"/>
        <v>7.7017500000000014</v>
      </c>
      <c r="H579" s="11">
        <f t="shared" si="26"/>
        <v>0</v>
      </c>
    </row>
    <row r="580" spans="2:8" x14ac:dyDescent="0.25">
      <c r="B580" s="10">
        <f>'JUN 2029 Metered Gen'!$B580</f>
        <v>577</v>
      </c>
      <c r="C580" s="10" t="str">
        <f>'JUN 2029 Metered Gen'!$C580</f>
        <v>LLH</v>
      </c>
      <c r="D580" s="43">
        <f t="shared" si="24"/>
        <v>0.27631578947368424</v>
      </c>
      <c r="E580" s="10">
        <f>'JUN 2029 Metered Gen'!$E580</f>
        <v>0</v>
      </c>
      <c r="F580" s="11">
        <f>'JUN 2029 Metered Gen'!$L580</f>
        <v>29.818000000000001</v>
      </c>
      <c r="G580" s="11">
        <f t="shared" si="25"/>
        <v>8.2391842105263162</v>
      </c>
      <c r="H580" s="11">
        <f t="shared" si="26"/>
        <v>0</v>
      </c>
    </row>
    <row r="581" spans="2:8" x14ac:dyDescent="0.25">
      <c r="B581" s="10">
        <f>'JUN 2029 Metered Gen'!$B581</f>
        <v>578</v>
      </c>
      <c r="C581" s="10" t="str">
        <f>'JUN 2029 Metered Gen'!$C581</f>
        <v>LLH</v>
      </c>
      <c r="D581" s="43">
        <f t="shared" ref="D581:D644" si="27">IF(C581="HLH",$V$8/COUNTIF($C$4:$C$747, "HLH"), $V$9/COUNTIF($C$4:$C$747, "LLH"))</f>
        <v>0.27631578947368424</v>
      </c>
      <c r="E581" s="10">
        <f>'JUN 2029 Metered Gen'!$E581</f>
        <v>0</v>
      </c>
      <c r="F581" s="11">
        <f>'JUN 2029 Metered Gen'!$L581</f>
        <v>27.541</v>
      </c>
      <c r="G581" s="11">
        <f t="shared" ref="G581:G644" si="28">D581*F581</f>
        <v>7.6100131578947376</v>
      </c>
      <c r="H581" s="11">
        <f t="shared" ref="H581:H644" si="29">E581*F581*(-1)</f>
        <v>0</v>
      </c>
    </row>
    <row r="582" spans="2:8" x14ac:dyDescent="0.25">
      <c r="B582" s="10">
        <f>'JUN 2029 Metered Gen'!$B582</f>
        <v>579</v>
      </c>
      <c r="C582" s="10" t="str">
        <f>'JUN 2029 Metered Gen'!$C582</f>
        <v>LLH</v>
      </c>
      <c r="D582" s="43">
        <f t="shared" si="27"/>
        <v>0.27631578947368424</v>
      </c>
      <c r="E582" s="10">
        <f>'JUN 2029 Metered Gen'!$E582</f>
        <v>0</v>
      </c>
      <c r="F582" s="11">
        <f>'JUN 2029 Metered Gen'!$L582</f>
        <v>27.917999999999999</v>
      </c>
      <c r="G582" s="11">
        <f t="shared" si="28"/>
        <v>7.7141842105263168</v>
      </c>
      <c r="H582" s="11">
        <f t="shared" si="29"/>
        <v>0</v>
      </c>
    </row>
    <row r="583" spans="2:8" x14ac:dyDescent="0.25">
      <c r="B583" s="10">
        <f>'JUN 2029 Metered Gen'!$B583</f>
        <v>580</v>
      </c>
      <c r="C583" s="10" t="str">
        <f>'JUN 2029 Metered Gen'!$C583</f>
        <v>LLH</v>
      </c>
      <c r="D583" s="43">
        <f t="shared" si="27"/>
        <v>0.27631578947368424</v>
      </c>
      <c r="E583" s="10">
        <f>'JUN 2029 Metered Gen'!$E583</f>
        <v>0</v>
      </c>
      <c r="F583" s="11">
        <f>'JUN 2029 Metered Gen'!$L583</f>
        <v>27.504000000000001</v>
      </c>
      <c r="G583" s="11">
        <f t="shared" si="28"/>
        <v>7.5997894736842113</v>
      </c>
      <c r="H583" s="11">
        <f t="shared" si="29"/>
        <v>0</v>
      </c>
    </row>
    <row r="584" spans="2:8" x14ac:dyDescent="0.25">
      <c r="B584" s="10">
        <f>'JUN 2029 Metered Gen'!$B584</f>
        <v>581</v>
      </c>
      <c r="C584" s="10" t="str">
        <f>'JUN 2029 Metered Gen'!$C584</f>
        <v>LLH</v>
      </c>
      <c r="D584" s="43">
        <f t="shared" si="27"/>
        <v>0.27631578947368424</v>
      </c>
      <c r="E584" s="10">
        <f>'JUN 2029 Metered Gen'!$E584</f>
        <v>0</v>
      </c>
      <c r="F584" s="11">
        <f>'JUN 2029 Metered Gen'!$L584</f>
        <v>27.422999999999998</v>
      </c>
      <c r="G584" s="11">
        <f t="shared" si="28"/>
        <v>7.577407894736842</v>
      </c>
      <c r="H584" s="11">
        <f t="shared" si="29"/>
        <v>0</v>
      </c>
    </row>
    <row r="585" spans="2:8" x14ac:dyDescent="0.25">
      <c r="B585" s="10">
        <f>'JUN 2029 Metered Gen'!$B585</f>
        <v>582</v>
      </c>
      <c r="C585" s="10" t="str">
        <f>'JUN 2029 Metered Gen'!$C585</f>
        <v>LLH</v>
      </c>
      <c r="D585" s="43">
        <f t="shared" si="27"/>
        <v>0.27631578947368424</v>
      </c>
      <c r="E585" s="10">
        <f>'JUN 2029 Metered Gen'!$E585</f>
        <v>0.04</v>
      </c>
      <c r="F585" s="11">
        <f>'JUN 2029 Metered Gen'!$L585</f>
        <v>28.872</v>
      </c>
      <c r="G585" s="11">
        <f t="shared" si="28"/>
        <v>7.9777894736842114</v>
      </c>
      <c r="H585" s="11">
        <f t="shared" si="29"/>
        <v>-1.1548800000000001</v>
      </c>
    </row>
    <row r="586" spans="2:8" x14ac:dyDescent="0.25">
      <c r="B586" s="10">
        <f>'JUN 2029 Metered Gen'!$B586</f>
        <v>583</v>
      </c>
      <c r="C586" s="10" t="str">
        <f>'JUN 2029 Metered Gen'!$C586</f>
        <v>HLH</v>
      </c>
      <c r="D586" s="43">
        <f t="shared" si="27"/>
        <v>1.3149038461538463</v>
      </c>
      <c r="E586" s="10">
        <f>'JUN 2029 Metered Gen'!$E586</f>
        <v>0.19</v>
      </c>
      <c r="F586" s="11">
        <f>'JUN 2029 Metered Gen'!$L586</f>
        <v>31.756</v>
      </c>
      <c r="G586" s="11">
        <f t="shared" si="28"/>
        <v>41.756086538461545</v>
      </c>
      <c r="H586" s="11">
        <f t="shared" si="29"/>
        <v>-6.0336400000000001</v>
      </c>
    </row>
    <row r="587" spans="2:8" x14ac:dyDescent="0.25">
      <c r="B587" s="10">
        <f>'JUN 2029 Metered Gen'!$B587</f>
        <v>584</v>
      </c>
      <c r="C587" s="10" t="str">
        <f>'JUN 2029 Metered Gen'!$C587</f>
        <v>HLH</v>
      </c>
      <c r="D587" s="43">
        <f t="shared" si="27"/>
        <v>1.3149038461538463</v>
      </c>
      <c r="E587" s="10">
        <f>'JUN 2029 Metered Gen'!$E587</f>
        <v>0.66</v>
      </c>
      <c r="F587" s="11">
        <f>'JUN 2029 Metered Gen'!$L587</f>
        <v>29.445</v>
      </c>
      <c r="G587" s="11">
        <f t="shared" si="28"/>
        <v>38.717343750000005</v>
      </c>
      <c r="H587" s="11">
        <f t="shared" si="29"/>
        <v>-19.433700000000002</v>
      </c>
    </row>
    <row r="588" spans="2:8" x14ac:dyDescent="0.25">
      <c r="B588" s="10">
        <f>'JUN 2029 Metered Gen'!$B588</f>
        <v>585</v>
      </c>
      <c r="C588" s="10" t="str">
        <f>'JUN 2029 Metered Gen'!$C588</f>
        <v>HLH</v>
      </c>
      <c r="D588" s="43">
        <f t="shared" si="27"/>
        <v>1.3149038461538463</v>
      </c>
      <c r="E588" s="10">
        <f>'JUN 2029 Metered Gen'!$E588</f>
        <v>0.9</v>
      </c>
      <c r="F588" s="11">
        <f>'JUN 2029 Metered Gen'!$L588</f>
        <v>29.167999999999999</v>
      </c>
      <c r="G588" s="11">
        <f t="shared" si="28"/>
        <v>38.353115384615386</v>
      </c>
      <c r="H588" s="11">
        <f t="shared" si="29"/>
        <v>-26.251200000000001</v>
      </c>
    </row>
    <row r="589" spans="2:8" x14ac:dyDescent="0.25">
      <c r="B589" s="10">
        <f>'JUN 2029 Metered Gen'!$B589</f>
        <v>586</v>
      </c>
      <c r="C589" s="10" t="str">
        <f>'JUN 2029 Metered Gen'!$C589</f>
        <v>HLH</v>
      </c>
      <c r="D589" s="43">
        <f t="shared" si="27"/>
        <v>1.3149038461538463</v>
      </c>
      <c r="E589" s="10">
        <f>'JUN 2029 Metered Gen'!$E589</f>
        <v>1.8</v>
      </c>
      <c r="F589" s="11">
        <f>'JUN 2029 Metered Gen'!$L589</f>
        <v>34.884999999999998</v>
      </c>
      <c r="G589" s="11">
        <f t="shared" si="28"/>
        <v>45.870420673076922</v>
      </c>
      <c r="H589" s="11">
        <f t="shared" si="29"/>
        <v>-62.792999999999999</v>
      </c>
    </row>
    <row r="590" spans="2:8" x14ac:dyDescent="0.25">
      <c r="B590" s="10">
        <f>'JUN 2029 Metered Gen'!$B590</f>
        <v>587</v>
      </c>
      <c r="C590" s="10" t="str">
        <f>'JUN 2029 Metered Gen'!$C590</f>
        <v>HLH</v>
      </c>
      <c r="D590" s="43">
        <f t="shared" si="27"/>
        <v>1.3149038461538463</v>
      </c>
      <c r="E590" s="10">
        <f>'JUN 2029 Metered Gen'!$E590</f>
        <v>2.23</v>
      </c>
      <c r="F590" s="11">
        <f>'JUN 2029 Metered Gen'!$L590</f>
        <v>29.76</v>
      </c>
      <c r="G590" s="11">
        <f t="shared" si="28"/>
        <v>39.131538461538469</v>
      </c>
      <c r="H590" s="11">
        <f t="shared" si="29"/>
        <v>-66.364800000000002</v>
      </c>
    </row>
    <row r="591" spans="2:8" x14ac:dyDescent="0.25">
      <c r="B591" s="10">
        <f>'JUN 2029 Metered Gen'!$B591</f>
        <v>588</v>
      </c>
      <c r="C591" s="10" t="str">
        <f>'JUN 2029 Metered Gen'!$C591</f>
        <v>HLH</v>
      </c>
      <c r="D591" s="43">
        <f t="shared" si="27"/>
        <v>1.3149038461538463</v>
      </c>
      <c r="E591" s="10">
        <f>'JUN 2029 Metered Gen'!$E591</f>
        <v>2.48</v>
      </c>
      <c r="F591" s="11">
        <f>'JUN 2029 Metered Gen'!$L591</f>
        <v>28.079000000000001</v>
      </c>
      <c r="G591" s="11">
        <f t="shared" si="28"/>
        <v>36.921185096153849</v>
      </c>
      <c r="H591" s="11">
        <f t="shared" si="29"/>
        <v>-69.635919999999999</v>
      </c>
    </row>
    <row r="592" spans="2:8" x14ac:dyDescent="0.25">
      <c r="B592" s="10">
        <f>'JUN 2029 Metered Gen'!$B592</f>
        <v>589</v>
      </c>
      <c r="C592" s="10" t="str">
        <f>'JUN 2029 Metered Gen'!$C592</f>
        <v>HLH</v>
      </c>
      <c r="D592" s="43">
        <f t="shared" si="27"/>
        <v>1.3149038461538463</v>
      </c>
      <c r="E592" s="10">
        <f>'JUN 2029 Metered Gen'!$E592</f>
        <v>2.5499999999999998</v>
      </c>
      <c r="F592" s="11">
        <f>'JUN 2029 Metered Gen'!$L592</f>
        <v>25.844000000000001</v>
      </c>
      <c r="G592" s="11">
        <f t="shared" si="28"/>
        <v>33.982375000000005</v>
      </c>
      <c r="H592" s="11">
        <f t="shared" si="29"/>
        <v>-65.902199999999993</v>
      </c>
    </row>
    <row r="593" spans="2:8" x14ac:dyDescent="0.25">
      <c r="B593" s="10">
        <f>'JUN 2029 Metered Gen'!$B593</f>
        <v>590</v>
      </c>
      <c r="C593" s="10" t="str">
        <f>'JUN 2029 Metered Gen'!$C593</f>
        <v>HLH</v>
      </c>
      <c r="D593" s="43">
        <f t="shared" si="27"/>
        <v>1.3149038461538463</v>
      </c>
      <c r="E593" s="10">
        <f>'JUN 2029 Metered Gen'!$E593</f>
        <v>2.4900000000000002</v>
      </c>
      <c r="F593" s="11">
        <f>'JUN 2029 Metered Gen'!$L593</f>
        <v>30.995999999999999</v>
      </c>
      <c r="G593" s="11">
        <f t="shared" si="28"/>
        <v>40.756759615384617</v>
      </c>
      <c r="H593" s="11">
        <f t="shared" si="29"/>
        <v>-77.180040000000005</v>
      </c>
    </row>
    <row r="594" spans="2:8" x14ac:dyDescent="0.25">
      <c r="B594" s="10">
        <f>'JUN 2029 Metered Gen'!$B594</f>
        <v>591</v>
      </c>
      <c r="C594" s="10" t="str">
        <f>'JUN 2029 Metered Gen'!$C594</f>
        <v>HLH</v>
      </c>
      <c r="D594" s="43">
        <f t="shared" si="27"/>
        <v>1.3149038461538463</v>
      </c>
      <c r="E594" s="10">
        <f>'JUN 2029 Metered Gen'!$E594</f>
        <v>2.2000000000000002</v>
      </c>
      <c r="F594" s="11">
        <f>'JUN 2029 Metered Gen'!$L594</f>
        <v>41.249000000000002</v>
      </c>
      <c r="G594" s="11">
        <f t="shared" si="28"/>
        <v>54.23846875000001</v>
      </c>
      <c r="H594" s="11">
        <f t="shared" si="29"/>
        <v>-90.747800000000012</v>
      </c>
    </row>
    <row r="595" spans="2:8" x14ac:dyDescent="0.25">
      <c r="B595" s="10">
        <f>'JUN 2029 Metered Gen'!$B595</f>
        <v>592</v>
      </c>
      <c r="C595" s="10" t="str">
        <f>'JUN 2029 Metered Gen'!$C595</f>
        <v>HLH</v>
      </c>
      <c r="D595" s="43">
        <f t="shared" si="27"/>
        <v>1.3149038461538463</v>
      </c>
      <c r="E595" s="10">
        <f>'JUN 2029 Metered Gen'!$E595</f>
        <v>1.97</v>
      </c>
      <c r="F595" s="11">
        <f>'JUN 2029 Metered Gen'!$L595</f>
        <v>30.616</v>
      </c>
      <c r="G595" s="11">
        <f t="shared" si="28"/>
        <v>40.257096153846156</v>
      </c>
      <c r="H595" s="11">
        <f t="shared" si="29"/>
        <v>-60.313519999999997</v>
      </c>
    </row>
    <row r="596" spans="2:8" x14ac:dyDescent="0.25">
      <c r="B596" s="10">
        <f>'JUN 2029 Metered Gen'!$B596</f>
        <v>593</v>
      </c>
      <c r="C596" s="10" t="str">
        <f>'JUN 2029 Metered Gen'!$C596</f>
        <v>HLH</v>
      </c>
      <c r="D596" s="43">
        <f t="shared" si="27"/>
        <v>1.3149038461538463</v>
      </c>
      <c r="E596" s="10">
        <f>'JUN 2029 Metered Gen'!$E596</f>
        <v>1.22</v>
      </c>
      <c r="F596" s="11">
        <f>'JUN 2029 Metered Gen'!$L596</f>
        <v>29.323</v>
      </c>
      <c r="G596" s="11">
        <f t="shared" si="28"/>
        <v>38.556925480769237</v>
      </c>
      <c r="H596" s="11">
        <f t="shared" si="29"/>
        <v>-35.774059999999999</v>
      </c>
    </row>
    <row r="597" spans="2:8" x14ac:dyDescent="0.25">
      <c r="B597" s="10">
        <f>'JUN 2029 Metered Gen'!$B597</f>
        <v>594</v>
      </c>
      <c r="C597" s="10" t="str">
        <f>'JUN 2029 Metered Gen'!$C597</f>
        <v>HLH</v>
      </c>
      <c r="D597" s="43">
        <f t="shared" si="27"/>
        <v>1.3149038461538463</v>
      </c>
      <c r="E597" s="10">
        <f>'JUN 2029 Metered Gen'!$E597</f>
        <v>0.86</v>
      </c>
      <c r="F597" s="11">
        <f>'JUN 2029 Metered Gen'!$L597</f>
        <v>28.344999999999999</v>
      </c>
      <c r="G597" s="11">
        <f t="shared" si="28"/>
        <v>37.270949519230768</v>
      </c>
      <c r="H597" s="11">
        <f t="shared" si="29"/>
        <v>-24.3767</v>
      </c>
    </row>
    <row r="598" spans="2:8" x14ac:dyDescent="0.25">
      <c r="B598" s="10">
        <f>'JUN 2029 Metered Gen'!$B598</f>
        <v>595</v>
      </c>
      <c r="C598" s="10" t="str">
        <f>'JUN 2029 Metered Gen'!$C598</f>
        <v>HLH</v>
      </c>
      <c r="D598" s="43">
        <f t="shared" si="27"/>
        <v>1.3149038461538463</v>
      </c>
      <c r="E598" s="10">
        <f>'JUN 2029 Metered Gen'!$E598</f>
        <v>0.52</v>
      </c>
      <c r="F598" s="11">
        <f>'JUN 2029 Metered Gen'!$L598</f>
        <v>31.628</v>
      </c>
      <c r="G598" s="11">
        <f t="shared" si="28"/>
        <v>41.587778846153853</v>
      </c>
      <c r="H598" s="11">
        <f t="shared" si="29"/>
        <v>-16.446560000000002</v>
      </c>
    </row>
    <row r="599" spans="2:8" x14ac:dyDescent="0.25">
      <c r="B599" s="10">
        <f>'JUN 2029 Metered Gen'!$B599</f>
        <v>596</v>
      </c>
      <c r="C599" s="10" t="str">
        <f>'JUN 2029 Metered Gen'!$C599</f>
        <v>HLH</v>
      </c>
      <c r="D599" s="43">
        <f t="shared" si="27"/>
        <v>1.3149038461538463</v>
      </c>
      <c r="E599" s="10">
        <f>'JUN 2029 Metered Gen'!$E599</f>
        <v>0.15</v>
      </c>
      <c r="F599" s="11">
        <f>'JUN 2029 Metered Gen'!$L599</f>
        <v>39.972999999999999</v>
      </c>
      <c r="G599" s="11">
        <f t="shared" si="28"/>
        <v>52.560651442307694</v>
      </c>
      <c r="H599" s="11">
        <f t="shared" si="29"/>
        <v>-5.9959499999999997</v>
      </c>
    </row>
    <row r="600" spans="2:8" x14ac:dyDescent="0.25">
      <c r="B600" s="10">
        <f>'JUN 2029 Metered Gen'!$B600</f>
        <v>597</v>
      </c>
      <c r="C600" s="10" t="str">
        <f>'JUN 2029 Metered Gen'!$C600</f>
        <v>HLH</v>
      </c>
      <c r="D600" s="43">
        <f t="shared" si="27"/>
        <v>1.3149038461538463</v>
      </c>
      <c r="E600" s="10">
        <f>'JUN 2029 Metered Gen'!$E600</f>
        <v>0.01</v>
      </c>
      <c r="F600" s="11">
        <f>'JUN 2029 Metered Gen'!$L600</f>
        <v>41.585000000000001</v>
      </c>
      <c r="G600" s="11">
        <f t="shared" si="28"/>
        <v>54.680276442307701</v>
      </c>
      <c r="H600" s="11">
        <f t="shared" si="29"/>
        <v>-0.41585</v>
      </c>
    </row>
    <row r="601" spans="2:8" x14ac:dyDescent="0.25">
      <c r="B601" s="10">
        <f>'JUN 2029 Metered Gen'!$B601</f>
        <v>598</v>
      </c>
      <c r="C601" s="10" t="str">
        <f>'JUN 2029 Metered Gen'!$C601</f>
        <v>HLH</v>
      </c>
      <c r="D601" s="43">
        <f t="shared" si="27"/>
        <v>1.3149038461538463</v>
      </c>
      <c r="E601" s="10">
        <f>'JUN 2029 Metered Gen'!$E601</f>
        <v>0</v>
      </c>
      <c r="F601" s="11">
        <f>'JUN 2029 Metered Gen'!$L601</f>
        <v>32.973999999999997</v>
      </c>
      <c r="G601" s="11">
        <f t="shared" si="28"/>
        <v>43.357639423076925</v>
      </c>
      <c r="H601" s="11">
        <f t="shared" si="29"/>
        <v>0</v>
      </c>
    </row>
    <row r="602" spans="2:8" x14ac:dyDescent="0.25">
      <c r="B602" s="10">
        <f>'JUN 2029 Metered Gen'!$B602</f>
        <v>599</v>
      </c>
      <c r="C602" s="10" t="str">
        <f>'JUN 2029 Metered Gen'!$C602</f>
        <v>LLH</v>
      </c>
      <c r="D602" s="43">
        <f t="shared" si="27"/>
        <v>0.27631578947368424</v>
      </c>
      <c r="E602" s="10">
        <f>'JUN 2029 Metered Gen'!$E602</f>
        <v>0</v>
      </c>
      <c r="F602" s="11">
        <f>'JUN 2029 Metered Gen'!$L602</f>
        <v>28.46</v>
      </c>
      <c r="G602" s="11">
        <f t="shared" si="28"/>
        <v>7.8639473684210532</v>
      </c>
      <c r="H602" s="11">
        <f t="shared" si="29"/>
        <v>0</v>
      </c>
    </row>
    <row r="603" spans="2:8" x14ac:dyDescent="0.25">
      <c r="B603" s="10">
        <f>'JUN 2029 Metered Gen'!$B603</f>
        <v>600</v>
      </c>
      <c r="C603" s="10" t="str">
        <f>'JUN 2029 Metered Gen'!$C603</f>
        <v>LLH</v>
      </c>
      <c r="D603" s="43">
        <f t="shared" si="27"/>
        <v>0.27631578947368424</v>
      </c>
      <c r="E603" s="10">
        <f>'JUN 2029 Metered Gen'!$E603</f>
        <v>0</v>
      </c>
      <c r="F603" s="11">
        <f>'JUN 2029 Metered Gen'!$L603</f>
        <v>24.643999999999998</v>
      </c>
      <c r="G603" s="11">
        <f t="shared" si="28"/>
        <v>6.8095263157894736</v>
      </c>
      <c r="H603" s="11">
        <f t="shared" si="29"/>
        <v>0</v>
      </c>
    </row>
    <row r="604" spans="2:8" x14ac:dyDescent="0.25">
      <c r="B604" s="10">
        <f>'JUN 2029 Metered Gen'!$B604</f>
        <v>601</v>
      </c>
      <c r="C604" s="10" t="str">
        <f>'JUN 2029 Metered Gen'!$C604</f>
        <v>LLH</v>
      </c>
      <c r="D604" s="43">
        <f t="shared" si="27"/>
        <v>0.27631578947368424</v>
      </c>
      <c r="E604" s="10">
        <f>'JUN 2029 Metered Gen'!$E604</f>
        <v>0</v>
      </c>
      <c r="F604" s="11">
        <f>'JUN 2029 Metered Gen'!$L604</f>
        <v>28.736000000000001</v>
      </c>
      <c r="G604" s="11">
        <f t="shared" si="28"/>
        <v>7.9402105263157905</v>
      </c>
      <c r="H604" s="11">
        <f t="shared" si="29"/>
        <v>0</v>
      </c>
    </row>
    <row r="605" spans="2:8" x14ac:dyDescent="0.25">
      <c r="B605" s="10">
        <f>'JUN 2029 Metered Gen'!$B605</f>
        <v>602</v>
      </c>
      <c r="C605" s="10" t="str">
        <f>'JUN 2029 Metered Gen'!$C605</f>
        <v>LLH</v>
      </c>
      <c r="D605" s="43">
        <f t="shared" si="27"/>
        <v>0.27631578947368424</v>
      </c>
      <c r="E605" s="10">
        <f>'JUN 2029 Metered Gen'!$E605</f>
        <v>0</v>
      </c>
      <c r="F605" s="11">
        <f>'JUN 2029 Metered Gen'!$L605</f>
        <v>29.702999999999999</v>
      </c>
      <c r="G605" s="11">
        <f t="shared" si="28"/>
        <v>8.2074078947368427</v>
      </c>
      <c r="H605" s="11">
        <f t="shared" si="29"/>
        <v>0</v>
      </c>
    </row>
    <row r="606" spans="2:8" x14ac:dyDescent="0.25">
      <c r="B606" s="10">
        <f>'JUN 2029 Metered Gen'!$B606</f>
        <v>603</v>
      </c>
      <c r="C606" s="10" t="str">
        <f>'JUN 2029 Metered Gen'!$C606</f>
        <v>LLH</v>
      </c>
      <c r="D606" s="43">
        <f t="shared" si="27"/>
        <v>0.27631578947368424</v>
      </c>
      <c r="E606" s="10">
        <f>'JUN 2029 Metered Gen'!$E606</f>
        <v>0</v>
      </c>
      <c r="F606" s="11">
        <f>'JUN 2029 Metered Gen'!$L606</f>
        <v>27.940999999999999</v>
      </c>
      <c r="G606" s="11">
        <f t="shared" si="28"/>
        <v>7.7205394736842106</v>
      </c>
      <c r="H606" s="11">
        <f t="shared" si="29"/>
        <v>0</v>
      </c>
    </row>
    <row r="607" spans="2:8" x14ac:dyDescent="0.25">
      <c r="B607" s="10">
        <f>'JUN 2029 Metered Gen'!$B607</f>
        <v>604</v>
      </c>
      <c r="C607" s="10" t="str">
        <f>'JUN 2029 Metered Gen'!$C607</f>
        <v>LLH</v>
      </c>
      <c r="D607" s="43">
        <f t="shared" si="27"/>
        <v>0.27631578947368424</v>
      </c>
      <c r="E607" s="10">
        <f>'JUN 2029 Metered Gen'!$E607</f>
        <v>0</v>
      </c>
      <c r="F607" s="11">
        <f>'JUN 2029 Metered Gen'!$L607</f>
        <v>29.690999999999999</v>
      </c>
      <c r="G607" s="11">
        <f t="shared" si="28"/>
        <v>8.2040921052631592</v>
      </c>
      <c r="H607" s="11">
        <f t="shared" si="29"/>
        <v>0</v>
      </c>
    </row>
    <row r="608" spans="2:8" x14ac:dyDescent="0.25">
      <c r="B608" s="10">
        <f>'JUN 2029 Metered Gen'!$B608</f>
        <v>605</v>
      </c>
      <c r="C608" s="10" t="str">
        <f>'JUN 2029 Metered Gen'!$C608</f>
        <v>LLH</v>
      </c>
      <c r="D608" s="43">
        <f t="shared" si="27"/>
        <v>0.27631578947368424</v>
      </c>
      <c r="E608" s="10">
        <f>'JUN 2029 Metered Gen'!$E608</f>
        <v>0</v>
      </c>
      <c r="F608" s="11">
        <f>'JUN 2029 Metered Gen'!$L608</f>
        <v>30.268999999999998</v>
      </c>
      <c r="G608" s="11">
        <f t="shared" si="28"/>
        <v>8.3638026315789471</v>
      </c>
      <c r="H608" s="11">
        <f t="shared" si="29"/>
        <v>0</v>
      </c>
    </row>
    <row r="609" spans="2:8" x14ac:dyDescent="0.25">
      <c r="B609" s="10">
        <f>'JUN 2029 Metered Gen'!$B609</f>
        <v>606</v>
      </c>
      <c r="C609" s="10" t="str">
        <f>'JUN 2029 Metered Gen'!$C609</f>
        <v>LLH</v>
      </c>
      <c r="D609" s="43">
        <f t="shared" si="27"/>
        <v>0.27631578947368424</v>
      </c>
      <c r="E609" s="10">
        <f>'JUN 2029 Metered Gen'!$E609</f>
        <v>0.04</v>
      </c>
      <c r="F609" s="11">
        <f>'JUN 2029 Metered Gen'!$L609</f>
        <v>31.256</v>
      </c>
      <c r="G609" s="11">
        <f t="shared" si="28"/>
        <v>8.6365263157894745</v>
      </c>
      <c r="H609" s="11">
        <f t="shared" si="29"/>
        <v>-1.25024</v>
      </c>
    </row>
    <row r="610" spans="2:8" x14ac:dyDescent="0.25">
      <c r="B610" s="10">
        <f>'JUN 2029 Metered Gen'!$B610</f>
        <v>607</v>
      </c>
      <c r="C610" s="10" t="str">
        <f>'JUN 2029 Metered Gen'!$C610</f>
        <v>HLH</v>
      </c>
      <c r="D610" s="43">
        <f t="shared" si="27"/>
        <v>1.3149038461538463</v>
      </c>
      <c r="E610" s="10">
        <f>'JUN 2029 Metered Gen'!$E610</f>
        <v>0.19</v>
      </c>
      <c r="F610" s="11">
        <f>'JUN 2029 Metered Gen'!$L610</f>
        <v>31.6</v>
      </c>
      <c r="G610" s="11">
        <f t="shared" si="28"/>
        <v>41.550961538461543</v>
      </c>
      <c r="H610" s="11">
        <f t="shared" si="29"/>
        <v>-6.0040000000000004</v>
      </c>
    </row>
    <row r="611" spans="2:8" x14ac:dyDescent="0.25">
      <c r="B611" s="10">
        <f>'JUN 2029 Metered Gen'!$B611</f>
        <v>608</v>
      </c>
      <c r="C611" s="10" t="str">
        <f>'JUN 2029 Metered Gen'!$C611</f>
        <v>HLH</v>
      </c>
      <c r="D611" s="43">
        <f t="shared" si="27"/>
        <v>1.3149038461538463</v>
      </c>
      <c r="E611" s="10">
        <f>'JUN 2029 Metered Gen'!$E611</f>
        <v>0.49</v>
      </c>
      <c r="F611" s="11">
        <f>'JUN 2029 Metered Gen'!$L611</f>
        <v>30.959</v>
      </c>
      <c r="G611" s="11">
        <f t="shared" si="28"/>
        <v>40.708108173076923</v>
      </c>
      <c r="H611" s="11">
        <f t="shared" si="29"/>
        <v>-15.16991</v>
      </c>
    </row>
    <row r="612" spans="2:8" x14ac:dyDescent="0.25">
      <c r="B612" s="10">
        <f>'JUN 2029 Metered Gen'!$B612</f>
        <v>609</v>
      </c>
      <c r="C612" s="10" t="str">
        <f>'JUN 2029 Metered Gen'!$C612</f>
        <v>HLH</v>
      </c>
      <c r="D612" s="43">
        <f t="shared" si="27"/>
        <v>1.3149038461538463</v>
      </c>
      <c r="E612" s="10">
        <f>'JUN 2029 Metered Gen'!$E612</f>
        <v>1.24</v>
      </c>
      <c r="F612" s="11">
        <f>'JUN 2029 Metered Gen'!$L612</f>
        <v>27.827999999999999</v>
      </c>
      <c r="G612" s="11">
        <f t="shared" si="28"/>
        <v>36.591144230769231</v>
      </c>
      <c r="H612" s="11">
        <f t="shared" si="29"/>
        <v>-34.506720000000001</v>
      </c>
    </row>
    <row r="613" spans="2:8" x14ac:dyDescent="0.25">
      <c r="B613" s="10">
        <f>'JUN 2029 Metered Gen'!$B613</f>
        <v>610</v>
      </c>
      <c r="C613" s="10" t="str">
        <f>'JUN 2029 Metered Gen'!$C613</f>
        <v>HLH</v>
      </c>
      <c r="D613" s="43">
        <f t="shared" si="27"/>
        <v>1.3149038461538463</v>
      </c>
      <c r="E613" s="10">
        <f>'JUN 2029 Metered Gen'!$E613</f>
        <v>1.8</v>
      </c>
      <c r="F613" s="11">
        <f>'JUN 2029 Metered Gen'!$L613</f>
        <v>26.927</v>
      </c>
      <c r="G613" s="11">
        <f t="shared" si="28"/>
        <v>35.406415865384616</v>
      </c>
      <c r="H613" s="11">
        <f t="shared" si="29"/>
        <v>-48.468600000000002</v>
      </c>
    </row>
    <row r="614" spans="2:8" x14ac:dyDescent="0.25">
      <c r="B614" s="10">
        <f>'JUN 2029 Metered Gen'!$B614</f>
        <v>611</v>
      </c>
      <c r="C614" s="10" t="str">
        <f>'JUN 2029 Metered Gen'!$C614</f>
        <v>HLH</v>
      </c>
      <c r="D614" s="43">
        <f t="shared" si="27"/>
        <v>1.3149038461538463</v>
      </c>
      <c r="E614" s="10">
        <f>'JUN 2029 Metered Gen'!$E614</f>
        <v>2.17</v>
      </c>
      <c r="F614" s="11">
        <f>'JUN 2029 Metered Gen'!$L614</f>
        <v>28.425999999999998</v>
      </c>
      <c r="G614" s="11">
        <f t="shared" si="28"/>
        <v>37.377456730769232</v>
      </c>
      <c r="H614" s="11">
        <f t="shared" si="29"/>
        <v>-61.684419999999996</v>
      </c>
    </row>
    <row r="615" spans="2:8" x14ac:dyDescent="0.25">
      <c r="B615" s="10">
        <f>'JUN 2029 Metered Gen'!$B615</f>
        <v>612</v>
      </c>
      <c r="C615" s="10" t="str">
        <f>'JUN 2029 Metered Gen'!$C615</f>
        <v>HLH</v>
      </c>
      <c r="D615" s="43">
        <f t="shared" si="27"/>
        <v>1.3149038461538463</v>
      </c>
      <c r="E615" s="10">
        <f>'JUN 2029 Metered Gen'!$E615</f>
        <v>2.4300000000000002</v>
      </c>
      <c r="F615" s="11">
        <f>'JUN 2029 Metered Gen'!$L615</f>
        <v>29.263999999999999</v>
      </c>
      <c r="G615" s="11">
        <f t="shared" si="28"/>
        <v>38.479346153846159</v>
      </c>
      <c r="H615" s="11">
        <f t="shared" si="29"/>
        <v>-71.111519999999999</v>
      </c>
    </row>
    <row r="616" spans="2:8" x14ac:dyDescent="0.25">
      <c r="B616" s="10">
        <f>'JUN 2029 Metered Gen'!$B616</f>
        <v>613</v>
      </c>
      <c r="C616" s="10" t="str">
        <f>'JUN 2029 Metered Gen'!$C616</f>
        <v>HLH</v>
      </c>
      <c r="D616" s="43">
        <f t="shared" si="27"/>
        <v>1.3149038461538463</v>
      </c>
      <c r="E616" s="10">
        <f>'JUN 2029 Metered Gen'!$E616</f>
        <v>2.17</v>
      </c>
      <c r="F616" s="11">
        <f>'JUN 2029 Metered Gen'!$L616</f>
        <v>31.959</v>
      </c>
      <c r="G616" s="11">
        <f t="shared" si="28"/>
        <v>42.023012019230769</v>
      </c>
      <c r="H616" s="11">
        <f t="shared" si="29"/>
        <v>-69.351029999999994</v>
      </c>
    </row>
    <row r="617" spans="2:8" x14ac:dyDescent="0.25">
      <c r="B617" s="10">
        <f>'JUN 2029 Metered Gen'!$B617</f>
        <v>614</v>
      </c>
      <c r="C617" s="10" t="str">
        <f>'JUN 2029 Metered Gen'!$C617</f>
        <v>HLH</v>
      </c>
      <c r="D617" s="43">
        <f t="shared" si="27"/>
        <v>1.3149038461538463</v>
      </c>
      <c r="E617" s="10">
        <f>'JUN 2029 Metered Gen'!$E617</f>
        <v>2.4900000000000002</v>
      </c>
      <c r="F617" s="11">
        <f>'JUN 2029 Metered Gen'!$L617</f>
        <v>30.87</v>
      </c>
      <c r="G617" s="11">
        <f t="shared" si="28"/>
        <v>40.591081730769233</v>
      </c>
      <c r="H617" s="11">
        <f t="shared" si="29"/>
        <v>-76.86630000000001</v>
      </c>
    </row>
    <row r="618" spans="2:8" x14ac:dyDescent="0.25">
      <c r="B618" s="10">
        <f>'JUN 2029 Metered Gen'!$B618</f>
        <v>615</v>
      </c>
      <c r="C618" s="10" t="str">
        <f>'JUN 2029 Metered Gen'!$C618</f>
        <v>HLH</v>
      </c>
      <c r="D618" s="43">
        <f t="shared" si="27"/>
        <v>1.3149038461538463</v>
      </c>
      <c r="E618" s="10">
        <f>'JUN 2029 Metered Gen'!$E618</f>
        <v>1.65</v>
      </c>
      <c r="F618" s="11">
        <f>'JUN 2029 Metered Gen'!$L618</f>
        <v>31.667999999999999</v>
      </c>
      <c r="G618" s="11">
        <f t="shared" si="28"/>
        <v>41.640374999999999</v>
      </c>
      <c r="H618" s="11">
        <f t="shared" si="29"/>
        <v>-52.252199999999995</v>
      </c>
    </row>
    <row r="619" spans="2:8" x14ac:dyDescent="0.25">
      <c r="B619" s="10">
        <f>'JUN 2029 Metered Gen'!$B619</f>
        <v>616</v>
      </c>
      <c r="C619" s="10" t="str">
        <f>'JUN 2029 Metered Gen'!$C619</f>
        <v>HLH</v>
      </c>
      <c r="D619" s="43">
        <f t="shared" si="27"/>
        <v>1.3149038461538463</v>
      </c>
      <c r="E619" s="10">
        <f>'JUN 2029 Metered Gen'!$E619</f>
        <v>1.2</v>
      </c>
      <c r="F619" s="11">
        <f>'JUN 2029 Metered Gen'!$L619</f>
        <v>32.103999999999999</v>
      </c>
      <c r="G619" s="11">
        <f t="shared" si="28"/>
        <v>42.213673076923079</v>
      </c>
      <c r="H619" s="11">
        <f t="shared" si="29"/>
        <v>-38.524799999999999</v>
      </c>
    </row>
    <row r="620" spans="2:8" x14ac:dyDescent="0.25">
      <c r="B620" s="10">
        <f>'JUN 2029 Metered Gen'!$B620</f>
        <v>617</v>
      </c>
      <c r="C620" s="10" t="str">
        <f>'JUN 2029 Metered Gen'!$C620</f>
        <v>HLH</v>
      </c>
      <c r="D620" s="43">
        <f t="shared" si="27"/>
        <v>1.3149038461538463</v>
      </c>
      <c r="E620" s="10">
        <f>'JUN 2029 Metered Gen'!$E620</f>
        <v>0.68</v>
      </c>
      <c r="F620" s="11">
        <f>'JUN 2029 Metered Gen'!$L620</f>
        <v>30.952000000000002</v>
      </c>
      <c r="G620" s="11">
        <f t="shared" si="28"/>
        <v>40.698903846153854</v>
      </c>
      <c r="H620" s="11">
        <f t="shared" si="29"/>
        <v>-21.047360000000001</v>
      </c>
    </row>
    <row r="621" spans="2:8" x14ac:dyDescent="0.25">
      <c r="B621" s="10">
        <f>'JUN 2029 Metered Gen'!$B621</f>
        <v>618</v>
      </c>
      <c r="C621" s="10" t="str">
        <f>'JUN 2029 Metered Gen'!$C621</f>
        <v>HLH</v>
      </c>
      <c r="D621" s="43">
        <f t="shared" si="27"/>
        <v>1.3149038461538463</v>
      </c>
      <c r="E621" s="10">
        <f>'JUN 2029 Metered Gen'!$E621</f>
        <v>0.42</v>
      </c>
      <c r="F621" s="11">
        <f>'JUN 2029 Metered Gen'!$L621</f>
        <v>34.609000000000002</v>
      </c>
      <c r="G621" s="11">
        <f t="shared" si="28"/>
        <v>45.507507211538467</v>
      </c>
      <c r="H621" s="11">
        <f t="shared" si="29"/>
        <v>-14.535780000000001</v>
      </c>
    </row>
    <row r="622" spans="2:8" x14ac:dyDescent="0.25">
      <c r="B622" s="10">
        <f>'JUN 2029 Metered Gen'!$B622</f>
        <v>619</v>
      </c>
      <c r="C622" s="10" t="str">
        <f>'JUN 2029 Metered Gen'!$C622</f>
        <v>HLH</v>
      </c>
      <c r="D622" s="43">
        <f t="shared" si="27"/>
        <v>1.3149038461538463</v>
      </c>
      <c r="E622" s="10">
        <f>'JUN 2029 Metered Gen'!$E622</f>
        <v>0.33</v>
      </c>
      <c r="F622" s="11">
        <f>'JUN 2029 Metered Gen'!$L622</f>
        <v>38.747</v>
      </c>
      <c r="G622" s="11">
        <f t="shared" si="28"/>
        <v>50.948579326923081</v>
      </c>
      <c r="H622" s="11">
        <f t="shared" si="29"/>
        <v>-12.78651</v>
      </c>
    </row>
    <row r="623" spans="2:8" x14ac:dyDescent="0.25">
      <c r="B623" s="10">
        <f>'JUN 2029 Metered Gen'!$B623</f>
        <v>620</v>
      </c>
      <c r="C623" s="10" t="str">
        <f>'JUN 2029 Metered Gen'!$C623</f>
        <v>HLH</v>
      </c>
      <c r="D623" s="43">
        <f t="shared" si="27"/>
        <v>1.3149038461538463</v>
      </c>
      <c r="E623" s="10">
        <f>'JUN 2029 Metered Gen'!$E623</f>
        <v>0.21</v>
      </c>
      <c r="F623" s="11">
        <f>'JUN 2029 Metered Gen'!$L623</f>
        <v>38.753999999999998</v>
      </c>
      <c r="G623" s="11">
        <f t="shared" si="28"/>
        <v>50.957783653846157</v>
      </c>
      <c r="H623" s="11">
        <f t="shared" si="29"/>
        <v>-8.1383399999999995</v>
      </c>
    </row>
    <row r="624" spans="2:8" x14ac:dyDescent="0.25">
      <c r="B624" s="10">
        <f>'JUN 2029 Metered Gen'!$B624</f>
        <v>621</v>
      </c>
      <c r="C624" s="10" t="str">
        <f>'JUN 2029 Metered Gen'!$C624</f>
        <v>HLH</v>
      </c>
      <c r="D624" s="43">
        <f t="shared" si="27"/>
        <v>1.3149038461538463</v>
      </c>
      <c r="E624" s="10">
        <f>'JUN 2029 Metered Gen'!$E624</f>
        <v>0.02</v>
      </c>
      <c r="F624" s="11">
        <f>'JUN 2029 Metered Gen'!$L624</f>
        <v>39.021999999999998</v>
      </c>
      <c r="G624" s="11">
        <f t="shared" si="28"/>
        <v>51.310177884615385</v>
      </c>
      <c r="H624" s="11">
        <f t="shared" si="29"/>
        <v>-0.78044000000000002</v>
      </c>
    </row>
    <row r="625" spans="2:8" x14ac:dyDescent="0.25">
      <c r="B625" s="10">
        <f>'JUN 2029 Metered Gen'!$B625</f>
        <v>622</v>
      </c>
      <c r="C625" s="10" t="str">
        <f>'JUN 2029 Metered Gen'!$C625</f>
        <v>HLH</v>
      </c>
      <c r="D625" s="43">
        <f t="shared" si="27"/>
        <v>1.3149038461538463</v>
      </c>
      <c r="E625" s="10">
        <f>'JUN 2029 Metered Gen'!$E625</f>
        <v>0</v>
      </c>
      <c r="F625" s="11">
        <f>'JUN 2029 Metered Gen'!$L625</f>
        <v>38.424999999999997</v>
      </c>
      <c r="G625" s="11">
        <f t="shared" si="28"/>
        <v>50.525180288461542</v>
      </c>
      <c r="H625" s="11">
        <f t="shared" si="29"/>
        <v>0</v>
      </c>
    </row>
    <row r="626" spans="2:8" x14ac:dyDescent="0.25">
      <c r="B626" s="10">
        <f>'JUN 2029 Metered Gen'!$B626</f>
        <v>623</v>
      </c>
      <c r="C626" s="10" t="str">
        <f>'JUN 2029 Metered Gen'!$C626</f>
        <v>LLH</v>
      </c>
      <c r="D626" s="43">
        <f t="shared" si="27"/>
        <v>0.27631578947368424</v>
      </c>
      <c r="E626" s="10">
        <f>'JUN 2029 Metered Gen'!$E626</f>
        <v>0</v>
      </c>
      <c r="F626" s="11">
        <f>'JUN 2029 Metered Gen'!$L626</f>
        <v>32.542000000000002</v>
      </c>
      <c r="G626" s="11">
        <f t="shared" si="28"/>
        <v>8.991868421052633</v>
      </c>
      <c r="H626" s="11">
        <f t="shared" si="29"/>
        <v>0</v>
      </c>
    </row>
    <row r="627" spans="2:8" x14ac:dyDescent="0.25">
      <c r="B627" s="10">
        <f>'JUN 2029 Metered Gen'!$B627</f>
        <v>624</v>
      </c>
      <c r="C627" s="10" t="str">
        <f>'JUN 2029 Metered Gen'!$C627</f>
        <v>LLH</v>
      </c>
      <c r="D627" s="43">
        <f t="shared" si="27"/>
        <v>0.27631578947368424</v>
      </c>
      <c r="E627" s="10">
        <f>'JUN 2029 Metered Gen'!$E627</f>
        <v>0</v>
      </c>
      <c r="F627" s="11">
        <f>'JUN 2029 Metered Gen'!$L627</f>
        <v>30.888000000000002</v>
      </c>
      <c r="G627" s="11">
        <f t="shared" si="28"/>
        <v>8.5348421052631593</v>
      </c>
      <c r="H627" s="11">
        <f t="shared" si="29"/>
        <v>0</v>
      </c>
    </row>
    <row r="628" spans="2:8" x14ac:dyDescent="0.25">
      <c r="B628" s="10">
        <f>'JUN 2029 Metered Gen'!$B628</f>
        <v>625</v>
      </c>
      <c r="C628" s="10" t="str">
        <f>'JUN 2029 Metered Gen'!$C628</f>
        <v>LLH</v>
      </c>
      <c r="D628" s="43">
        <f t="shared" si="27"/>
        <v>0.27631578947368424</v>
      </c>
      <c r="E628" s="10">
        <f>'JUN 2029 Metered Gen'!$E628</f>
        <v>0</v>
      </c>
      <c r="F628" s="11">
        <f>'JUN 2029 Metered Gen'!$L628</f>
        <v>33.569000000000003</v>
      </c>
      <c r="G628" s="11">
        <f t="shared" si="28"/>
        <v>9.2756447368421071</v>
      </c>
      <c r="H628" s="11">
        <f t="shared" si="29"/>
        <v>0</v>
      </c>
    </row>
    <row r="629" spans="2:8" x14ac:dyDescent="0.25">
      <c r="B629" s="10">
        <f>'JUN 2029 Metered Gen'!$B629</f>
        <v>626</v>
      </c>
      <c r="C629" s="10" t="str">
        <f>'JUN 2029 Metered Gen'!$C629</f>
        <v>LLH</v>
      </c>
      <c r="D629" s="43">
        <f t="shared" si="27"/>
        <v>0.27631578947368424</v>
      </c>
      <c r="E629" s="10">
        <f>'JUN 2029 Metered Gen'!$E629</f>
        <v>0</v>
      </c>
      <c r="F629" s="11">
        <f>'JUN 2029 Metered Gen'!$L629</f>
        <v>33.880000000000003</v>
      </c>
      <c r="G629" s="11">
        <f t="shared" si="28"/>
        <v>9.3615789473684234</v>
      </c>
      <c r="H629" s="11">
        <f t="shared" si="29"/>
        <v>0</v>
      </c>
    </row>
    <row r="630" spans="2:8" x14ac:dyDescent="0.25">
      <c r="B630" s="10">
        <f>'JUN 2029 Metered Gen'!$B630</f>
        <v>627</v>
      </c>
      <c r="C630" s="10" t="str">
        <f>'JUN 2029 Metered Gen'!$C630</f>
        <v>LLH</v>
      </c>
      <c r="D630" s="43">
        <f t="shared" si="27"/>
        <v>0.27631578947368424</v>
      </c>
      <c r="E630" s="10">
        <f>'JUN 2029 Metered Gen'!$E630</f>
        <v>0</v>
      </c>
      <c r="F630" s="11">
        <f>'JUN 2029 Metered Gen'!$L630</f>
        <v>36.06</v>
      </c>
      <c r="G630" s="11">
        <f t="shared" si="28"/>
        <v>9.9639473684210547</v>
      </c>
      <c r="H630" s="11">
        <f t="shared" si="29"/>
        <v>0</v>
      </c>
    </row>
    <row r="631" spans="2:8" x14ac:dyDescent="0.25">
      <c r="B631" s="10">
        <f>'JUN 2029 Metered Gen'!$B631</f>
        <v>628</v>
      </c>
      <c r="C631" s="10" t="str">
        <f>'JUN 2029 Metered Gen'!$C631</f>
        <v>LLH</v>
      </c>
      <c r="D631" s="43">
        <f t="shared" si="27"/>
        <v>0.27631578947368424</v>
      </c>
      <c r="E631" s="10">
        <f>'JUN 2029 Metered Gen'!$E631</f>
        <v>0</v>
      </c>
      <c r="F631" s="11">
        <f>'JUN 2029 Metered Gen'!$L631</f>
        <v>33.83</v>
      </c>
      <c r="G631" s="11">
        <f t="shared" si="28"/>
        <v>9.3477631578947378</v>
      </c>
      <c r="H631" s="11">
        <f t="shared" si="29"/>
        <v>0</v>
      </c>
    </row>
    <row r="632" spans="2:8" x14ac:dyDescent="0.25">
      <c r="B632" s="10">
        <f>'JUN 2029 Metered Gen'!$B632</f>
        <v>629</v>
      </c>
      <c r="C632" s="10" t="str">
        <f>'JUN 2029 Metered Gen'!$C632</f>
        <v>LLH</v>
      </c>
      <c r="D632" s="43">
        <f t="shared" si="27"/>
        <v>0.27631578947368424</v>
      </c>
      <c r="E632" s="10">
        <f>'JUN 2029 Metered Gen'!$E632</f>
        <v>0</v>
      </c>
      <c r="F632" s="11">
        <f>'JUN 2029 Metered Gen'!$L632</f>
        <v>34.058</v>
      </c>
      <c r="G632" s="11">
        <f t="shared" si="28"/>
        <v>9.4107631578947384</v>
      </c>
      <c r="H632" s="11">
        <f t="shared" si="29"/>
        <v>0</v>
      </c>
    </row>
    <row r="633" spans="2:8" x14ac:dyDescent="0.25">
      <c r="B633" s="10">
        <f>'JUN 2029 Metered Gen'!$B633</f>
        <v>630</v>
      </c>
      <c r="C633" s="10" t="str">
        <f>'JUN 2029 Metered Gen'!$C633</f>
        <v>LLH</v>
      </c>
      <c r="D633" s="43">
        <f t="shared" si="27"/>
        <v>0.27631578947368424</v>
      </c>
      <c r="E633" s="10">
        <f>'JUN 2029 Metered Gen'!$E633</f>
        <v>0.03</v>
      </c>
      <c r="F633" s="11">
        <f>'JUN 2029 Metered Gen'!$L633</f>
        <v>34.262999999999998</v>
      </c>
      <c r="G633" s="11">
        <f t="shared" si="28"/>
        <v>9.4674078947368425</v>
      </c>
      <c r="H633" s="11">
        <f t="shared" si="29"/>
        <v>-1.02789</v>
      </c>
    </row>
    <row r="634" spans="2:8" x14ac:dyDescent="0.25">
      <c r="B634" s="10">
        <f>'JUN 2029 Metered Gen'!$B634</f>
        <v>631</v>
      </c>
      <c r="C634" s="10" t="str">
        <f>'JUN 2029 Metered Gen'!$C634</f>
        <v>HLH</v>
      </c>
      <c r="D634" s="43">
        <f t="shared" si="27"/>
        <v>1.3149038461538463</v>
      </c>
      <c r="E634" s="10">
        <f>'JUN 2029 Metered Gen'!$E634</f>
        <v>0.17</v>
      </c>
      <c r="F634" s="11">
        <f>'JUN 2029 Metered Gen'!$L634</f>
        <v>37.784999999999997</v>
      </c>
      <c r="G634" s="11">
        <f t="shared" si="28"/>
        <v>49.683641826923079</v>
      </c>
      <c r="H634" s="11">
        <f t="shared" si="29"/>
        <v>-6.4234499999999999</v>
      </c>
    </row>
    <row r="635" spans="2:8" x14ac:dyDescent="0.25">
      <c r="B635" s="10">
        <f>'JUN 2029 Metered Gen'!$B635</f>
        <v>632</v>
      </c>
      <c r="C635" s="10" t="str">
        <f>'JUN 2029 Metered Gen'!$C635</f>
        <v>HLH</v>
      </c>
      <c r="D635" s="43">
        <f t="shared" si="27"/>
        <v>1.3149038461538463</v>
      </c>
      <c r="E635" s="10">
        <f>'JUN 2029 Metered Gen'!$E635</f>
        <v>0.56000000000000005</v>
      </c>
      <c r="F635" s="11">
        <f>'JUN 2029 Metered Gen'!$L635</f>
        <v>33.828000000000003</v>
      </c>
      <c r="G635" s="11">
        <f t="shared" si="28"/>
        <v>44.480567307692318</v>
      </c>
      <c r="H635" s="11">
        <f t="shared" si="29"/>
        <v>-18.943680000000004</v>
      </c>
    </row>
    <row r="636" spans="2:8" x14ac:dyDescent="0.25">
      <c r="B636" s="10">
        <f>'JUN 2029 Metered Gen'!$B636</f>
        <v>633</v>
      </c>
      <c r="C636" s="10" t="str">
        <f>'JUN 2029 Metered Gen'!$C636</f>
        <v>HLH</v>
      </c>
      <c r="D636" s="43">
        <f t="shared" si="27"/>
        <v>1.3149038461538463</v>
      </c>
      <c r="E636" s="10">
        <f>'JUN 2029 Metered Gen'!$E636</f>
        <v>1.24</v>
      </c>
      <c r="F636" s="11">
        <f>'JUN 2029 Metered Gen'!$L636</f>
        <v>36.097000000000001</v>
      </c>
      <c r="G636" s="11">
        <f t="shared" si="28"/>
        <v>47.464084134615391</v>
      </c>
      <c r="H636" s="11">
        <f t="shared" si="29"/>
        <v>-44.760280000000002</v>
      </c>
    </row>
    <row r="637" spans="2:8" x14ac:dyDescent="0.25">
      <c r="B637" s="10">
        <f>'JUN 2029 Metered Gen'!$B637</f>
        <v>634</v>
      </c>
      <c r="C637" s="10" t="str">
        <f>'JUN 2029 Metered Gen'!$C637</f>
        <v>HLH</v>
      </c>
      <c r="D637" s="43">
        <f t="shared" si="27"/>
        <v>1.3149038461538463</v>
      </c>
      <c r="E637" s="10">
        <f>'JUN 2029 Metered Gen'!$E637</f>
        <v>1.81</v>
      </c>
      <c r="F637" s="11">
        <f>'JUN 2029 Metered Gen'!$L637</f>
        <v>38.435000000000002</v>
      </c>
      <c r="G637" s="11">
        <f t="shared" si="28"/>
        <v>50.538329326923083</v>
      </c>
      <c r="H637" s="11">
        <f t="shared" si="29"/>
        <v>-69.567350000000005</v>
      </c>
    </row>
    <row r="638" spans="2:8" x14ac:dyDescent="0.25">
      <c r="B638" s="10">
        <f>'JUN 2029 Metered Gen'!$B638</f>
        <v>635</v>
      </c>
      <c r="C638" s="10" t="str">
        <f>'JUN 2029 Metered Gen'!$C638</f>
        <v>HLH</v>
      </c>
      <c r="D638" s="43">
        <f t="shared" si="27"/>
        <v>1.3149038461538463</v>
      </c>
      <c r="E638" s="10">
        <f>'JUN 2029 Metered Gen'!$E638</f>
        <v>2.15</v>
      </c>
      <c r="F638" s="11">
        <f>'JUN 2029 Metered Gen'!$L638</f>
        <v>33.521000000000001</v>
      </c>
      <c r="G638" s="11">
        <f t="shared" si="28"/>
        <v>44.076891826923081</v>
      </c>
      <c r="H638" s="11">
        <f t="shared" si="29"/>
        <v>-72.070149999999998</v>
      </c>
    </row>
    <row r="639" spans="2:8" x14ac:dyDescent="0.25">
      <c r="B639" s="10">
        <f>'JUN 2029 Metered Gen'!$B639</f>
        <v>636</v>
      </c>
      <c r="C639" s="10" t="str">
        <f>'JUN 2029 Metered Gen'!$C639</f>
        <v>HLH</v>
      </c>
      <c r="D639" s="43">
        <f t="shared" si="27"/>
        <v>1.3149038461538463</v>
      </c>
      <c r="E639" s="10">
        <f>'JUN 2029 Metered Gen'!$E639</f>
        <v>2.46</v>
      </c>
      <c r="F639" s="11">
        <f>'JUN 2029 Metered Gen'!$L639</f>
        <v>33.817</v>
      </c>
      <c r="G639" s="11">
        <f t="shared" si="28"/>
        <v>44.466103365384619</v>
      </c>
      <c r="H639" s="11">
        <f t="shared" si="29"/>
        <v>-83.189819999999997</v>
      </c>
    </row>
    <row r="640" spans="2:8" x14ac:dyDescent="0.25">
      <c r="B640" s="10">
        <f>'JUN 2029 Metered Gen'!$B640</f>
        <v>637</v>
      </c>
      <c r="C640" s="10" t="str">
        <f>'JUN 2029 Metered Gen'!$C640</f>
        <v>HLH</v>
      </c>
      <c r="D640" s="43">
        <f t="shared" si="27"/>
        <v>1.3149038461538463</v>
      </c>
      <c r="E640" s="10">
        <f>'JUN 2029 Metered Gen'!$E640</f>
        <v>2.44</v>
      </c>
      <c r="F640" s="11">
        <f>'JUN 2029 Metered Gen'!$L640</f>
        <v>35.843000000000004</v>
      </c>
      <c r="G640" s="11">
        <f t="shared" si="28"/>
        <v>47.130098557692314</v>
      </c>
      <c r="H640" s="11">
        <f t="shared" si="29"/>
        <v>-87.456920000000011</v>
      </c>
    </row>
    <row r="641" spans="2:8" x14ac:dyDescent="0.25">
      <c r="B641" s="10">
        <f>'JUN 2029 Metered Gen'!$B641</f>
        <v>638</v>
      </c>
      <c r="C641" s="10" t="str">
        <f>'JUN 2029 Metered Gen'!$C641</f>
        <v>HLH</v>
      </c>
      <c r="D641" s="43">
        <f t="shared" si="27"/>
        <v>1.3149038461538463</v>
      </c>
      <c r="E641" s="10">
        <f>'JUN 2029 Metered Gen'!$E641</f>
        <v>2.6</v>
      </c>
      <c r="F641" s="11">
        <f>'JUN 2029 Metered Gen'!$L641</f>
        <v>36.369999999999997</v>
      </c>
      <c r="G641" s="11">
        <f t="shared" si="28"/>
        <v>47.823052884615386</v>
      </c>
      <c r="H641" s="11">
        <f t="shared" si="29"/>
        <v>-94.561999999999998</v>
      </c>
    </row>
    <row r="642" spans="2:8" x14ac:dyDescent="0.25">
      <c r="B642" s="10">
        <f>'JUN 2029 Metered Gen'!$B642</f>
        <v>639</v>
      </c>
      <c r="C642" s="10" t="str">
        <f>'JUN 2029 Metered Gen'!$C642</f>
        <v>HLH</v>
      </c>
      <c r="D642" s="43">
        <f t="shared" si="27"/>
        <v>1.3149038461538463</v>
      </c>
      <c r="E642" s="10">
        <f>'JUN 2029 Metered Gen'!$E642</f>
        <v>2.2999999999999998</v>
      </c>
      <c r="F642" s="11">
        <f>'JUN 2029 Metered Gen'!$L642</f>
        <v>36.427999999999997</v>
      </c>
      <c r="G642" s="11">
        <f t="shared" si="28"/>
        <v>47.899317307692307</v>
      </c>
      <c r="H642" s="11">
        <f t="shared" si="29"/>
        <v>-83.784399999999991</v>
      </c>
    </row>
    <row r="643" spans="2:8" x14ac:dyDescent="0.25">
      <c r="B643" s="10">
        <f>'JUN 2029 Metered Gen'!$B643</f>
        <v>640</v>
      </c>
      <c r="C643" s="10" t="str">
        <f>'JUN 2029 Metered Gen'!$C643</f>
        <v>HLH</v>
      </c>
      <c r="D643" s="43">
        <f t="shared" si="27"/>
        <v>1.3149038461538463</v>
      </c>
      <c r="E643" s="10">
        <f>'JUN 2029 Metered Gen'!$E643</f>
        <v>2.19</v>
      </c>
      <c r="F643" s="11">
        <f>'JUN 2029 Metered Gen'!$L643</f>
        <v>39.213000000000001</v>
      </c>
      <c r="G643" s="11">
        <f t="shared" si="28"/>
        <v>51.561324519230773</v>
      </c>
      <c r="H643" s="11">
        <f t="shared" si="29"/>
        <v>-85.876469999999998</v>
      </c>
    </row>
    <row r="644" spans="2:8" x14ac:dyDescent="0.25">
      <c r="B644" s="10">
        <f>'JUN 2029 Metered Gen'!$B644</f>
        <v>641</v>
      </c>
      <c r="C644" s="10" t="str">
        <f>'JUN 2029 Metered Gen'!$C644</f>
        <v>HLH</v>
      </c>
      <c r="D644" s="43">
        <f t="shared" si="27"/>
        <v>1.3149038461538463</v>
      </c>
      <c r="E644" s="10">
        <f>'JUN 2029 Metered Gen'!$E644</f>
        <v>1.78</v>
      </c>
      <c r="F644" s="11">
        <f>'JUN 2029 Metered Gen'!$L644</f>
        <v>37.779000000000003</v>
      </c>
      <c r="G644" s="11">
        <f t="shared" si="28"/>
        <v>49.675752403846161</v>
      </c>
      <c r="H644" s="11">
        <f t="shared" si="29"/>
        <v>-67.246620000000007</v>
      </c>
    </row>
    <row r="645" spans="2:8" x14ac:dyDescent="0.25">
      <c r="B645" s="10">
        <f>'JUN 2029 Metered Gen'!$B645</f>
        <v>642</v>
      </c>
      <c r="C645" s="10" t="str">
        <f>'JUN 2029 Metered Gen'!$C645</f>
        <v>HLH</v>
      </c>
      <c r="D645" s="43">
        <f t="shared" ref="D645:D708" si="30">IF(C645="HLH",$V$8/COUNTIF($C$4:$C$747, "HLH"), $V$9/COUNTIF($C$4:$C$747, "LLH"))</f>
        <v>1.3149038461538463</v>
      </c>
      <c r="E645" s="10">
        <f>'JUN 2029 Metered Gen'!$E645</f>
        <v>1.19</v>
      </c>
      <c r="F645" s="11">
        <f>'JUN 2029 Metered Gen'!$L645</f>
        <v>36.927999999999997</v>
      </c>
      <c r="G645" s="11">
        <f t="shared" ref="G645:G708" si="31">D645*F645</f>
        <v>48.556769230769234</v>
      </c>
      <c r="H645" s="11">
        <f t="shared" ref="H645:H708" si="32">E645*F645*(-1)</f>
        <v>-43.944319999999998</v>
      </c>
    </row>
    <row r="646" spans="2:8" x14ac:dyDescent="0.25">
      <c r="B646" s="10">
        <f>'JUN 2029 Metered Gen'!$B646</f>
        <v>643</v>
      </c>
      <c r="C646" s="10" t="str">
        <f>'JUN 2029 Metered Gen'!$C646</f>
        <v>HLH</v>
      </c>
      <c r="D646" s="43">
        <f t="shared" si="30"/>
        <v>1.3149038461538463</v>
      </c>
      <c r="E646" s="10">
        <f>'JUN 2029 Metered Gen'!$E646</f>
        <v>0.35</v>
      </c>
      <c r="F646" s="11">
        <f>'JUN 2029 Metered Gen'!$L646</f>
        <v>39.116</v>
      </c>
      <c r="G646" s="11">
        <f t="shared" si="31"/>
        <v>51.433778846153849</v>
      </c>
      <c r="H646" s="11">
        <f t="shared" si="32"/>
        <v>-13.6906</v>
      </c>
    </row>
    <row r="647" spans="2:8" x14ac:dyDescent="0.25">
      <c r="B647" s="10">
        <f>'JUN 2029 Metered Gen'!$B647</f>
        <v>644</v>
      </c>
      <c r="C647" s="10" t="str">
        <f>'JUN 2029 Metered Gen'!$C647</f>
        <v>HLH</v>
      </c>
      <c r="D647" s="43">
        <f t="shared" si="30"/>
        <v>1.3149038461538463</v>
      </c>
      <c r="E647" s="10">
        <f>'JUN 2029 Metered Gen'!$E647</f>
        <v>0.17</v>
      </c>
      <c r="F647" s="11">
        <f>'JUN 2029 Metered Gen'!$L647</f>
        <v>36.526000000000003</v>
      </c>
      <c r="G647" s="11">
        <f t="shared" si="31"/>
        <v>48.028177884615395</v>
      </c>
      <c r="H647" s="11">
        <f t="shared" si="32"/>
        <v>-6.2094200000000006</v>
      </c>
    </row>
    <row r="648" spans="2:8" x14ac:dyDescent="0.25">
      <c r="B648" s="10">
        <f>'JUN 2029 Metered Gen'!$B648</f>
        <v>645</v>
      </c>
      <c r="C648" s="10" t="str">
        <f>'JUN 2029 Metered Gen'!$C648</f>
        <v>HLH</v>
      </c>
      <c r="D648" s="43">
        <f t="shared" si="30"/>
        <v>1.3149038461538463</v>
      </c>
      <c r="E648" s="10">
        <f>'JUN 2029 Metered Gen'!$E648</f>
        <v>0.03</v>
      </c>
      <c r="F648" s="11">
        <f>'JUN 2029 Metered Gen'!$L648</f>
        <v>40.097999999999999</v>
      </c>
      <c r="G648" s="11">
        <f t="shared" si="31"/>
        <v>52.725014423076928</v>
      </c>
      <c r="H648" s="11">
        <f t="shared" si="32"/>
        <v>-1.2029399999999999</v>
      </c>
    </row>
    <row r="649" spans="2:8" x14ac:dyDescent="0.25">
      <c r="B649" s="10">
        <f>'JUN 2029 Metered Gen'!$B649</f>
        <v>646</v>
      </c>
      <c r="C649" s="10" t="str">
        <f>'JUN 2029 Metered Gen'!$C649</f>
        <v>HLH</v>
      </c>
      <c r="D649" s="43">
        <f t="shared" si="30"/>
        <v>1.3149038461538463</v>
      </c>
      <c r="E649" s="10">
        <f>'JUN 2029 Metered Gen'!$E649</f>
        <v>0</v>
      </c>
      <c r="F649" s="11">
        <f>'JUN 2029 Metered Gen'!$L649</f>
        <v>41.493000000000002</v>
      </c>
      <c r="G649" s="11">
        <f t="shared" si="31"/>
        <v>54.559305288461545</v>
      </c>
      <c r="H649" s="11">
        <f t="shared" si="32"/>
        <v>0</v>
      </c>
    </row>
    <row r="650" spans="2:8" x14ac:dyDescent="0.25">
      <c r="B650" s="10">
        <f>'JUN 2029 Metered Gen'!$B650</f>
        <v>647</v>
      </c>
      <c r="C650" s="10" t="str">
        <f>'JUN 2029 Metered Gen'!$C650</f>
        <v>LLH</v>
      </c>
      <c r="D650" s="43">
        <f t="shared" si="30"/>
        <v>0.27631578947368424</v>
      </c>
      <c r="E650" s="10">
        <f>'JUN 2029 Metered Gen'!$E650</f>
        <v>0</v>
      </c>
      <c r="F650" s="11">
        <f>'JUN 2029 Metered Gen'!$L650</f>
        <v>36.511000000000003</v>
      </c>
      <c r="G650" s="11">
        <f t="shared" si="31"/>
        <v>10.088565789473686</v>
      </c>
      <c r="H650" s="11">
        <f t="shared" si="32"/>
        <v>0</v>
      </c>
    </row>
    <row r="651" spans="2:8" x14ac:dyDescent="0.25">
      <c r="B651" s="10">
        <f>'JUN 2029 Metered Gen'!$B651</f>
        <v>648</v>
      </c>
      <c r="C651" s="10" t="str">
        <f>'JUN 2029 Metered Gen'!$C651</f>
        <v>LLH</v>
      </c>
      <c r="D651" s="43">
        <f t="shared" si="30"/>
        <v>0.27631578947368424</v>
      </c>
      <c r="E651" s="10">
        <f>'JUN 2029 Metered Gen'!$E651</f>
        <v>0</v>
      </c>
      <c r="F651" s="11">
        <f>'JUN 2029 Metered Gen'!$L651</f>
        <v>40.527000000000001</v>
      </c>
      <c r="G651" s="11">
        <f t="shared" si="31"/>
        <v>11.198250000000002</v>
      </c>
      <c r="H651" s="11">
        <f t="shared" si="32"/>
        <v>0</v>
      </c>
    </row>
    <row r="652" spans="2:8" x14ac:dyDescent="0.25">
      <c r="B652" s="10">
        <f>'JUN 2029 Metered Gen'!$B652</f>
        <v>649</v>
      </c>
      <c r="C652" s="10" t="str">
        <f>'JUN 2029 Metered Gen'!$C652</f>
        <v>LLH</v>
      </c>
      <c r="D652" s="43">
        <f t="shared" si="30"/>
        <v>0.27631578947368424</v>
      </c>
      <c r="E652" s="10">
        <f>'JUN 2029 Metered Gen'!$E652</f>
        <v>0</v>
      </c>
      <c r="F652" s="11">
        <f>'JUN 2029 Metered Gen'!$L652</f>
        <v>32.281999999999996</v>
      </c>
      <c r="G652" s="11">
        <f t="shared" si="31"/>
        <v>8.9200263157894728</v>
      </c>
      <c r="H652" s="11">
        <f t="shared" si="32"/>
        <v>0</v>
      </c>
    </row>
    <row r="653" spans="2:8" x14ac:dyDescent="0.25">
      <c r="B653" s="10">
        <f>'JUN 2029 Metered Gen'!$B653</f>
        <v>650</v>
      </c>
      <c r="C653" s="10" t="str">
        <f>'JUN 2029 Metered Gen'!$C653</f>
        <v>LLH</v>
      </c>
      <c r="D653" s="43">
        <f t="shared" si="30"/>
        <v>0.27631578947368424</v>
      </c>
      <c r="E653" s="10">
        <f>'JUN 2029 Metered Gen'!$E653</f>
        <v>0</v>
      </c>
      <c r="F653" s="11">
        <f>'JUN 2029 Metered Gen'!$L653</f>
        <v>31.648</v>
      </c>
      <c r="G653" s="11">
        <f t="shared" si="31"/>
        <v>8.7448421052631584</v>
      </c>
      <c r="H653" s="11">
        <f t="shared" si="32"/>
        <v>0</v>
      </c>
    </row>
    <row r="654" spans="2:8" x14ac:dyDescent="0.25">
      <c r="B654" s="10">
        <f>'JUN 2029 Metered Gen'!$B654</f>
        <v>651</v>
      </c>
      <c r="C654" s="10" t="str">
        <f>'JUN 2029 Metered Gen'!$C654</f>
        <v>LLH</v>
      </c>
      <c r="D654" s="43">
        <f t="shared" si="30"/>
        <v>0.27631578947368424</v>
      </c>
      <c r="E654" s="10">
        <f>'JUN 2029 Metered Gen'!$E654</f>
        <v>0</v>
      </c>
      <c r="F654" s="11">
        <f>'JUN 2029 Metered Gen'!$L654</f>
        <v>29.236999999999998</v>
      </c>
      <c r="G654" s="11">
        <f t="shared" si="31"/>
        <v>8.0786447368421062</v>
      </c>
      <c r="H654" s="11">
        <f t="shared" si="32"/>
        <v>0</v>
      </c>
    </row>
    <row r="655" spans="2:8" x14ac:dyDescent="0.25">
      <c r="B655" s="10">
        <f>'JUN 2029 Metered Gen'!$B655</f>
        <v>652</v>
      </c>
      <c r="C655" s="10" t="str">
        <f>'JUN 2029 Metered Gen'!$C655</f>
        <v>LLH</v>
      </c>
      <c r="D655" s="43">
        <f t="shared" si="30"/>
        <v>0.27631578947368424</v>
      </c>
      <c r="E655" s="10">
        <f>'JUN 2029 Metered Gen'!$E655</f>
        <v>0</v>
      </c>
      <c r="F655" s="11">
        <f>'JUN 2029 Metered Gen'!$L655</f>
        <v>27.997</v>
      </c>
      <c r="G655" s="11">
        <f t="shared" si="31"/>
        <v>7.736013157894738</v>
      </c>
      <c r="H655" s="11">
        <f t="shared" si="32"/>
        <v>0</v>
      </c>
    </row>
    <row r="656" spans="2:8" x14ac:dyDescent="0.25">
      <c r="B656" s="10">
        <f>'JUN 2029 Metered Gen'!$B656</f>
        <v>653</v>
      </c>
      <c r="C656" s="10" t="str">
        <f>'JUN 2029 Metered Gen'!$C656</f>
        <v>LLH</v>
      </c>
      <c r="D656" s="43">
        <f t="shared" si="30"/>
        <v>0.27631578947368424</v>
      </c>
      <c r="E656" s="10">
        <f>'JUN 2029 Metered Gen'!$E656</f>
        <v>0</v>
      </c>
      <c r="F656" s="11">
        <f>'JUN 2029 Metered Gen'!$L656</f>
        <v>27.253</v>
      </c>
      <c r="G656" s="11">
        <f t="shared" si="31"/>
        <v>7.5304342105263169</v>
      </c>
      <c r="H656" s="11">
        <f t="shared" si="32"/>
        <v>0</v>
      </c>
    </row>
    <row r="657" spans="2:8" x14ac:dyDescent="0.25">
      <c r="B657" s="10">
        <f>'JUN 2029 Metered Gen'!$B657</f>
        <v>654</v>
      </c>
      <c r="C657" s="10" t="str">
        <f>'JUN 2029 Metered Gen'!$C657</f>
        <v>LLH</v>
      </c>
      <c r="D657" s="43">
        <f t="shared" si="30"/>
        <v>0.27631578947368424</v>
      </c>
      <c r="E657" s="10">
        <f>'JUN 2029 Metered Gen'!$E657</f>
        <v>0.04</v>
      </c>
      <c r="F657" s="11">
        <f>'JUN 2029 Metered Gen'!$L657</f>
        <v>28.161999999999999</v>
      </c>
      <c r="G657" s="11">
        <f t="shared" si="31"/>
        <v>7.7816052631578954</v>
      </c>
      <c r="H657" s="11">
        <f t="shared" si="32"/>
        <v>-1.1264799999999999</v>
      </c>
    </row>
    <row r="658" spans="2:8" x14ac:dyDescent="0.25">
      <c r="B658" s="10">
        <f>'JUN 2029 Metered Gen'!$B658</f>
        <v>655</v>
      </c>
      <c r="C658" s="10" t="str">
        <f>'JUN 2029 Metered Gen'!$C658</f>
        <v>HLH</v>
      </c>
      <c r="D658" s="43">
        <f t="shared" si="30"/>
        <v>1.3149038461538463</v>
      </c>
      <c r="E658" s="10">
        <f>'JUN 2029 Metered Gen'!$E658</f>
        <v>0.22</v>
      </c>
      <c r="F658" s="11">
        <f>'JUN 2029 Metered Gen'!$L658</f>
        <v>23.762</v>
      </c>
      <c r="G658" s="11">
        <f t="shared" si="31"/>
        <v>31.244745192307697</v>
      </c>
      <c r="H658" s="11">
        <f t="shared" si="32"/>
        <v>-5.2276400000000001</v>
      </c>
    </row>
    <row r="659" spans="2:8" x14ac:dyDescent="0.25">
      <c r="B659" s="10">
        <f>'JUN 2029 Metered Gen'!$B659</f>
        <v>656</v>
      </c>
      <c r="C659" s="10" t="str">
        <f>'JUN 2029 Metered Gen'!$C659</f>
        <v>HLH</v>
      </c>
      <c r="D659" s="43">
        <f t="shared" si="30"/>
        <v>1.3149038461538463</v>
      </c>
      <c r="E659" s="10">
        <f>'JUN 2029 Metered Gen'!$E659</f>
        <v>0.53</v>
      </c>
      <c r="F659" s="11">
        <f>'JUN 2029 Metered Gen'!$L659</f>
        <v>51.576999999999998</v>
      </c>
      <c r="G659" s="11">
        <f t="shared" si="31"/>
        <v>67.81879567307692</v>
      </c>
      <c r="H659" s="11">
        <f t="shared" si="32"/>
        <v>-27.335810000000002</v>
      </c>
    </row>
    <row r="660" spans="2:8" x14ac:dyDescent="0.25">
      <c r="B660" s="10">
        <f>'JUN 2029 Metered Gen'!$B660</f>
        <v>657</v>
      </c>
      <c r="C660" s="10" t="str">
        <f>'JUN 2029 Metered Gen'!$C660</f>
        <v>HLH</v>
      </c>
      <c r="D660" s="43">
        <f t="shared" si="30"/>
        <v>1.3149038461538463</v>
      </c>
      <c r="E660" s="10">
        <f>'JUN 2029 Metered Gen'!$E660</f>
        <v>1.19</v>
      </c>
      <c r="F660" s="11">
        <f>'JUN 2029 Metered Gen'!$L660</f>
        <v>18.841999999999999</v>
      </c>
      <c r="G660" s="11">
        <f t="shared" si="31"/>
        <v>24.775418269230769</v>
      </c>
      <c r="H660" s="11">
        <f t="shared" si="32"/>
        <v>-22.421979999999998</v>
      </c>
    </row>
    <row r="661" spans="2:8" x14ac:dyDescent="0.25">
      <c r="B661" s="10">
        <f>'JUN 2029 Metered Gen'!$B661</f>
        <v>658</v>
      </c>
      <c r="C661" s="10" t="str">
        <f>'JUN 2029 Metered Gen'!$C661</f>
        <v>HLH</v>
      </c>
      <c r="D661" s="43">
        <f t="shared" si="30"/>
        <v>1.3149038461538463</v>
      </c>
      <c r="E661" s="10">
        <f>'JUN 2029 Metered Gen'!$E661</f>
        <v>1.69</v>
      </c>
      <c r="F661" s="11">
        <f>'JUN 2029 Metered Gen'!$L661</f>
        <v>29.446999999999999</v>
      </c>
      <c r="G661" s="11">
        <f t="shared" si="31"/>
        <v>38.719973557692306</v>
      </c>
      <c r="H661" s="11">
        <f t="shared" si="32"/>
        <v>-49.765429999999995</v>
      </c>
    </row>
    <row r="662" spans="2:8" x14ac:dyDescent="0.25">
      <c r="B662" s="10">
        <f>'JUN 2029 Metered Gen'!$B662</f>
        <v>659</v>
      </c>
      <c r="C662" s="10" t="str">
        <f>'JUN 2029 Metered Gen'!$C662</f>
        <v>HLH</v>
      </c>
      <c r="D662" s="43">
        <f t="shared" si="30"/>
        <v>1.3149038461538463</v>
      </c>
      <c r="E662" s="10">
        <f>'JUN 2029 Metered Gen'!$E662</f>
        <v>2.17</v>
      </c>
      <c r="F662" s="11">
        <f>'JUN 2029 Metered Gen'!$L662</f>
        <v>101.30200000000001</v>
      </c>
      <c r="G662" s="11">
        <f t="shared" si="31"/>
        <v>133.20238942307694</v>
      </c>
      <c r="H662" s="11">
        <f t="shared" si="32"/>
        <v>-219.82534000000001</v>
      </c>
    </row>
    <row r="663" spans="2:8" x14ac:dyDescent="0.25">
      <c r="B663" s="10">
        <f>'JUN 2029 Metered Gen'!$B663</f>
        <v>660</v>
      </c>
      <c r="C663" s="10" t="str">
        <f>'JUN 2029 Metered Gen'!$C663</f>
        <v>HLH</v>
      </c>
      <c r="D663" s="43">
        <f t="shared" si="30"/>
        <v>1.3149038461538463</v>
      </c>
      <c r="E663" s="10">
        <f>'JUN 2029 Metered Gen'!$E663</f>
        <v>2.44</v>
      </c>
      <c r="F663" s="11">
        <f>'JUN 2029 Metered Gen'!$L663</f>
        <v>36.607999999999997</v>
      </c>
      <c r="G663" s="11">
        <f t="shared" si="31"/>
        <v>48.136000000000003</v>
      </c>
      <c r="H663" s="11">
        <f t="shared" si="32"/>
        <v>-89.323519999999988</v>
      </c>
    </row>
    <row r="664" spans="2:8" x14ac:dyDescent="0.25">
      <c r="B664" s="10">
        <f>'JUN 2029 Metered Gen'!$B664</f>
        <v>661</v>
      </c>
      <c r="C664" s="10" t="str">
        <f>'JUN 2029 Metered Gen'!$C664</f>
        <v>HLH</v>
      </c>
      <c r="D664" s="43">
        <f t="shared" si="30"/>
        <v>1.3149038461538463</v>
      </c>
      <c r="E664" s="10">
        <f>'JUN 2029 Metered Gen'!$E664</f>
        <v>2.5299999999999998</v>
      </c>
      <c r="F664" s="11">
        <f>'JUN 2029 Metered Gen'!$L664</f>
        <v>36.018000000000001</v>
      </c>
      <c r="G664" s="11">
        <f t="shared" si="31"/>
        <v>47.360206730769235</v>
      </c>
      <c r="H664" s="11">
        <f t="shared" si="32"/>
        <v>-91.125540000000001</v>
      </c>
    </row>
    <row r="665" spans="2:8" x14ac:dyDescent="0.25">
      <c r="B665" s="10">
        <f>'JUN 2029 Metered Gen'!$B665</f>
        <v>662</v>
      </c>
      <c r="C665" s="10" t="str">
        <f>'JUN 2029 Metered Gen'!$C665</f>
        <v>HLH</v>
      </c>
      <c r="D665" s="43">
        <f t="shared" si="30"/>
        <v>1.3149038461538463</v>
      </c>
      <c r="E665" s="10">
        <f>'JUN 2029 Metered Gen'!$E665</f>
        <v>2.4900000000000002</v>
      </c>
      <c r="F665" s="11">
        <f>'JUN 2029 Metered Gen'!$L665</f>
        <v>41.195</v>
      </c>
      <c r="G665" s="11">
        <f t="shared" si="31"/>
        <v>54.167463942307698</v>
      </c>
      <c r="H665" s="11">
        <f t="shared" si="32"/>
        <v>-102.57555000000001</v>
      </c>
    </row>
    <row r="666" spans="2:8" x14ac:dyDescent="0.25">
      <c r="B666" s="10">
        <f>'JUN 2029 Metered Gen'!$B666</f>
        <v>663</v>
      </c>
      <c r="C666" s="10" t="str">
        <f>'JUN 2029 Metered Gen'!$C666</f>
        <v>HLH</v>
      </c>
      <c r="D666" s="43">
        <f t="shared" si="30"/>
        <v>1.3149038461538463</v>
      </c>
      <c r="E666" s="10">
        <f>'JUN 2029 Metered Gen'!$E666</f>
        <v>2.3199999999999998</v>
      </c>
      <c r="F666" s="11">
        <f>'JUN 2029 Metered Gen'!$L666</f>
        <v>38.985999999999997</v>
      </c>
      <c r="G666" s="11">
        <f t="shared" si="31"/>
        <v>51.262841346153849</v>
      </c>
      <c r="H666" s="11">
        <f t="shared" si="32"/>
        <v>-90.447519999999983</v>
      </c>
    </row>
    <row r="667" spans="2:8" x14ac:dyDescent="0.25">
      <c r="B667" s="10">
        <f>'JUN 2029 Metered Gen'!$B667</f>
        <v>664</v>
      </c>
      <c r="C667" s="10" t="str">
        <f>'JUN 2029 Metered Gen'!$C667</f>
        <v>HLH</v>
      </c>
      <c r="D667" s="43">
        <f t="shared" si="30"/>
        <v>1.3149038461538463</v>
      </c>
      <c r="E667" s="10">
        <f>'JUN 2029 Metered Gen'!$E667</f>
        <v>2.1</v>
      </c>
      <c r="F667" s="11">
        <f>'JUN 2029 Metered Gen'!$L667</f>
        <v>91.462000000000003</v>
      </c>
      <c r="G667" s="11">
        <f t="shared" si="31"/>
        <v>120.2637355769231</v>
      </c>
      <c r="H667" s="11">
        <f t="shared" si="32"/>
        <v>-192.07020000000003</v>
      </c>
    </row>
    <row r="668" spans="2:8" x14ac:dyDescent="0.25">
      <c r="B668" s="10">
        <f>'JUN 2029 Metered Gen'!$B668</f>
        <v>665</v>
      </c>
      <c r="C668" s="10" t="str">
        <f>'JUN 2029 Metered Gen'!$C668</f>
        <v>HLH</v>
      </c>
      <c r="D668" s="43">
        <f t="shared" si="30"/>
        <v>1.3149038461538463</v>
      </c>
      <c r="E668" s="10">
        <f>'JUN 2029 Metered Gen'!$E668</f>
        <v>1.72</v>
      </c>
      <c r="F668" s="11">
        <f>'JUN 2029 Metered Gen'!$L668</f>
        <v>34.039000000000001</v>
      </c>
      <c r="G668" s="11">
        <f t="shared" si="31"/>
        <v>44.758012019230776</v>
      </c>
      <c r="H668" s="11">
        <f t="shared" si="32"/>
        <v>-58.547080000000001</v>
      </c>
    </row>
    <row r="669" spans="2:8" x14ac:dyDescent="0.25">
      <c r="B669" s="10">
        <f>'JUN 2029 Metered Gen'!$B669</f>
        <v>666</v>
      </c>
      <c r="C669" s="10" t="str">
        <f>'JUN 2029 Metered Gen'!$C669</f>
        <v>HLH</v>
      </c>
      <c r="D669" s="43">
        <f t="shared" si="30"/>
        <v>1.3149038461538463</v>
      </c>
      <c r="E669" s="10">
        <f>'JUN 2029 Metered Gen'!$E669</f>
        <v>1.1599999999999999</v>
      </c>
      <c r="F669" s="11">
        <f>'JUN 2029 Metered Gen'!$L669</f>
        <v>38.884999999999998</v>
      </c>
      <c r="G669" s="11">
        <f t="shared" si="31"/>
        <v>51.130036057692308</v>
      </c>
      <c r="H669" s="11">
        <f t="shared" si="32"/>
        <v>-45.106599999999993</v>
      </c>
    </row>
    <row r="670" spans="2:8" x14ac:dyDescent="0.25">
      <c r="B670" s="10">
        <f>'JUN 2029 Metered Gen'!$B670</f>
        <v>667</v>
      </c>
      <c r="C670" s="10" t="str">
        <f>'JUN 2029 Metered Gen'!$C670</f>
        <v>HLH</v>
      </c>
      <c r="D670" s="43">
        <f t="shared" si="30"/>
        <v>1.3149038461538463</v>
      </c>
      <c r="E670" s="10">
        <f>'JUN 2029 Metered Gen'!$E670</f>
        <v>0.52</v>
      </c>
      <c r="F670" s="11">
        <f>'JUN 2029 Metered Gen'!$L670</f>
        <v>52.192</v>
      </c>
      <c r="G670" s="11">
        <f t="shared" si="31"/>
        <v>68.627461538461546</v>
      </c>
      <c r="H670" s="11">
        <f t="shared" si="32"/>
        <v>-27.13984</v>
      </c>
    </row>
    <row r="671" spans="2:8" x14ac:dyDescent="0.25">
      <c r="B671" s="10">
        <f>'JUN 2029 Metered Gen'!$B671</f>
        <v>668</v>
      </c>
      <c r="C671" s="10" t="str">
        <f>'JUN 2029 Metered Gen'!$C671</f>
        <v>HLH</v>
      </c>
      <c r="D671" s="43">
        <f t="shared" si="30"/>
        <v>1.3149038461538463</v>
      </c>
      <c r="E671" s="10">
        <f>'JUN 2029 Metered Gen'!$E671</f>
        <v>0.16</v>
      </c>
      <c r="F671" s="11">
        <f>'JUN 2029 Metered Gen'!$L671</f>
        <v>56.731999999999999</v>
      </c>
      <c r="G671" s="11">
        <f t="shared" si="31"/>
        <v>74.597125000000005</v>
      </c>
      <c r="H671" s="11">
        <f t="shared" si="32"/>
        <v>-9.0771200000000007</v>
      </c>
    </row>
    <row r="672" spans="2:8" x14ac:dyDescent="0.25">
      <c r="B672" s="10">
        <f>'JUN 2029 Metered Gen'!$B672</f>
        <v>669</v>
      </c>
      <c r="C672" s="10" t="str">
        <f>'JUN 2029 Metered Gen'!$C672</f>
        <v>HLH</v>
      </c>
      <c r="D672" s="43">
        <f t="shared" si="30"/>
        <v>1.3149038461538463</v>
      </c>
      <c r="E672" s="10">
        <f>'JUN 2029 Metered Gen'!$E672</f>
        <v>0.03</v>
      </c>
      <c r="F672" s="11">
        <f>'JUN 2029 Metered Gen'!$L672</f>
        <v>44.116999999999997</v>
      </c>
      <c r="G672" s="11">
        <f t="shared" si="31"/>
        <v>58.009612980769234</v>
      </c>
      <c r="H672" s="11">
        <f t="shared" si="32"/>
        <v>-1.32351</v>
      </c>
    </row>
    <row r="673" spans="2:8" x14ac:dyDescent="0.25">
      <c r="B673" s="10">
        <f>'JUN 2029 Metered Gen'!$B673</f>
        <v>670</v>
      </c>
      <c r="C673" s="10" t="str">
        <f>'JUN 2029 Metered Gen'!$C673</f>
        <v>HLH</v>
      </c>
      <c r="D673" s="43">
        <f t="shared" si="30"/>
        <v>1.3149038461538463</v>
      </c>
      <c r="E673" s="10">
        <f>'JUN 2029 Metered Gen'!$E673</f>
        <v>0</v>
      </c>
      <c r="F673" s="11">
        <f>'JUN 2029 Metered Gen'!$L673</f>
        <v>38.573999999999998</v>
      </c>
      <c r="G673" s="11">
        <f t="shared" si="31"/>
        <v>50.721100961538461</v>
      </c>
      <c r="H673" s="11">
        <f t="shared" si="32"/>
        <v>0</v>
      </c>
    </row>
    <row r="674" spans="2:8" x14ac:dyDescent="0.25">
      <c r="B674" s="10">
        <f>'JUN 2029 Metered Gen'!$B674</f>
        <v>671</v>
      </c>
      <c r="C674" s="10" t="str">
        <f>'JUN 2029 Metered Gen'!$C674</f>
        <v>LLH</v>
      </c>
      <c r="D674" s="43">
        <f t="shared" si="30"/>
        <v>0.27631578947368424</v>
      </c>
      <c r="E674" s="10">
        <f>'JUN 2029 Metered Gen'!$E674</f>
        <v>0</v>
      </c>
      <c r="F674" s="11">
        <f>'JUN 2029 Metered Gen'!$L674</f>
        <v>36.890999999999998</v>
      </c>
      <c r="G674" s="11">
        <f t="shared" si="31"/>
        <v>10.193565789473684</v>
      </c>
      <c r="H674" s="11">
        <f t="shared" si="32"/>
        <v>0</v>
      </c>
    </row>
    <row r="675" spans="2:8" x14ac:dyDescent="0.25">
      <c r="B675" s="10">
        <f>'JUN 2029 Metered Gen'!$B675</f>
        <v>672</v>
      </c>
      <c r="C675" s="10" t="str">
        <f>'JUN 2029 Metered Gen'!$C675</f>
        <v>LLH</v>
      </c>
      <c r="D675" s="43">
        <f t="shared" si="30"/>
        <v>0.27631578947368424</v>
      </c>
      <c r="E675" s="10">
        <f>'JUN 2029 Metered Gen'!$E675</f>
        <v>0</v>
      </c>
      <c r="F675" s="11">
        <f>'JUN 2029 Metered Gen'!$L675</f>
        <v>31.178999999999998</v>
      </c>
      <c r="G675" s="11">
        <f t="shared" si="31"/>
        <v>8.6152499999999996</v>
      </c>
      <c r="H675" s="11">
        <f t="shared" si="32"/>
        <v>0</v>
      </c>
    </row>
    <row r="676" spans="2:8" x14ac:dyDescent="0.25">
      <c r="B676" s="10">
        <f>'JUN 2029 Metered Gen'!$B676</f>
        <v>673</v>
      </c>
      <c r="C676" s="10" t="str">
        <f>'JUN 2029 Metered Gen'!$C676</f>
        <v>LLH</v>
      </c>
      <c r="D676" s="43">
        <f t="shared" si="30"/>
        <v>0.27631578947368424</v>
      </c>
      <c r="E676" s="10">
        <f>'JUN 2029 Metered Gen'!$E676</f>
        <v>0</v>
      </c>
      <c r="F676" s="11">
        <f>'JUN 2029 Metered Gen'!$L676</f>
        <v>31.417000000000002</v>
      </c>
      <c r="G676" s="11">
        <f t="shared" si="31"/>
        <v>8.6810131578947374</v>
      </c>
      <c r="H676" s="11">
        <f t="shared" si="32"/>
        <v>0</v>
      </c>
    </row>
    <row r="677" spans="2:8" x14ac:dyDescent="0.25">
      <c r="B677" s="10">
        <f>'JUN 2029 Metered Gen'!$B677</f>
        <v>674</v>
      </c>
      <c r="C677" s="10" t="str">
        <f>'JUN 2029 Metered Gen'!$C677</f>
        <v>LLH</v>
      </c>
      <c r="D677" s="43">
        <f t="shared" si="30"/>
        <v>0.27631578947368424</v>
      </c>
      <c r="E677" s="10">
        <f>'JUN 2029 Metered Gen'!$E677</f>
        <v>0</v>
      </c>
      <c r="F677" s="11">
        <f>'JUN 2029 Metered Gen'!$L677</f>
        <v>33.110999999999997</v>
      </c>
      <c r="G677" s="11">
        <f t="shared" si="31"/>
        <v>9.1490921052631577</v>
      </c>
      <c r="H677" s="11">
        <f t="shared" si="32"/>
        <v>0</v>
      </c>
    </row>
    <row r="678" spans="2:8" x14ac:dyDescent="0.25">
      <c r="B678" s="10">
        <f>'JUN 2029 Metered Gen'!$B678</f>
        <v>675</v>
      </c>
      <c r="C678" s="10" t="str">
        <f>'JUN 2029 Metered Gen'!$C678</f>
        <v>LLH</v>
      </c>
      <c r="D678" s="43">
        <f t="shared" si="30"/>
        <v>0.27631578947368424</v>
      </c>
      <c r="E678" s="10">
        <f>'JUN 2029 Metered Gen'!$E678</f>
        <v>0</v>
      </c>
      <c r="F678" s="11">
        <f>'JUN 2029 Metered Gen'!$L678</f>
        <v>28.981000000000002</v>
      </c>
      <c r="G678" s="11">
        <f t="shared" si="31"/>
        <v>8.0079078947368441</v>
      </c>
      <c r="H678" s="11">
        <f t="shared" si="32"/>
        <v>0</v>
      </c>
    </row>
    <row r="679" spans="2:8" x14ac:dyDescent="0.25">
      <c r="B679" s="10">
        <f>'JUN 2029 Metered Gen'!$B679</f>
        <v>676</v>
      </c>
      <c r="C679" s="10" t="str">
        <f>'JUN 2029 Metered Gen'!$C679</f>
        <v>LLH</v>
      </c>
      <c r="D679" s="43">
        <f t="shared" si="30"/>
        <v>0.27631578947368424</v>
      </c>
      <c r="E679" s="10">
        <f>'JUN 2029 Metered Gen'!$E679</f>
        <v>0</v>
      </c>
      <c r="F679" s="11">
        <f>'JUN 2029 Metered Gen'!$L679</f>
        <v>27.872</v>
      </c>
      <c r="G679" s="11">
        <f t="shared" si="31"/>
        <v>7.7014736842105274</v>
      </c>
      <c r="H679" s="11">
        <f t="shared" si="32"/>
        <v>0</v>
      </c>
    </row>
    <row r="680" spans="2:8" x14ac:dyDescent="0.25">
      <c r="B680" s="10">
        <f>'JUN 2029 Metered Gen'!$B680</f>
        <v>677</v>
      </c>
      <c r="C680" s="10" t="str">
        <f>'JUN 2029 Metered Gen'!$C680</f>
        <v>LLH</v>
      </c>
      <c r="D680" s="43">
        <f t="shared" si="30"/>
        <v>0.27631578947368424</v>
      </c>
      <c r="E680" s="10">
        <f>'JUN 2029 Metered Gen'!$E680</f>
        <v>0</v>
      </c>
      <c r="F680" s="11">
        <f>'JUN 2029 Metered Gen'!$L680</f>
        <v>29.498000000000001</v>
      </c>
      <c r="G680" s="11">
        <f t="shared" si="31"/>
        <v>8.1507631578947386</v>
      </c>
      <c r="H680" s="11">
        <f t="shared" si="32"/>
        <v>0</v>
      </c>
    </row>
    <row r="681" spans="2:8" x14ac:dyDescent="0.25">
      <c r="B681" s="10">
        <f>'JUN 2029 Metered Gen'!$B681</f>
        <v>678</v>
      </c>
      <c r="C681" s="10" t="str">
        <f>'JUN 2029 Metered Gen'!$C681</f>
        <v>LLH</v>
      </c>
      <c r="D681" s="43">
        <f t="shared" si="30"/>
        <v>0.27631578947368424</v>
      </c>
      <c r="E681" s="10">
        <f>'JUN 2029 Metered Gen'!$E681</f>
        <v>0.04</v>
      </c>
      <c r="F681" s="11">
        <f>'JUN 2029 Metered Gen'!$L681</f>
        <v>33.082000000000001</v>
      </c>
      <c r="G681" s="11">
        <f t="shared" si="31"/>
        <v>9.1410789473684222</v>
      </c>
      <c r="H681" s="11">
        <f t="shared" si="32"/>
        <v>-1.32328</v>
      </c>
    </row>
    <row r="682" spans="2:8" x14ac:dyDescent="0.25">
      <c r="B682" s="10">
        <f>'JUN 2029 Metered Gen'!$B682</f>
        <v>679</v>
      </c>
      <c r="C682" s="10" t="str">
        <f>'JUN 2029 Metered Gen'!$C682</f>
        <v>HLH</v>
      </c>
      <c r="D682" s="43">
        <f t="shared" si="30"/>
        <v>1.3149038461538463</v>
      </c>
      <c r="E682" s="10">
        <f>'JUN 2029 Metered Gen'!$E682</f>
        <v>0.17</v>
      </c>
      <c r="F682" s="11">
        <f>'JUN 2029 Metered Gen'!$L682</f>
        <v>41.671999999999997</v>
      </c>
      <c r="G682" s="11">
        <f t="shared" si="31"/>
        <v>54.794673076923075</v>
      </c>
      <c r="H682" s="11">
        <f t="shared" si="32"/>
        <v>-7.0842400000000003</v>
      </c>
    </row>
    <row r="683" spans="2:8" x14ac:dyDescent="0.25">
      <c r="B683" s="10">
        <f>'JUN 2029 Metered Gen'!$B683</f>
        <v>680</v>
      </c>
      <c r="C683" s="10" t="str">
        <f>'JUN 2029 Metered Gen'!$C683</f>
        <v>HLH</v>
      </c>
      <c r="D683" s="43">
        <f t="shared" si="30"/>
        <v>1.3149038461538463</v>
      </c>
      <c r="E683" s="10">
        <f>'JUN 2029 Metered Gen'!$E683</f>
        <v>0.54</v>
      </c>
      <c r="F683" s="11">
        <f>'JUN 2029 Metered Gen'!$L683</f>
        <v>38.603999999999999</v>
      </c>
      <c r="G683" s="11">
        <f t="shared" si="31"/>
        <v>50.760548076923079</v>
      </c>
      <c r="H683" s="11">
        <f t="shared" si="32"/>
        <v>-20.846160000000001</v>
      </c>
    </row>
    <row r="684" spans="2:8" x14ac:dyDescent="0.25">
      <c r="B684" s="10">
        <f>'JUN 2029 Metered Gen'!$B684</f>
        <v>681</v>
      </c>
      <c r="C684" s="10" t="str">
        <f>'JUN 2029 Metered Gen'!$C684</f>
        <v>HLH</v>
      </c>
      <c r="D684" s="43">
        <f t="shared" si="30"/>
        <v>1.3149038461538463</v>
      </c>
      <c r="E684" s="10">
        <f>'JUN 2029 Metered Gen'!$E684</f>
        <v>1.19</v>
      </c>
      <c r="F684" s="11">
        <f>'JUN 2029 Metered Gen'!$L684</f>
        <v>32.843000000000004</v>
      </c>
      <c r="G684" s="11">
        <f t="shared" si="31"/>
        <v>43.185387019230774</v>
      </c>
      <c r="H684" s="11">
        <f t="shared" si="32"/>
        <v>-39.083170000000003</v>
      </c>
    </row>
    <row r="685" spans="2:8" x14ac:dyDescent="0.25">
      <c r="B685" s="10">
        <f>'JUN 2029 Metered Gen'!$B685</f>
        <v>682</v>
      </c>
      <c r="C685" s="10" t="str">
        <f>'JUN 2029 Metered Gen'!$C685</f>
        <v>HLH</v>
      </c>
      <c r="D685" s="43">
        <f t="shared" si="30"/>
        <v>1.3149038461538463</v>
      </c>
      <c r="E685" s="10">
        <f>'JUN 2029 Metered Gen'!$E685</f>
        <v>1.77</v>
      </c>
      <c r="F685" s="11">
        <f>'JUN 2029 Metered Gen'!$L685</f>
        <v>40.692999999999998</v>
      </c>
      <c r="G685" s="11">
        <f t="shared" si="31"/>
        <v>53.507382211538463</v>
      </c>
      <c r="H685" s="11">
        <f t="shared" si="32"/>
        <v>-72.026609999999991</v>
      </c>
    </row>
    <row r="686" spans="2:8" x14ac:dyDescent="0.25">
      <c r="B686" s="10">
        <f>'JUN 2029 Metered Gen'!$B686</f>
        <v>683</v>
      </c>
      <c r="C686" s="10" t="str">
        <f>'JUN 2029 Metered Gen'!$C686</f>
        <v>HLH</v>
      </c>
      <c r="D686" s="43">
        <f t="shared" si="30"/>
        <v>1.3149038461538463</v>
      </c>
      <c r="E686" s="10">
        <f>'JUN 2029 Metered Gen'!$E686</f>
        <v>2.19</v>
      </c>
      <c r="F686" s="11">
        <f>'JUN 2029 Metered Gen'!$L686</f>
        <v>35.326999999999998</v>
      </c>
      <c r="G686" s="11">
        <f t="shared" si="31"/>
        <v>46.451608173076927</v>
      </c>
      <c r="H686" s="11">
        <f t="shared" si="32"/>
        <v>-77.366129999999998</v>
      </c>
    </row>
    <row r="687" spans="2:8" x14ac:dyDescent="0.25">
      <c r="B687" s="10">
        <f>'JUN 2029 Metered Gen'!$B687</f>
        <v>684</v>
      </c>
      <c r="C687" s="10" t="str">
        <f>'JUN 2029 Metered Gen'!$C687</f>
        <v>HLH</v>
      </c>
      <c r="D687" s="43">
        <f t="shared" si="30"/>
        <v>1.3149038461538463</v>
      </c>
      <c r="E687" s="10">
        <f>'JUN 2029 Metered Gen'!$E687</f>
        <v>2.4</v>
      </c>
      <c r="F687" s="11">
        <f>'JUN 2029 Metered Gen'!$L687</f>
        <v>35.554000000000002</v>
      </c>
      <c r="G687" s="11">
        <f t="shared" si="31"/>
        <v>46.750091346153852</v>
      </c>
      <c r="H687" s="11">
        <f t="shared" si="32"/>
        <v>-85.329599999999999</v>
      </c>
    </row>
    <row r="688" spans="2:8" x14ac:dyDescent="0.25">
      <c r="B688" s="10">
        <f>'JUN 2029 Metered Gen'!$B688</f>
        <v>685</v>
      </c>
      <c r="C688" s="10" t="str">
        <f>'JUN 2029 Metered Gen'!$C688</f>
        <v>HLH</v>
      </c>
      <c r="D688" s="43">
        <f t="shared" si="30"/>
        <v>1.3149038461538463</v>
      </c>
      <c r="E688" s="10">
        <f>'JUN 2029 Metered Gen'!$E688</f>
        <v>2.46</v>
      </c>
      <c r="F688" s="11">
        <f>'JUN 2029 Metered Gen'!$L688</f>
        <v>37.499000000000002</v>
      </c>
      <c r="G688" s="11">
        <f t="shared" si="31"/>
        <v>49.307579326923083</v>
      </c>
      <c r="H688" s="11">
        <f t="shared" si="32"/>
        <v>-92.247540000000001</v>
      </c>
    </row>
    <row r="689" spans="2:8" x14ac:dyDescent="0.25">
      <c r="B689" s="10">
        <f>'JUN 2029 Metered Gen'!$B689</f>
        <v>686</v>
      </c>
      <c r="C689" s="10" t="str">
        <f>'JUN 2029 Metered Gen'!$C689</f>
        <v>HLH</v>
      </c>
      <c r="D689" s="43">
        <f t="shared" si="30"/>
        <v>1.3149038461538463</v>
      </c>
      <c r="E689" s="10">
        <f>'JUN 2029 Metered Gen'!$E689</f>
        <v>2.4500000000000002</v>
      </c>
      <c r="F689" s="11">
        <f>'JUN 2029 Metered Gen'!$L689</f>
        <v>39.469000000000001</v>
      </c>
      <c r="G689" s="11">
        <f t="shared" si="31"/>
        <v>51.897939903846158</v>
      </c>
      <c r="H689" s="11">
        <f t="shared" si="32"/>
        <v>-96.699050000000014</v>
      </c>
    </row>
    <row r="690" spans="2:8" x14ac:dyDescent="0.25">
      <c r="B690" s="10">
        <f>'JUN 2029 Metered Gen'!$B690</f>
        <v>687</v>
      </c>
      <c r="C690" s="10" t="str">
        <f>'JUN 2029 Metered Gen'!$C690</f>
        <v>HLH</v>
      </c>
      <c r="D690" s="43">
        <f t="shared" si="30"/>
        <v>1.3149038461538463</v>
      </c>
      <c r="E690" s="10">
        <f>'JUN 2029 Metered Gen'!$E690</f>
        <v>2.36</v>
      </c>
      <c r="F690" s="11">
        <f>'JUN 2029 Metered Gen'!$L690</f>
        <v>38.838000000000001</v>
      </c>
      <c r="G690" s="11">
        <f t="shared" si="31"/>
        <v>51.06823557692308</v>
      </c>
      <c r="H690" s="11">
        <f t="shared" si="32"/>
        <v>-91.657679999999999</v>
      </c>
    </row>
    <row r="691" spans="2:8" x14ac:dyDescent="0.25">
      <c r="B691" s="10">
        <f>'JUN 2029 Metered Gen'!$B691</f>
        <v>688</v>
      </c>
      <c r="C691" s="10" t="str">
        <f>'JUN 2029 Metered Gen'!$C691</f>
        <v>HLH</v>
      </c>
      <c r="D691" s="43">
        <f t="shared" si="30"/>
        <v>1.3149038461538463</v>
      </c>
      <c r="E691" s="10">
        <f>'JUN 2029 Metered Gen'!$E691</f>
        <v>2.11</v>
      </c>
      <c r="F691" s="11">
        <f>'JUN 2029 Metered Gen'!$L691</f>
        <v>36.064</v>
      </c>
      <c r="G691" s="11">
        <f t="shared" si="31"/>
        <v>47.420692307692313</v>
      </c>
      <c r="H691" s="11">
        <f t="shared" si="32"/>
        <v>-76.095039999999997</v>
      </c>
    </row>
    <row r="692" spans="2:8" x14ac:dyDescent="0.25">
      <c r="B692" s="10">
        <f>'JUN 2029 Metered Gen'!$B692</f>
        <v>689</v>
      </c>
      <c r="C692" s="10" t="str">
        <f>'JUN 2029 Metered Gen'!$C692</f>
        <v>HLH</v>
      </c>
      <c r="D692" s="43">
        <f t="shared" si="30"/>
        <v>1.3149038461538463</v>
      </c>
      <c r="E692" s="10">
        <f>'JUN 2029 Metered Gen'!$E692</f>
        <v>1.7</v>
      </c>
      <c r="F692" s="11">
        <f>'JUN 2029 Metered Gen'!$L692</f>
        <v>41.853999999999999</v>
      </c>
      <c r="G692" s="11">
        <f t="shared" si="31"/>
        <v>55.033985576923079</v>
      </c>
      <c r="H692" s="11">
        <f t="shared" si="32"/>
        <v>-71.151799999999994</v>
      </c>
    </row>
    <row r="693" spans="2:8" x14ac:dyDescent="0.25">
      <c r="B693" s="10">
        <f>'JUN 2029 Metered Gen'!$B693</f>
        <v>690</v>
      </c>
      <c r="C693" s="10" t="str">
        <f>'JUN 2029 Metered Gen'!$C693</f>
        <v>HLH</v>
      </c>
      <c r="D693" s="43">
        <f t="shared" si="30"/>
        <v>1.3149038461538463</v>
      </c>
      <c r="E693" s="10">
        <f>'JUN 2029 Metered Gen'!$E693</f>
        <v>1.17</v>
      </c>
      <c r="F693" s="11">
        <f>'JUN 2029 Metered Gen'!$L693</f>
        <v>42.334000000000003</v>
      </c>
      <c r="G693" s="11">
        <f t="shared" si="31"/>
        <v>55.66513942307693</v>
      </c>
      <c r="H693" s="11">
        <f t="shared" si="32"/>
        <v>-49.53078</v>
      </c>
    </row>
    <row r="694" spans="2:8" x14ac:dyDescent="0.25">
      <c r="B694" s="10">
        <f>'JUN 2029 Metered Gen'!$B694</f>
        <v>691</v>
      </c>
      <c r="C694" s="10" t="str">
        <f>'JUN 2029 Metered Gen'!$C694</f>
        <v>HLH</v>
      </c>
      <c r="D694" s="43">
        <f t="shared" si="30"/>
        <v>1.3149038461538463</v>
      </c>
      <c r="E694" s="10">
        <f>'JUN 2029 Metered Gen'!$E694</f>
        <v>0.54</v>
      </c>
      <c r="F694" s="11">
        <f>'JUN 2029 Metered Gen'!$L694</f>
        <v>37.502000000000002</v>
      </c>
      <c r="G694" s="11">
        <f t="shared" si="31"/>
        <v>49.311524038461549</v>
      </c>
      <c r="H694" s="11">
        <f t="shared" si="32"/>
        <v>-20.251080000000002</v>
      </c>
    </row>
    <row r="695" spans="2:8" x14ac:dyDescent="0.25">
      <c r="B695" s="10">
        <f>'JUN 2029 Metered Gen'!$B695</f>
        <v>692</v>
      </c>
      <c r="C695" s="10" t="str">
        <f>'JUN 2029 Metered Gen'!$C695</f>
        <v>HLH</v>
      </c>
      <c r="D695" s="43">
        <f t="shared" si="30"/>
        <v>1.3149038461538463</v>
      </c>
      <c r="E695" s="10">
        <f>'JUN 2029 Metered Gen'!$E695</f>
        <v>0.16</v>
      </c>
      <c r="F695" s="11">
        <f>'JUN 2029 Metered Gen'!$L695</f>
        <v>38.218000000000004</v>
      </c>
      <c r="G695" s="11">
        <f t="shared" si="31"/>
        <v>50.252995192307701</v>
      </c>
      <c r="H695" s="11">
        <f t="shared" si="32"/>
        <v>-6.1148800000000003</v>
      </c>
    </row>
    <row r="696" spans="2:8" x14ac:dyDescent="0.25">
      <c r="B696" s="10">
        <f>'JUN 2029 Metered Gen'!$B696</f>
        <v>693</v>
      </c>
      <c r="C696" s="10" t="str">
        <f>'JUN 2029 Metered Gen'!$C696</f>
        <v>HLH</v>
      </c>
      <c r="D696" s="43">
        <f t="shared" si="30"/>
        <v>1.3149038461538463</v>
      </c>
      <c r="E696" s="10">
        <f>'JUN 2029 Metered Gen'!$E696</f>
        <v>0.03</v>
      </c>
      <c r="F696" s="11">
        <f>'JUN 2029 Metered Gen'!$L696</f>
        <v>40.317</v>
      </c>
      <c r="G696" s="11">
        <f t="shared" si="31"/>
        <v>53.012978365384619</v>
      </c>
      <c r="H696" s="11">
        <f t="shared" si="32"/>
        <v>-1.2095099999999999</v>
      </c>
    </row>
    <row r="697" spans="2:8" x14ac:dyDescent="0.25">
      <c r="B697" s="10">
        <f>'JUN 2029 Metered Gen'!$B697</f>
        <v>694</v>
      </c>
      <c r="C697" s="10" t="str">
        <f>'JUN 2029 Metered Gen'!$C697</f>
        <v>HLH</v>
      </c>
      <c r="D697" s="43">
        <f t="shared" si="30"/>
        <v>1.3149038461538463</v>
      </c>
      <c r="E697" s="10">
        <f>'JUN 2029 Metered Gen'!$E697</f>
        <v>0</v>
      </c>
      <c r="F697" s="11">
        <f>'JUN 2029 Metered Gen'!$L697</f>
        <v>40.648000000000003</v>
      </c>
      <c r="G697" s="11">
        <f t="shared" si="31"/>
        <v>53.44821153846155</v>
      </c>
      <c r="H697" s="11">
        <f t="shared" si="32"/>
        <v>0</v>
      </c>
    </row>
    <row r="698" spans="2:8" x14ac:dyDescent="0.25">
      <c r="B698" s="10">
        <f>'JUN 2029 Metered Gen'!$B698</f>
        <v>695</v>
      </c>
      <c r="C698" s="10" t="str">
        <f>'JUN 2029 Metered Gen'!$C698</f>
        <v>LLH</v>
      </c>
      <c r="D698" s="43">
        <f t="shared" si="30"/>
        <v>0.27631578947368424</v>
      </c>
      <c r="E698" s="10">
        <f>'JUN 2029 Metered Gen'!$E698</f>
        <v>0</v>
      </c>
      <c r="F698" s="11">
        <f>'JUN 2029 Metered Gen'!$L698</f>
        <v>29.710999999999999</v>
      </c>
      <c r="G698" s="11">
        <f t="shared" si="31"/>
        <v>8.2096184210526317</v>
      </c>
      <c r="H698" s="11">
        <f t="shared" si="32"/>
        <v>0</v>
      </c>
    </row>
    <row r="699" spans="2:8" x14ac:dyDescent="0.25">
      <c r="B699" s="10">
        <f>'JUN 2029 Metered Gen'!$B699</f>
        <v>696</v>
      </c>
      <c r="C699" s="10" t="str">
        <f>'JUN 2029 Metered Gen'!$C699</f>
        <v>LLH</v>
      </c>
      <c r="D699" s="43">
        <f t="shared" si="30"/>
        <v>0.27631578947368424</v>
      </c>
      <c r="E699" s="10">
        <f>'JUN 2029 Metered Gen'!$E699</f>
        <v>0</v>
      </c>
      <c r="F699" s="11">
        <f>'JUN 2029 Metered Gen'!$L699</f>
        <v>26.6</v>
      </c>
      <c r="G699" s="11">
        <f t="shared" si="31"/>
        <v>7.3500000000000014</v>
      </c>
      <c r="H699" s="11">
        <f t="shared" si="32"/>
        <v>0</v>
      </c>
    </row>
    <row r="700" spans="2:8" x14ac:dyDescent="0.25">
      <c r="B700" s="10">
        <f>'JUN 2029 Metered Gen'!$B700</f>
        <v>697</v>
      </c>
      <c r="C700" s="10" t="str">
        <f>'JUN 2029 Metered Gen'!$C700</f>
        <v>LLH</v>
      </c>
      <c r="D700" s="43">
        <f t="shared" si="30"/>
        <v>0.27631578947368424</v>
      </c>
      <c r="E700" s="10">
        <f>'JUN 2029 Metered Gen'!$E700</f>
        <v>0</v>
      </c>
      <c r="F700" s="11">
        <f>'JUN 2029 Metered Gen'!$L700</f>
        <v>29.702999999999999</v>
      </c>
      <c r="G700" s="11">
        <f t="shared" si="31"/>
        <v>8.2074078947368427</v>
      </c>
      <c r="H700" s="11">
        <f t="shared" si="32"/>
        <v>0</v>
      </c>
    </row>
    <row r="701" spans="2:8" x14ac:dyDescent="0.25">
      <c r="B701" s="10">
        <f>'JUN 2029 Metered Gen'!$B701</f>
        <v>698</v>
      </c>
      <c r="C701" s="10" t="str">
        <f>'JUN 2029 Metered Gen'!$C701</f>
        <v>LLH</v>
      </c>
      <c r="D701" s="43">
        <f t="shared" si="30"/>
        <v>0.27631578947368424</v>
      </c>
      <c r="E701" s="10">
        <f>'JUN 2029 Metered Gen'!$E701</f>
        <v>0</v>
      </c>
      <c r="F701" s="11">
        <f>'JUN 2029 Metered Gen'!$L701</f>
        <v>30.047000000000001</v>
      </c>
      <c r="G701" s="11">
        <f t="shared" si="31"/>
        <v>8.3024605263157909</v>
      </c>
      <c r="H701" s="11">
        <f t="shared" si="32"/>
        <v>0</v>
      </c>
    </row>
    <row r="702" spans="2:8" x14ac:dyDescent="0.25">
      <c r="B702" s="10">
        <f>'JUN 2029 Metered Gen'!$B702</f>
        <v>699</v>
      </c>
      <c r="C702" s="10" t="str">
        <f>'JUN 2029 Metered Gen'!$C702</f>
        <v>LLH</v>
      </c>
      <c r="D702" s="43">
        <f t="shared" si="30"/>
        <v>0.27631578947368424</v>
      </c>
      <c r="E702" s="10">
        <f>'JUN 2029 Metered Gen'!$E702</f>
        <v>0</v>
      </c>
      <c r="F702" s="11">
        <f>'JUN 2029 Metered Gen'!$L702</f>
        <v>29.881</v>
      </c>
      <c r="G702" s="11">
        <f t="shared" si="31"/>
        <v>8.2565921052631595</v>
      </c>
      <c r="H702" s="11">
        <f t="shared" si="32"/>
        <v>0</v>
      </c>
    </row>
    <row r="703" spans="2:8" x14ac:dyDescent="0.25">
      <c r="B703" s="10">
        <f>'JUN 2029 Metered Gen'!$B703</f>
        <v>700</v>
      </c>
      <c r="C703" s="10" t="str">
        <f>'JUN 2029 Metered Gen'!$C703</f>
        <v>LLH</v>
      </c>
      <c r="D703" s="43">
        <f t="shared" si="30"/>
        <v>0.27631578947368424</v>
      </c>
      <c r="E703" s="10">
        <f>'JUN 2029 Metered Gen'!$E703</f>
        <v>0</v>
      </c>
      <c r="F703" s="11">
        <f>'JUN 2029 Metered Gen'!$L703</f>
        <v>30.375</v>
      </c>
      <c r="G703" s="11">
        <f t="shared" si="31"/>
        <v>8.3930921052631593</v>
      </c>
      <c r="H703" s="11">
        <f t="shared" si="32"/>
        <v>0</v>
      </c>
    </row>
    <row r="704" spans="2:8" x14ac:dyDescent="0.25">
      <c r="B704" s="10">
        <f>'JUN 2029 Metered Gen'!$B704</f>
        <v>701</v>
      </c>
      <c r="C704" s="10" t="str">
        <f>'JUN 2029 Metered Gen'!$C704</f>
        <v>LLH</v>
      </c>
      <c r="D704" s="43">
        <f t="shared" si="30"/>
        <v>0.27631578947368424</v>
      </c>
      <c r="E704" s="10">
        <f>'JUN 2029 Metered Gen'!$E704</f>
        <v>0</v>
      </c>
      <c r="F704" s="11">
        <f>'JUN 2029 Metered Gen'!$L704</f>
        <v>28.565999999999999</v>
      </c>
      <c r="G704" s="11">
        <f t="shared" si="31"/>
        <v>7.8932368421052637</v>
      </c>
      <c r="H704" s="11">
        <f t="shared" si="32"/>
        <v>0</v>
      </c>
    </row>
    <row r="705" spans="2:8" x14ac:dyDescent="0.25">
      <c r="B705" s="10">
        <f>'JUN 2029 Metered Gen'!$B705</f>
        <v>702</v>
      </c>
      <c r="C705" s="10" t="str">
        <f>'JUN 2029 Metered Gen'!$C705</f>
        <v>LLH</v>
      </c>
      <c r="D705" s="43">
        <f t="shared" si="30"/>
        <v>0.27631578947368424</v>
      </c>
      <c r="E705" s="10">
        <f>'JUN 2029 Metered Gen'!$E705</f>
        <v>0.04</v>
      </c>
      <c r="F705" s="11">
        <f>'JUN 2029 Metered Gen'!$L705</f>
        <v>32.82</v>
      </c>
      <c r="G705" s="11">
        <f t="shared" si="31"/>
        <v>9.0686842105263175</v>
      </c>
      <c r="H705" s="11">
        <f t="shared" si="32"/>
        <v>-1.3128</v>
      </c>
    </row>
    <row r="706" spans="2:8" x14ac:dyDescent="0.25">
      <c r="B706" s="10">
        <f>'JUN 2029 Metered Gen'!$B706</f>
        <v>703</v>
      </c>
      <c r="C706" s="10" t="str">
        <f>'JUN 2029 Metered Gen'!$C706</f>
        <v>HLH</v>
      </c>
      <c r="D706" s="43">
        <f t="shared" si="30"/>
        <v>1.3149038461538463</v>
      </c>
      <c r="E706" s="10">
        <f>'JUN 2029 Metered Gen'!$E706</f>
        <v>0.16</v>
      </c>
      <c r="F706" s="11">
        <f>'JUN 2029 Metered Gen'!$L706</f>
        <v>33.037999999999997</v>
      </c>
      <c r="G706" s="11">
        <f t="shared" si="31"/>
        <v>43.441793269230772</v>
      </c>
      <c r="H706" s="11">
        <f t="shared" si="32"/>
        <v>-5.2860799999999992</v>
      </c>
    </row>
    <row r="707" spans="2:8" x14ac:dyDescent="0.25">
      <c r="B707" s="10">
        <f>'JUN 2029 Metered Gen'!$B707</f>
        <v>704</v>
      </c>
      <c r="C707" s="10" t="str">
        <f>'JUN 2029 Metered Gen'!$C707</f>
        <v>HLH</v>
      </c>
      <c r="D707" s="43">
        <f t="shared" si="30"/>
        <v>1.3149038461538463</v>
      </c>
      <c r="E707" s="10">
        <f>'JUN 2029 Metered Gen'!$E707</f>
        <v>0.54</v>
      </c>
      <c r="F707" s="11">
        <f>'JUN 2029 Metered Gen'!$L707</f>
        <v>25.81</v>
      </c>
      <c r="G707" s="11">
        <f t="shared" si="31"/>
        <v>33.93766826923077</v>
      </c>
      <c r="H707" s="11">
        <f t="shared" si="32"/>
        <v>-13.9374</v>
      </c>
    </row>
    <row r="708" spans="2:8" x14ac:dyDescent="0.25">
      <c r="B708" s="10">
        <f>'JUN 2029 Metered Gen'!$B708</f>
        <v>705</v>
      </c>
      <c r="C708" s="10" t="str">
        <f>'JUN 2029 Metered Gen'!$C708</f>
        <v>HLH</v>
      </c>
      <c r="D708" s="43">
        <f t="shared" si="30"/>
        <v>1.3149038461538463</v>
      </c>
      <c r="E708" s="10">
        <f>'JUN 2029 Metered Gen'!$E708</f>
        <v>1.19</v>
      </c>
      <c r="F708" s="11">
        <f>'JUN 2029 Metered Gen'!$L708</f>
        <v>26.792000000000002</v>
      </c>
      <c r="G708" s="11">
        <f t="shared" si="31"/>
        <v>35.228903846153848</v>
      </c>
      <c r="H708" s="11">
        <f t="shared" si="32"/>
        <v>-31.882480000000001</v>
      </c>
    </row>
    <row r="709" spans="2:8" x14ac:dyDescent="0.25">
      <c r="B709" s="10">
        <f>'JUN 2029 Metered Gen'!$B709</f>
        <v>706</v>
      </c>
      <c r="C709" s="10" t="str">
        <f>'JUN 2029 Metered Gen'!$C709</f>
        <v>HLH</v>
      </c>
      <c r="D709" s="43">
        <f t="shared" ref="D709:D723" si="33">IF(C709="HLH",$V$8/COUNTIF($C$4:$C$747, "HLH"), $V$9/COUNTIF($C$4:$C$747, "LLH"))</f>
        <v>1.3149038461538463</v>
      </c>
      <c r="E709" s="10">
        <f>'JUN 2029 Metered Gen'!$E709</f>
        <v>1.76</v>
      </c>
      <c r="F709" s="11">
        <f>'JUN 2029 Metered Gen'!$L709</f>
        <v>27.533999999999999</v>
      </c>
      <c r="G709" s="11">
        <f t="shared" ref="G709:G723" si="34">D709*F709</f>
        <v>36.204562500000002</v>
      </c>
      <c r="H709" s="11">
        <f t="shared" ref="H709:H723" si="35">E709*F709*(-1)</f>
        <v>-48.45984</v>
      </c>
    </row>
    <row r="710" spans="2:8" x14ac:dyDescent="0.25">
      <c r="B710" s="10">
        <f>'JUN 2029 Metered Gen'!$B710</f>
        <v>707</v>
      </c>
      <c r="C710" s="10" t="str">
        <f>'JUN 2029 Metered Gen'!$C710</f>
        <v>HLH</v>
      </c>
      <c r="D710" s="43">
        <f t="shared" si="33"/>
        <v>1.3149038461538463</v>
      </c>
      <c r="E710" s="10">
        <f>'JUN 2029 Metered Gen'!$E710</f>
        <v>2.19</v>
      </c>
      <c r="F710" s="11">
        <f>'JUN 2029 Metered Gen'!$L710</f>
        <v>28.734999999999999</v>
      </c>
      <c r="G710" s="11">
        <f t="shared" si="34"/>
        <v>37.783762019230771</v>
      </c>
      <c r="H710" s="11">
        <f t="shared" si="35"/>
        <v>-62.929649999999995</v>
      </c>
    </row>
    <row r="711" spans="2:8" x14ac:dyDescent="0.25">
      <c r="B711" s="10">
        <f>'JUN 2029 Metered Gen'!$B711</f>
        <v>708</v>
      </c>
      <c r="C711" s="10" t="str">
        <f>'JUN 2029 Metered Gen'!$C711</f>
        <v>HLH</v>
      </c>
      <c r="D711" s="43">
        <f t="shared" si="33"/>
        <v>1.3149038461538463</v>
      </c>
      <c r="E711" s="10">
        <f>'JUN 2029 Metered Gen'!$E711</f>
        <v>2.4</v>
      </c>
      <c r="F711" s="11">
        <f>'JUN 2029 Metered Gen'!$L711</f>
        <v>30.375</v>
      </c>
      <c r="G711" s="11">
        <f t="shared" si="34"/>
        <v>39.94020432692308</v>
      </c>
      <c r="H711" s="11">
        <f t="shared" si="35"/>
        <v>-72.899999999999991</v>
      </c>
    </row>
    <row r="712" spans="2:8" x14ac:dyDescent="0.25">
      <c r="B712" s="10">
        <f>'JUN 2029 Metered Gen'!$B712</f>
        <v>709</v>
      </c>
      <c r="C712" s="10" t="str">
        <f>'JUN 2029 Metered Gen'!$C712</f>
        <v>HLH</v>
      </c>
      <c r="D712" s="43">
        <f t="shared" si="33"/>
        <v>1.3149038461538463</v>
      </c>
      <c r="E712" s="10">
        <f>'JUN 2029 Metered Gen'!$E712</f>
        <v>2.5099999999999998</v>
      </c>
      <c r="F712" s="11">
        <f>'JUN 2029 Metered Gen'!$L712</f>
        <v>38.606999999999999</v>
      </c>
      <c r="G712" s="11">
        <f t="shared" si="34"/>
        <v>50.764492788461538</v>
      </c>
      <c r="H712" s="11">
        <f t="shared" si="35"/>
        <v>-96.903569999999988</v>
      </c>
    </row>
    <row r="713" spans="2:8" x14ac:dyDescent="0.25">
      <c r="B713" s="10">
        <f>'JUN 2029 Metered Gen'!$B713</f>
        <v>710</v>
      </c>
      <c r="C713" s="10" t="str">
        <f>'JUN 2029 Metered Gen'!$C713</f>
        <v>HLH</v>
      </c>
      <c r="D713" s="43">
        <f t="shared" si="33"/>
        <v>1.3149038461538463</v>
      </c>
      <c r="E713" s="10">
        <f>'JUN 2029 Metered Gen'!$E713</f>
        <v>2.52</v>
      </c>
      <c r="F713" s="11">
        <f>'JUN 2029 Metered Gen'!$L713</f>
        <v>35.018999999999998</v>
      </c>
      <c r="G713" s="11">
        <f t="shared" si="34"/>
        <v>46.046617788461539</v>
      </c>
      <c r="H713" s="11">
        <f t="shared" si="35"/>
        <v>-88.247879999999995</v>
      </c>
    </row>
    <row r="714" spans="2:8" x14ac:dyDescent="0.25">
      <c r="B714" s="10">
        <f>'JUN 2029 Metered Gen'!$B714</f>
        <v>711</v>
      </c>
      <c r="C714" s="10" t="str">
        <f>'JUN 2029 Metered Gen'!$C714</f>
        <v>HLH</v>
      </c>
      <c r="D714" s="43">
        <f t="shared" si="33"/>
        <v>1.3149038461538463</v>
      </c>
      <c r="E714" s="10">
        <f>'JUN 2029 Metered Gen'!$E714</f>
        <v>2.33</v>
      </c>
      <c r="F714" s="11">
        <f>'JUN 2029 Metered Gen'!$L714</f>
        <v>41.832000000000001</v>
      </c>
      <c r="G714" s="11">
        <f t="shared" si="34"/>
        <v>55.005057692307695</v>
      </c>
      <c r="H714" s="11">
        <f t="shared" si="35"/>
        <v>-97.468560000000011</v>
      </c>
    </row>
    <row r="715" spans="2:8" x14ac:dyDescent="0.25">
      <c r="B715" s="10">
        <f>'JUN 2029 Metered Gen'!$B715</f>
        <v>712</v>
      </c>
      <c r="C715" s="10" t="str">
        <f>'JUN 2029 Metered Gen'!$C715</f>
        <v>HLH</v>
      </c>
      <c r="D715" s="43">
        <f t="shared" si="33"/>
        <v>1.3149038461538463</v>
      </c>
      <c r="E715" s="10">
        <f>'JUN 2029 Metered Gen'!$E715</f>
        <v>2.06</v>
      </c>
      <c r="F715" s="11">
        <f>'JUN 2029 Metered Gen'!$L715</f>
        <v>43.887</v>
      </c>
      <c r="G715" s="11">
        <f t="shared" si="34"/>
        <v>57.70718509615385</v>
      </c>
      <c r="H715" s="11">
        <f t="shared" si="35"/>
        <v>-90.407220000000009</v>
      </c>
    </row>
    <row r="716" spans="2:8" x14ac:dyDescent="0.25">
      <c r="B716" s="10">
        <f>'JUN 2029 Metered Gen'!$B716</f>
        <v>713</v>
      </c>
      <c r="C716" s="10" t="str">
        <f>'JUN 2029 Metered Gen'!$C716</f>
        <v>HLH</v>
      </c>
      <c r="D716" s="43">
        <f t="shared" si="33"/>
        <v>1.3149038461538463</v>
      </c>
      <c r="E716" s="10">
        <f>'JUN 2029 Metered Gen'!$E716</f>
        <v>1.69</v>
      </c>
      <c r="F716" s="11">
        <f>'JUN 2029 Metered Gen'!$L716</f>
        <v>39.119999999999997</v>
      </c>
      <c r="G716" s="11">
        <f t="shared" si="34"/>
        <v>51.439038461538459</v>
      </c>
      <c r="H716" s="11">
        <f t="shared" si="35"/>
        <v>-66.112799999999993</v>
      </c>
    </row>
    <row r="717" spans="2:8" x14ac:dyDescent="0.25">
      <c r="B717" s="10">
        <f>'JUN 2029 Metered Gen'!$B717</f>
        <v>714</v>
      </c>
      <c r="C717" s="10" t="str">
        <f>'JUN 2029 Metered Gen'!$C717</f>
        <v>HLH</v>
      </c>
      <c r="D717" s="43">
        <f t="shared" si="33"/>
        <v>1.3149038461538463</v>
      </c>
      <c r="E717" s="10">
        <f>'JUN 2029 Metered Gen'!$E717</f>
        <v>1.1499999999999999</v>
      </c>
      <c r="F717" s="11">
        <f>'JUN 2029 Metered Gen'!$L717</f>
        <v>47.737000000000002</v>
      </c>
      <c r="G717" s="11">
        <f t="shared" si="34"/>
        <v>62.76956490384616</v>
      </c>
      <c r="H717" s="11">
        <f t="shared" si="35"/>
        <v>-54.897549999999995</v>
      </c>
    </row>
    <row r="718" spans="2:8" x14ac:dyDescent="0.25">
      <c r="B718" s="10">
        <f>'JUN 2029 Metered Gen'!$B718</f>
        <v>715</v>
      </c>
      <c r="C718" s="10" t="str">
        <f>'JUN 2029 Metered Gen'!$C718</f>
        <v>HLH</v>
      </c>
      <c r="D718" s="43">
        <f t="shared" si="33"/>
        <v>1.3149038461538463</v>
      </c>
      <c r="E718" s="10">
        <f>'JUN 2029 Metered Gen'!$E718</f>
        <v>0.53</v>
      </c>
      <c r="F718" s="11">
        <f>'JUN 2029 Metered Gen'!$L718</f>
        <v>58.667999999999999</v>
      </c>
      <c r="G718" s="11">
        <f t="shared" si="34"/>
        <v>77.142778846153846</v>
      </c>
      <c r="H718" s="11">
        <f t="shared" si="35"/>
        <v>-31.09404</v>
      </c>
    </row>
    <row r="719" spans="2:8" x14ac:dyDescent="0.25">
      <c r="B719" s="10">
        <f>'JUN 2029 Metered Gen'!$B719</f>
        <v>716</v>
      </c>
      <c r="C719" s="10" t="str">
        <f>'JUN 2029 Metered Gen'!$C719</f>
        <v>HLH</v>
      </c>
      <c r="D719" s="43">
        <f t="shared" si="33"/>
        <v>1.3149038461538463</v>
      </c>
      <c r="E719" s="10">
        <f>'JUN 2029 Metered Gen'!$E719</f>
        <v>0.16</v>
      </c>
      <c r="F719" s="11">
        <f>'JUN 2029 Metered Gen'!$L719</f>
        <v>57.482999999999997</v>
      </c>
      <c r="G719" s="11">
        <f t="shared" si="34"/>
        <v>75.584617788461543</v>
      </c>
      <c r="H719" s="11">
        <f t="shared" si="35"/>
        <v>-9.1972799999999992</v>
      </c>
    </row>
    <row r="720" spans="2:8" x14ac:dyDescent="0.25">
      <c r="B720" s="10">
        <f>'JUN 2029 Metered Gen'!$B720</f>
        <v>717</v>
      </c>
      <c r="C720" s="10" t="str">
        <f>'JUN 2029 Metered Gen'!$C720</f>
        <v>HLH</v>
      </c>
      <c r="D720" s="43">
        <f t="shared" si="33"/>
        <v>1.3149038461538463</v>
      </c>
      <c r="E720" s="10">
        <f>'JUN 2029 Metered Gen'!$E720</f>
        <v>0.03</v>
      </c>
      <c r="F720" s="11">
        <f>'JUN 2029 Metered Gen'!$L720</f>
        <v>52.131</v>
      </c>
      <c r="G720" s="11">
        <f t="shared" si="34"/>
        <v>68.547252403846159</v>
      </c>
      <c r="H720" s="11">
        <f t="shared" si="35"/>
        <v>-1.56393</v>
      </c>
    </row>
    <row r="721" spans="2:8" x14ac:dyDescent="0.25">
      <c r="B721" s="10">
        <f>'JUN 2029 Metered Gen'!$B721</f>
        <v>718</v>
      </c>
      <c r="C721" s="10" t="str">
        <f>'JUN 2029 Metered Gen'!$C721</f>
        <v>HLH</v>
      </c>
      <c r="D721" s="43">
        <f t="shared" si="33"/>
        <v>1.3149038461538463</v>
      </c>
      <c r="E721" s="10">
        <f>'JUN 2029 Metered Gen'!$E721</f>
        <v>0</v>
      </c>
      <c r="F721" s="11">
        <f>'JUN 2029 Metered Gen'!$L721</f>
        <v>41.158999999999999</v>
      </c>
      <c r="G721" s="11">
        <f t="shared" si="34"/>
        <v>54.120127403846155</v>
      </c>
      <c r="H721" s="11">
        <f t="shared" si="35"/>
        <v>0</v>
      </c>
    </row>
    <row r="722" spans="2:8" x14ac:dyDescent="0.25">
      <c r="B722" s="10">
        <f>'JUN 2029 Metered Gen'!$B722</f>
        <v>719</v>
      </c>
      <c r="C722" s="10" t="str">
        <f>'JUN 2029 Metered Gen'!$C722</f>
        <v>LLH</v>
      </c>
      <c r="D722" s="43">
        <f t="shared" si="33"/>
        <v>0.27631578947368424</v>
      </c>
      <c r="E722" s="10">
        <f>'JUN 2029 Metered Gen'!$E722</f>
        <v>0</v>
      </c>
      <c r="F722" s="11">
        <f>'JUN 2029 Metered Gen'!$L722</f>
        <v>39.127000000000002</v>
      </c>
      <c r="G722" s="11">
        <f t="shared" si="34"/>
        <v>10.811407894736844</v>
      </c>
      <c r="H722" s="11">
        <f t="shared" si="35"/>
        <v>0</v>
      </c>
    </row>
    <row r="723" spans="2:8" x14ac:dyDescent="0.25">
      <c r="B723" s="10">
        <f>'JUN 2029 Metered Gen'!$B723</f>
        <v>720</v>
      </c>
      <c r="C723" s="10" t="str">
        <f>'JUN 2029 Metered Gen'!$C723</f>
        <v>LLH</v>
      </c>
      <c r="D723" s="43">
        <f t="shared" si="33"/>
        <v>0.27631578947368424</v>
      </c>
      <c r="E723" s="10">
        <f>'JUN 2029 Metered Gen'!$E723</f>
        <v>0</v>
      </c>
      <c r="F723" s="11">
        <f>'JUN 2029 Metered Gen'!$L723</f>
        <v>32.832999999999998</v>
      </c>
      <c r="G723" s="11">
        <f t="shared" si="34"/>
        <v>9.0722763157894732</v>
      </c>
      <c r="H723" s="11">
        <f t="shared" si="35"/>
        <v>0</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6EFD7-A9F1-4AAB-8D5A-21B5E7CCA26C}">
  <sheetPr codeName="Sheet6">
    <tabColor theme="6"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IF(C4="HLH",$P$8/COUNTIF($C$4:$C$747, "HLH"), $P$9/COUNTIF($C$4:$C$747, "LLH"))</f>
        <v>0.2558139534883721</v>
      </c>
      <c r="E4" s="47">
        <f>'DEC 2028 Metered Gen'!F4</f>
        <v>0</v>
      </c>
      <c r="F4" s="11">
        <f>'DEC 2028 Metered Gen'!$L4</f>
        <v>40.524999999999999</v>
      </c>
      <c r="G4" s="11">
        <f>D4*F4</f>
        <v>10.366860465116279</v>
      </c>
      <c r="H4" s="11">
        <f>E4*F4*(-1)</f>
        <v>0</v>
      </c>
      <c r="M4" s="13" t="s">
        <v>49</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IF(C5="HLH",$P$8/COUNTIF($C$4:$C$747, "HLH"), $P$9/COUNTIF($C$4:$C$747, "LLH"))</f>
        <v>0.2558139534883721</v>
      </c>
      <c r="E5" s="47">
        <f>'DEC 2028 Metered Gen'!F5</f>
        <v>0</v>
      </c>
      <c r="F5" s="11">
        <f>'DEC 2028 Metered Gen'!$L5</f>
        <v>40.616</v>
      </c>
      <c r="G5" s="11">
        <f t="shared" ref="G5:G68" si="1">D5*F5</f>
        <v>10.390139534883721</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'DEC 2028 Metered Gen'!$B6</f>
        <v>3</v>
      </c>
      <c r="C6" s="10" t="str">
        <f>'DEC 2028 Metered Gen'!$C6</f>
        <v>LLH</v>
      </c>
      <c r="D6" s="43">
        <f t="shared" si="0"/>
        <v>0.2558139534883721</v>
      </c>
      <c r="E6" s="47">
        <f>'DEC 2028 Metered Gen'!F6</f>
        <v>0</v>
      </c>
      <c r="F6" s="11">
        <f>'DEC 2028 Metered Gen'!$L6</f>
        <v>37.250999999999998</v>
      </c>
      <c r="G6" s="11">
        <f t="shared" si="1"/>
        <v>9.5293255813953479</v>
      </c>
      <c r="H6" s="11">
        <f t="shared" si="2"/>
        <v>0</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0.2558139534883721</v>
      </c>
      <c r="E7" s="47">
        <f>'DEC 2028 Metered Gen'!F7</f>
        <v>0</v>
      </c>
      <c r="F7" s="11">
        <f>'DEC 2028 Metered Gen'!$L7</f>
        <v>37.81</v>
      </c>
      <c r="G7" s="11">
        <f t="shared" si="1"/>
        <v>9.6723255813953504</v>
      </c>
      <c r="H7" s="11">
        <f t="shared" si="2"/>
        <v>0</v>
      </c>
      <c r="M7" s="31" t="s">
        <v>30</v>
      </c>
      <c r="N7" s="21">
        <v>190</v>
      </c>
      <c r="O7" s="21">
        <v>213</v>
      </c>
      <c r="P7" s="22">
        <v>190</v>
      </c>
      <c r="Q7" s="21">
        <v>213</v>
      </c>
      <c r="R7" s="21">
        <v>164</v>
      </c>
      <c r="S7" s="21">
        <v>261</v>
      </c>
      <c r="T7" s="21">
        <v>213</v>
      </c>
      <c r="U7" s="21">
        <v>190</v>
      </c>
      <c r="V7" s="21">
        <v>213</v>
      </c>
      <c r="W7" s="21">
        <v>166</v>
      </c>
      <c r="X7" s="21">
        <v>190</v>
      </c>
      <c r="Y7" s="21">
        <v>167</v>
      </c>
      <c r="Z7" s="23">
        <v>0.27100000000000002</v>
      </c>
    </row>
    <row r="8" spans="2:26" x14ac:dyDescent="0.25">
      <c r="B8" s="10">
        <f>'DEC 2028 Metered Gen'!$B8</f>
        <v>5</v>
      </c>
      <c r="C8" s="10" t="str">
        <f>'DEC 2028 Metered Gen'!$C8</f>
        <v>LLH</v>
      </c>
      <c r="D8" s="43">
        <f t="shared" si="0"/>
        <v>0.2558139534883721</v>
      </c>
      <c r="E8" s="47">
        <f>'DEC 2028 Metered Gen'!F8</f>
        <v>0</v>
      </c>
      <c r="F8" s="11">
        <f>'DEC 2028 Metered Gen'!$L8</f>
        <v>36.164000000000001</v>
      </c>
      <c r="G8" s="11">
        <f t="shared" si="1"/>
        <v>9.2512558139534899</v>
      </c>
      <c r="H8" s="11">
        <f t="shared" si="2"/>
        <v>0</v>
      </c>
      <c r="M8" s="32" t="s">
        <v>31</v>
      </c>
      <c r="N8" s="24">
        <v>106</v>
      </c>
      <c r="O8" s="24">
        <v>118</v>
      </c>
      <c r="P8" s="25">
        <v>102</v>
      </c>
      <c r="Q8" s="24">
        <v>119</v>
      </c>
      <c r="R8" s="24">
        <v>94</v>
      </c>
      <c r="S8" s="24">
        <v>152</v>
      </c>
      <c r="T8" s="24">
        <v>118</v>
      </c>
      <c r="U8" s="24">
        <v>106</v>
      </c>
      <c r="V8" s="24">
        <v>123</v>
      </c>
      <c r="W8" s="24">
        <v>89</v>
      </c>
      <c r="X8" s="24">
        <v>110</v>
      </c>
      <c r="Y8" s="24">
        <v>89</v>
      </c>
      <c r="Z8" s="26">
        <v>0.27100000000000002</v>
      </c>
    </row>
    <row r="9" spans="2:26" x14ac:dyDescent="0.25">
      <c r="B9" s="10">
        <f>'DEC 2028 Metered Gen'!$B9</f>
        <v>6</v>
      </c>
      <c r="C9" s="10" t="str">
        <f>'DEC 2028 Metered Gen'!$C9</f>
        <v>LLH</v>
      </c>
      <c r="D9" s="43">
        <f t="shared" si="0"/>
        <v>0.2558139534883721</v>
      </c>
      <c r="E9" s="47">
        <f>'DEC 2028 Metered Gen'!F9</f>
        <v>0</v>
      </c>
      <c r="F9" s="11">
        <f>'DEC 2028 Metered Gen'!$L9</f>
        <v>39.390999999999998</v>
      </c>
      <c r="G9" s="11">
        <f t="shared" si="1"/>
        <v>10.076767441860465</v>
      </c>
      <c r="H9" s="11">
        <f t="shared" si="2"/>
        <v>0</v>
      </c>
      <c r="M9" s="32" t="s">
        <v>32</v>
      </c>
      <c r="N9" s="24">
        <v>84</v>
      </c>
      <c r="O9" s="24">
        <v>95</v>
      </c>
      <c r="P9" s="25">
        <v>88</v>
      </c>
      <c r="Q9" s="24">
        <v>94</v>
      </c>
      <c r="R9" s="24">
        <v>70</v>
      </c>
      <c r="S9" s="24">
        <v>109</v>
      </c>
      <c r="T9" s="24">
        <v>95</v>
      </c>
      <c r="U9" s="24">
        <v>84</v>
      </c>
      <c r="V9" s="24">
        <v>90</v>
      </c>
      <c r="W9" s="24">
        <v>77</v>
      </c>
      <c r="X9" s="24">
        <v>80</v>
      </c>
      <c r="Y9" s="24">
        <v>78</v>
      </c>
      <c r="Z9" s="26">
        <v>0.27</v>
      </c>
    </row>
    <row r="10" spans="2:26" ht="15.75" thickBot="1" x14ac:dyDescent="0.3">
      <c r="B10" s="10">
        <f>'DEC 2028 Metered Gen'!$B10</f>
        <v>7</v>
      </c>
      <c r="C10" s="10" t="str">
        <f>'DEC 2028 Metered Gen'!$C10</f>
        <v>HLH</v>
      </c>
      <c r="D10" s="43">
        <f t="shared" si="0"/>
        <v>0.255</v>
      </c>
      <c r="E10" s="47">
        <f>'DEC 2028 Metered Gen'!F10</f>
        <v>0</v>
      </c>
      <c r="F10" s="11">
        <f>'DEC 2028 Metered Gen'!$L10</f>
        <v>41.121000000000002</v>
      </c>
      <c r="G10" s="11">
        <f t="shared" si="1"/>
        <v>10.485855000000001</v>
      </c>
      <c r="H10" s="11">
        <f t="shared" si="2"/>
        <v>0</v>
      </c>
      <c r="M10" s="33" t="s">
        <v>33</v>
      </c>
      <c r="N10" s="27">
        <v>0.1</v>
      </c>
      <c r="O10" s="27">
        <v>0.1</v>
      </c>
      <c r="P10" s="28">
        <v>0.1</v>
      </c>
      <c r="Q10" s="27">
        <v>0.1</v>
      </c>
      <c r="R10" s="27">
        <v>0.2</v>
      </c>
      <c r="S10" s="27">
        <v>0.2</v>
      </c>
      <c r="T10" s="27">
        <v>0</v>
      </c>
      <c r="U10" s="27">
        <v>0</v>
      </c>
      <c r="V10" s="27">
        <v>0</v>
      </c>
      <c r="W10" s="27">
        <v>0</v>
      </c>
      <c r="X10" s="27">
        <v>0</v>
      </c>
      <c r="Y10" s="27">
        <v>0.1</v>
      </c>
      <c r="Z10" s="29" t="s">
        <v>34</v>
      </c>
    </row>
    <row r="11" spans="2:26" ht="15.75" customHeight="1" thickBot="1" x14ac:dyDescent="0.3">
      <c r="B11" s="10">
        <f>'DEC 2028 Metered Gen'!$B11</f>
        <v>8</v>
      </c>
      <c r="C11" s="10" t="str">
        <f>'DEC 2028 Metered Gen'!$C11</f>
        <v>HLH</v>
      </c>
      <c r="D11" s="43">
        <f t="shared" si="0"/>
        <v>0.255</v>
      </c>
      <c r="E11" s="47">
        <f>'DEC 2028 Metered Gen'!F11</f>
        <v>0</v>
      </c>
      <c r="F11" s="11">
        <f>'DEC 2028 Metered Gen'!$L11</f>
        <v>42.646999999999998</v>
      </c>
      <c r="G11" s="11">
        <f t="shared" si="1"/>
        <v>10.874985000000001</v>
      </c>
      <c r="H11" s="11">
        <f t="shared" si="2"/>
        <v>0</v>
      </c>
    </row>
    <row r="12" spans="2:26" x14ac:dyDescent="0.25">
      <c r="B12" s="10">
        <f>'DEC 2028 Metered Gen'!$B12</f>
        <v>9</v>
      </c>
      <c r="C12" s="10" t="str">
        <f>'DEC 2028 Metered Gen'!$C12</f>
        <v>HLH</v>
      </c>
      <c r="D12" s="43">
        <f t="shared" si="0"/>
        <v>0.255</v>
      </c>
      <c r="E12" s="47">
        <f>'DEC 2028 Metered Gen'!F12</f>
        <v>0</v>
      </c>
      <c r="F12" s="11">
        <f>'DEC 2028 Metered Gen'!$L12</f>
        <v>42.494999999999997</v>
      </c>
      <c r="G12" s="11">
        <f t="shared" si="1"/>
        <v>10.836224999999999</v>
      </c>
      <c r="H12" s="11">
        <f t="shared" si="2"/>
        <v>0</v>
      </c>
      <c r="M12" s="34" t="s">
        <v>41</v>
      </c>
      <c r="N12" s="35">
        <f>SUM(G:G)</f>
        <v>6585.0804177906921</v>
      </c>
    </row>
    <row r="13" spans="2:26" x14ac:dyDescent="0.25">
      <c r="B13" s="10">
        <f>'DEC 2028 Metered Gen'!$B13</f>
        <v>10</v>
      </c>
      <c r="C13" s="10" t="str">
        <f>'DEC 2028 Metered Gen'!$C13</f>
        <v>HLH</v>
      </c>
      <c r="D13" s="43">
        <f t="shared" si="0"/>
        <v>0.255</v>
      </c>
      <c r="E13" s="47">
        <f>'DEC 2028 Metered Gen'!F13</f>
        <v>0</v>
      </c>
      <c r="F13" s="11">
        <f>'DEC 2028 Metered Gen'!$L13</f>
        <v>46.781999999999996</v>
      </c>
      <c r="G13" s="11">
        <f t="shared" si="1"/>
        <v>11.929409999999999</v>
      </c>
      <c r="H13" s="11">
        <f t="shared" si="2"/>
        <v>0</v>
      </c>
      <c r="M13" s="36" t="s">
        <v>39</v>
      </c>
      <c r="N13" s="37">
        <f>SUM(H:H)</f>
        <v>-5368.4310305399958</v>
      </c>
    </row>
    <row r="14" spans="2:26" x14ac:dyDescent="0.25">
      <c r="B14" s="10">
        <f>'DEC 2028 Metered Gen'!$B14</f>
        <v>11</v>
      </c>
      <c r="C14" s="10" t="str">
        <f>'DEC 2028 Metered Gen'!$C14</f>
        <v>HLH</v>
      </c>
      <c r="D14" s="43">
        <f t="shared" si="0"/>
        <v>0.255</v>
      </c>
      <c r="E14" s="47">
        <f>'DEC 2028 Metered Gen'!F14</f>
        <v>0</v>
      </c>
      <c r="F14" s="11">
        <f>'DEC 2028 Metered Gen'!$L14</f>
        <v>42.814999999999998</v>
      </c>
      <c r="G14" s="11">
        <f t="shared" si="1"/>
        <v>10.917824999999999</v>
      </c>
      <c r="H14" s="11">
        <f t="shared" si="2"/>
        <v>0</v>
      </c>
      <c r="M14" s="36" t="s">
        <v>40</v>
      </c>
      <c r="N14" s="37">
        <f>N12+N13</f>
        <v>1216.6493872506962</v>
      </c>
    </row>
    <row r="15" spans="2:26" x14ac:dyDescent="0.25">
      <c r="B15" s="10">
        <f>'DEC 2028 Metered Gen'!$B15</f>
        <v>12</v>
      </c>
      <c r="C15" s="10" t="str">
        <f>'DEC 2028 Metered Gen'!$C15</f>
        <v>HLH</v>
      </c>
      <c r="D15" s="43">
        <f t="shared" si="0"/>
        <v>0.255</v>
      </c>
      <c r="E15" s="47">
        <f>'DEC 2028 Metered Gen'!F15</f>
        <v>0</v>
      </c>
      <c r="F15" s="11">
        <f>'DEC 2028 Metered Gen'!$L15</f>
        <v>40.335000000000001</v>
      </c>
      <c r="G15" s="11">
        <f t="shared" si="1"/>
        <v>10.285425</v>
      </c>
      <c r="H15" s="11">
        <f t="shared" si="2"/>
        <v>0</v>
      </c>
      <c r="M15" s="38"/>
      <c r="N15" s="39"/>
    </row>
    <row r="16" spans="2:26" x14ac:dyDescent="0.25">
      <c r="B16" s="10">
        <f>'DEC 2028 Metered Gen'!$B16</f>
        <v>13</v>
      </c>
      <c r="C16" s="10" t="str">
        <f>'DEC 2028 Metered Gen'!$C16</f>
        <v>HLH</v>
      </c>
      <c r="D16" s="43">
        <f t="shared" si="0"/>
        <v>0.255</v>
      </c>
      <c r="E16" s="47">
        <f>'DEC 2028 Metered Gen'!F16</f>
        <v>0</v>
      </c>
      <c r="F16" s="11">
        <f>'DEC 2028 Metered Gen'!$L16</f>
        <v>39.773000000000003</v>
      </c>
      <c r="G16" s="11">
        <f t="shared" si="1"/>
        <v>10.142115</v>
      </c>
      <c r="H16" s="11">
        <f t="shared" si="2"/>
        <v>0</v>
      </c>
      <c r="M16" s="36" t="s">
        <v>42</v>
      </c>
      <c r="N16" s="39">
        <f>$P$10</f>
        <v>0.1</v>
      </c>
    </row>
    <row r="17" spans="2:14" x14ac:dyDescent="0.25">
      <c r="B17" s="10">
        <f>'DEC 2028 Metered Gen'!$B17</f>
        <v>14</v>
      </c>
      <c r="C17" s="10" t="str">
        <f>'DEC 2028 Metered Gen'!$C17</f>
        <v>HLH</v>
      </c>
      <c r="D17" s="43">
        <f t="shared" si="0"/>
        <v>0.255</v>
      </c>
      <c r="E17" s="47">
        <f>'DEC 2028 Metered Gen'!F17</f>
        <v>0</v>
      </c>
      <c r="F17" s="11">
        <f>'DEC 2028 Metered Gen'!$L17</f>
        <v>37.972000000000001</v>
      </c>
      <c r="G17" s="11">
        <f t="shared" si="1"/>
        <v>9.6828599999999998</v>
      </c>
      <c r="H17" s="11">
        <f t="shared" si="2"/>
        <v>0</v>
      </c>
      <c r="M17" s="36" t="s">
        <v>46</v>
      </c>
      <c r="N17" s="45">
        <v>0.05</v>
      </c>
    </row>
    <row r="18" spans="2:14" x14ac:dyDescent="0.25">
      <c r="B18" s="10">
        <f>'DEC 2028 Metered Gen'!$B18</f>
        <v>15</v>
      </c>
      <c r="C18" s="10" t="str">
        <f>'DEC 2028 Metered Gen'!$C18</f>
        <v>HLH</v>
      </c>
      <c r="D18" s="43">
        <f t="shared" si="0"/>
        <v>0.255</v>
      </c>
      <c r="E18" s="47">
        <f>'DEC 2028 Metered Gen'!F18</f>
        <v>0</v>
      </c>
      <c r="F18" s="11">
        <f>'DEC 2028 Metered Gen'!$L18</f>
        <v>38.643999999999998</v>
      </c>
      <c r="G18" s="11">
        <f t="shared" si="1"/>
        <v>9.8542199999999998</v>
      </c>
      <c r="H18" s="11">
        <f t="shared" si="2"/>
        <v>0</v>
      </c>
      <c r="M18" s="36" t="s">
        <v>55</v>
      </c>
      <c r="N18" s="39">
        <f>P7/COUNT(B4:B800)-N16</f>
        <v>0.1553763440860215</v>
      </c>
    </row>
    <row r="19" spans="2:14" x14ac:dyDescent="0.25">
      <c r="B19" s="10">
        <f>'DEC 2028 Metered Gen'!$B19</f>
        <v>16</v>
      </c>
      <c r="C19" s="10" t="str">
        <f>'DEC 2028 Metered Gen'!$C19</f>
        <v>HLH</v>
      </c>
      <c r="D19" s="43">
        <f t="shared" si="0"/>
        <v>0.255</v>
      </c>
      <c r="E19" s="47">
        <f>'DEC 2028 Metered Gen'!F19</f>
        <v>0</v>
      </c>
      <c r="F19" s="11">
        <f>'DEC 2028 Metered Gen'!$L19</f>
        <v>39.680999999999997</v>
      </c>
      <c r="G19" s="11">
        <f t="shared" si="1"/>
        <v>10.118654999999999</v>
      </c>
      <c r="H19" s="11">
        <f t="shared" si="2"/>
        <v>0</v>
      </c>
      <c r="M19" s="36" t="s">
        <v>47</v>
      </c>
      <c r="N19" s="39">
        <f>N16*N17</f>
        <v>5.000000000000001E-3</v>
      </c>
    </row>
    <row r="20" spans="2:14" x14ac:dyDescent="0.25">
      <c r="B20" s="10">
        <f>'DEC 2028 Metered Gen'!$B20</f>
        <v>17</v>
      </c>
      <c r="C20" s="10" t="str">
        <f>'DEC 2028 Metered Gen'!$C20</f>
        <v>HLH</v>
      </c>
      <c r="D20" s="43">
        <f t="shared" si="0"/>
        <v>0.255</v>
      </c>
      <c r="E20" s="47">
        <f>'DEC 2028 Metered Gen'!F20</f>
        <v>0</v>
      </c>
      <c r="F20" s="11">
        <f>'DEC 2028 Metered Gen'!$L20</f>
        <v>39.408999999999999</v>
      </c>
      <c r="G20" s="11">
        <f t="shared" si="1"/>
        <v>10.049295000000001</v>
      </c>
      <c r="H20" s="11">
        <f t="shared" si="2"/>
        <v>0</v>
      </c>
      <c r="M20" s="38"/>
      <c r="N20" s="39"/>
    </row>
    <row r="21" spans="2:14" ht="15.75" thickBot="1" x14ac:dyDescent="0.3">
      <c r="B21" s="10">
        <f>'DEC 2028 Metered Gen'!$B21</f>
        <v>18</v>
      </c>
      <c r="C21" s="10" t="str">
        <f>'DEC 2028 Metered Gen'!$C21</f>
        <v>HLH</v>
      </c>
      <c r="D21" s="43">
        <f t="shared" si="0"/>
        <v>0.255</v>
      </c>
      <c r="E21" s="47">
        <f>'DEC 2028 Metered Gen'!F21</f>
        <v>0</v>
      </c>
      <c r="F21" s="11">
        <f>'DEC 2028 Metered Gen'!$L21</f>
        <v>42.863999999999997</v>
      </c>
      <c r="G21" s="11">
        <f t="shared" si="1"/>
        <v>10.93032</v>
      </c>
      <c r="H21" s="11">
        <f t="shared" si="2"/>
        <v>0</v>
      </c>
      <c r="M21" s="40" t="s">
        <v>43</v>
      </c>
      <c r="N21" s="41">
        <f>(N18+N19)*'Capacity Rate'!D6*1000</f>
        <v>967.06935483870973</v>
      </c>
    </row>
    <row r="22" spans="2:14" x14ac:dyDescent="0.25">
      <c r="B22" s="10">
        <f>'DEC 2028 Metered Gen'!$B22</f>
        <v>19</v>
      </c>
      <c r="C22" s="10" t="str">
        <f>'DEC 2028 Metered Gen'!$C22</f>
        <v>HLH</v>
      </c>
      <c r="D22" s="43">
        <f t="shared" si="0"/>
        <v>0.255</v>
      </c>
      <c r="E22" s="47">
        <f>'DEC 2028 Metered Gen'!F22</f>
        <v>0</v>
      </c>
      <c r="F22" s="11">
        <f>'DEC 2028 Metered Gen'!$L22</f>
        <v>44.311999999999998</v>
      </c>
      <c r="G22" s="11">
        <f t="shared" si="1"/>
        <v>11.29956</v>
      </c>
      <c r="H22" s="11">
        <f t="shared" si="2"/>
        <v>0</v>
      </c>
    </row>
    <row r="23" spans="2:14" x14ac:dyDescent="0.25">
      <c r="B23" s="10">
        <f>'DEC 2028 Metered Gen'!$B23</f>
        <v>20</v>
      </c>
      <c r="C23" s="10" t="str">
        <f>'DEC 2028 Metered Gen'!$C23</f>
        <v>HLH</v>
      </c>
      <c r="D23" s="43">
        <f t="shared" si="0"/>
        <v>0.255</v>
      </c>
      <c r="E23" s="47">
        <f>'DEC 2028 Metered Gen'!F23</f>
        <v>0</v>
      </c>
      <c r="F23" s="11">
        <f>'DEC 2028 Metered Gen'!$L23</f>
        <v>50.381999999999998</v>
      </c>
      <c r="G23" s="11">
        <f t="shared" si="1"/>
        <v>12.84741</v>
      </c>
      <c r="H23" s="11">
        <f t="shared" si="2"/>
        <v>0</v>
      </c>
    </row>
    <row r="24" spans="2:14" x14ac:dyDescent="0.25">
      <c r="B24" s="10">
        <f>'DEC 2028 Metered Gen'!$B24</f>
        <v>21</v>
      </c>
      <c r="C24" s="10" t="str">
        <f>'DEC 2028 Metered Gen'!$C24</f>
        <v>HLH</v>
      </c>
      <c r="D24" s="43">
        <f t="shared" si="0"/>
        <v>0.255</v>
      </c>
      <c r="E24" s="47">
        <f>'DEC 2028 Metered Gen'!F24</f>
        <v>0</v>
      </c>
      <c r="F24" s="11">
        <f>'DEC 2028 Metered Gen'!$L24</f>
        <v>51.790999999999997</v>
      </c>
      <c r="G24" s="11">
        <f t="shared" si="1"/>
        <v>13.206704999999999</v>
      </c>
      <c r="H24" s="11">
        <f t="shared" si="2"/>
        <v>0</v>
      </c>
    </row>
    <row r="25" spans="2:14" x14ac:dyDescent="0.25">
      <c r="B25" s="10">
        <f>'DEC 2028 Metered Gen'!$B25</f>
        <v>22</v>
      </c>
      <c r="C25" s="10" t="str">
        <f>'DEC 2028 Metered Gen'!$C25</f>
        <v>HLH</v>
      </c>
      <c r="D25" s="43">
        <f t="shared" si="0"/>
        <v>0.255</v>
      </c>
      <c r="E25" s="47">
        <f>'DEC 2028 Metered Gen'!F25</f>
        <v>0</v>
      </c>
      <c r="F25" s="11">
        <f>'DEC 2028 Metered Gen'!$L25</f>
        <v>42.277999999999999</v>
      </c>
      <c r="G25" s="11">
        <f t="shared" si="1"/>
        <v>10.780889999999999</v>
      </c>
      <c r="H25" s="11">
        <f t="shared" si="2"/>
        <v>0</v>
      </c>
    </row>
    <row r="26" spans="2:14" x14ac:dyDescent="0.25">
      <c r="B26" s="10">
        <f>'DEC 2028 Metered Gen'!$B26</f>
        <v>23</v>
      </c>
      <c r="C26" s="10" t="str">
        <f>'DEC 2028 Metered Gen'!$C26</f>
        <v>LLH</v>
      </c>
      <c r="D26" s="43">
        <f t="shared" si="0"/>
        <v>0.2558139534883721</v>
      </c>
      <c r="E26" s="47">
        <f>'DEC 2028 Metered Gen'!F26</f>
        <v>0</v>
      </c>
      <c r="F26" s="11">
        <f>'DEC 2028 Metered Gen'!$L26</f>
        <v>43.26</v>
      </c>
      <c r="G26" s="11">
        <f t="shared" si="1"/>
        <v>11.066511627906976</v>
      </c>
      <c r="H26" s="11">
        <f t="shared" si="2"/>
        <v>0</v>
      </c>
    </row>
    <row r="27" spans="2:14" x14ac:dyDescent="0.25">
      <c r="B27" s="10">
        <f>'DEC 2028 Metered Gen'!$B27</f>
        <v>24</v>
      </c>
      <c r="C27" s="10" t="str">
        <f>'DEC 2028 Metered Gen'!$C27</f>
        <v>LLH</v>
      </c>
      <c r="D27" s="43">
        <f t="shared" si="0"/>
        <v>0.2558139534883721</v>
      </c>
      <c r="E27" s="47">
        <f>'DEC 2028 Metered Gen'!F27</f>
        <v>0</v>
      </c>
      <c r="F27" s="11">
        <f>'DEC 2028 Metered Gen'!$L27</f>
        <v>40.710999999999999</v>
      </c>
      <c r="G27" s="11">
        <f t="shared" si="1"/>
        <v>10.414441860465116</v>
      </c>
      <c r="H27" s="11">
        <f t="shared" si="2"/>
        <v>0</v>
      </c>
    </row>
    <row r="28" spans="2:14" x14ac:dyDescent="0.25">
      <c r="B28" s="10">
        <f>'DEC 2028 Metered Gen'!$B28</f>
        <v>25</v>
      </c>
      <c r="C28" s="10" t="str">
        <f>'DEC 2028 Metered Gen'!$C28</f>
        <v>LLH</v>
      </c>
      <c r="D28" s="43">
        <f t="shared" si="0"/>
        <v>0.2558139534883721</v>
      </c>
      <c r="E28" s="47">
        <f>'DEC 2028 Metered Gen'!F28</f>
        <v>0</v>
      </c>
      <c r="F28" s="11">
        <f>'DEC 2028 Metered Gen'!$L28</f>
        <v>42.374000000000002</v>
      </c>
      <c r="G28" s="11">
        <f t="shared" si="1"/>
        <v>10.83986046511628</v>
      </c>
      <c r="H28" s="11">
        <f t="shared" si="2"/>
        <v>0</v>
      </c>
    </row>
    <row r="29" spans="2:14" x14ac:dyDescent="0.25">
      <c r="B29" s="10">
        <f>'DEC 2028 Metered Gen'!$B29</f>
        <v>26</v>
      </c>
      <c r="C29" s="10" t="str">
        <f>'DEC 2028 Metered Gen'!$C29</f>
        <v>LLH</v>
      </c>
      <c r="D29" s="43">
        <f t="shared" si="0"/>
        <v>0.2558139534883721</v>
      </c>
      <c r="E29" s="47">
        <f>'DEC 2028 Metered Gen'!F29</f>
        <v>0</v>
      </c>
      <c r="F29" s="11">
        <f>'DEC 2028 Metered Gen'!$L29</f>
        <v>43.466000000000001</v>
      </c>
      <c r="G29" s="11">
        <f t="shared" si="1"/>
        <v>11.119209302325583</v>
      </c>
      <c r="H29" s="11">
        <f t="shared" si="2"/>
        <v>0</v>
      </c>
    </row>
    <row r="30" spans="2:14" x14ac:dyDescent="0.25">
      <c r="B30" s="10">
        <f>'DEC 2028 Metered Gen'!$B30</f>
        <v>27</v>
      </c>
      <c r="C30" s="10" t="str">
        <f>'DEC 2028 Metered Gen'!$C30</f>
        <v>LLH</v>
      </c>
      <c r="D30" s="43">
        <f t="shared" si="0"/>
        <v>0.2558139534883721</v>
      </c>
      <c r="E30" s="47">
        <f>'DEC 2028 Metered Gen'!F30</f>
        <v>0</v>
      </c>
      <c r="F30" s="11">
        <f>'DEC 2028 Metered Gen'!$L30</f>
        <v>43.87</v>
      </c>
      <c r="G30" s="11">
        <f t="shared" si="1"/>
        <v>11.222558139534884</v>
      </c>
      <c r="H30" s="11">
        <f t="shared" si="2"/>
        <v>0</v>
      </c>
    </row>
    <row r="31" spans="2:14" x14ac:dyDescent="0.25">
      <c r="B31" s="10">
        <f>'DEC 2028 Metered Gen'!$B31</f>
        <v>28</v>
      </c>
      <c r="C31" s="10" t="str">
        <f>'DEC 2028 Metered Gen'!$C31</f>
        <v>LLH</v>
      </c>
      <c r="D31" s="43">
        <f t="shared" si="0"/>
        <v>0.2558139534883721</v>
      </c>
      <c r="E31" s="47">
        <f>'DEC 2028 Metered Gen'!F31</f>
        <v>0</v>
      </c>
      <c r="F31" s="11">
        <f>'DEC 2028 Metered Gen'!$L31</f>
        <v>42.677999999999997</v>
      </c>
      <c r="G31" s="11">
        <f t="shared" si="1"/>
        <v>10.917627906976744</v>
      </c>
      <c r="H31" s="11">
        <f t="shared" si="2"/>
        <v>0</v>
      </c>
    </row>
    <row r="32" spans="2:14" x14ac:dyDescent="0.25">
      <c r="B32" s="10">
        <f>'DEC 2028 Metered Gen'!$B32</f>
        <v>29</v>
      </c>
      <c r="C32" s="10" t="str">
        <f>'DEC 2028 Metered Gen'!$C32</f>
        <v>LLH</v>
      </c>
      <c r="D32" s="43">
        <f t="shared" si="0"/>
        <v>0.2558139534883721</v>
      </c>
      <c r="E32" s="47">
        <f>'DEC 2028 Metered Gen'!F32</f>
        <v>0</v>
      </c>
      <c r="F32" s="11">
        <f>'DEC 2028 Metered Gen'!$L32</f>
        <v>43.747999999999998</v>
      </c>
      <c r="G32" s="11">
        <f t="shared" si="1"/>
        <v>11.191348837209302</v>
      </c>
      <c r="H32" s="11">
        <f t="shared" si="2"/>
        <v>0</v>
      </c>
    </row>
    <row r="33" spans="2:8" x14ac:dyDescent="0.25">
      <c r="B33" s="10">
        <f>'DEC 2028 Metered Gen'!$B33</f>
        <v>30</v>
      </c>
      <c r="C33" s="10" t="str">
        <f>'DEC 2028 Metered Gen'!$C33</f>
        <v>LLH</v>
      </c>
      <c r="D33" s="43">
        <f t="shared" si="0"/>
        <v>0.2558139534883721</v>
      </c>
      <c r="E33" s="47">
        <f>'DEC 2028 Metered Gen'!F33</f>
        <v>0</v>
      </c>
      <c r="F33" s="11">
        <f>'DEC 2028 Metered Gen'!$L33</f>
        <v>41.225999999999999</v>
      </c>
      <c r="G33" s="11">
        <f t="shared" si="1"/>
        <v>10.546186046511629</v>
      </c>
      <c r="H33" s="11">
        <f t="shared" si="2"/>
        <v>0</v>
      </c>
    </row>
    <row r="34" spans="2:8" x14ac:dyDescent="0.25">
      <c r="B34" s="10">
        <f>'DEC 2028 Metered Gen'!$B34</f>
        <v>31</v>
      </c>
      <c r="C34" s="10" t="str">
        <f>'DEC 2028 Metered Gen'!$C34</f>
        <v>HLH</v>
      </c>
      <c r="D34" s="43">
        <f t="shared" si="0"/>
        <v>0.255</v>
      </c>
      <c r="E34" s="47">
        <f>'DEC 2028 Metered Gen'!F34</f>
        <v>0</v>
      </c>
      <c r="F34" s="11">
        <f>'DEC 2028 Metered Gen'!$L34</f>
        <v>47.552</v>
      </c>
      <c r="G34" s="11">
        <f t="shared" si="1"/>
        <v>12.12576</v>
      </c>
      <c r="H34" s="11">
        <f t="shared" si="2"/>
        <v>0</v>
      </c>
    </row>
    <row r="35" spans="2:8" x14ac:dyDescent="0.25">
      <c r="B35" s="10">
        <f>'DEC 2028 Metered Gen'!$B35</f>
        <v>32</v>
      </c>
      <c r="C35" s="10" t="str">
        <f>'DEC 2028 Metered Gen'!$C35</f>
        <v>HLH</v>
      </c>
      <c r="D35" s="43">
        <f t="shared" si="0"/>
        <v>0.255</v>
      </c>
      <c r="E35" s="47">
        <f>'DEC 2028 Metered Gen'!F35</f>
        <v>0</v>
      </c>
      <c r="F35" s="11">
        <f>'DEC 2028 Metered Gen'!$L35</f>
        <v>46.756999999999998</v>
      </c>
      <c r="G35" s="11">
        <f t="shared" si="1"/>
        <v>11.923035</v>
      </c>
      <c r="H35" s="11">
        <f t="shared" si="2"/>
        <v>0</v>
      </c>
    </row>
    <row r="36" spans="2:8" x14ac:dyDescent="0.25">
      <c r="B36" s="10">
        <f>'DEC 2028 Metered Gen'!$B36</f>
        <v>33</v>
      </c>
      <c r="C36" s="10" t="str">
        <f>'DEC 2028 Metered Gen'!$C36</f>
        <v>HLH</v>
      </c>
      <c r="D36" s="43">
        <f t="shared" si="0"/>
        <v>0.255</v>
      </c>
      <c r="E36" s="47">
        <f>'DEC 2028 Metered Gen'!F36</f>
        <v>0</v>
      </c>
      <c r="F36" s="11">
        <f>'DEC 2028 Metered Gen'!$L36</f>
        <v>48.942</v>
      </c>
      <c r="G36" s="11">
        <f t="shared" si="1"/>
        <v>12.48021</v>
      </c>
      <c r="H36" s="11">
        <f t="shared" si="2"/>
        <v>0</v>
      </c>
    </row>
    <row r="37" spans="2:8" x14ac:dyDescent="0.25">
      <c r="B37" s="10">
        <f>'DEC 2028 Metered Gen'!$B37</f>
        <v>34</v>
      </c>
      <c r="C37" s="10" t="str">
        <f>'DEC 2028 Metered Gen'!$C37</f>
        <v>HLH</v>
      </c>
      <c r="D37" s="43">
        <f t="shared" si="0"/>
        <v>0.255</v>
      </c>
      <c r="E37" s="47">
        <f>'DEC 2028 Metered Gen'!F37</f>
        <v>0</v>
      </c>
      <c r="F37" s="11">
        <f>'DEC 2028 Metered Gen'!$L37</f>
        <v>46.405999999999999</v>
      </c>
      <c r="G37" s="11">
        <f t="shared" si="1"/>
        <v>11.83353</v>
      </c>
      <c r="H37" s="11">
        <f t="shared" si="2"/>
        <v>0</v>
      </c>
    </row>
    <row r="38" spans="2:8" x14ac:dyDescent="0.25">
      <c r="B38" s="10">
        <f>'DEC 2028 Metered Gen'!$B38</f>
        <v>35</v>
      </c>
      <c r="C38" s="10" t="str">
        <f>'DEC 2028 Metered Gen'!$C38</f>
        <v>HLH</v>
      </c>
      <c r="D38" s="43">
        <f t="shared" si="0"/>
        <v>0.255</v>
      </c>
      <c r="E38" s="47">
        <f>'DEC 2028 Metered Gen'!F38</f>
        <v>0</v>
      </c>
      <c r="F38" s="11">
        <f>'DEC 2028 Metered Gen'!$L38</f>
        <v>50.555999999999997</v>
      </c>
      <c r="G38" s="11">
        <f t="shared" si="1"/>
        <v>12.891779999999999</v>
      </c>
      <c r="H38" s="11">
        <f t="shared" si="2"/>
        <v>0</v>
      </c>
    </row>
    <row r="39" spans="2:8" x14ac:dyDescent="0.25">
      <c r="B39" s="10">
        <f>'DEC 2028 Metered Gen'!$B39</f>
        <v>36</v>
      </c>
      <c r="C39" s="10" t="str">
        <f>'DEC 2028 Metered Gen'!$C39</f>
        <v>HLH</v>
      </c>
      <c r="D39" s="43">
        <f t="shared" si="0"/>
        <v>0.255</v>
      </c>
      <c r="E39" s="47">
        <f>'DEC 2028 Metered Gen'!F39</f>
        <v>0</v>
      </c>
      <c r="F39" s="11">
        <f>'DEC 2028 Metered Gen'!$L39</f>
        <v>49.741</v>
      </c>
      <c r="G39" s="11">
        <f t="shared" si="1"/>
        <v>12.683955000000001</v>
      </c>
      <c r="H39" s="11">
        <f t="shared" si="2"/>
        <v>0</v>
      </c>
    </row>
    <row r="40" spans="2:8" x14ac:dyDescent="0.25">
      <c r="B40" s="10">
        <f>'DEC 2028 Metered Gen'!$B40</f>
        <v>37</v>
      </c>
      <c r="C40" s="10" t="str">
        <f>'DEC 2028 Metered Gen'!$C40</f>
        <v>HLH</v>
      </c>
      <c r="D40" s="43">
        <f t="shared" si="0"/>
        <v>0.255</v>
      </c>
      <c r="E40" s="47">
        <f>'DEC 2028 Metered Gen'!F40</f>
        <v>0</v>
      </c>
      <c r="F40" s="11">
        <f>'DEC 2028 Metered Gen'!$L40</f>
        <v>59.219000000000001</v>
      </c>
      <c r="G40" s="11">
        <f t="shared" si="1"/>
        <v>15.100845000000001</v>
      </c>
      <c r="H40" s="11">
        <f t="shared" si="2"/>
        <v>0</v>
      </c>
    </row>
    <row r="41" spans="2:8" x14ac:dyDescent="0.25">
      <c r="B41" s="10">
        <f>'DEC 2028 Metered Gen'!$B41</f>
        <v>38</v>
      </c>
      <c r="C41" s="10" t="str">
        <f>'DEC 2028 Metered Gen'!$C41</f>
        <v>HLH</v>
      </c>
      <c r="D41" s="43">
        <f t="shared" si="0"/>
        <v>0.255</v>
      </c>
      <c r="E41" s="47">
        <f>'DEC 2028 Metered Gen'!F41</f>
        <v>0</v>
      </c>
      <c r="F41" s="11">
        <f>'DEC 2028 Metered Gen'!$L41</f>
        <v>53.01</v>
      </c>
      <c r="G41" s="11">
        <f t="shared" si="1"/>
        <v>13.51755</v>
      </c>
      <c r="H41" s="11">
        <f t="shared" si="2"/>
        <v>0</v>
      </c>
    </row>
    <row r="42" spans="2:8" x14ac:dyDescent="0.25">
      <c r="B42" s="10">
        <f>'DEC 2028 Metered Gen'!$B42</f>
        <v>39</v>
      </c>
      <c r="C42" s="10" t="str">
        <f>'DEC 2028 Metered Gen'!$C42</f>
        <v>HLH</v>
      </c>
      <c r="D42" s="43">
        <f t="shared" si="0"/>
        <v>0.255</v>
      </c>
      <c r="E42" s="47">
        <f>'DEC 2028 Metered Gen'!F42</f>
        <v>0</v>
      </c>
      <c r="F42" s="11">
        <f>'DEC 2028 Metered Gen'!$L42</f>
        <v>49.777000000000001</v>
      </c>
      <c r="G42" s="11">
        <f t="shared" si="1"/>
        <v>12.693135</v>
      </c>
      <c r="H42" s="11">
        <f t="shared" si="2"/>
        <v>0</v>
      </c>
    </row>
    <row r="43" spans="2:8" x14ac:dyDescent="0.25">
      <c r="B43" s="10">
        <f>'DEC 2028 Metered Gen'!$B43</f>
        <v>40</v>
      </c>
      <c r="C43" s="10" t="str">
        <f>'DEC 2028 Metered Gen'!$C43</f>
        <v>HLH</v>
      </c>
      <c r="D43" s="43">
        <f t="shared" si="0"/>
        <v>0.255</v>
      </c>
      <c r="E43" s="47">
        <f>'DEC 2028 Metered Gen'!F43</f>
        <v>0</v>
      </c>
      <c r="F43" s="11">
        <f>'DEC 2028 Metered Gen'!$L43</f>
        <v>47.731000000000002</v>
      </c>
      <c r="G43" s="11">
        <f t="shared" si="1"/>
        <v>12.171405</v>
      </c>
      <c r="H43" s="11">
        <f t="shared" si="2"/>
        <v>0</v>
      </c>
    </row>
    <row r="44" spans="2:8" x14ac:dyDescent="0.25">
      <c r="B44" s="10">
        <f>'DEC 2028 Metered Gen'!$B44</f>
        <v>41</v>
      </c>
      <c r="C44" s="10" t="str">
        <f>'DEC 2028 Metered Gen'!$C44</f>
        <v>HLH</v>
      </c>
      <c r="D44" s="43">
        <f t="shared" si="0"/>
        <v>0.255</v>
      </c>
      <c r="E44" s="47">
        <f>'DEC 2028 Metered Gen'!F44</f>
        <v>0</v>
      </c>
      <c r="F44" s="11">
        <f>'DEC 2028 Metered Gen'!$L44</f>
        <v>45.043999999999997</v>
      </c>
      <c r="G44" s="11">
        <f t="shared" si="1"/>
        <v>11.486219999999999</v>
      </c>
      <c r="H44" s="11">
        <f t="shared" si="2"/>
        <v>0</v>
      </c>
    </row>
    <row r="45" spans="2:8" x14ac:dyDescent="0.25">
      <c r="B45" s="10">
        <f>'DEC 2028 Metered Gen'!$B45</f>
        <v>42</v>
      </c>
      <c r="C45" s="10" t="str">
        <f>'DEC 2028 Metered Gen'!$C45</f>
        <v>HLH</v>
      </c>
      <c r="D45" s="43">
        <f t="shared" si="0"/>
        <v>0.255</v>
      </c>
      <c r="E45" s="47">
        <f>'DEC 2028 Metered Gen'!F45</f>
        <v>0</v>
      </c>
      <c r="F45" s="11">
        <f>'DEC 2028 Metered Gen'!$L45</f>
        <v>43.292999999999999</v>
      </c>
      <c r="G45" s="11">
        <f t="shared" si="1"/>
        <v>11.039714999999999</v>
      </c>
      <c r="H45" s="11">
        <f t="shared" si="2"/>
        <v>0</v>
      </c>
    </row>
    <row r="46" spans="2:8" x14ac:dyDescent="0.25">
      <c r="B46" s="10">
        <f>'DEC 2028 Metered Gen'!$B46</f>
        <v>43</v>
      </c>
      <c r="C46" s="10" t="str">
        <f>'DEC 2028 Metered Gen'!$C46</f>
        <v>HLH</v>
      </c>
      <c r="D46" s="43">
        <f t="shared" si="0"/>
        <v>0.255</v>
      </c>
      <c r="E46" s="47">
        <f>'DEC 2028 Metered Gen'!F46</f>
        <v>0</v>
      </c>
      <c r="F46" s="11">
        <f>'DEC 2028 Metered Gen'!$L46</f>
        <v>42.551000000000002</v>
      </c>
      <c r="G46" s="11">
        <f t="shared" si="1"/>
        <v>10.850505</v>
      </c>
      <c r="H46" s="11">
        <f t="shared" si="2"/>
        <v>0</v>
      </c>
    </row>
    <row r="47" spans="2:8" x14ac:dyDescent="0.25">
      <c r="B47" s="10">
        <f>'DEC 2028 Metered Gen'!$B47</f>
        <v>44</v>
      </c>
      <c r="C47" s="10" t="str">
        <f>'DEC 2028 Metered Gen'!$C47</f>
        <v>HLH</v>
      </c>
      <c r="D47" s="43">
        <f t="shared" si="0"/>
        <v>0.255</v>
      </c>
      <c r="E47" s="47">
        <f>'DEC 2028 Metered Gen'!F47</f>
        <v>0</v>
      </c>
      <c r="F47" s="11">
        <f>'DEC 2028 Metered Gen'!$L47</f>
        <v>43.972999999999999</v>
      </c>
      <c r="G47" s="11">
        <f t="shared" si="1"/>
        <v>11.213115</v>
      </c>
      <c r="H47" s="11">
        <f t="shared" si="2"/>
        <v>0</v>
      </c>
    </row>
    <row r="48" spans="2:8" x14ac:dyDescent="0.25">
      <c r="B48" s="10">
        <f>'DEC 2028 Metered Gen'!$B48</f>
        <v>45</v>
      </c>
      <c r="C48" s="10" t="str">
        <f>'DEC 2028 Metered Gen'!$C48</f>
        <v>HLH</v>
      </c>
      <c r="D48" s="43">
        <f t="shared" si="0"/>
        <v>0.255</v>
      </c>
      <c r="E48" s="47">
        <f>'DEC 2028 Metered Gen'!F48</f>
        <v>0</v>
      </c>
      <c r="F48" s="11">
        <f>'DEC 2028 Metered Gen'!$L48</f>
        <v>42.741999999999997</v>
      </c>
      <c r="G48" s="11">
        <f t="shared" si="1"/>
        <v>10.89921</v>
      </c>
      <c r="H48" s="11">
        <f t="shared" si="2"/>
        <v>0</v>
      </c>
    </row>
    <row r="49" spans="2:8" x14ac:dyDescent="0.25">
      <c r="B49" s="10">
        <f>'DEC 2028 Metered Gen'!$B49</f>
        <v>46</v>
      </c>
      <c r="C49" s="10" t="str">
        <f>'DEC 2028 Metered Gen'!$C49</f>
        <v>HLH</v>
      </c>
      <c r="D49" s="43">
        <f t="shared" si="0"/>
        <v>0.255</v>
      </c>
      <c r="E49" s="47">
        <f>'DEC 2028 Metered Gen'!F49</f>
        <v>0</v>
      </c>
      <c r="F49" s="11">
        <f>'DEC 2028 Metered Gen'!$L49</f>
        <v>41.284999999999997</v>
      </c>
      <c r="G49" s="11">
        <f t="shared" si="1"/>
        <v>10.527674999999999</v>
      </c>
      <c r="H49" s="11">
        <f t="shared" si="2"/>
        <v>0</v>
      </c>
    </row>
    <row r="50" spans="2:8" x14ac:dyDescent="0.25">
      <c r="B50" s="10">
        <f>'DEC 2028 Metered Gen'!$B50</f>
        <v>47</v>
      </c>
      <c r="C50" s="10" t="str">
        <f>'DEC 2028 Metered Gen'!$C50</f>
        <v>LLH</v>
      </c>
      <c r="D50" s="43">
        <f t="shared" si="0"/>
        <v>0.2558139534883721</v>
      </c>
      <c r="E50" s="47">
        <f>'DEC 2028 Metered Gen'!F50</f>
        <v>0</v>
      </c>
      <c r="F50" s="11">
        <f>'DEC 2028 Metered Gen'!$L50</f>
        <v>45.418999999999997</v>
      </c>
      <c r="G50" s="11">
        <f t="shared" si="1"/>
        <v>11.618813953488372</v>
      </c>
      <c r="H50" s="11">
        <f t="shared" si="2"/>
        <v>0</v>
      </c>
    </row>
    <row r="51" spans="2:8" x14ac:dyDescent="0.25">
      <c r="B51" s="10">
        <f>'DEC 2028 Metered Gen'!$B51</f>
        <v>48</v>
      </c>
      <c r="C51" s="10" t="str">
        <f>'DEC 2028 Metered Gen'!$C51</f>
        <v>LLH</v>
      </c>
      <c r="D51" s="43">
        <f t="shared" si="0"/>
        <v>0.2558139534883721</v>
      </c>
      <c r="E51" s="47">
        <f>'DEC 2028 Metered Gen'!F51</f>
        <v>0</v>
      </c>
      <c r="F51" s="11">
        <f>'DEC 2028 Metered Gen'!$L51</f>
        <v>39.165999999999997</v>
      </c>
      <c r="G51" s="11">
        <f t="shared" si="1"/>
        <v>10.019209302325581</v>
      </c>
      <c r="H51" s="11">
        <f t="shared" si="2"/>
        <v>0</v>
      </c>
    </row>
    <row r="52" spans="2:8" x14ac:dyDescent="0.25">
      <c r="B52" s="10">
        <f>'DEC 2028 Metered Gen'!$B52</f>
        <v>49</v>
      </c>
      <c r="C52" s="10" t="str">
        <f>'DEC 2028 Metered Gen'!$C52</f>
        <v>LLH</v>
      </c>
      <c r="D52" s="43">
        <f t="shared" si="0"/>
        <v>0.2558139534883721</v>
      </c>
      <c r="E52" s="47">
        <f>'DEC 2028 Metered Gen'!F52</f>
        <v>0</v>
      </c>
      <c r="F52" s="11">
        <f>'DEC 2028 Metered Gen'!$L52</f>
        <v>38.64</v>
      </c>
      <c r="G52" s="11">
        <f t="shared" si="1"/>
        <v>9.8846511627906981</v>
      </c>
      <c r="H52" s="11">
        <f t="shared" si="2"/>
        <v>0</v>
      </c>
    </row>
    <row r="53" spans="2:8" x14ac:dyDescent="0.25">
      <c r="B53" s="10">
        <f>'DEC 2028 Metered Gen'!$B53</f>
        <v>50</v>
      </c>
      <c r="C53" s="10" t="str">
        <f>'DEC 2028 Metered Gen'!$C53</f>
        <v>LLH</v>
      </c>
      <c r="D53" s="43">
        <f t="shared" si="0"/>
        <v>0.2558139534883721</v>
      </c>
      <c r="E53" s="47">
        <f>'DEC 2028 Metered Gen'!F53</f>
        <v>0</v>
      </c>
      <c r="F53" s="11">
        <f>'DEC 2028 Metered Gen'!$L53</f>
        <v>39.292000000000002</v>
      </c>
      <c r="G53" s="11">
        <f t="shared" si="1"/>
        <v>10.051441860465117</v>
      </c>
      <c r="H53" s="11">
        <f t="shared" si="2"/>
        <v>0</v>
      </c>
    </row>
    <row r="54" spans="2:8" x14ac:dyDescent="0.25">
      <c r="B54" s="10">
        <f>'DEC 2028 Metered Gen'!$B54</f>
        <v>51</v>
      </c>
      <c r="C54" s="10" t="str">
        <f>'DEC 2028 Metered Gen'!$C54</f>
        <v>LLH</v>
      </c>
      <c r="D54" s="43">
        <f t="shared" si="0"/>
        <v>0.2558139534883721</v>
      </c>
      <c r="E54" s="47">
        <f>'DEC 2028 Metered Gen'!F54</f>
        <v>0</v>
      </c>
      <c r="F54" s="11">
        <f>'DEC 2028 Metered Gen'!$L54</f>
        <v>38.08</v>
      </c>
      <c r="G54" s="11">
        <f t="shared" si="1"/>
        <v>9.7413953488372087</v>
      </c>
      <c r="H54" s="11">
        <f t="shared" si="2"/>
        <v>0</v>
      </c>
    </row>
    <row r="55" spans="2:8" x14ac:dyDescent="0.25">
      <c r="B55" s="10">
        <f>'DEC 2028 Metered Gen'!$B55</f>
        <v>52</v>
      </c>
      <c r="C55" s="10" t="str">
        <f>'DEC 2028 Metered Gen'!$C55</f>
        <v>LLH</v>
      </c>
      <c r="D55" s="43">
        <f t="shared" si="0"/>
        <v>0.2558139534883721</v>
      </c>
      <c r="E55" s="47">
        <f>'DEC 2028 Metered Gen'!F55</f>
        <v>0</v>
      </c>
      <c r="F55" s="11">
        <f>'DEC 2028 Metered Gen'!$L55</f>
        <v>36.027000000000001</v>
      </c>
      <c r="G55" s="11">
        <f t="shared" si="1"/>
        <v>9.2162093023255824</v>
      </c>
      <c r="H55" s="11">
        <f t="shared" si="2"/>
        <v>0</v>
      </c>
    </row>
    <row r="56" spans="2:8" x14ac:dyDescent="0.25">
      <c r="B56" s="10">
        <f>'DEC 2028 Metered Gen'!$B56</f>
        <v>53</v>
      </c>
      <c r="C56" s="10" t="str">
        <f>'DEC 2028 Metered Gen'!$C56</f>
        <v>LLH</v>
      </c>
      <c r="D56" s="43">
        <f t="shared" si="0"/>
        <v>0.2558139534883721</v>
      </c>
      <c r="E56" s="47">
        <f>'DEC 2028 Metered Gen'!F56</f>
        <v>0</v>
      </c>
      <c r="F56" s="11">
        <f>'DEC 2028 Metered Gen'!$L56</f>
        <v>37.735999999999997</v>
      </c>
      <c r="G56" s="11">
        <f t="shared" si="1"/>
        <v>9.6533953488372095</v>
      </c>
      <c r="H56" s="11">
        <f t="shared" si="2"/>
        <v>0</v>
      </c>
    </row>
    <row r="57" spans="2:8" x14ac:dyDescent="0.25">
      <c r="B57" s="10">
        <f>'DEC 2028 Metered Gen'!$B57</f>
        <v>54</v>
      </c>
      <c r="C57" s="10" t="str">
        <f>'DEC 2028 Metered Gen'!$C57</f>
        <v>LLH</v>
      </c>
      <c r="D57" s="43">
        <f t="shared" si="0"/>
        <v>0.2558139534883721</v>
      </c>
      <c r="E57" s="47">
        <f>'DEC 2028 Metered Gen'!F57</f>
        <v>0</v>
      </c>
      <c r="F57" s="11">
        <f>'DEC 2028 Metered Gen'!$L57</f>
        <v>41.453000000000003</v>
      </c>
      <c r="G57" s="11">
        <f t="shared" si="1"/>
        <v>10.60425581395349</v>
      </c>
      <c r="H57" s="11">
        <f t="shared" si="2"/>
        <v>0</v>
      </c>
    </row>
    <row r="58" spans="2:8" x14ac:dyDescent="0.25">
      <c r="B58" s="10">
        <f>'DEC 2028 Metered Gen'!$B58</f>
        <v>55</v>
      </c>
      <c r="C58" s="10" t="str">
        <f>'DEC 2028 Metered Gen'!$C58</f>
        <v>LLH</v>
      </c>
      <c r="D58" s="43">
        <f t="shared" si="0"/>
        <v>0.2558139534883721</v>
      </c>
      <c r="E58" s="47">
        <f>'DEC 2028 Metered Gen'!F58</f>
        <v>0</v>
      </c>
      <c r="F58" s="11">
        <f>'DEC 2028 Metered Gen'!$L58</f>
        <v>43.536999999999999</v>
      </c>
      <c r="G58" s="11">
        <f t="shared" si="1"/>
        <v>11.137372093023256</v>
      </c>
      <c r="H58" s="11">
        <f t="shared" si="2"/>
        <v>0</v>
      </c>
    </row>
    <row r="59" spans="2:8" x14ac:dyDescent="0.25">
      <c r="B59" s="10">
        <f>'DEC 2028 Metered Gen'!$B59</f>
        <v>56</v>
      </c>
      <c r="C59" s="10" t="str">
        <f>'DEC 2028 Metered Gen'!$C59</f>
        <v>LLH</v>
      </c>
      <c r="D59" s="43">
        <f t="shared" si="0"/>
        <v>0.2558139534883721</v>
      </c>
      <c r="E59" s="47">
        <f>'DEC 2028 Metered Gen'!F59</f>
        <v>0</v>
      </c>
      <c r="F59" s="11">
        <f>'DEC 2028 Metered Gen'!$L59</f>
        <v>49.875</v>
      </c>
      <c r="G59" s="11">
        <f t="shared" si="1"/>
        <v>12.758720930232558</v>
      </c>
      <c r="H59" s="11">
        <f t="shared" si="2"/>
        <v>0</v>
      </c>
    </row>
    <row r="60" spans="2:8" x14ac:dyDescent="0.25">
      <c r="B60" s="10">
        <f>'DEC 2028 Metered Gen'!$B60</f>
        <v>57</v>
      </c>
      <c r="C60" s="10" t="str">
        <f>'DEC 2028 Metered Gen'!$C60</f>
        <v>LLH</v>
      </c>
      <c r="D60" s="43">
        <f t="shared" si="0"/>
        <v>0.2558139534883721</v>
      </c>
      <c r="E60" s="47">
        <f>'DEC 2028 Metered Gen'!F60</f>
        <v>0</v>
      </c>
      <c r="F60" s="11">
        <f>'DEC 2028 Metered Gen'!$L60</f>
        <v>47.960999999999999</v>
      </c>
      <c r="G60" s="11">
        <f t="shared" si="1"/>
        <v>12.269093023255815</v>
      </c>
      <c r="H60" s="11">
        <f t="shared" si="2"/>
        <v>0</v>
      </c>
    </row>
    <row r="61" spans="2:8" x14ac:dyDescent="0.25">
      <c r="B61" s="10">
        <f>'DEC 2028 Metered Gen'!$B61</f>
        <v>58</v>
      </c>
      <c r="C61" s="10" t="str">
        <f>'DEC 2028 Metered Gen'!$C61</f>
        <v>LLH</v>
      </c>
      <c r="D61" s="43">
        <f t="shared" si="0"/>
        <v>0.2558139534883721</v>
      </c>
      <c r="E61" s="47">
        <f>'DEC 2028 Metered Gen'!F61</f>
        <v>0</v>
      </c>
      <c r="F61" s="11">
        <f>'DEC 2028 Metered Gen'!$L61</f>
        <v>46.747</v>
      </c>
      <c r="G61" s="11">
        <f t="shared" si="1"/>
        <v>11.958534883720931</v>
      </c>
      <c r="H61" s="11">
        <f t="shared" si="2"/>
        <v>0</v>
      </c>
    </row>
    <row r="62" spans="2:8" x14ac:dyDescent="0.25">
      <c r="B62" s="10">
        <f>'DEC 2028 Metered Gen'!$B62</f>
        <v>59</v>
      </c>
      <c r="C62" s="10" t="str">
        <f>'DEC 2028 Metered Gen'!$C62</f>
        <v>LLH</v>
      </c>
      <c r="D62" s="43">
        <f t="shared" si="0"/>
        <v>0.2558139534883721</v>
      </c>
      <c r="E62" s="47">
        <f>'DEC 2028 Metered Gen'!F62</f>
        <v>0</v>
      </c>
      <c r="F62" s="11">
        <f>'DEC 2028 Metered Gen'!$L62</f>
        <v>47.664000000000001</v>
      </c>
      <c r="G62" s="11">
        <f t="shared" si="1"/>
        <v>12.193116279069768</v>
      </c>
      <c r="H62" s="11">
        <f t="shared" si="2"/>
        <v>0</v>
      </c>
    </row>
    <row r="63" spans="2:8" x14ac:dyDescent="0.25">
      <c r="B63" s="10">
        <f>'DEC 2028 Metered Gen'!$B63</f>
        <v>60</v>
      </c>
      <c r="C63" s="10" t="str">
        <f>'DEC 2028 Metered Gen'!$C63</f>
        <v>LLH</v>
      </c>
      <c r="D63" s="43">
        <f t="shared" si="0"/>
        <v>0.2558139534883721</v>
      </c>
      <c r="E63" s="47">
        <f>'DEC 2028 Metered Gen'!F63</f>
        <v>0</v>
      </c>
      <c r="F63" s="11">
        <f>'DEC 2028 Metered Gen'!$L63</f>
        <v>54.316000000000003</v>
      </c>
      <c r="G63" s="11">
        <f t="shared" si="1"/>
        <v>13.89479069767442</v>
      </c>
      <c r="H63" s="11">
        <f t="shared" si="2"/>
        <v>0</v>
      </c>
    </row>
    <row r="64" spans="2:8" x14ac:dyDescent="0.25">
      <c r="B64" s="10">
        <f>'DEC 2028 Metered Gen'!$B64</f>
        <v>61</v>
      </c>
      <c r="C64" s="10" t="str">
        <f>'DEC 2028 Metered Gen'!$C64</f>
        <v>LLH</v>
      </c>
      <c r="D64" s="43">
        <f t="shared" si="0"/>
        <v>0.2558139534883721</v>
      </c>
      <c r="E64" s="47">
        <f>'DEC 2028 Metered Gen'!F64</f>
        <v>0</v>
      </c>
      <c r="F64" s="11">
        <f>'DEC 2028 Metered Gen'!$L64</f>
        <v>44.561</v>
      </c>
      <c r="G64" s="11">
        <f t="shared" si="1"/>
        <v>11.399325581395349</v>
      </c>
      <c r="H64" s="11">
        <f t="shared" si="2"/>
        <v>0</v>
      </c>
    </row>
    <row r="65" spans="2:8" x14ac:dyDescent="0.25">
      <c r="B65" s="10">
        <f>'DEC 2028 Metered Gen'!$B65</f>
        <v>62</v>
      </c>
      <c r="C65" s="10" t="str">
        <f>'DEC 2028 Metered Gen'!$C65</f>
        <v>LLH</v>
      </c>
      <c r="D65" s="43">
        <f t="shared" si="0"/>
        <v>0.2558139534883721</v>
      </c>
      <c r="E65" s="47">
        <f>'DEC 2028 Metered Gen'!F65</f>
        <v>0</v>
      </c>
      <c r="F65" s="11">
        <f>'DEC 2028 Metered Gen'!$L65</f>
        <v>35.966999999999999</v>
      </c>
      <c r="G65" s="11">
        <f t="shared" si="1"/>
        <v>9.2008604651162784</v>
      </c>
      <c r="H65" s="11">
        <f t="shared" si="2"/>
        <v>0</v>
      </c>
    </row>
    <row r="66" spans="2:8" x14ac:dyDescent="0.25">
      <c r="B66" s="10">
        <f>'DEC 2028 Metered Gen'!$B66</f>
        <v>63</v>
      </c>
      <c r="C66" s="10" t="str">
        <f>'DEC 2028 Metered Gen'!$C66</f>
        <v>LLH</v>
      </c>
      <c r="D66" s="43">
        <f t="shared" si="0"/>
        <v>0.2558139534883721</v>
      </c>
      <c r="E66" s="47">
        <f>'DEC 2028 Metered Gen'!F66</f>
        <v>0</v>
      </c>
      <c r="F66" s="11">
        <f>'DEC 2028 Metered Gen'!$L66</f>
        <v>36.167000000000002</v>
      </c>
      <c r="G66" s="11">
        <f t="shared" si="1"/>
        <v>9.2520232558139543</v>
      </c>
      <c r="H66" s="11">
        <f t="shared" si="2"/>
        <v>0</v>
      </c>
    </row>
    <row r="67" spans="2:8" x14ac:dyDescent="0.25">
      <c r="B67" s="10">
        <f>'DEC 2028 Metered Gen'!$B67</f>
        <v>64</v>
      </c>
      <c r="C67" s="10" t="str">
        <f>'DEC 2028 Metered Gen'!$C67</f>
        <v>LLH</v>
      </c>
      <c r="D67" s="43">
        <f t="shared" si="0"/>
        <v>0.2558139534883721</v>
      </c>
      <c r="E67" s="47">
        <f>'DEC 2028 Metered Gen'!F67</f>
        <v>0</v>
      </c>
      <c r="F67" s="11">
        <f>'DEC 2028 Metered Gen'!$L67</f>
        <v>35.323999999999998</v>
      </c>
      <c r="G67" s="11">
        <f t="shared" si="1"/>
        <v>9.0363720930232549</v>
      </c>
      <c r="H67" s="11">
        <f t="shared" si="2"/>
        <v>0</v>
      </c>
    </row>
    <row r="68" spans="2:8" x14ac:dyDescent="0.25">
      <c r="B68" s="10">
        <f>'DEC 2028 Metered Gen'!$B68</f>
        <v>65</v>
      </c>
      <c r="C68" s="10" t="str">
        <f>'DEC 2028 Metered Gen'!$C68</f>
        <v>LLH</v>
      </c>
      <c r="D68" s="43">
        <f t="shared" si="0"/>
        <v>0.2558139534883721</v>
      </c>
      <c r="E68" s="47">
        <f>'DEC 2028 Metered Gen'!F68</f>
        <v>0</v>
      </c>
      <c r="F68" s="11">
        <f>'DEC 2028 Metered Gen'!$L68</f>
        <v>39.701000000000001</v>
      </c>
      <c r="G68" s="11">
        <f t="shared" si="1"/>
        <v>10.156069767441862</v>
      </c>
      <c r="H68" s="11">
        <f t="shared" si="2"/>
        <v>0</v>
      </c>
    </row>
    <row r="69" spans="2:8" x14ac:dyDescent="0.25">
      <c r="B69" s="10">
        <f>'DEC 2028 Metered Gen'!$B69</f>
        <v>66</v>
      </c>
      <c r="C69" s="10" t="str">
        <f>'DEC 2028 Metered Gen'!$C69</f>
        <v>LLH</v>
      </c>
      <c r="D69" s="43">
        <f t="shared" ref="D69:D132" si="3">IF(C69="HLH",$P$8/COUNTIF($C$4:$C$747, "HLH"), $P$9/COUNTIF($C$4:$C$747, "LLH"))</f>
        <v>0.2558139534883721</v>
      </c>
      <c r="E69" s="47">
        <f>'DEC 2028 Metered Gen'!F69</f>
        <v>0</v>
      </c>
      <c r="F69" s="11">
        <f>'DEC 2028 Metered Gen'!$L69</f>
        <v>45.395000000000003</v>
      </c>
      <c r="G69" s="11">
        <f t="shared" ref="G69:G132" si="4">D69*F69</f>
        <v>11.612674418604652</v>
      </c>
      <c r="H69" s="11">
        <f t="shared" ref="H69:H132" si="5">E69*F69*(-1)</f>
        <v>0</v>
      </c>
    </row>
    <row r="70" spans="2:8" x14ac:dyDescent="0.25">
      <c r="B70" s="10">
        <f>'DEC 2028 Metered Gen'!$B70</f>
        <v>67</v>
      </c>
      <c r="C70" s="10" t="str">
        <f>'DEC 2028 Metered Gen'!$C70</f>
        <v>LLH</v>
      </c>
      <c r="D70" s="43">
        <f t="shared" si="3"/>
        <v>0.2558139534883721</v>
      </c>
      <c r="E70" s="47">
        <f>'DEC 2028 Metered Gen'!F70</f>
        <v>0</v>
      </c>
      <c r="F70" s="11">
        <f>'DEC 2028 Metered Gen'!$L70</f>
        <v>48.503</v>
      </c>
      <c r="G70" s="11">
        <f t="shared" si="4"/>
        <v>12.407744186046513</v>
      </c>
      <c r="H70" s="11">
        <f t="shared" si="5"/>
        <v>0</v>
      </c>
    </row>
    <row r="71" spans="2:8" x14ac:dyDescent="0.25">
      <c r="B71" s="10">
        <f>'DEC 2028 Metered Gen'!$B71</f>
        <v>68</v>
      </c>
      <c r="C71" s="10" t="str">
        <f>'DEC 2028 Metered Gen'!$C71</f>
        <v>LLH</v>
      </c>
      <c r="D71" s="43">
        <f t="shared" si="3"/>
        <v>0.2558139534883721</v>
      </c>
      <c r="E71" s="47">
        <f>'DEC 2028 Metered Gen'!F71</f>
        <v>0</v>
      </c>
      <c r="F71" s="11">
        <f>'DEC 2028 Metered Gen'!$L71</f>
        <v>47.639000000000003</v>
      </c>
      <c r="G71" s="11">
        <f t="shared" si="4"/>
        <v>12.186720930232559</v>
      </c>
      <c r="H71" s="11">
        <f t="shared" si="5"/>
        <v>0</v>
      </c>
    </row>
    <row r="72" spans="2:8" x14ac:dyDescent="0.25">
      <c r="B72" s="10">
        <f>'DEC 2028 Metered Gen'!$B72</f>
        <v>69</v>
      </c>
      <c r="C72" s="10" t="str">
        <f>'DEC 2028 Metered Gen'!$C72</f>
        <v>LLH</v>
      </c>
      <c r="D72" s="43">
        <f t="shared" si="3"/>
        <v>0.2558139534883721</v>
      </c>
      <c r="E72" s="47">
        <f>'DEC 2028 Metered Gen'!F72</f>
        <v>0</v>
      </c>
      <c r="F72" s="11">
        <f>'DEC 2028 Metered Gen'!$L72</f>
        <v>44.652999999999999</v>
      </c>
      <c r="G72" s="11">
        <f t="shared" si="4"/>
        <v>11.42286046511628</v>
      </c>
      <c r="H72" s="11">
        <f t="shared" si="5"/>
        <v>0</v>
      </c>
    </row>
    <row r="73" spans="2:8" x14ac:dyDescent="0.25">
      <c r="B73" s="10">
        <f>'DEC 2028 Metered Gen'!$B73</f>
        <v>70</v>
      </c>
      <c r="C73" s="10" t="str">
        <f>'DEC 2028 Metered Gen'!$C73</f>
        <v>LLH</v>
      </c>
      <c r="D73" s="43">
        <f t="shared" si="3"/>
        <v>0.2558139534883721</v>
      </c>
      <c r="E73" s="47">
        <f>'DEC 2028 Metered Gen'!F73</f>
        <v>0</v>
      </c>
      <c r="F73" s="11">
        <f>'DEC 2028 Metered Gen'!$L73</f>
        <v>40.725000000000001</v>
      </c>
      <c r="G73" s="11">
        <f t="shared" si="4"/>
        <v>10.418023255813955</v>
      </c>
      <c r="H73" s="11">
        <f t="shared" si="5"/>
        <v>0</v>
      </c>
    </row>
    <row r="74" spans="2:8" x14ac:dyDescent="0.25">
      <c r="B74" s="10">
        <f>'DEC 2028 Metered Gen'!$B74</f>
        <v>71</v>
      </c>
      <c r="C74" s="10" t="str">
        <f>'DEC 2028 Metered Gen'!$C74</f>
        <v>LLH</v>
      </c>
      <c r="D74" s="43">
        <f t="shared" si="3"/>
        <v>0.2558139534883721</v>
      </c>
      <c r="E74" s="47">
        <f>'DEC 2028 Metered Gen'!F74</f>
        <v>0</v>
      </c>
      <c r="F74" s="11">
        <f>'DEC 2028 Metered Gen'!$L74</f>
        <v>45.883000000000003</v>
      </c>
      <c r="G74" s="11">
        <f t="shared" si="4"/>
        <v>11.737511627906978</v>
      </c>
      <c r="H74" s="11">
        <f t="shared" si="5"/>
        <v>0</v>
      </c>
    </row>
    <row r="75" spans="2:8" x14ac:dyDescent="0.25">
      <c r="B75" s="10">
        <f>'DEC 2028 Metered Gen'!$B75</f>
        <v>72</v>
      </c>
      <c r="C75" s="10" t="str">
        <f>'DEC 2028 Metered Gen'!$C75</f>
        <v>LLH</v>
      </c>
      <c r="D75" s="43">
        <f t="shared" si="3"/>
        <v>0.2558139534883721</v>
      </c>
      <c r="E75" s="47">
        <f>'DEC 2028 Metered Gen'!F75</f>
        <v>0</v>
      </c>
      <c r="F75" s="11">
        <f>'DEC 2028 Metered Gen'!$L75</f>
        <v>45.534999999999997</v>
      </c>
      <c r="G75" s="11">
        <f t="shared" si="4"/>
        <v>11.648488372093023</v>
      </c>
      <c r="H75" s="11">
        <f t="shared" si="5"/>
        <v>0</v>
      </c>
    </row>
    <row r="76" spans="2:8" x14ac:dyDescent="0.25">
      <c r="B76" s="10">
        <f>'DEC 2028 Metered Gen'!$B76</f>
        <v>73</v>
      </c>
      <c r="C76" s="10" t="str">
        <f>'DEC 2028 Metered Gen'!$C76</f>
        <v>LLH</v>
      </c>
      <c r="D76" s="43">
        <f t="shared" si="3"/>
        <v>0.2558139534883721</v>
      </c>
      <c r="E76" s="47">
        <f>'DEC 2028 Metered Gen'!F76</f>
        <v>0</v>
      </c>
      <c r="F76" s="11">
        <f>'DEC 2028 Metered Gen'!$L76</f>
        <v>39.192999999999998</v>
      </c>
      <c r="G76" s="11">
        <f t="shared" si="4"/>
        <v>10.026116279069766</v>
      </c>
      <c r="H76" s="11">
        <f t="shared" si="5"/>
        <v>0</v>
      </c>
    </row>
    <row r="77" spans="2:8" x14ac:dyDescent="0.25">
      <c r="B77" s="10">
        <f>'DEC 2028 Metered Gen'!$B77</f>
        <v>74</v>
      </c>
      <c r="C77" s="10" t="str">
        <f>'DEC 2028 Metered Gen'!$C77</f>
        <v>LLH</v>
      </c>
      <c r="D77" s="43">
        <f t="shared" si="3"/>
        <v>0.2558139534883721</v>
      </c>
      <c r="E77" s="47">
        <f>'DEC 2028 Metered Gen'!F77</f>
        <v>0</v>
      </c>
      <c r="F77" s="11">
        <f>'DEC 2028 Metered Gen'!$L77</f>
        <v>40.731000000000002</v>
      </c>
      <c r="G77" s="11">
        <f t="shared" si="4"/>
        <v>10.419558139534885</v>
      </c>
      <c r="H77" s="11">
        <f t="shared" si="5"/>
        <v>0</v>
      </c>
    </row>
    <row r="78" spans="2:8" x14ac:dyDescent="0.25">
      <c r="B78" s="10">
        <f>'DEC 2028 Metered Gen'!$B78</f>
        <v>75</v>
      </c>
      <c r="C78" s="10" t="str">
        <f>'DEC 2028 Metered Gen'!$C78</f>
        <v>LLH</v>
      </c>
      <c r="D78" s="43">
        <f t="shared" si="3"/>
        <v>0.2558139534883721</v>
      </c>
      <c r="E78" s="47">
        <f>'DEC 2028 Metered Gen'!F78</f>
        <v>0</v>
      </c>
      <c r="F78" s="11">
        <f>'DEC 2028 Metered Gen'!$L78</f>
        <v>47.41</v>
      </c>
      <c r="G78" s="11">
        <f t="shared" si="4"/>
        <v>12.12813953488372</v>
      </c>
      <c r="H78" s="11">
        <f t="shared" si="5"/>
        <v>0</v>
      </c>
    </row>
    <row r="79" spans="2:8" x14ac:dyDescent="0.25">
      <c r="B79" s="10">
        <f>'DEC 2028 Metered Gen'!$B79</f>
        <v>76</v>
      </c>
      <c r="C79" s="10" t="str">
        <f>'DEC 2028 Metered Gen'!$C79</f>
        <v>LLH</v>
      </c>
      <c r="D79" s="43">
        <f t="shared" si="3"/>
        <v>0.2558139534883721</v>
      </c>
      <c r="E79" s="47">
        <f>'DEC 2028 Metered Gen'!F79</f>
        <v>0</v>
      </c>
      <c r="F79" s="11">
        <f>'DEC 2028 Metered Gen'!$L79</f>
        <v>45.777999999999999</v>
      </c>
      <c r="G79" s="11">
        <f t="shared" si="4"/>
        <v>11.710651162790699</v>
      </c>
      <c r="H79" s="11">
        <f t="shared" si="5"/>
        <v>0</v>
      </c>
    </row>
    <row r="80" spans="2:8" x14ac:dyDescent="0.25">
      <c r="B80" s="10">
        <f>'DEC 2028 Metered Gen'!$B80</f>
        <v>77</v>
      </c>
      <c r="C80" s="10" t="str">
        <f>'DEC 2028 Metered Gen'!$C80</f>
        <v>LLH</v>
      </c>
      <c r="D80" s="43">
        <f t="shared" si="3"/>
        <v>0.2558139534883721</v>
      </c>
      <c r="E80" s="47">
        <f>'DEC 2028 Metered Gen'!F80</f>
        <v>0</v>
      </c>
      <c r="F80" s="11">
        <f>'DEC 2028 Metered Gen'!$L80</f>
        <v>45.494999999999997</v>
      </c>
      <c r="G80" s="11">
        <f t="shared" si="4"/>
        <v>11.638255813953489</v>
      </c>
      <c r="H80" s="11">
        <f t="shared" si="5"/>
        <v>0</v>
      </c>
    </row>
    <row r="81" spans="2:8" x14ac:dyDescent="0.25">
      <c r="B81" s="10">
        <f>'DEC 2028 Metered Gen'!$B81</f>
        <v>78</v>
      </c>
      <c r="C81" s="10" t="str">
        <f>'DEC 2028 Metered Gen'!$C81</f>
        <v>LLH</v>
      </c>
      <c r="D81" s="43">
        <f t="shared" si="3"/>
        <v>0.2558139534883721</v>
      </c>
      <c r="E81" s="47">
        <f>'DEC 2028 Metered Gen'!F81</f>
        <v>0</v>
      </c>
      <c r="F81" s="11">
        <f>'DEC 2028 Metered Gen'!$L81</f>
        <v>44.298000000000002</v>
      </c>
      <c r="G81" s="11">
        <f t="shared" si="4"/>
        <v>11.332046511627908</v>
      </c>
      <c r="H81" s="11">
        <f t="shared" si="5"/>
        <v>0</v>
      </c>
    </row>
    <row r="82" spans="2:8" x14ac:dyDescent="0.25">
      <c r="B82" s="10">
        <f>'DEC 2028 Metered Gen'!$B82</f>
        <v>79</v>
      </c>
      <c r="C82" s="10" t="str">
        <f>'DEC 2028 Metered Gen'!$C82</f>
        <v>HLH</v>
      </c>
      <c r="D82" s="43">
        <f t="shared" si="3"/>
        <v>0.255</v>
      </c>
      <c r="E82" s="47">
        <f>'DEC 2028 Metered Gen'!F82</f>
        <v>0</v>
      </c>
      <c r="F82" s="11">
        <f>'DEC 2028 Metered Gen'!$L82</f>
        <v>55.247</v>
      </c>
      <c r="G82" s="11">
        <f t="shared" si="4"/>
        <v>14.087985</v>
      </c>
      <c r="H82" s="11">
        <f t="shared" si="5"/>
        <v>0</v>
      </c>
    </row>
    <row r="83" spans="2:8" x14ac:dyDescent="0.25">
      <c r="B83" s="10">
        <f>'DEC 2028 Metered Gen'!$B83</f>
        <v>80</v>
      </c>
      <c r="C83" s="10" t="str">
        <f>'DEC 2028 Metered Gen'!$C83</f>
        <v>HLH</v>
      </c>
      <c r="D83" s="43">
        <f t="shared" si="3"/>
        <v>0.255</v>
      </c>
      <c r="E83" s="47">
        <f>'DEC 2028 Metered Gen'!F83</f>
        <v>0</v>
      </c>
      <c r="F83" s="11">
        <f>'DEC 2028 Metered Gen'!$L83</f>
        <v>54.372</v>
      </c>
      <c r="G83" s="11">
        <f t="shared" si="4"/>
        <v>13.86486</v>
      </c>
      <c r="H83" s="11">
        <f t="shared" si="5"/>
        <v>0</v>
      </c>
    </row>
    <row r="84" spans="2:8" x14ac:dyDescent="0.25">
      <c r="B84" s="10">
        <f>'DEC 2028 Metered Gen'!$B84</f>
        <v>81</v>
      </c>
      <c r="C84" s="10" t="str">
        <f>'DEC 2028 Metered Gen'!$C84</f>
        <v>HLH</v>
      </c>
      <c r="D84" s="43">
        <f t="shared" si="3"/>
        <v>0.255</v>
      </c>
      <c r="E84" s="47">
        <f>'DEC 2028 Metered Gen'!F84</f>
        <v>0</v>
      </c>
      <c r="F84" s="11">
        <f>'DEC 2028 Metered Gen'!$L84</f>
        <v>51.183</v>
      </c>
      <c r="G84" s="11">
        <f t="shared" si="4"/>
        <v>13.051665</v>
      </c>
      <c r="H84" s="11">
        <f t="shared" si="5"/>
        <v>0</v>
      </c>
    </row>
    <row r="85" spans="2:8" x14ac:dyDescent="0.25">
      <c r="B85" s="10">
        <f>'DEC 2028 Metered Gen'!$B85</f>
        <v>82</v>
      </c>
      <c r="C85" s="10" t="str">
        <f>'DEC 2028 Metered Gen'!$C85</f>
        <v>HLH</v>
      </c>
      <c r="D85" s="43">
        <f t="shared" si="3"/>
        <v>0.255</v>
      </c>
      <c r="E85" s="47">
        <f>'DEC 2028 Metered Gen'!F85</f>
        <v>0</v>
      </c>
      <c r="F85" s="11">
        <f>'DEC 2028 Metered Gen'!$L85</f>
        <v>57.353999999999999</v>
      </c>
      <c r="G85" s="11">
        <f t="shared" si="4"/>
        <v>14.62527</v>
      </c>
      <c r="H85" s="11">
        <f t="shared" si="5"/>
        <v>0</v>
      </c>
    </row>
    <row r="86" spans="2:8" x14ac:dyDescent="0.25">
      <c r="B86" s="10">
        <f>'DEC 2028 Metered Gen'!$B86</f>
        <v>83</v>
      </c>
      <c r="C86" s="10" t="str">
        <f>'DEC 2028 Metered Gen'!$C86</f>
        <v>HLH</v>
      </c>
      <c r="D86" s="43">
        <f t="shared" si="3"/>
        <v>0.255</v>
      </c>
      <c r="E86" s="47">
        <f>'DEC 2028 Metered Gen'!F86</f>
        <v>0</v>
      </c>
      <c r="F86" s="11">
        <f>'DEC 2028 Metered Gen'!$L86</f>
        <v>57.753999999999998</v>
      </c>
      <c r="G86" s="11">
        <f t="shared" si="4"/>
        <v>14.727269999999999</v>
      </c>
      <c r="H86" s="11">
        <f t="shared" si="5"/>
        <v>0</v>
      </c>
    </row>
    <row r="87" spans="2:8" x14ac:dyDescent="0.25">
      <c r="B87" s="10">
        <f>'DEC 2028 Metered Gen'!$B87</f>
        <v>84</v>
      </c>
      <c r="C87" s="10" t="str">
        <f>'DEC 2028 Metered Gen'!$C87</f>
        <v>HLH</v>
      </c>
      <c r="D87" s="43">
        <f t="shared" si="3"/>
        <v>0.255</v>
      </c>
      <c r="E87" s="47">
        <f>'DEC 2028 Metered Gen'!F87</f>
        <v>0</v>
      </c>
      <c r="F87" s="11">
        <f>'DEC 2028 Metered Gen'!$L87</f>
        <v>56.226999999999997</v>
      </c>
      <c r="G87" s="11">
        <f t="shared" si="4"/>
        <v>14.337885</v>
      </c>
      <c r="H87" s="11">
        <f t="shared" si="5"/>
        <v>0</v>
      </c>
    </row>
    <row r="88" spans="2:8" x14ac:dyDescent="0.25">
      <c r="B88" s="10">
        <f>'DEC 2028 Metered Gen'!$B88</f>
        <v>85</v>
      </c>
      <c r="C88" s="10" t="str">
        <f>'DEC 2028 Metered Gen'!$C88</f>
        <v>HLH</v>
      </c>
      <c r="D88" s="43">
        <f t="shared" si="3"/>
        <v>0.255</v>
      </c>
      <c r="E88" s="47">
        <f>'DEC 2028 Metered Gen'!F88</f>
        <v>0</v>
      </c>
      <c r="F88" s="11">
        <f>'DEC 2028 Metered Gen'!$L88</f>
        <v>50.162999999999997</v>
      </c>
      <c r="G88" s="11">
        <f t="shared" si="4"/>
        <v>12.791564999999999</v>
      </c>
      <c r="H88" s="11">
        <f t="shared" si="5"/>
        <v>0</v>
      </c>
    </row>
    <row r="89" spans="2:8" x14ac:dyDescent="0.25">
      <c r="B89" s="10">
        <f>'DEC 2028 Metered Gen'!$B89</f>
        <v>86</v>
      </c>
      <c r="C89" s="10" t="str">
        <f>'DEC 2028 Metered Gen'!$C89</f>
        <v>HLH</v>
      </c>
      <c r="D89" s="43">
        <f t="shared" si="3"/>
        <v>0.255</v>
      </c>
      <c r="E89" s="47">
        <f>'DEC 2028 Metered Gen'!F89</f>
        <v>0</v>
      </c>
      <c r="F89" s="11">
        <f>'DEC 2028 Metered Gen'!$L89</f>
        <v>49.396999999999998</v>
      </c>
      <c r="G89" s="11">
        <f t="shared" si="4"/>
        <v>12.596235</v>
      </c>
      <c r="H89" s="11">
        <f t="shared" si="5"/>
        <v>0</v>
      </c>
    </row>
    <row r="90" spans="2:8" x14ac:dyDescent="0.25">
      <c r="B90" s="10">
        <f>'DEC 2028 Metered Gen'!$B90</f>
        <v>87</v>
      </c>
      <c r="C90" s="10" t="str">
        <f>'DEC 2028 Metered Gen'!$C90</f>
        <v>HLH</v>
      </c>
      <c r="D90" s="43">
        <f t="shared" si="3"/>
        <v>0.255</v>
      </c>
      <c r="E90" s="47">
        <f>'DEC 2028 Metered Gen'!F90</f>
        <v>0</v>
      </c>
      <c r="F90" s="11">
        <f>'DEC 2028 Metered Gen'!$L90</f>
        <v>47.491</v>
      </c>
      <c r="G90" s="11">
        <f t="shared" si="4"/>
        <v>12.110205000000001</v>
      </c>
      <c r="H90" s="11">
        <f t="shared" si="5"/>
        <v>0</v>
      </c>
    </row>
    <row r="91" spans="2:8" x14ac:dyDescent="0.25">
      <c r="B91" s="10">
        <f>'DEC 2028 Metered Gen'!$B91</f>
        <v>88</v>
      </c>
      <c r="C91" s="10" t="str">
        <f>'DEC 2028 Metered Gen'!$C91</f>
        <v>HLH</v>
      </c>
      <c r="D91" s="43">
        <f t="shared" si="3"/>
        <v>0.255</v>
      </c>
      <c r="E91" s="47">
        <f>'DEC 2028 Metered Gen'!F91</f>
        <v>3.14E-3</v>
      </c>
      <c r="F91" s="11">
        <f>'DEC 2028 Metered Gen'!$L91</f>
        <v>53.71</v>
      </c>
      <c r="G91" s="11">
        <f t="shared" si="4"/>
        <v>13.69605</v>
      </c>
      <c r="H91" s="11">
        <f t="shared" si="5"/>
        <v>-0.1686494</v>
      </c>
    </row>
    <row r="92" spans="2:8" x14ac:dyDescent="0.25">
      <c r="B92" s="10">
        <f>'DEC 2028 Metered Gen'!$B92</f>
        <v>89</v>
      </c>
      <c r="C92" s="10" t="str">
        <f>'DEC 2028 Metered Gen'!$C92</f>
        <v>HLH</v>
      </c>
      <c r="D92" s="43">
        <f t="shared" si="3"/>
        <v>0.255</v>
      </c>
      <c r="E92" s="47">
        <f>'DEC 2028 Metered Gen'!F92</f>
        <v>0</v>
      </c>
      <c r="F92" s="11">
        <f>'DEC 2028 Metered Gen'!$L92</f>
        <v>49.414999999999999</v>
      </c>
      <c r="G92" s="11">
        <f t="shared" si="4"/>
        <v>12.600825</v>
      </c>
      <c r="H92" s="11">
        <f t="shared" si="5"/>
        <v>0</v>
      </c>
    </row>
    <row r="93" spans="2:8" x14ac:dyDescent="0.25">
      <c r="B93" s="10">
        <f>'DEC 2028 Metered Gen'!$B93</f>
        <v>90</v>
      </c>
      <c r="C93" s="10" t="str">
        <f>'DEC 2028 Metered Gen'!$C93</f>
        <v>HLH</v>
      </c>
      <c r="D93" s="43">
        <f t="shared" si="3"/>
        <v>0.255</v>
      </c>
      <c r="E93" s="47">
        <f>'DEC 2028 Metered Gen'!F93</f>
        <v>3.14E-3</v>
      </c>
      <c r="F93" s="11">
        <f>'DEC 2028 Metered Gen'!$L93</f>
        <v>48.436</v>
      </c>
      <c r="G93" s="11">
        <f t="shared" si="4"/>
        <v>12.351179999999999</v>
      </c>
      <c r="H93" s="11">
        <f t="shared" si="5"/>
        <v>-0.15208904000000001</v>
      </c>
    </row>
    <row r="94" spans="2:8" x14ac:dyDescent="0.25">
      <c r="B94" s="10">
        <f>'DEC 2028 Metered Gen'!$B94</f>
        <v>91</v>
      </c>
      <c r="C94" s="10" t="str">
        <f>'DEC 2028 Metered Gen'!$C94</f>
        <v>HLH</v>
      </c>
      <c r="D94" s="43">
        <f t="shared" si="3"/>
        <v>0.255</v>
      </c>
      <c r="E94" s="47">
        <f>'DEC 2028 Metered Gen'!F94</f>
        <v>0</v>
      </c>
      <c r="F94" s="11">
        <f>'DEC 2028 Metered Gen'!$L94</f>
        <v>49.023000000000003</v>
      </c>
      <c r="G94" s="11">
        <f t="shared" si="4"/>
        <v>12.500865000000001</v>
      </c>
      <c r="H94" s="11">
        <f t="shared" si="5"/>
        <v>0</v>
      </c>
    </row>
    <row r="95" spans="2:8" x14ac:dyDescent="0.25">
      <c r="B95" s="10">
        <f>'DEC 2028 Metered Gen'!$B95</f>
        <v>92</v>
      </c>
      <c r="C95" s="10" t="str">
        <f>'DEC 2028 Metered Gen'!$C95</f>
        <v>HLH</v>
      </c>
      <c r="D95" s="43">
        <f t="shared" si="3"/>
        <v>0.255</v>
      </c>
      <c r="E95" s="47">
        <f>'DEC 2028 Metered Gen'!F95</f>
        <v>0</v>
      </c>
      <c r="F95" s="11">
        <f>'DEC 2028 Metered Gen'!$L95</f>
        <v>48.56</v>
      </c>
      <c r="G95" s="11">
        <f t="shared" si="4"/>
        <v>12.382800000000001</v>
      </c>
      <c r="H95" s="11">
        <f t="shared" si="5"/>
        <v>0</v>
      </c>
    </row>
    <row r="96" spans="2:8" x14ac:dyDescent="0.25">
      <c r="B96" s="10">
        <f>'DEC 2028 Metered Gen'!$B96</f>
        <v>93</v>
      </c>
      <c r="C96" s="10" t="str">
        <f>'DEC 2028 Metered Gen'!$C96</f>
        <v>HLH</v>
      </c>
      <c r="D96" s="43">
        <f t="shared" si="3"/>
        <v>0.255</v>
      </c>
      <c r="E96" s="47">
        <f>'DEC 2028 Metered Gen'!F96</f>
        <v>0</v>
      </c>
      <c r="F96" s="11">
        <f>'DEC 2028 Metered Gen'!$L96</f>
        <v>53.082000000000001</v>
      </c>
      <c r="G96" s="11">
        <f t="shared" si="4"/>
        <v>13.535910000000001</v>
      </c>
      <c r="H96" s="11">
        <f t="shared" si="5"/>
        <v>0</v>
      </c>
    </row>
    <row r="97" spans="2:8" x14ac:dyDescent="0.25">
      <c r="B97" s="10">
        <f>'DEC 2028 Metered Gen'!$B97</f>
        <v>94</v>
      </c>
      <c r="C97" s="10" t="str">
        <f>'DEC 2028 Metered Gen'!$C97</f>
        <v>HLH</v>
      </c>
      <c r="D97" s="43">
        <f t="shared" si="3"/>
        <v>0.255</v>
      </c>
      <c r="E97" s="47">
        <f>'DEC 2028 Metered Gen'!F97</f>
        <v>0</v>
      </c>
      <c r="F97" s="11">
        <f>'DEC 2028 Metered Gen'!$L97</f>
        <v>56.237000000000002</v>
      </c>
      <c r="G97" s="11">
        <f t="shared" si="4"/>
        <v>14.340435000000001</v>
      </c>
      <c r="H97" s="11">
        <f t="shared" si="5"/>
        <v>0</v>
      </c>
    </row>
    <row r="98" spans="2:8" x14ac:dyDescent="0.25">
      <c r="B98" s="10">
        <f>'DEC 2028 Metered Gen'!$B98</f>
        <v>95</v>
      </c>
      <c r="C98" s="10" t="str">
        <f>'DEC 2028 Metered Gen'!$C98</f>
        <v>LLH</v>
      </c>
      <c r="D98" s="43">
        <f t="shared" si="3"/>
        <v>0.2558139534883721</v>
      </c>
      <c r="E98" s="47">
        <f>'DEC 2028 Metered Gen'!F98</f>
        <v>0</v>
      </c>
      <c r="F98" s="11">
        <f>'DEC 2028 Metered Gen'!$L98</f>
        <v>54.286000000000001</v>
      </c>
      <c r="G98" s="11">
        <f t="shared" si="4"/>
        <v>13.887116279069769</v>
      </c>
      <c r="H98" s="11">
        <f t="shared" si="5"/>
        <v>0</v>
      </c>
    </row>
    <row r="99" spans="2:8" x14ac:dyDescent="0.25">
      <c r="B99" s="10">
        <f>'DEC 2028 Metered Gen'!$B99</f>
        <v>96</v>
      </c>
      <c r="C99" s="10" t="str">
        <f>'DEC 2028 Metered Gen'!$C99</f>
        <v>LLH</v>
      </c>
      <c r="D99" s="43">
        <f t="shared" si="3"/>
        <v>0.2558139534883721</v>
      </c>
      <c r="E99" s="47">
        <f>'DEC 2028 Metered Gen'!F99</f>
        <v>0</v>
      </c>
      <c r="F99" s="11">
        <f>'DEC 2028 Metered Gen'!$L99</f>
        <v>53.017000000000003</v>
      </c>
      <c r="G99" s="11">
        <f t="shared" si="4"/>
        <v>13.562488372093025</v>
      </c>
      <c r="H99" s="11">
        <f t="shared" si="5"/>
        <v>0</v>
      </c>
    </row>
    <row r="100" spans="2:8" x14ac:dyDescent="0.25">
      <c r="B100" s="10">
        <f>'DEC 2028 Metered Gen'!$B100</f>
        <v>97</v>
      </c>
      <c r="C100" s="10" t="str">
        <f>'DEC 2028 Metered Gen'!$C100</f>
        <v>LLH</v>
      </c>
      <c r="D100" s="43">
        <f t="shared" si="3"/>
        <v>0.2558139534883721</v>
      </c>
      <c r="E100" s="47">
        <f>'DEC 2028 Metered Gen'!F100</f>
        <v>0</v>
      </c>
      <c r="F100" s="11">
        <f>'DEC 2028 Metered Gen'!$L100</f>
        <v>44.231999999999999</v>
      </c>
      <c r="G100" s="11">
        <f t="shared" si="4"/>
        <v>11.315162790697675</v>
      </c>
      <c r="H100" s="11">
        <f t="shared" si="5"/>
        <v>0</v>
      </c>
    </row>
    <row r="101" spans="2:8" x14ac:dyDescent="0.25">
      <c r="B101" s="10">
        <f>'DEC 2028 Metered Gen'!$B101</f>
        <v>98</v>
      </c>
      <c r="C101" s="10" t="str">
        <f>'DEC 2028 Metered Gen'!$C101</f>
        <v>LLH</v>
      </c>
      <c r="D101" s="43">
        <f t="shared" si="3"/>
        <v>0.2558139534883721</v>
      </c>
      <c r="E101" s="47">
        <f>'DEC 2028 Metered Gen'!F101</f>
        <v>0</v>
      </c>
      <c r="F101" s="11">
        <f>'DEC 2028 Metered Gen'!$L101</f>
        <v>44.737000000000002</v>
      </c>
      <c r="G101" s="11">
        <f t="shared" si="4"/>
        <v>11.444348837209303</v>
      </c>
      <c r="H101" s="11">
        <f t="shared" si="5"/>
        <v>0</v>
      </c>
    </row>
    <row r="102" spans="2:8" x14ac:dyDescent="0.25">
      <c r="B102" s="10">
        <f>'DEC 2028 Metered Gen'!$B102</f>
        <v>99</v>
      </c>
      <c r="C102" s="10" t="str">
        <f>'DEC 2028 Metered Gen'!$C102</f>
        <v>LLH</v>
      </c>
      <c r="D102" s="43">
        <f t="shared" si="3"/>
        <v>0.2558139534883721</v>
      </c>
      <c r="E102" s="47">
        <f>'DEC 2028 Metered Gen'!F102</f>
        <v>0</v>
      </c>
      <c r="F102" s="11">
        <f>'DEC 2028 Metered Gen'!$L102</f>
        <v>46.948999999999998</v>
      </c>
      <c r="G102" s="11">
        <f t="shared" si="4"/>
        <v>12.010209302325581</v>
      </c>
      <c r="H102" s="11">
        <f t="shared" si="5"/>
        <v>0</v>
      </c>
    </row>
    <row r="103" spans="2:8" x14ac:dyDescent="0.25">
      <c r="B103" s="10">
        <f>'DEC 2028 Metered Gen'!$B103</f>
        <v>100</v>
      </c>
      <c r="C103" s="10" t="str">
        <f>'DEC 2028 Metered Gen'!$C103</f>
        <v>LLH</v>
      </c>
      <c r="D103" s="43">
        <f t="shared" si="3"/>
        <v>0.2558139534883721</v>
      </c>
      <c r="E103" s="47">
        <f>'DEC 2028 Metered Gen'!F103</f>
        <v>0</v>
      </c>
      <c r="F103" s="11">
        <f>'DEC 2028 Metered Gen'!$L103</f>
        <v>49.259</v>
      </c>
      <c r="G103" s="11">
        <f t="shared" si="4"/>
        <v>12.601139534883721</v>
      </c>
      <c r="H103" s="11">
        <f t="shared" si="5"/>
        <v>0</v>
      </c>
    </row>
    <row r="104" spans="2:8" x14ac:dyDescent="0.25">
      <c r="B104" s="10">
        <f>'DEC 2028 Metered Gen'!$B104</f>
        <v>101</v>
      </c>
      <c r="C104" s="10" t="str">
        <f>'DEC 2028 Metered Gen'!$C104</f>
        <v>LLH</v>
      </c>
      <c r="D104" s="43">
        <f t="shared" si="3"/>
        <v>0.2558139534883721</v>
      </c>
      <c r="E104" s="47">
        <f>'DEC 2028 Metered Gen'!F104</f>
        <v>0</v>
      </c>
      <c r="F104" s="11">
        <f>'DEC 2028 Metered Gen'!$L104</f>
        <v>52.688000000000002</v>
      </c>
      <c r="G104" s="11">
        <f t="shared" si="4"/>
        <v>13.47832558139535</v>
      </c>
      <c r="H104" s="11">
        <f t="shared" si="5"/>
        <v>0</v>
      </c>
    </row>
    <row r="105" spans="2:8" x14ac:dyDescent="0.25">
      <c r="B105" s="10">
        <f>'DEC 2028 Metered Gen'!$B105</f>
        <v>102</v>
      </c>
      <c r="C105" s="10" t="str">
        <f>'DEC 2028 Metered Gen'!$C105</f>
        <v>LLH</v>
      </c>
      <c r="D105" s="43">
        <f t="shared" si="3"/>
        <v>0.2558139534883721</v>
      </c>
      <c r="E105" s="47">
        <f>'DEC 2028 Metered Gen'!F105</f>
        <v>0</v>
      </c>
      <c r="F105" s="11">
        <f>'DEC 2028 Metered Gen'!$L105</f>
        <v>53.526000000000003</v>
      </c>
      <c r="G105" s="11">
        <f t="shared" si="4"/>
        <v>13.692697674418605</v>
      </c>
      <c r="H105" s="11">
        <f t="shared" si="5"/>
        <v>0</v>
      </c>
    </row>
    <row r="106" spans="2:8" x14ac:dyDescent="0.25">
      <c r="B106" s="10">
        <f>'DEC 2028 Metered Gen'!$B106</f>
        <v>103</v>
      </c>
      <c r="C106" s="10" t="str">
        <f>'DEC 2028 Metered Gen'!$C106</f>
        <v>HLH</v>
      </c>
      <c r="D106" s="43">
        <f t="shared" si="3"/>
        <v>0.255</v>
      </c>
      <c r="E106" s="47">
        <f>'DEC 2028 Metered Gen'!F106</f>
        <v>0</v>
      </c>
      <c r="F106" s="11">
        <f>'DEC 2028 Metered Gen'!$L106</f>
        <v>63.679000000000002</v>
      </c>
      <c r="G106" s="11">
        <f t="shared" si="4"/>
        <v>16.238144999999999</v>
      </c>
      <c r="H106" s="11">
        <f t="shared" si="5"/>
        <v>0</v>
      </c>
    </row>
    <row r="107" spans="2:8" x14ac:dyDescent="0.25">
      <c r="B107" s="10">
        <f>'DEC 2028 Metered Gen'!$B107</f>
        <v>104</v>
      </c>
      <c r="C107" s="10" t="str">
        <f>'DEC 2028 Metered Gen'!$C107</f>
        <v>HLH</v>
      </c>
      <c r="D107" s="43">
        <f t="shared" si="3"/>
        <v>0.255</v>
      </c>
      <c r="E107" s="47">
        <f>'DEC 2028 Metered Gen'!F107</f>
        <v>0</v>
      </c>
      <c r="F107" s="11">
        <f>'DEC 2028 Metered Gen'!$L107</f>
        <v>62.133000000000003</v>
      </c>
      <c r="G107" s="11">
        <f t="shared" si="4"/>
        <v>15.843915000000001</v>
      </c>
      <c r="H107" s="11">
        <f t="shared" si="5"/>
        <v>0</v>
      </c>
    </row>
    <row r="108" spans="2:8" x14ac:dyDescent="0.25">
      <c r="B108" s="10">
        <f>'DEC 2028 Metered Gen'!$B108</f>
        <v>105</v>
      </c>
      <c r="C108" s="10" t="str">
        <f>'DEC 2028 Metered Gen'!$C108</f>
        <v>HLH</v>
      </c>
      <c r="D108" s="43">
        <f t="shared" si="3"/>
        <v>0.255</v>
      </c>
      <c r="E108" s="47">
        <f>'DEC 2028 Metered Gen'!F108</f>
        <v>0</v>
      </c>
      <c r="F108" s="11">
        <f>'DEC 2028 Metered Gen'!$L108</f>
        <v>50.622999999999998</v>
      </c>
      <c r="G108" s="11">
        <f t="shared" si="4"/>
        <v>12.908865</v>
      </c>
      <c r="H108" s="11">
        <f t="shared" si="5"/>
        <v>0</v>
      </c>
    </row>
    <row r="109" spans="2:8" x14ac:dyDescent="0.25">
      <c r="B109" s="10">
        <f>'DEC 2028 Metered Gen'!$B109</f>
        <v>106</v>
      </c>
      <c r="C109" s="10" t="str">
        <f>'DEC 2028 Metered Gen'!$C109</f>
        <v>HLH</v>
      </c>
      <c r="D109" s="43">
        <f t="shared" si="3"/>
        <v>0.255</v>
      </c>
      <c r="E109" s="47">
        <f>'DEC 2028 Metered Gen'!F109</f>
        <v>0</v>
      </c>
      <c r="F109" s="11">
        <f>'DEC 2028 Metered Gen'!$L109</f>
        <v>53.61</v>
      </c>
      <c r="G109" s="11">
        <f t="shared" si="4"/>
        <v>13.67055</v>
      </c>
      <c r="H109" s="11">
        <f t="shared" si="5"/>
        <v>0</v>
      </c>
    </row>
    <row r="110" spans="2:8" x14ac:dyDescent="0.25">
      <c r="B110" s="10">
        <f>'DEC 2028 Metered Gen'!$B110</f>
        <v>107</v>
      </c>
      <c r="C110" s="10" t="str">
        <f>'DEC 2028 Metered Gen'!$C110</f>
        <v>HLH</v>
      </c>
      <c r="D110" s="43">
        <f t="shared" si="3"/>
        <v>0.255</v>
      </c>
      <c r="E110" s="47">
        <f>'DEC 2028 Metered Gen'!F110</f>
        <v>0</v>
      </c>
      <c r="F110" s="11">
        <f>'DEC 2028 Metered Gen'!$L110</f>
        <v>52.49</v>
      </c>
      <c r="G110" s="11">
        <f t="shared" si="4"/>
        <v>13.38495</v>
      </c>
      <c r="H110" s="11">
        <f t="shared" si="5"/>
        <v>0</v>
      </c>
    </row>
    <row r="111" spans="2:8" x14ac:dyDescent="0.25">
      <c r="B111" s="10">
        <f>'DEC 2028 Metered Gen'!$B111</f>
        <v>108</v>
      </c>
      <c r="C111" s="10" t="str">
        <f>'DEC 2028 Metered Gen'!$C111</f>
        <v>HLH</v>
      </c>
      <c r="D111" s="43">
        <f t="shared" si="3"/>
        <v>0.255</v>
      </c>
      <c r="E111" s="47">
        <f>'DEC 2028 Metered Gen'!F111</f>
        <v>0</v>
      </c>
      <c r="F111" s="11">
        <f>'DEC 2028 Metered Gen'!$L111</f>
        <v>50.265999999999998</v>
      </c>
      <c r="G111" s="11">
        <f t="shared" si="4"/>
        <v>12.817829999999999</v>
      </c>
      <c r="H111" s="11">
        <f t="shared" si="5"/>
        <v>0</v>
      </c>
    </row>
    <row r="112" spans="2:8" x14ac:dyDescent="0.25">
      <c r="B112" s="10">
        <f>'DEC 2028 Metered Gen'!$B112</f>
        <v>109</v>
      </c>
      <c r="C112" s="10" t="str">
        <f>'DEC 2028 Metered Gen'!$C112</f>
        <v>HLH</v>
      </c>
      <c r="D112" s="43">
        <f t="shared" si="3"/>
        <v>0.255</v>
      </c>
      <c r="E112" s="47">
        <f>'DEC 2028 Metered Gen'!F112</f>
        <v>0</v>
      </c>
      <c r="F112" s="11">
        <f>'DEC 2028 Metered Gen'!$L112</f>
        <v>45.603000000000002</v>
      </c>
      <c r="G112" s="11">
        <f t="shared" si="4"/>
        <v>11.628765000000001</v>
      </c>
      <c r="H112" s="11">
        <f t="shared" si="5"/>
        <v>0</v>
      </c>
    </row>
    <row r="113" spans="2:8" x14ac:dyDescent="0.25">
      <c r="B113" s="10">
        <f>'DEC 2028 Metered Gen'!$B113</f>
        <v>110</v>
      </c>
      <c r="C113" s="10" t="str">
        <f>'DEC 2028 Metered Gen'!$C113</f>
        <v>HLH</v>
      </c>
      <c r="D113" s="43">
        <f t="shared" si="3"/>
        <v>0.255</v>
      </c>
      <c r="E113" s="47">
        <f>'DEC 2028 Metered Gen'!F113</f>
        <v>0</v>
      </c>
      <c r="F113" s="11">
        <f>'DEC 2028 Metered Gen'!$L113</f>
        <v>42.185000000000002</v>
      </c>
      <c r="G113" s="11">
        <f t="shared" si="4"/>
        <v>10.757175</v>
      </c>
      <c r="H113" s="11">
        <f t="shared" si="5"/>
        <v>0</v>
      </c>
    </row>
    <row r="114" spans="2:8" x14ac:dyDescent="0.25">
      <c r="B114" s="10">
        <f>'DEC 2028 Metered Gen'!$B114</f>
        <v>111</v>
      </c>
      <c r="C114" s="10" t="str">
        <f>'DEC 2028 Metered Gen'!$C114</f>
        <v>HLH</v>
      </c>
      <c r="D114" s="43">
        <f t="shared" si="3"/>
        <v>0.255</v>
      </c>
      <c r="E114" s="47">
        <f>'DEC 2028 Metered Gen'!F114</f>
        <v>0</v>
      </c>
      <c r="F114" s="11">
        <f>'DEC 2028 Metered Gen'!$L114</f>
        <v>42.295999999999999</v>
      </c>
      <c r="G114" s="11">
        <f t="shared" si="4"/>
        <v>10.78548</v>
      </c>
      <c r="H114" s="11">
        <f t="shared" si="5"/>
        <v>0</v>
      </c>
    </row>
    <row r="115" spans="2:8" x14ac:dyDescent="0.25">
      <c r="B115" s="10">
        <f>'DEC 2028 Metered Gen'!$B115</f>
        <v>112</v>
      </c>
      <c r="C115" s="10" t="str">
        <f>'DEC 2028 Metered Gen'!$C115</f>
        <v>HLH</v>
      </c>
      <c r="D115" s="43">
        <f t="shared" si="3"/>
        <v>0.255</v>
      </c>
      <c r="E115" s="47">
        <f>'DEC 2028 Metered Gen'!F115</f>
        <v>0</v>
      </c>
      <c r="F115" s="11">
        <f>'DEC 2028 Metered Gen'!$L115</f>
        <v>40.966000000000001</v>
      </c>
      <c r="G115" s="11">
        <f t="shared" si="4"/>
        <v>10.44633</v>
      </c>
      <c r="H115" s="11">
        <f t="shared" si="5"/>
        <v>0</v>
      </c>
    </row>
    <row r="116" spans="2:8" x14ac:dyDescent="0.25">
      <c r="B116" s="10">
        <f>'DEC 2028 Metered Gen'!$B116</f>
        <v>113</v>
      </c>
      <c r="C116" s="10" t="str">
        <f>'DEC 2028 Metered Gen'!$C116</f>
        <v>HLH</v>
      </c>
      <c r="D116" s="43">
        <f t="shared" si="3"/>
        <v>0.255</v>
      </c>
      <c r="E116" s="47">
        <f>'DEC 2028 Metered Gen'!F116</f>
        <v>0</v>
      </c>
      <c r="F116" s="11">
        <f>'DEC 2028 Metered Gen'!$L116</f>
        <v>40.054000000000002</v>
      </c>
      <c r="G116" s="11">
        <f t="shared" si="4"/>
        <v>10.21377</v>
      </c>
      <c r="H116" s="11">
        <f t="shared" si="5"/>
        <v>0</v>
      </c>
    </row>
    <row r="117" spans="2:8" x14ac:dyDescent="0.25">
      <c r="B117" s="10">
        <f>'DEC 2028 Metered Gen'!$B117</f>
        <v>114</v>
      </c>
      <c r="C117" s="10" t="str">
        <f>'DEC 2028 Metered Gen'!$C117</f>
        <v>HLH</v>
      </c>
      <c r="D117" s="43">
        <f t="shared" si="3"/>
        <v>0.255</v>
      </c>
      <c r="E117" s="47">
        <f>'DEC 2028 Metered Gen'!F117</f>
        <v>0</v>
      </c>
      <c r="F117" s="11">
        <f>'DEC 2028 Metered Gen'!$L117</f>
        <v>42.408000000000001</v>
      </c>
      <c r="G117" s="11">
        <f t="shared" si="4"/>
        <v>10.81404</v>
      </c>
      <c r="H117" s="11">
        <f t="shared" si="5"/>
        <v>0</v>
      </c>
    </row>
    <row r="118" spans="2:8" x14ac:dyDescent="0.25">
      <c r="B118" s="10">
        <f>'DEC 2028 Metered Gen'!$B118</f>
        <v>115</v>
      </c>
      <c r="C118" s="10" t="str">
        <f>'DEC 2028 Metered Gen'!$C118</f>
        <v>HLH</v>
      </c>
      <c r="D118" s="43">
        <f t="shared" si="3"/>
        <v>0.255</v>
      </c>
      <c r="E118" s="47">
        <f>'DEC 2028 Metered Gen'!F118</f>
        <v>0</v>
      </c>
      <c r="F118" s="11">
        <f>'DEC 2028 Metered Gen'!$L118</f>
        <v>43.584000000000003</v>
      </c>
      <c r="G118" s="11">
        <f t="shared" si="4"/>
        <v>11.11392</v>
      </c>
      <c r="H118" s="11">
        <f t="shared" si="5"/>
        <v>0</v>
      </c>
    </row>
    <row r="119" spans="2:8" x14ac:dyDescent="0.25">
      <c r="B119" s="10">
        <f>'DEC 2028 Metered Gen'!$B119</f>
        <v>116</v>
      </c>
      <c r="C119" s="10" t="str">
        <f>'DEC 2028 Metered Gen'!$C119</f>
        <v>HLH</v>
      </c>
      <c r="D119" s="43">
        <f t="shared" si="3"/>
        <v>0.255</v>
      </c>
      <c r="E119" s="47">
        <f>'DEC 2028 Metered Gen'!F119</f>
        <v>0</v>
      </c>
      <c r="F119" s="11">
        <f>'DEC 2028 Metered Gen'!$L119</f>
        <v>41.509</v>
      </c>
      <c r="G119" s="11">
        <f t="shared" si="4"/>
        <v>10.584795</v>
      </c>
      <c r="H119" s="11">
        <f t="shared" si="5"/>
        <v>0</v>
      </c>
    </row>
    <row r="120" spans="2:8" x14ac:dyDescent="0.25">
      <c r="B120" s="10">
        <f>'DEC 2028 Metered Gen'!$B120</f>
        <v>117</v>
      </c>
      <c r="C120" s="10" t="str">
        <f>'DEC 2028 Metered Gen'!$C120</f>
        <v>HLH</v>
      </c>
      <c r="D120" s="43">
        <f t="shared" si="3"/>
        <v>0.255</v>
      </c>
      <c r="E120" s="47">
        <f>'DEC 2028 Metered Gen'!F120</f>
        <v>0</v>
      </c>
      <c r="F120" s="11">
        <f>'DEC 2028 Metered Gen'!$L120</f>
        <v>41.460999999999999</v>
      </c>
      <c r="G120" s="11">
        <f t="shared" si="4"/>
        <v>10.572554999999999</v>
      </c>
      <c r="H120" s="11">
        <f t="shared" si="5"/>
        <v>0</v>
      </c>
    </row>
    <row r="121" spans="2:8" x14ac:dyDescent="0.25">
      <c r="B121" s="10">
        <f>'DEC 2028 Metered Gen'!$B121</f>
        <v>118</v>
      </c>
      <c r="C121" s="10" t="str">
        <f>'DEC 2028 Metered Gen'!$C121</f>
        <v>HLH</v>
      </c>
      <c r="D121" s="43">
        <f t="shared" si="3"/>
        <v>0.255</v>
      </c>
      <c r="E121" s="47">
        <f>'DEC 2028 Metered Gen'!F121</f>
        <v>3.14E-3</v>
      </c>
      <c r="F121" s="11">
        <f>'DEC 2028 Metered Gen'!$L121</f>
        <v>38.085999999999999</v>
      </c>
      <c r="G121" s="11">
        <f t="shared" si="4"/>
        <v>9.7119300000000006</v>
      </c>
      <c r="H121" s="11">
        <f t="shared" si="5"/>
        <v>-0.11959003999999999</v>
      </c>
    </row>
    <row r="122" spans="2:8" x14ac:dyDescent="0.25">
      <c r="B122" s="10">
        <f>'DEC 2028 Metered Gen'!$B122</f>
        <v>119</v>
      </c>
      <c r="C122" s="10" t="str">
        <f>'DEC 2028 Metered Gen'!$C122</f>
        <v>LLH</v>
      </c>
      <c r="D122" s="43">
        <f t="shared" si="3"/>
        <v>0.2558139534883721</v>
      </c>
      <c r="E122" s="47">
        <f>'DEC 2028 Metered Gen'!F122</f>
        <v>0</v>
      </c>
      <c r="F122" s="11">
        <f>'DEC 2028 Metered Gen'!$L122</f>
        <v>42.463999999999999</v>
      </c>
      <c r="G122" s="11">
        <f t="shared" si="4"/>
        <v>10.862883720930233</v>
      </c>
      <c r="H122" s="11">
        <f t="shared" si="5"/>
        <v>0</v>
      </c>
    </row>
    <row r="123" spans="2:8" x14ac:dyDescent="0.25">
      <c r="B123" s="10">
        <f>'DEC 2028 Metered Gen'!$B123</f>
        <v>120</v>
      </c>
      <c r="C123" s="10" t="str">
        <f>'DEC 2028 Metered Gen'!$C123</f>
        <v>LLH</v>
      </c>
      <c r="D123" s="43">
        <f t="shared" si="3"/>
        <v>0.2558139534883721</v>
      </c>
      <c r="E123" s="47">
        <f>'DEC 2028 Metered Gen'!F123</f>
        <v>0</v>
      </c>
      <c r="F123" s="11">
        <f>'DEC 2028 Metered Gen'!$L123</f>
        <v>41.31</v>
      </c>
      <c r="G123" s="11">
        <f t="shared" si="4"/>
        <v>10.567674418604652</v>
      </c>
      <c r="H123" s="11">
        <f t="shared" si="5"/>
        <v>0</v>
      </c>
    </row>
    <row r="124" spans="2:8" x14ac:dyDescent="0.25">
      <c r="B124" s="10">
        <f>'DEC 2028 Metered Gen'!$B124</f>
        <v>121</v>
      </c>
      <c r="C124" s="10" t="str">
        <f>'DEC 2028 Metered Gen'!$C124</f>
        <v>LLH</v>
      </c>
      <c r="D124" s="43">
        <f t="shared" si="3"/>
        <v>0.2558139534883721</v>
      </c>
      <c r="E124" s="47">
        <f>'DEC 2028 Metered Gen'!F124</f>
        <v>0</v>
      </c>
      <c r="F124" s="11">
        <f>'DEC 2028 Metered Gen'!$L124</f>
        <v>38.68</v>
      </c>
      <c r="G124" s="11">
        <f t="shared" si="4"/>
        <v>9.8948837209302329</v>
      </c>
      <c r="H124" s="11">
        <f t="shared" si="5"/>
        <v>0</v>
      </c>
    </row>
    <row r="125" spans="2:8" x14ac:dyDescent="0.25">
      <c r="B125" s="10">
        <f>'DEC 2028 Metered Gen'!$B125</f>
        <v>122</v>
      </c>
      <c r="C125" s="10" t="str">
        <f>'DEC 2028 Metered Gen'!$C125</f>
        <v>LLH</v>
      </c>
      <c r="D125" s="43">
        <f t="shared" si="3"/>
        <v>0.2558139534883721</v>
      </c>
      <c r="E125" s="47">
        <f>'DEC 2028 Metered Gen'!F125</f>
        <v>0</v>
      </c>
      <c r="F125" s="11">
        <f>'DEC 2028 Metered Gen'!$L125</f>
        <v>39.911000000000001</v>
      </c>
      <c r="G125" s="11">
        <f t="shared" si="4"/>
        <v>10.209790697674419</v>
      </c>
      <c r="H125" s="11">
        <f t="shared" si="5"/>
        <v>0</v>
      </c>
    </row>
    <row r="126" spans="2:8" x14ac:dyDescent="0.25">
      <c r="B126" s="10">
        <f>'DEC 2028 Metered Gen'!$B126</f>
        <v>123</v>
      </c>
      <c r="C126" s="10" t="str">
        <f>'DEC 2028 Metered Gen'!$C126</f>
        <v>LLH</v>
      </c>
      <c r="D126" s="43">
        <f t="shared" si="3"/>
        <v>0.2558139534883721</v>
      </c>
      <c r="E126" s="47">
        <f>'DEC 2028 Metered Gen'!F126</f>
        <v>0</v>
      </c>
      <c r="F126" s="11">
        <f>'DEC 2028 Metered Gen'!$L126</f>
        <v>39.441000000000003</v>
      </c>
      <c r="G126" s="11">
        <f t="shared" si="4"/>
        <v>10.089558139534885</v>
      </c>
      <c r="H126" s="11">
        <f t="shared" si="5"/>
        <v>0</v>
      </c>
    </row>
    <row r="127" spans="2:8" x14ac:dyDescent="0.25">
      <c r="B127" s="10">
        <f>'DEC 2028 Metered Gen'!$B127</f>
        <v>124</v>
      </c>
      <c r="C127" s="10" t="str">
        <f>'DEC 2028 Metered Gen'!$C127</f>
        <v>LLH</v>
      </c>
      <c r="D127" s="43">
        <f t="shared" si="3"/>
        <v>0.2558139534883721</v>
      </c>
      <c r="E127" s="47">
        <f>'DEC 2028 Metered Gen'!F127</f>
        <v>3.14E-3</v>
      </c>
      <c r="F127" s="11">
        <f>'DEC 2028 Metered Gen'!$L127</f>
        <v>39.634</v>
      </c>
      <c r="G127" s="11">
        <f t="shared" si="4"/>
        <v>10.13893023255814</v>
      </c>
      <c r="H127" s="11">
        <f t="shared" si="5"/>
        <v>-0.12445076000000001</v>
      </c>
    </row>
    <row r="128" spans="2:8" x14ac:dyDescent="0.25">
      <c r="B128" s="10">
        <f>'DEC 2028 Metered Gen'!$B128</f>
        <v>125</v>
      </c>
      <c r="C128" s="10" t="str">
        <f>'DEC 2028 Metered Gen'!$C128</f>
        <v>LLH</v>
      </c>
      <c r="D128" s="43">
        <f t="shared" si="3"/>
        <v>0.2558139534883721</v>
      </c>
      <c r="E128" s="47">
        <f>'DEC 2028 Metered Gen'!F128</f>
        <v>0</v>
      </c>
      <c r="F128" s="11">
        <f>'DEC 2028 Metered Gen'!$L128</f>
        <v>39.313000000000002</v>
      </c>
      <c r="G128" s="11">
        <f t="shared" si="4"/>
        <v>10.056813953488373</v>
      </c>
      <c r="H128" s="11">
        <f t="shared" si="5"/>
        <v>0</v>
      </c>
    </row>
    <row r="129" spans="2:8" x14ac:dyDescent="0.25">
      <c r="B129" s="10">
        <f>'DEC 2028 Metered Gen'!$B129</f>
        <v>126</v>
      </c>
      <c r="C129" s="10" t="str">
        <f>'DEC 2028 Metered Gen'!$C129</f>
        <v>LLH</v>
      </c>
      <c r="D129" s="43">
        <f t="shared" si="3"/>
        <v>0.2558139534883721</v>
      </c>
      <c r="E129" s="47">
        <f>'DEC 2028 Metered Gen'!F129</f>
        <v>0</v>
      </c>
      <c r="F129" s="11">
        <f>'DEC 2028 Metered Gen'!$L129</f>
        <v>40.393000000000001</v>
      </c>
      <c r="G129" s="11">
        <f t="shared" si="4"/>
        <v>10.333093023255815</v>
      </c>
      <c r="H129" s="11">
        <f t="shared" si="5"/>
        <v>0</v>
      </c>
    </row>
    <row r="130" spans="2:8" x14ac:dyDescent="0.25">
      <c r="B130" s="10">
        <f>'DEC 2028 Metered Gen'!$B130</f>
        <v>127</v>
      </c>
      <c r="C130" s="10" t="str">
        <f>'DEC 2028 Metered Gen'!$C130</f>
        <v>HLH</v>
      </c>
      <c r="D130" s="43">
        <f t="shared" si="3"/>
        <v>0.255</v>
      </c>
      <c r="E130" s="47">
        <f>'DEC 2028 Metered Gen'!F130</f>
        <v>0</v>
      </c>
      <c r="F130" s="11">
        <f>'DEC 2028 Metered Gen'!$L130</f>
        <v>48.01</v>
      </c>
      <c r="G130" s="11">
        <f t="shared" si="4"/>
        <v>12.24255</v>
      </c>
      <c r="H130" s="11">
        <f t="shared" si="5"/>
        <v>0</v>
      </c>
    </row>
    <row r="131" spans="2:8" x14ac:dyDescent="0.25">
      <c r="B131" s="10">
        <f>'DEC 2028 Metered Gen'!$B131</f>
        <v>128</v>
      </c>
      <c r="C131" s="10" t="str">
        <f>'DEC 2028 Metered Gen'!$C131</f>
        <v>HLH</v>
      </c>
      <c r="D131" s="43">
        <f t="shared" si="3"/>
        <v>0.255</v>
      </c>
      <c r="E131" s="47">
        <f>'DEC 2028 Metered Gen'!F131</f>
        <v>0</v>
      </c>
      <c r="F131" s="11">
        <f>'DEC 2028 Metered Gen'!$L131</f>
        <v>47.546999999999997</v>
      </c>
      <c r="G131" s="11">
        <f t="shared" si="4"/>
        <v>12.124485</v>
      </c>
      <c r="H131" s="11">
        <f t="shared" si="5"/>
        <v>0</v>
      </c>
    </row>
    <row r="132" spans="2:8" x14ac:dyDescent="0.25">
      <c r="B132" s="10">
        <f>'DEC 2028 Metered Gen'!$B132</f>
        <v>129</v>
      </c>
      <c r="C132" s="10" t="str">
        <f>'DEC 2028 Metered Gen'!$C132</f>
        <v>HLH</v>
      </c>
      <c r="D132" s="43">
        <f t="shared" si="3"/>
        <v>0.255</v>
      </c>
      <c r="E132" s="47">
        <f>'DEC 2028 Metered Gen'!F132</f>
        <v>0</v>
      </c>
      <c r="F132" s="11">
        <f>'DEC 2028 Metered Gen'!$L132</f>
        <v>46.34</v>
      </c>
      <c r="G132" s="11">
        <f t="shared" si="4"/>
        <v>11.816700000000001</v>
      </c>
      <c r="H132" s="11">
        <f t="shared" si="5"/>
        <v>0</v>
      </c>
    </row>
    <row r="133" spans="2:8" x14ac:dyDescent="0.25">
      <c r="B133" s="10">
        <f>'DEC 2028 Metered Gen'!$B133</f>
        <v>130</v>
      </c>
      <c r="C133" s="10" t="str">
        <f>'DEC 2028 Metered Gen'!$C133</f>
        <v>HLH</v>
      </c>
      <c r="D133" s="43">
        <f t="shared" ref="D133:D196" si="6">IF(C133="HLH",$P$8/COUNTIF($C$4:$C$747, "HLH"), $P$9/COUNTIF($C$4:$C$747, "LLH"))</f>
        <v>0.255</v>
      </c>
      <c r="E133" s="47">
        <f>'DEC 2028 Metered Gen'!F133</f>
        <v>0</v>
      </c>
      <c r="F133" s="11">
        <f>'DEC 2028 Metered Gen'!$L133</f>
        <v>48.116999999999997</v>
      </c>
      <c r="G133" s="11">
        <f t="shared" ref="G133:G196" si="7">D133*F133</f>
        <v>12.269834999999999</v>
      </c>
      <c r="H133" s="11">
        <f t="shared" ref="H133:H196" si="8">E133*F133*(-1)</f>
        <v>0</v>
      </c>
    </row>
    <row r="134" spans="2:8" x14ac:dyDescent="0.25">
      <c r="B134" s="10">
        <f>'DEC 2028 Metered Gen'!$B134</f>
        <v>131</v>
      </c>
      <c r="C134" s="10" t="str">
        <f>'DEC 2028 Metered Gen'!$C134</f>
        <v>HLH</v>
      </c>
      <c r="D134" s="43">
        <f t="shared" si="6"/>
        <v>0.255</v>
      </c>
      <c r="E134" s="47">
        <f>'DEC 2028 Metered Gen'!F134</f>
        <v>0</v>
      </c>
      <c r="F134" s="11">
        <f>'DEC 2028 Metered Gen'!$L134</f>
        <v>43.151000000000003</v>
      </c>
      <c r="G134" s="11">
        <f t="shared" si="7"/>
        <v>11.003505000000001</v>
      </c>
      <c r="H134" s="11">
        <f t="shared" si="8"/>
        <v>0</v>
      </c>
    </row>
    <row r="135" spans="2:8" x14ac:dyDescent="0.25">
      <c r="B135" s="10">
        <f>'DEC 2028 Metered Gen'!$B135</f>
        <v>132</v>
      </c>
      <c r="C135" s="10" t="str">
        <f>'DEC 2028 Metered Gen'!$C135</f>
        <v>HLH</v>
      </c>
      <c r="D135" s="43">
        <f t="shared" si="6"/>
        <v>0.255</v>
      </c>
      <c r="E135" s="47">
        <f>'DEC 2028 Metered Gen'!F135</f>
        <v>0</v>
      </c>
      <c r="F135" s="11">
        <f>'DEC 2028 Metered Gen'!$L135</f>
        <v>40.189</v>
      </c>
      <c r="G135" s="11">
        <f t="shared" si="7"/>
        <v>10.248195000000001</v>
      </c>
      <c r="H135" s="11">
        <f t="shared" si="8"/>
        <v>0</v>
      </c>
    </row>
    <row r="136" spans="2:8" x14ac:dyDescent="0.25">
      <c r="B136" s="10">
        <f>'DEC 2028 Metered Gen'!$B136</f>
        <v>133</v>
      </c>
      <c r="C136" s="10" t="str">
        <f>'DEC 2028 Metered Gen'!$C136</f>
        <v>HLH</v>
      </c>
      <c r="D136" s="43">
        <f t="shared" si="6"/>
        <v>0.255</v>
      </c>
      <c r="E136" s="47">
        <f>'DEC 2028 Metered Gen'!F136</f>
        <v>0</v>
      </c>
      <c r="F136" s="11">
        <f>'DEC 2028 Metered Gen'!$L136</f>
        <v>37.811</v>
      </c>
      <c r="G136" s="11">
        <f t="shared" si="7"/>
        <v>9.6418049999999997</v>
      </c>
      <c r="H136" s="11">
        <f t="shared" si="8"/>
        <v>0</v>
      </c>
    </row>
    <row r="137" spans="2:8" x14ac:dyDescent="0.25">
      <c r="B137" s="10">
        <f>'DEC 2028 Metered Gen'!$B137</f>
        <v>134</v>
      </c>
      <c r="C137" s="10" t="str">
        <f>'DEC 2028 Metered Gen'!$C137</f>
        <v>HLH</v>
      </c>
      <c r="D137" s="43">
        <f t="shared" si="6"/>
        <v>0.255</v>
      </c>
      <c r="E137" s="47">
        <f>'DEC 2028 Metered Gen'!F137</f>
        <v>0</v>
      </c>
      <c r="F137" s="11">
        <f>'DEC 2028 Metered Gen'!$L137</f>
        <v>34.473999999999997</v>
      </c>
      <c r="G137" s="11">
        <f t="shared" si="7"/>
        <v>8.79087</v>
      </c>
      <c r="H137" s="11">
        <f t="shared" si="8"/>
        <v>0</v>
      </c>
    </row>
    <row r="138" spans="2:8" x14ac:dyDescent="0.25">
      <c r="B138" s="10">
        <f>'DEC 2028 Metered Gen'!$B138</f>
        <v>135</v>
      </c>
      <c r="C138" s="10" t="str">
        <f>'DEC 2028 Metered Gen'!$C138</f>
        <v>HLH</v>
      </c>
      <c r="D138" s="43">
        <f t="shared" si="6"/>
        <v>0.255</v>
      </c>
      <c r="E138" s="47">
        <f>'DEC 2028 Metered Gen'!F138</f>
        <v>0</v>
      </c>
      <c r="F138" s="11">
        <f>'DEC 2028 Metered Gen'!$L138</f>
        <v>32.820999999999998</v>
      </c>
      <c r="G138" s="11">
        <f t="shared" si="7"/>
        <v>8.3693549999999988</v>
      </c>
      <c r="H138" s="11">
        <f t="shared" si="8"/>
        <v>0</v>
      </c>
    </row>
    <row r="139" spans="2:8" x14ac:dyDescent="0.25">
      <c r="B139" s="10">
        <f>'DEC 2028 Metered Gen'!$B139</f>
        <v>136</v>
      </c>
      <c r="C139" s="10" t="str">
        <f>'DEC 2028 Metered Gen'!$C139</f>
        <v>HLH</v>
      </c>
      <c r="D139" s="43">
        <f t="shared" si="6"/>
        <v>0.255</v>
      </c>
      <c r="E139" s="47">
        <f>'DEC 2028 Metered Gen'!F139</f>
        <v>0</v>
      </c>
      <c r="F139" s="11">
        <f>'DEC 2028 Metered Gen'!$L139</f>
        <v>37.795000000000002</v>
      </c>
      <c r="G139" s="11">
        <f t="shared" si="7"/>
        <v>9.6377250000000014</v>
      </c>
      <c r="H139" s="11">
        <f t="shared" si="8"/>
        <v>0</v>
      </c>
    </row>
    <row r="140" spans="2:8" x14ac:dyDescent="0.25">
      <c r="B140" s="10">
        <f>'DEC 2028 Metered Gen'!$B140</f>
        <v>137</v>
      </c>
      <c r="C140" s="10" t="str">
        <f>'DEC 2028 Metered Gen'!$C140</f>
        <v>HLH</v>
      </c>
      <c r="D140" s="43">
        <f t="shared" si="6"/>
        <v>0.255</v>
      </c>
      <c r="E140" s="47">
        <f>'DEC 2028 Metered Gen'!F140</f>
        <v>0</v>
      </c>
      <c r="F140" s="11">
        <f>'DEC 2028 Metered Gen'!$L140</f>
        <v>39.578000000000003</v>
      </c>
      <c r="G140" s="11">
        <f t="shared" si="7"/>
        <v>10.092390000000002</v>
      </c>
      <c r="H140" s="11">
        <f t="shared" si="8"/>
        <v>0</v>
      </c>
    </row>
    <row r="141" spans="2:8" x14ac:dyDescent="0.25">
      <c r="B141" s="10">
        <f>'DEC 2028 Metered Gen'!$B141</f>
        <v>138</v>
      </c>
      <c r="C141" s="10" t="str">
        <f>'DEC 2028 Metered Gen'!$C141</f>
        <v>HLH</v>
      </c>
      <c r="D141" s="43">
        <f t="shared" si="6"/>
        <v>0.255</v>
      </c>
      <c r="E141" s="47">
        <f>'DEC 2028 Metered Gen'!F141</f>
        <v>0</v>
      </c>
      <c r="F141" s="11">
        <f>'DEC 2028 Metered Gen'!$L141</f>
        <v>36.116999999999997</v>
      </c>
      <c r="G141" s="11">
        <f t="shared" si="7"/>
        <v>9.209835</v>
      </c>
      <c r="H141" s="11">
        <f t="shared" si="8"/>
        <v>0</v>
      </c>
    </row>
    <row r="142" spans="2:8" x14ac:dyDescent="0.25">
      <c r="B142" s="10">
        <f>'DEC 2028 Metered Gen'!$B142</f>
        <v>139</v>
      </c>
      <c r="C142" s="10" t="str">
        <f>'DEC 2028 Metered Gen'!$C142</f>
        <v>HLH</v>
      </c>
      <c r="D142" s="43">
        <f t="shared" si="6"/>
        <v>0.255</v>
      </c>
      <c r="E142" s="47">
        <f>'DEC 2028 Metered Gen'!F142</f>
        <v>0</v>
      </c>
      <c r="F142" s="11">
        <f>'DEC 2028 Metered Gen'!$L142</f>
        <v>34.747999999999998</v>
      </c>
      <c r="G142" s="11">
        <f t="shared" si="7"/>
        <v>8.8607399999999998</v>
      </c>
      <c r="H142" s="11">
        <f t="shared" si="8"/>
        <v>0</v>
      </c>
    </row>
    <row r="143" spans="2:8" x14ac:dyDescent="0.25">
      <c r="B143" s="10">
        <f>'DEC 2028 Metered Gen'!$B143</f>
        <v>140</v>
      </c>
      <c r="C143" s="10" t="str">
        <f>'DEC 2028 Metered Gen'!$C143</f>
        <v>HLH</v>
      </c>
      <c r="D143" s="43">
        <f t="shared" si="6"/>
        <v>0.255</v>
      </c>
      <c r="E143" s="47">
        <f>'DEC 2028 Metered Gen'!F143</f>
        <v>0</v>
      </c>
      <c r="F143" s="11">
        <f>'DEC 2028 Metered Gen'!$L143</f>
        <v>35.334000000000003</v>
      </c>
      <c r="G143" s="11">
        <f t="shared" si="7"/>
        <v>9.0101700000000005</v>
      </c>
      <c r="H143" s="11">
        <f t="shared" si="8"/>
        <v>0</v>
      </c>
    </row>
    <row r="144" spans="2:8" x14ac:dyDescent="0.25">
      <c r="B144" s="10">
        <f>'DEC 2028 Metered Gen'!$B144</f>
        <v>141</v>
      </c>
      <c r="C144" s="10" t="str">
        <f>'DEC 2028 Metered Gen'!$C144</f>
        <v>HLH</v>
      </c>
      <c r="D144" s="43">
        <f t="shared" si="6"/>
        <v>0.255</v>
      </c>
      <c r="E144" s="47">
        <f>'DEC 2028 Metered Gen'!F144</f>
        <v>0</v>
      </c>
      <c r="F144" s="11">
        <f>'DEC 2028 Metered Gen'!$L144</f>
        <v>39.905000000000001</v>
      </c>
      <c r="G144" s="11">
        <f t="shared" si="7"/>
        <v>10.175775</v>
      </c>
      <c r="H144" s="11">
        <f t="shared" si="8"/>
        <v>0</v>
      </c>
    </row>
    <row r="145" spans="2:8" x14ac:dyDescent="0.25">
      <c r="B145" s="10">
        <f>'DEC 2028 Metered Gen'!$B145</f>
        <v>142</v>
      </c>
      <c r="C145" s="10" t="str">
        <f>'DEC 2028 Metered Gen'!$C145</f>
        <v>HLH</v>
      </c>
      <c r="D145" s="43">
        <f t="shared" si="6"/>
        <v>0.255</v>
      </c>
      <c r="E145" s="47">
        <f>'DEC 2028 Metered Gen'!F145</f>
        <v>0</v>
      </c>
      <c r="F145" s="11">
        <f>'DEC 2028 Metered Gen'!$L145</f>
        <v>40.192999999999998</v>
      </c>
      <c r="G145" s="11">
        <f t="shared" si="7"/>
        <v>10.249215</v>
      </c>
      <c r="H145" s="11">
        <f t="shared" si="8"/>
        <v>0</v>
      </c>
    </row>
    <row r="146" spans="2:8" x14ac:dyDescent="0.25">
      <c r="B146" s="10">
        <f>'DEC 2028 Metered Gen'!$B146</f>
        <v>143</v>
      </c>
      <c r="C146" s="10" t="str">
        <f>'DEC 2028 Metered Gen'!$C146</f>
        <v>LLH</v>
      </c>
      <c r="D146" s="43">
        <f t="shared" si="6"/>
        <v>0.2558139534883721</v>
      </c>
      <c r="E146" s="47">
        <f>'DEC 2028 Metered Gen'!F146</f>
        <v>0</v>
      </c>
      <c r="F146" s="11">
        <f>'DEC 2028 Metered Gen'!$L146</f>
        <v>40.906999999999996</v>
      </c>
      <c r="G146" s="11">
        <f t="shared" si="7"/>
        <v>10.464581395348837</v>
      </c>
      <c r="H146" s="11">
        <f t="shared" si="8"/>
        <v>0</v>
      </c>
    </row>
    <row r="147" spans="2:8" x14ac:dyDescent="0.25">
      <c r="B147" s="10">
        <f>'DEC 2028 Metered Gen'!$B147</f>
        <v>144</v>
      </c>
      <c r="C147" s="10" t="str">
        <f>'DEC 2028 Metered Gen'!$C147</f>
        <v>LLH</v>
      </c>
      <c r="D147" s="43">
        <f t="shared" si="6"/>
        <v>0.2558139534883721</v>
      </c>
      <c r="E147" s="47">
        <f>'DEC 2028 Metered Gen'!F147</f>
        <v>0</v>
      </c>
      <c r="F147" s="11">
        <f>'DEC 2028 Metered Gen'!$L147</f>
        <v>38.945999999999998</v>
      </c>
      <c r="G147" s="11">
        <f t="shared" si="7"/>
        <v>9.9629302325581399</v>
      </c>
      <c r="H147" s="11">
        <f t="shared" si="8"/>
        <v>0</v>
      </c>
    </row>
    <row r="148" spans="2:8" x14ac:dyDescent="0.25">
      <c r="B148" s="10">
        <f>'DEC 2028 Metered Gen'!$B148</f>
        <v>145</v>
      </c>
      <c r="C148" s="10" t="str">
        <f>'DEC 2028 Metered Gen'!$C148</f>
        <v>LLH</v>
      </c>
      <c r="D148" s="43">
        <f t="shared" si="6"/>
        <v>0.2558139534883721</v>
      </c>
      <c r="E148" s="47">
        <f>'DEC 2028 Metered Gen'!F148</f>
        <v>0</v>
      </c>
      <c r="F148" s="11">
        <f>'DEC 2028 Metered Gen'!$L148</f>
        <v>35.561999999999998</v>
      </c>
      <c r="G148" s="11">
        <f t="shared" si="7"/>
        <v>9.0972558139534883</v>
      </c>
      <c r="H148" s="11">
        <f t="shared" si="8"/>
        <v>0</v>
      </c>
    </row>
    <row r="149" spans="2:8" x14ac:dyDescent="0.25">
      <c r="B149" s="10">
        <f>'DEC 2028 Metered Gen'!$B149</f>
        <v>146</v>
      </c>
      <c r="C149" s="10" t="str">
        <f>'DEC 2028 Metered Gen'!$C149</f>
        <v>LLH</v>
      </c>
      <c r="D149" s="43">
        <f t="shared" si="6"/>
        <v>0.2558139534883721</v>
      </c>
      <c r="E149" s="47">
        <f>'DEC 2028 Metered Gen'!F149</f>
        <v>0</v>
      </c>
      <c r="F149" s="11">
        <f>'DEC 2028 Metered Gen'!$L149</f>
        <v>33.628999999999998</v>
      </c>
      <c r="G149" s="11">
        <f t="shared" si="7"/>
        <v>8.6027674418604647</v>
      </c>
      <c r="H149" s="11">
        <f t="shared" si="8"/>
        <v>0</v>
      </c>
    </row>
    <row r="150" spans="2:8" x14ac:dyDescent="0.25">
      <c r="B150" s="10">
        <f>'DEC 2028 Metered Gen'!$B150</f>
        <v>147</v>
      </c>
      <c r="C150" s="10" t="str">
        <f>'DEC 2028 Metered Gen'!$C150</f>
        <v>LLH</v>
      </c>
      <c r="D150" s="43">
        <f t="shared" si="6"/>
        <v>0.2558139534883721</v>
      </c>
      <c r="E150" s="47">
        <f>'DEC 2028 Metered Gen'!F150</f>
        <v>0</v>
      </c>
      <c r="F150" s="11">
        <f>'DEC 2028 Metered Gen'!$L150</f>
        <v>34.194000000000003</v>
      </c>
      <c r="G150" s="11">
        <f t="shared" si="7"/>
        <v>8.747302325581396</v>
      </c>
      <c r="H150" s="11">
        <f t="shared" si="8"/>
        <v>0</v>
      </c>
    </row>
    <row r="151" spans="2:8" x14ac:dyDescent="0.25">
      <c r="B151" s="10">
        <f>'DEC 2028 Metered Gen'!$B151</f>
        <v>148</v>
      </c>
      <c r="C151" s="10" t="str">
        <f>'DEC 2028 Metered Gen'!$C151</f>
        <v>LLH</v>
      </c>
      <c r="D151" s="43">
        <f t="shared" si="6"/>
        <v>0.2558139534883721</v>
      </c>
      <c r="E151" s="47">
        <f>'DEC 2028 Metered Gen'!F151</f>
        <v>3.14E-3</v>
      </c>
      <c r="F151" s="11">
        <f>'DEC 2028 Metered Gen'!$L151</f>
        <v>36.087000000000003</v>
      </c>
      <c r="G151" s="11">
        <f t="shared" si="7"/>
        <v>9.2315581395348847</v>
      </c>
      <c r="H151" s="11">
        <f t="shared" si="8"/>
        <v>-0.11331318000000001</v>
      </c>
    </row>
    <row r="152" spans="2:8" x14ac:dyDescent="0.25">
      <c r="B152" s="10">
        <f>'DEC 2028 Metered Gen'!$B152</f>
        <v>149</v>
      </c>
      <c r="C152" s="10" t="str">
        <f>'DEC 2028 Metered Gen'!$C152</f>
        <v>LLH</v>
      </c>
      <c r="D152" s="43">
        <f t="shared" si="6"/>
        <v>0.2558139534883721</v>
      </c>
      <c r="E152" s="47">
        <f>'DEC 2028 Metered Gen'!F152</f>
        <v>0</v>
      </c>
      <c r="F152" s="11">
        <f>'DEC 2028 Metered Gen'!$L152</f>
        <v>34.332999999999998</v>
      </c>
      <c r="G152" s="11">
        <f t="shared" si="7"/>
        <v>8.7828604651162792</v>
      </c>
      <c r="H152" s="11">
        <f t="shared" si="8"/>
        <v>0</v>
      </c>
    </row>
    <row r="153" spans="2:8" x14ac:dyDescent="0.25">
      <c r="B153" s="10">
        <f>'DEC 2028 Metered Gen'!$B153</f>
        <v>150</v>
      </c>
      <c r="C153" s="10" t="str">
        <f>'DEC 2028 Metered Gen'!$C153</f>
        <v>LLH</v>
      </c>
      <c r="D153" s="43">
        <f t="shared" si="6"/>
        <v>0.2558139534883721</v>
      </c>
      <c r="E153" s="47">
        <f>'DEC 2028 Metered Gen'!F153</f>
        <v>0</v>
      </c>
      <c r="F153" s="11">
        <f>'DEC 2028 Metered Gen'!$L153</f>
        <v>32.918999999999997</v>
      </c>
      <c r="G153" s="11">
        <f t="shared" si="7"/>
        <v>8.4211395348837197</v>
      </c>
      <c r="H153" s="11">
        <f t="shared" si="8"/>
        <v>0</v>
      </c>
    </row>
    <row r="154" spans="2:8" x14ac:dyDescent="0.25">
      <c r="B154" s="10">
        <f>'DEC 2028 Metered Gen'!$B154</f>
        <v>151</v>
      </c>
      <c r="C154" s="10" t="str">
        <f>'DEC 2028 Metered Gen'!$C154</f>
        <v>HLH</v>
      </c>
      <c r="D154" s="43">
        <f t="shared" si="6"/>
        <v>0.255</v>
      </c>
      <c r="E154" s="47">
        <f>'DEC 2028 Metered Gen'!F154</f>
        <v>3.14E-3</v>
      </c>
      <c r="F154" s="11">
        <f>'DEC 2028 Metered Gen'!$L154</f>
        <v>35.987000000000002</v>
      </c>
      <c r="G154" s="11">
        <f t="shared" si="7"/>
        <v>9.1766850000000009</v>
      </c>
      <c r="H154" s="11">
        <f t="shared" si="8"/>
        <v>-0.11299918</v>
      </c>
    </row>
    <row r="155" spans="2:8" x14ac:dyDescent="0.25">
      <c r="B155" s="10">
        <f>'DEC 2028 Metered Gen'!$B155</f>
        <v>152</v>
      </c>
      <c r="C155" s="10" t="str">
        <f>'DEC 2028 Metered Gen'!$C155</f>
        <v>HLH</v>
      </c>
      <c r="D155" s="43">
        <f t="shared" si="6"/>
        <v>0.255</v>
      </c>
      <c r="E155" s="47">
        <f>'DEC 2028 Metered Gen'!F155</f>
        <v>9.4199999999999996E-3</v>
      </c>
      <c r="F155" s="11">
        <f>'DEC 2028 Metered Gen'!$L155</f>
        <v>37.982999999999997</v>
      </c>
      <c r="G155" s="11">
        <f t="shared" si="7"/>
        <v>9.6856650000000002</v>
      </c>
      <c r="H155" s="11">
        <f t="shared" si="8"/>
        <v>-0.35779985999999997</v>
      </c>
    </row>
    <row r="156" spans="2:8" x14ac:dyDescent="0.25">
      <c r="B156" s="10">
        <f>'DEC 2028 Metered Gen'!$B156</f>
        <v>153</v>
      </c>
      <c r="C156" s="10" t="str">
        <f>'DEC 2028 Metered Gen'!$C156</f>
        <v>HLH</v>
      </c>
      <c r="D156" s="43">
        <f t="shared" si="6"/>
        <v>0.255</v>
      </c>
      <c r="E156" s="47">
        <f>'DEC 2028 Metered Gen'!F156</f>
        <v>0</v>
      </c>
      <c r="F156" s="11">
        <f>'DEC 2028 Metered Gen'!$L156</f>
        <v>35.485999999999997</v>
      </c>
      <c r="G156" s="11">
        <f t="shared" si="7"/>
        <v>9.0489299999999986</v>
      </c>
      <c r="H156" s="11">
        <f t="shared" si="8"/>
        <v>0</v>
      </c>
    </row>
    <row r="157" spans="2:8" x14ac:dyDescent="0.25">
      <c r="B157" s="10">
        <f>'DEC 2028 Metered Gen'!$B157</f>
        <v>154</v>
      </c>
      <c r="C157" s="10" t="str">
        <f>'DEC 2028 Metered Gen'!$C157</f>
        <v>HLH</v>
      </c>
      <c r="D157" s="43">
        <f t="shared" si="6"/>
        <v>0.255</v>
      </c>
      <c r="E157" s="47">
        <f>'DEC 2028 Metered Gen'!F157</f>
        <v>3.14E-3</v>
      </c>
      <c r="F157" s="11">
        <f>'DEC 2028 Metered Gen'!$L157</f>
        <v>50.268999999999998</v>
      </c>
      <c r="G157" s="11">
        <f t="shared" si="7"/>
        <v>12.818595</v>
      </c>
      <c r="H157" s="11">
        <f t="shared" si="8"/>
        <v>-0.15784466</v>
      </c>
    </row>
    <row r="158" spans="2:8" x14ac:dyDescent="0.25">
      <c r="B158" s="10">
        <f>'DEC 2028 Metered Gen'!$B158</f>
        <v>155</v>
      </c>
      <c r="C158" s="10" t="str">
        <f>'DEC 2028 Metered Gen'!$C158</f>
        <v>HLH</v>
      </c>
      <c r="D158" s="43">
        <f t="shared" si="6"/>
        <v>0.255</v>
      </c>
      <c r="E158" s="47">
        <f>'DEC 2028 Metered Gen'!F158</f>
        <v>3.14E-3</v>
      </c>
      <c r="F158" s="11">
        <f>'DEC 2028 Metered Gen'!$L158</f>
        <v>60.956000000000003</v>
      </c>
      <c r="G158" s="11">
        <f t="shared" si="7"/>
        <v>15.543780000000002</v>
      </c>
      <c r="H158" s="11">
        <f t="shared" si="8"/>
        <v>-0.19140184000000002</v>
      </c>
    </row>
    <row r="159" spans="2:8" x14ac:dyDescent="0.25">
      <c r="B159" s="10">
        <f>'DEC 2028 Metered Gen'!$B159</f>
        <v>156</v>
      </c>
      <c r="C159" s="10" t="str">
        <f>'DEC 2028 Metered Gen'!$C159</f>
        <v>HLH</v>
      </c>
      <c r="D159" s="43">
        <f t="shared" si="6"/>
        <v>0.255</v>
      </c>
      <c r="E159" s="47">
        <f>'DEC 2028 Metered Gen'!F159</f>
        <v>0</v>
      </c>
      <c r="F159" s="11">
        <f>'DEC 2028 Metered Gen'!$L159</f>
        <v>63.313000000000002</v>
      </c>
      <c r="G159" s="11">
        <f t="shared" si="7"/>
        <v>16.144815000000001</v>
      </c>
      <c r="H159" s="11">
        <f t="shared" si="8"/>
        <v>0</v>
      </c>
    </row>
    <row r="160" spans="2:8" x14ac:dyDescent="0.25">
      <c r="B160" s="10">
        <f>'DEC 2028 Metered Gen'!$B160</f>
        <v>157</v>
      </c>
      <c r="C160" s="10" t="str">
        <f>'DEC 2028 Metered Gen'!$C160</f>
        <v>HLH</v>
      </c>
      <c r="D160" s="43">
        <f t="shared" si="6"/>
        <v>0.255</v>
      </c>
      <c r="E160" s="47">
        <f>'DEC 2028 Metered Gen'!F160</f>
        <v>0</v>
      </c>
      <c r="F160" s="11">
        <f>'DEC 2028 Metered Gen'!$L160</f>
        <v>58.365000000000002</v>
      </c>
      <c r="G160" s="11">
        <f t="shared" si="7"/>
        <v>14.883075000000002</v>
      </c>
      <c r="H160" s="11">
        <f t="shared" si="8"/>
        <v>0</v>
      </c>
    </row>
    <row r="161" spans="2:8" x14ac:dyDescent="0.25">
      <c r="B161" s="10">
        <f>'DEC 2028 Metered Gen'!$B161</f>
        <v>158</v>
      </c>
      <c r="C161" s="10" t="str">
        <f>'DEC 2028 Metered Gen'!$C161</f>
        <v>HLH</v>
      </c>
      <c r="D161" s="43">
        <f t="shared" si="6"/>
        <v>0.255</v>
      </c>
      <c r="E161" s="47">
        <f>'DEC 2028 Metered Gen'!F161</f>
        <v>6.2799999999999995E-2</v>
      </c>
      <c r="F161" s="11">
        <f>'DEC 2028 Metered Gen'!$L161</f>
        <v>40.167000000000002</v>
      </c>
      <c r="G161" s="11">
        <f t="shared" si="7"/>
        <v>10.242585</v>
      </c>
      <c r="H161" s="11">
        <f t="shared" si="8"/>
        <v>-2.5224875999999998</v>
      </c>
    </row>
    <row r="162" spans="2:8" x14ac:dyDescent="0.25">
      <c r="B162" s="10">
        <f>'DEC 2028 Metered Gen'!$B162</f>
        <v>159</v>
      </c>
      <c r="C162" s="10" t="str">
        <f>'DEC 2028 Metered Gen'!$C162</f>
        <v>HLH</v>
      </c>
      <c r="D162" s="43">
        <f t="shared" si="6"/>
        <v>0.255</v>
      </c>
      <c r="E162" s="47">
        <f>'DEC 2028 Metered Gen'!F162</f>
        <v>0.35167999999999994</v>
      </c>
      <c r="F162" s="11">
        <f>'DEC 2028 Metered Gen'!$L162</f>
        <v>36.262</v>
      </c>
      <c r="G162" s="11">
        <f t="shared" si="7"/>
        <v>9.24681</v>
      </c>
      <c r="H162" s="11">
        <f t="shared" si="8"/>
        <v>-12.752620159999998</v>
      </c>
    </row>
    <row r="163" spans="2:8" x14ac:dyDescent="0.25">
      <c r="B163" s="10">
        <f>'DEC 2028 Metered Gen'!$B163</f>
        <v>160</v>
      </c>
      <c r="C163" s="10" t="str">
        <f>'DEC 2028 Metered Gen'!$C163</f>
        <v>HLH</v>
      </c>
      <c r="D163" s="43">
        <f t="shared" si="6"/>
        <v>0.255</v>
      </c>
      <c r="E163" s="47">
        <f>'DEC 2028 Metered Gen'!F163</f>
        <v>0.36737999999999993</v>
      </c>
      <c r="F163" s="11">
        <f>'DEC 2028 Metered Gen'!$L163</f>
        <v>40.487000000000002</v>
      </c>
      <c r="G163" s="11">
        <f t="shared" si="7"/>
        <v>10.324185</v>
      </c>
      <c r="H163" s="11">
        <f t="shared" si="8"/>
        <v>-14.874114059999998</v>
      </c>
    </row>
    <row r="164" spans="2:8" x14ac:dyDescent="0.25">
      <c r="B164" s="10">
        <f>'DEC 2028 Metered Gen'!$B164</f>
        <v>161</v>
      </c>
      <c r="C164" s="10" t="str">
        <f>'DEC 2028 Metered Gen'!$C164</f>
        <v>HLH</v>
      </c>
      <c r="D164" s="43">
        <f t="shared" si="6"/>
        <v>0.255</v>
      </c>
      <c r="E164" s="47">
        <f>'DEC 2028 Metered Gen'!F164</f>
        <v>0.65311999999999992</v>
      </c>
      <c r="F164" s="11">
        <f>'DEC 2028 Metered Gen'!$L164</f>
        <v>30.946999999999999</v>
      </c>
      <c r="G164" s="11">
        <f t="shared" si="7"/>
        <v>7.8914850000000003</v>
      </c>
      <c r="H164" s="11">
        <f t="shared" si="8"/>
        <v>-20.212104639999996</v>
      </c>
    </row>
    <row r="165" spans="2:8" x14ac:dyDescent="0.25">
      <c r="B165" s="10">
        <f>'DEC 2028 Metered Gen'!$B165</f>
        <v>162</v>
      </c>
      <c r="C165" s="10" t="str">
        <f>'DEC 2028 Metered Gen'!$C165</f>
        <v>HLH</v>
      </c>
      <c r="D165" s="43">
        <f t="shared" si="6"/>
        <v>0.255</v>
      </c>
      <c r="E165" s="47">
        <f>'DEC 2028 Metered Gen'!F165</f>
        <v>0.75673999999999997</v>
      </c>
      <c r="F165" s="11">
        <f>'DEC 2028 Metered Gen'!$L165</f>
        <v>29.748000000000001</v>
      </c>
      <c r="G165" s="11">
        <f t="shared" si="7"/>
        <v>7.5857400000000004</v>
      </c>
      <c r="H165" s="11">
        <f t="shared" si="8"/>
        <v>-22.511501519999999</v>
      </c>
    </row>
    <row r="166" spans="2:8" x14ac:dyDescent="0.25">
      <c r="B166" s="10">
        <f>'DEC 2028 Metered Gen'!$B166</f>
        <v>163</v>
      </c>
      <c r="C166" s="10" t="str">
        <f>'DEC 2028 Metered Gen'!$C166</f>
        <v>HLH</v>
      </c>
      <c r="D166" s="43">
        <f t="shared" si="6"/>
        <v>0.255</v>
      </c>
      <c r="E166" s="47">
        <f>'DEC 2028 Metered Gen'!F166</f>
        <v>0.73789999999999989</v>
      </c>
      <c r="F166" s="11">
        <f>'DEC 2028 Metered Gen'!$L166</f>
        <v>24.550999999999998</v>
      </c>
      <c r="G166" s="11">
        <f t="shared" si="7"/>
        <v>6.2605049999999993</v>
      </c>
      <c r="H166" s="11">
        <f t="shared" si="8"/>
        <v>-18.116182899999995</v>
      </c>
    </row>
    <row r="167" spans="2:8" x14ac:dyDescent="0.25">
      <c r="B167" s="10">
        <f>'DEC 2028 Metered Gen'!$B167</f>
        <v>164</v>
      </c>
      <c r="C167" s="10" t="str">
        <f>'DEC 2028 Metered Gen'!$C167</f>
        <v>HLH</v>
      </c>
      <c r="D167" s="43">
        <f t="shared" si="6"/>
        <v>0.255</v>
      </c>
      <c r="E167" s="47">
        <f>'DEC 2028 Metered Gen'!F167</f>
        <v>0.76929999999999998</v>
      </c>
      <c r="F167" s="11">
        <f>'DEC 2028 Metered Gen'!$L167</f>
        <v>25.763000000000002</v>
      </c>
      <c r="G167" s="11">
        <f t="shared" si="7"/>
        <v>6.5695650000000008</v>
      </c>
      <c r="H167" s="11">
        <f t="shared" si="8"/>
        <v>-19.8194759</v>
      </c>
    </row>
    <row r="168" spans="2:8" x14ac:dyDescent="0.25">
      <c r="B168" s="10">
        <f>'DEC 2028 Metered Gen'!$B168</f>
        <v>165</v>
      </c>
      <c r="C168" s="10" t="str">
        <f>'DEC 2028 Metered Gen'!$C168</f>
        <v>HLH</v>
      </c>
      <c r="D168" s="43">
        <f t="shared" si="6"/>
        <v>0.255</v>
      </c>
      <c r="E168" s="47">
        <f>'DEC 2028 Metered Gen'!F168</f>
        <v>0.77244000000000002</v>
      </c>
      <c r="F168" s="11">
        <f>'DEC 2028 Metered Gen'!$L168</f>
        <v>28.411000000000001</v>
      </c>
      <c r="G168" s="11">
        <f t="shared" si="7"/>
        <v>7.2448050000000004</v>
      </c>
      <c r="H168" s="11">
        <f t="shared" si="8"/>
        <v>-21.945792840000003</v>
      </c>
    </row>
    <row r="169" spans="2:8" x14ac:dyDescent="0.25">
      <c r="B169" s="10">
        <f>'DEC 2028 Metered Gen'!$B169</f>
        <v>166</v>
      </c>
      <c r="C169" s="10" t="str">
        <f>'DEC 2028 Metered Gen'!$C169</f>
        <v>HLH</v>
      </c>
      <c r="D169" s="43">
        <f t="shared" si="6"/>
        <v>0.255</v>
      </c>
      <c r="E169" s="47">
        <f>'DEC 2028 Metered Gen'!F169</f>
        <v>0.76929999999999998</v>
      </c>
      <c r="F169" s="11">
        <f>'DEC 2028 Metered Gen'!$L169</f>
        <v>30.724</v>
      </c>
      <c r="G169" s="11">
        <f t="shared" si="7"/>
        <v>7.8346200000000001</v>
      </c>
      <c r="H169" s="11">
        <f t="shared" si="8"/>
        <v>-23.635973199999999</v>
      </c>
    </row>
    <row r="170" spans="2:8" x14ac:dyDescent="0.25">
      <c r="B170" s="10">
        <f>'DEC 2028 Metered Gen'!$B170</f>
        <v>167</v>
      </c>
      <c r="C170" s="10" t="str">
        <f>'DEC 2028 Metered Gen'!$C170</f>
        <v>LLH</v>
      </c>
      <c r="D170" s="43">
        <f t="shared" si="6"/>
        <v>0.2558139534883721</v>
      </c>
      <c r="E170" s="47">
        <f>'DEC 2028 Metered Gen'!F170</f>
        <v>0.77244000000000002</v>
      </c>
      <c r="F170" s="11">
        <f>'DEC 2028 Metered Gen'!$L170</f>
        <v>25.786000000000001</v>
      </c>
      <c r="G170" s="11">
        <f t="shared" si="7"/>
        <v>6.5964186046511637</v>
      </c>
      <c r="H170" s="11">
        <f t="shared" si="8"/>
        <v>-19.91813784</v>
      </c>
    </row>
    <row r="171" spans="2:8" x14ac:dyDescent="0.25">
      <c r="B171" s="10">
        <f>'DEC 2028 Metered Gen'!$B171</f>
        <v>168</v>
      </c>
      <c r="C171" s="10" t="str">
        <f>'DEC 2028 Metered Gen'!$C171</f>
        <v>LLH</v>
      </c>
      <c r="D171" s="43">
        <f t="shared" si="6"/>
        <v>0.2558139534883721</v>
      </c>
      <c r="E171" s="47">
        <f>'DEC 2028 Metered Gen'!F171</f>
        <v>0.76929999999999998</v>
      </c>
      <c r="F171" s="11">
        <f>'DEC 2028 Metered Gen'!$L171</f>
        <v>25.975000000000001</v>
      </c>
      <c r="G171" s="11">
        <f t="shared" si="7"/>
        <v>6.6447674418604654</v>
      </c>
      <c r="H171" s="11">
        <f t="shared" si="8"/>
        <v>-19.982567500000002</v>
      </c>
    </row>
    <row r="172" spans="2:8" x14ac:dyDescent="0.25">
      <c r="B172" s="10">
        <f>'DEC 2028 Metered Gen'!$B172</f>
        <v>169</v>
      </c>
      <c r="C172" s="10" t="str">
        <f>'DEC 2028 Metered Gen'!$C172</f>
        <v>LLH</v>
      </c>
      <c r="D172" s="43">
        <f t="shared" si="6"/>
        <v>0.2558139534883721</v>
      </c>
      <c r="E172" s="47">
        <f>'DEC 2028 Metered Gen'!F172</f>
        <v>0.77244000000000002</v>
      </c>
      <c r="F172" s="11">
        <f>'DEC 2028 Metered Gen'!$L172</f>
        <v>23.574999999999999</v>
      </c>
      <c r="G172" s="11">
        <f t="shared" si="7"/>
        <v>6.030813953488372</v>
      </c>
      <c r="H172" s="11">
        <f t="shared" si="8"/>
        <v>-18.210273000000001</v>
      </c>
    </row>
    <row r="173" spans="2:8" x14ac:dyDescent="0.25">
      <c r="B173" s="10">
        <f>'DEC 2028 Metered Gen'!$B173</f>
        <v>170</v>
      </c>
      <c r="C173" s="10" t="str">
        <f>'DEC 2028 Metered Gen'!$C173</f>
        <v>LLH</v>
      </c>
      <c r="D173" s="43">
        <f t="shared" si="6"/>
        <v>0.2558139534883721</v>
      </c>
      <c r="E173" s="47">
        <f>'DEC 2028 Metered Gen'!F173</f>
        <v>0.77244000000000002</v>
      </c>
      <c r="F173" s="11">
        <f>'DEC 2028 Metered Gen'!$L173</f>
        <v>22.863</v>
      </c>
      <c r="G173" s="11">
        <f t="shared" si="7"/>
        <v>5.8486744186046513</v>
      </c>
      <c r="H173" s="11">
        <f t="shared" si="8"/>
        <v>-17.660295720000001</v>
      </c>
    </row>
    <row r="174" spans="2:8" x14ac:dyDescent="0.25">
      <c r="B174" s="10">
        <f>'DEC 2028 Metered Gen'!$B174</f>
        <v>171</v>
      </c>
      <c r="C174" s="10" t="str">
        <f>'DEC 2028 Metered Gen'!$C174</f>
        <v>LLH</v>
      </c>
      <c r="D174" s="43">
        <f t="shared" si="6"/>
        <v>0.2558139534883721</v>
      </c>
      <c r="E174" s="47">
        <f>'DEC 2028 Metered Gen'!F174</f>
        <v>0.76929999999999998</v>
      </c>
      <c r="F174" s="11">
        <f>'DEC 2028 Metered Gen'!$L174</f>
        <v>26.021000000000001</v>
      </c>
      <c r="G174" s="11">
        <f t="shared" si="7"/>
        <v>6.6565348837209308</v>
      </c>
      <c r="H174" s="11">
        <f t="shared" si="8"/>
        <v>-20.017955300000001</v>
      </c>
    </row>
    <row r="175" spans="2:8" x14ac:dyDescent="0.25">
      <c r="B175" s="10">
        <f>'DEC 2028 Metered Gen'!$B175</f>
        <v>172</v>
      </c>
      <c r="C175" s="10" t="str">
        <f>'DEC 2028 Metered Gen'!$C175</f>
        <v>LLH</v>
      </c>
      <c r="D175" s="43">
        <f t="shared" si="6"/>
        <v>0.2558139534883721</v>
      </c>
      <c r="E175" s="47">
        <f>'DEC 2028 Metered Gen'!F175</f>
        <v>0.77244000000000002</v>
      </c>
      <c r="F175" s="11">
        <f>'DEC 2028 Metered Gen'!$L175</f>
        <v>23.855</v>
      </c>
      <c r="G175" s="11">
        <f t="shared" si="7"/>
        <v>6.1024418604651167</v>
      </c>
      <c r="H175" s="11">
        <f t="shared" si="8"/>
        <v>-18.4265562</v>
      </c>
    </row>
    <row r="176" spans="2:8" x14ac:dyDescent="0.25">
      <c r="B176" s="10">
        <f>'DEC 2028 Metered Gen'!$B176</f>
        <v>173</v>
      </c>
      <c r="C176" s="10" t="str">
        <f>'DEC 2028 Metered Gen'!$C176</f>
        <v>LLH</v>
      </c>
      <c r="D176" s="43">
        <f t="shared" si="6"/>
        <v>0.2558139534883721</v>
      </c>
      <c r="E176" s="47">
        <f>'DEC 2028 Metered Gen'!F176</f>
        <v>0.76929999999999998</v>
      </c>
      <c r="F176" s="11">
        <f>'DEC 2028 Metered Gen'!$L176</f>
        <v>24.295000000000002</v>
      </c>
      <c r="G176" s="11">
        <f t="shared" si="7"/>
        <v>6.2150000000000007</v>
      </c>
      <c r="H176" s="11">
        <f t="shared" si="8"/>
        <v>-18.690143500000001</v>
      </c>
    </row>
    <row r="177" spans="2:8" x14ac:dyDescent="0.25">
      <c r="B177" s="10">
        <f>'DEC 2028 Metered Gen'!$B177</f>
        <v>174</v>
      </c>
      <c r="C177" s="10" t="str">
        <f>'DEC 2028 Metered Gen'!$C177</f>
        <v>LLH</v>
      </c>
      <c r="D177" s="43">
        <f t="shared" si="6"/>
        <v>0.2558139534883721</v>
      </c>
      <c r="E177" s="47">
        <f>'DEC 2028 Metered Gen'!F177</f>
        <v>0.77244000000000002</v>
      </c>
      <c r="F177" s="11">
        <f>'DEC 2028 Metered Gen'!$L177</f>
        <v>23.588000000000001</v>
      </c>
      <c r="G177" s="11">
        <f t="shared" si="7"/>
        <v>6.034139534883721</v>
      </c>
      <c r="H177" s="11">
        <f t="shared" si="8"/>
        <v>-18.220314720000001</v>
      </c>
    </row>
    <row r="178" spans="2:8" x14ac:dyDescent="0.25">
      <c r="B178" s="10">
        <f>'DEC 2028 Metered Gen'!$B178</f>
        <v>175</v>
      </c>
      <c r="C178" s="10" t="str">
        <f>'DEC 2028 Metered Gen'!$C178</f>
        <v>HLH</v>
      </c>
      <c r="D178" s="43">
        <f t="shared" si="6"/>
        <v>0.255</v>
      </c>
      <c r="E178" s="47">
        <f>'DEC 2028 Metered Gen'!F178</f>
        <v>0.76929999999999998</v>
      </c>
      <c r="F178" s="11">
        <f>'DEC 2028 Metered Gen'!$L178</f>
        <v>26.619</v>
      </c>
      <c r="G178" s="11">
        <f t="shared" si="7"/>
        <v>6.7878449999999999</v>
      </c>
      <c r="H178" s="11">
        <f t="shared" si="8"/>
        <v>-20.477996699999998</v>
      </c>
    </row>
    <row r="179" spans="2:8" x14ac:dyDescent="0.25">
      <c r="B179" s="10">
        <f>'DEC 2028 Metered Gen'!$B179</f>
        <v>176</v>
      </c>
      <c r="C179" s="10" t="str">
        <f>'DEC 2028 Metered Gen'!$C179</f>
        <v>HLH</v>
      </c>
      <c r="D179" s="43">
        <f t="shared" si="6"/>
        <v>0.255</v>
      </c>
      <c r="E179" s="47">
        <f>'DEC 2028 Metered Gen'!F179</f>
        <v>0.7944199999999999</v>
      </c>
      <c r="F179" s="11">
        <f>'DEC 2028 Metered Gen'!$L179</f>
        <v>31.97</v>
      </c>
      <c r="G179" s="11">
        <f t="shared" si="7"/>
        <v>8.1523500000000002</v>
      </c>
      <c r="H179" s="11">
        <f t="shared" si="8"/>
        <v>-25.397607399999995</v>
      </c>
    </row>
    <row r="180" spans="2:8" x14ac:dyDescent="0.25">
      <c r="B180" s="10">
        <f>'DEC 2028 Metered Gen'!$B180</f>
        <v>177</v>
      </c>
      <c r="C180" s="10" t="str">
        <f>'DEC 2028 Metered Gen'!$C180</f>
        <v>HLH</v>
      </c>
      <c r="D180" s="43">
        <f t="shared" si="6"/>
        <v>0.255</v>
      </c>
      <c r="E180" s="47">
        <f>'DEC 2028 Metered Gen'!F180</f>
        <v>0.77557999999999994</v>
      </c>
      <c r="F180" s="11">
        <f>'DEC 2028 Metered Gen'!$L180</f>
        <v>26.706</v>
      </c>
      <c r="G180" s="11">
        <f t="shared" si="7"/>
        <v>6.8100300000000002</v>
      </c>
      <c r="H180" s="11">
        <f t="shared" si="8"/>
        <v>-20.712639479999996</v>
      </c>
    </row>
    <row r="181" spans="2:8" x14ac:dyDescent="0.25">
      <c r="B181" s="10">
        <f>'DEC 2028 Metered Gen'!$B181</f>
        <v>178</v>
      </c>
      <c r="C181" s="10" t="str">
        <f>'DEC 2028 Metered Gen'!$C181</f>
        <v>HLH</v>
      </c>
      <c r="D181" s="43">
        <f t="shared" si="6"/>
        <v>0.255</v>
      </c>
      <c r="E181" s="47">
        <f>'DEC 2028 Metered Gen'!F181</f>
        <v>0.81011999999999995</v>
      </c>
      <c r="F181" s="11">
        <f>'DEC 2028 Metered Gen'!$L181</f>
        <v>27.201000000000001</v>
      </c>
      <c r="G181" s="11">
        <f t="shared" si="7"/>
        <v>6.9362550000000001</v>
      </c>
      <c r="H181" s="11">
        <f t="shared" si="8"/>
        <v>-22.036074119999999</v>
      </c>
    </row>
    <row r="182" spans="2:8" x14ac:dyDescent="0.25">
      <c r="B182" s="10">
        <f>'DEC 2028 Metered Gen'!$B182</f>
        <v>179</v>
      </c>
      <c r="C182" s="10" t="str">
        <f>'DEC 2028 Metered Gen'!$C182</f>
        <v>HLH</v>
      </c>
      <c r="D182" s="43">
        <f t="shared" si="6"/>
        <v>0.255</v>
      </c>
      <c r="E182" s="47">
        <f>'DEC 2028 Metered Gen'!F182</f>
        <v>0.8383799999999999</v>
      </c>
      <c r="F182" s="11">
        <f>'DEC 2028 Metered Gen'!$L182</f>
        <v>25.068000000000001</v>
      </c>
      <c r="G182" s="11">
        <f t="shared" si="7"/>
        <v>6.3923400000000008</v>
      </c>
      <c r="H182" s="11">
        <f t="shared" si="8"/>
        <v>-21.016509839999998</v>
      </c>
    </row>
    <row r="183" spans="2:8" x14ac:dyDescent="0.25">
      <c r="B183" s="10">
        <f>'DEC 2028 Metered Gen'!$B183</f>
        <v>180</v>
      </c>
      <c r="C183" s="10" t="str">
        <f>'DEC 2028 Metered Gen'!$C183</f>
        <v>HLH</v>
      </c>
      <c r="D183" s="43">
        <f t="shared" si="6"/>
        <v>0.255</v>
      </c>
      <c r="E183" s="47">
        <f>'DEC 2028 Metered Gen'!F183</f>
        <v>0.84151999999999993</v>
      </c>
      <c r="F183" s="11">
        <f>'DEC 2028 Metered Gen'!$L183</f>
        <v>21.026</v>
      </c>
      <c r="G183" s="11">
        <f t="shared" si="7"/>
        <v>5.3616299999999999</v>
      </c>
      <c r="H183" s="11">
        <f t="shared" si="8"/>
        <v>-17.693799519999999</v>
      </c>
    </row>
    <row r="184" spans="2:8" x14ac:dyDescent="0.25">
      <c r="B184" s="10">
        <f>'DEC 2028 Metered Gen'!$B184</f>
        <v>181</v>
      </c>
      <c r="C184" s="10" t="str">
        <f>'DEC 2028 Metered Gen'!$C184</f>
        <v>HLH</v>
      </c>
      <c r="D184" s="43">
        <f t="shared" si="6"/>
        <v>0.255</v>
      </c>
      <c r="E184" s="47">
        <f>'DEC 2028 Metered Gen'!F184</f>
        <v>0.89175999999999989</v>
      </c>
      <c r="F184" s="11">
        <f>'DEC 2028 Metered Gen'!$L184</f>
        <v>19.902000000000001</v>
      </c>
      <c r="G184" s="11">
        <f t="shared" si="7"/>
        <v>5.0750100000000007</v>
      </c>
      <c r="H184" s="11">
        <f t="shared" si="8"/>
        <v>-17.747807519999999</v>
      </c>
    </row>
    <row r="185" spans="2:8" x14ac:dyDescent="0.25">
      <c r="B185" s="10">
        <f>'DEC 2028 Metered Gen'!$B185</f>
        <v>182</v>
      </c>
      <c r="C185" s="10" t="str">
        <f>'DEC 2028 Metered Gen'!$C185</f>
        <v>HLH</v>
      </c>
      <c r="D185" s="43">
        <f t="shared" si="6"/>
        <v>0.255</v>
      </c>
      <c r="E185" s="47">
        <f>'DEC 2028 Metered Gen'!F185</f>
        <v>0.88861999999999997</v>
      </c>
      <c r="F185" s="11">
        <f>'DEC 2028 Metered Gen'!$L185</f>
        <v>22.742000000000001</v>
      </c>
      <c r="G185" s="11">
        <f t="shared" si="7"/>
        <v>5.7992100000000004</v>
      </c>
      <c r="H185" s="11">
        <f t="shared" si="8"/>
        <v>-20.208996039999999</v>
      </c>
    </row>
    <row r="186" spans="2:8" x14ac:dyDescent="0.25">
      <c r="B186" s="10">
        <f>'DEC 2028 Metered Gen'!$B186</f>
        <v>183</v>
      </c>
      <c r="C186" s="10" t="str">
        <f>'DEC 2028 Metered Gen'!$C186</f>
        <v>HLH</v>
      </c>
      <c r="D186" s="43">
        <f t="shared" si="6"/>
        <v>0.255</v>
      </c>
      <c r="E186" s="47">
        <f>'DEC 2028 Metered Gen'!F186</f>
        <v>0.85093999999999992</v>
      </c>
      <c r="F186" s="11">
        <f>'DEC 2028 Metered Gen'!$L186</f>
        <v>25.436</v>
      </c>
      <c r="G186" s="11">
        <f t="shared" si="7"/>
        <v>6.4861800000000001</v>
      </c>
      <c r="H186" s="11">
        <f t="shared" si="8"/>
        <v>-21.644509839999998</v>
      </c>
    </row>
    <row r="187" spans="2:8" x14ac:dyDescent="0.25">
      <c r="B187" s="10">
        <f>'DEC 2028 Metered Gen'!$B187</f>
        <v>184</v>
      </c>
      <c r="C187" s="10" t="str">
        <f>'DEC 2028 Metered Gen'!$C187</f>
        <v>HLH</v>
      </c>
      <c r="D187" s="43">
        <f t="shared" si="6"/>
        <v>0.255</v>
      </c>
      <c r="E187" s="47">
        <f>'DEC 2028 Metered Gen'!F187</f>
        <v>0.77557999999999994</v>
      </c>
      <c r="F187" s="11">
        <f>'DEC 2028 Metered Gen'!$L187</f>
        <v>29.696999999999999</v>
      </c>
      <c r="G187" s="11">
        <f t="shared" si="7"/>
        <v>7.5727349999999998</v>
      </c>
      <c r="H187" s="11">
        <f t="shared" si="8"/>
        <v>-23.032399259999998</v>
      </c>
    </row>
    <row r="188" spans="2:8" x14ac:dyDescent="0.25">
      <c r="B188" s="10">
        <f>'DEC 2028 Metered Gen'!$B188</f>
        <v>185</v>
      </c>
      <c r="C188" s="10" t="str">
        <f>'DEC 2028 Metered Gen'!$C188</f>
        <v>HLH</v>
      </c>
      <c r="D188" s="43">
        <f t="shared" si="6"/>
        <v>0.255</v>
      </c>
      <c r="E188" s="47">
        <f>'DEC 2028 Metered Gen'!F188</f>
        <v>0.66567999999999994</v>
      </c>
      <c r="F188" s="11">
        <f>'DEC 2028 Metered Gen'!$L188</f>
        <v>30.856999999999999</v>
      </c>
      <c r="G188" s="11">
        <f t="shared" si="7"/>
        <v>7.8685349999999996</v>
      </c>
      <c r="H188" s="11">
        <f t="shared" si="8"/>
        <v>-20.540887759999997</v>
      </c>
    </row>
    <row r="189" spans="2:8" x14ac:dyDescent="0.25">
      <c r="B189" s="10">
        <f>'DEC 2028 Metered Gen'!$B189</f>
        <v>186</v>
      </c>
      <c r="C189" s="10" t="str">
        <f>'DEC 2028 Metered Gen'!$C189</f>
        <v>HLH</v>
      </c>
      <c r="D189" s="43">
        <f t="shared" si="6"/>
        <v>0.255</v>
      </c>
      <c r="E189" s="47">
        <f>'DEC 2028 Metered Gen'!F189</f>
        <v>0.28259999999999996</v>
      </c>
      <c r="F189" s="11">
        <f>'DEC 2028 Metered Gen'!$L189</f>
        <v>35.238999999999997</v>
      </c>
      <c r="G189" s="11">
        <f t="shared" si="7"/>
        <v>8.9859449999999992</v>
      </c>
      <c r="H189" s="11">
        <f t="shared" si="8"/>
        <v>-9.9585413999999979</v>
      </c>
    </row>
    <row r="190" spans="2:8" x14ac:dyDescent="0.25">
      <c r="B190" s="10">
        <f>'DEC 2028 Metered Gen'!$B190</f>
        <v>187</v>
      </c>
      <c r="C190" s="10" t="str">
        <f>'DEC 2028 Metered Gen'!$C190</f>
        <v>HLH</v>
      </c>
      <c r="D190" s="43">
        <f t="shared" si="6"/>
        <v>0.255</v>
      </c>
      <c r="E190" s="47">
        <f>'DEC 2028 Metered Gen'!F190</f>
        <v>0.13188</v>
      </c>
      <c r="F190" s="11">
        <f>'DEC 2028 Metered Gen'!$L190</f>
        <v>33.963000000000001</v>
      </c>
      <c r="G190" s="11">
        <f t="shared" si="7"/>
        <v>8.6605650000000001</v>
      </c>
      <c r="H190" s="11">
        <f t="shared" si="8"/>
        <v>-4.4790404400000003</v>
      </c>
    </row>
    <row r="191" spans="2:8" x14ac:dyDescent="0.25">
      <c r="B191" s="10">
        <f>'DEC 2028 Metered Gen'!$B191</f>
        <v>188</v>
      </c>
      <c r="C191" s="10" t="str">
        <f>'DEC 2028 Metered Gen'!$C191</f>
        <v>HLH</v>
      </c>
      <c r="D191" s="43">
        <f t="shared" si="6"/>
        <v>0.255</v>
      </c>
      <c r="E191" s="47">
        <f>'DEC 2028 Metered Gen'!F191</f>
        <v>5.024E-2</v>
      </c>
      <c r="F191" s="11">
        <f>'DEC 2028 Metered Gen'!$L191</f>
        <v>35.064999999999998</v>
      </c>
      <c r="G191" s="11">
        <f t="shared" si="7"/>
        <v>8.9415750000000003</v>
      </c>
      <c r="H191" s="11">
        <f t="shared" si="8"/>
        <v>-1.7616655999999999</v>
      </c>
    </row>
    <row r="192" spans="2:8" x14ac:dyDescent="0.25">
      <c r="B192" s="10">
        <f>'DEC 2028 Metered Gen'!$B192</f>
        <v>189</v>
      </c>
      <c r="C192" s="10" t="str">
        <f>'DEC 2028 Metered Gen'!$C192</f>
        <v>HLH</v>
      </c>
      <c r="D192" s="43">
        <f t="shared" si="6"/>
        <v>0.255</v>
      </c>
      <c r="E192" s="47">
        <f>'DEC 2028 Metered Gen'!F192</f>
        <v>4.0819999999999995E-2</v>
      </c>
      <c r="F192" s="11">
        <f>'DEC 2028 Metered Gen'!$L192</f>
        <v>33.631</v>
      </c>
      <c r="G192" s="11">
        <f t="shared" si="7"/>
        <v>8.5759050000000006</v>
      </c>
      <c r="H192" s="11">
        <f t="shared" si="8"/>
        <v>-1.3728174199999998</v>
      </c>
    </row>
    <row r="193" spans="2:8" x14ac:dyDescent="0.25">
      <c r="B193" s="10">
        <f>'DEC 2028 Metered Gen'!$B193</f>
        <v>190</v>
      </c>
      <c r="C193" s="10" t="str">
        <f>'DEC 2028 Metered Gen'!$C193</f>
        <v>HLH</v>
      </c>
      <c r="D193" s="43">
        <f t="shared" si="6"/>
        <v>0.255</v>
      </c>
      <c r="E193" s="47">
        <f>'DEC 2028 Metered Gen'!F193</f>
        <v>3.1399999999999997E-2</v>
      </c>
      <c r="F193" s="11">
        <f>'DEC 2028 Metered Gen'!$L193</f>
        <v>30.148</v>
      </c>
      <c r="G193" s="11">
        <f t="shared" si="7"/>
        <v>7.6877399999999998</v>
      </c>
      <c r="H193" s="11">
        <f t="shared" si="8"/>
        <v>-0.94664719999999991</v>
      </c>
    </row>
    <row r="194" spans="2:8" x14ac:dyDescent="0.25">
      <c r="B194" s="10">
        <f>'DEC 2028 Metered Gen'!$B194</f>
        <v>191</v>
      </c>
      <c r="C194" s="10" t="str">
        <f>'DEC 2028 Metered Gen'!$C194</f>
        <v>LLH</v>
      </c>
      <c r="D194" s="43">
        <f t="shared" si="6"/>
        <v>0.2558139534883721</v>
      </c>
      <c r="E194" s="47">
        <f>'DEC 2028 Metered Gen'!F194</f>
        <v>9.4199999999999996E-3</v>
      </c>
      <c r="F194" s="11">
        <f>'DEC 2028 Metered Gen'!$L194</f>
        <v>29.49</v>
      </c>
      <c r="G194" s="11">
        <f t="shared" si="7"/>
        <v>7.5439534883720931</v>
      </c>
      <c r="H194" s="11">
        <f t="shared" si="8"/>
        <v>-0.27779579999999998</v>
      </c>
    </row>
    <row r="195" spans="2:8" x14ac:dyDescent="0.25">
      <c r="B195" s="10">
        <f>'DEC 2028 Metered Gen'!$B195</f>
        <v>192</v>
      </c>
      <c r="C195" s="10" t="str">
        <f>'DEC 2028 Metered Gen'!$C195</f>
        <v>LLH</v>
      </c>
      <c r="D195" s="43">
        <f t="shared" si="6"/>
        <v>0.2558139534883721</v>
      </c>
      <c r="E195" s="47">
        <f>'DEC 2028 Metered Gen'!F195</f>
        <v>1.8839999999999999E-2</v>
      </c>
      <c r="F195" s="11">
        <f>'DEC 2028 Metered Gen'!$L195</f>
        <v>28.492000000000001</v>
      </c>
      <c r="G195" s="11">
        <f t="shared" si="7"/>
        <v>7.288651162790698</v>
      </c>
      <c r="H195" s="11">
        <f t="shared" si="8"/>
        <v>-0.53678928000000004</v>
      </c>
    </row>
    <row r="196" spans="2:8" x14ac:dyDescent="0.25">
      <c r="B196" s="10">
        <f>'DEC 2028 Metered Gen'!$B196</f>
        <v>193</v>
      </c>
      <c r="C196" s="10" t="str">
        <f>'DEC 2028 Metered Gen'!$C196</f>
        <v>LLH</v>
      </c>
      <c r="D196" s="43">
        <f t="shared" si="6"/>
        <v>0.2558139534883721</v>
      </c>
      <c r="E196" s="47">
        <f>'DEC 2028 Metered Gen'!F196</f>
        <v>0</v>
      </c>
      <c r="F196" s="11">
        <f>'DEC 2028 Metered Gen'!$L196</f>
        <v>30.253</v>
      </c>
      <c r="G196" s="11">
        <f t="shared" si="7"/>
        <v>7.7391395348837211</v>
      </c>
      <c r="H196" s="11">
        <f t="shared" si="8"/>
        <v>0</v>
      </c>
    </row>
    <row r="197" spans="2:8" x14ac:dyDescent="0.25">
      <c r="B197" s="10">
        <f>'DEC 2028 Metered Gen'!$B197</f>
        <v>194</v>
      </c>
      <c r="C197" s="10" t="str">
        <f>'DEC 2028 Metered Gen'!$C197</f>
        <v>LLH</v>
      </c>
      <c r="D197" s="43">
        <f t="shared" ref="D197:D260" si="9">IF(C197="HLH",$P$8/COUNTIF($C$4:$C$747, "HLH"), $P$9/COUNTIF($C$4:$C$747, "LLH"))</f>
        <v>0.2558139534883721</v>
      </c>
      <c r="E197" s="47">
        <f>'DEC 2028 Metered Gen'!F197</f>
        <v>3.14E-3</v>
      </c>
      <c r="F197" s="11">
        <f>'DEC 2028 Metered Gen'!$L197</f>
        <v>29.92</v>
      </c>
      <c r="G197" s="11">
        <f t="shared" ref="G197:G260" si="10">D197*F197</f>
        <v>7.6539534883720934</v>
      </c>
      <c r="H197" s="11">
        <f t="shared" ref="H197:H260" si="11">E197*F197*(-1)</f>
        <v>-9.3948799999999999E-2</v>
      </c>
    </row>
    <row r="198" spans="2:8" x14ac:dyDescent="0.25">
      <c r="B198" s="10">
        <f>'DEC 2028 Metered Gen'!$B198</f>
        <v>195</v>
      </c>
      <c r="C198" s="10" t="str">
        <f>'DEC 2028 Metered Gen'!$C198</f>
        <v>LLH</v>
      </c>
      <c r="D198" s="43">
        <f t="shared" si="9"/>
        <v>0.2558139534883721</v>
      </c>
      <c r="E198" s="47">
        <f>'DEC 2028 Metered Gen'!F198</f>
        <v>0</v>
      </c>
      <c r="F198" s="11">
        <f>'DEC 2028 Metered Gen'!$L198</f>
        <v>31.587</v>
      </c>
      <c r="G198" s="11">
        <f t="shared" si="10"/>
        <v>8.0803953488372091</v>
      </c>
      <c r="H198" s="11">
        <f t="shared" si="11"/>
        <v>0</v>
      </c>
    </row>
    <row r="199" spans="2:8" x14ac:dyDescent="0.25">
      <c r="B199" s="10">
        <f>'DEC 2028 Metered Gen'!$B199</f>
        <v>196</v>
      </c>
      <c r="C199" s="10" t="str">
        <f>'DEC 2028 Metered Gen'!$C199</f>
        <v>LLH</v>
      </c>
      <c r="D199" s="43">
        <f t="shared" si="9"/>
        <v>0.2558139534883721</v>
      </c>
      <c r="E199" s="47">
        <f>'DEC 2028 Metered Gen'!F199</f>
        <v>1.256E-2</v>
      </c>
      <c r="F199" s="11">
        <f>'DEC 2028 Metered Gen'!$L199</f>
        <v>35.598999999999997</v>
      </c>
      <c r="G199" s="11">
        <f t="shared" si="10"/>
        <v>9.1067209302325569</v>
      </c>
      <c r="H199" s="11">
        <f t="shared" si="11"/>
        <v>-0.44712343999999998</v>
      </c>
    </row>
    <row r="200" spans="2:8" x14ac:dyDescent="0.25">
      <c r="B200" s="10">
        <f>'DEC 2028 Metered Gen'!$B200</f>
        <v>197</v>
      </c>
      <c r="C200" s="10" t="str">
        <f>'DEC 2028 Metered Gen'!$C200</f>
        <v>LLH</v>
      </c>
      <c r="D200" s="43">
        <f t="shared" si="9"/>
        <v>0.2558139534883721</v>
      </c>
      <c r="E200" s="47">
        <f>'DEC 2028 Metered Gen'!F200</f>
        <v>1.256E-2</v>
      </c>
      <c r="F200" s="11">
        <f>'DEC 2028 Metered Gen'!$L200</f>
        <v>35.781999999999996</v>
      </c>
      <c r="G200" s="11">
        <f t="shared" si="10"/>
        <v>9.1535348837209298</v>
      </c>
      <c r="H200" s="11">
        <f t="shared" si="11"/>
        <v>-0.44942191999999997</v>
      </c>
    </row>
    <row r="201" spans="2:8" x14ac:dyDescent="0.25">
      <c r="B201" s="10">
        <f>'DEC 2028 Metered Gen'!$B201</f>
        <v>198</v>
      </c>
      <c r="C201" s="10" t="str">
        <f>'DEC 2028 Metered Gen'!$C201</f>
        <v>LLH</v>
      </c>
      <c r="D201" s="43">
        <f t="shared" si="9"/>
        <v>0.2558139534883721</v>
      </c>
      <c r="E201" s="47">
        <f>'DEC 2028 Metered Gen'!F201</f>
        <v>3.14E-3</v>
      </c>
      <c r="F201" s="11">
        <f>'DEC 2028 Metered Gen'!$L201</f>
        <v>38.142000000000003</v>
      </c>
      <c r="G201" s="11">
        <f t="shared" si="10"/>
        <v>9.7572558139534902</v>
      </c>
      <c r="H201" s="11">
        <f t="shared" si="11"/>
        <v>-0.11976588000000001</v>
      </c>
    </row>
    <row r="202" spans="2:8" x14ac:dyDescent="0.25">
      <c r="B202" s="10">
        <f>'DEC 2028 Metered Gen'!$B202</f>
        <v>199</v>
      </c>
      <c r="C202" s="10" t="str">
        <f>'DEC 2028 Metered Gen'!$C202</f>
        <v>HLH</v>
      </c>
      <c r="D202" s="43">
        <f t="shared" si="9"/>
        <v>0.255</v>
      </c>
      <c r="E202" s="47">
        <f>'DEC 2028 Metered Gen'!F202</f>
        <v>1.8839999999999999E-2</v>
      </c>
      <c r="F202" s="11">
        <f>'DEC 2028 Metered Gen'!$L202</f>
        <v>36.448</v>
      </c>
      <c r="G202" s="11">
        <f t="shared" si="10"/>
        <v>9.2942400000000003</v>
      </c>
      <c r="H202" s="11">
        <f t="shared" si="11"/>
        <v>-0.68668032000000001</v>
      </c>
    </row>
    <row r="203" spans="2:8" x14ac:dyDescent="0.25">
      <c r="B203" s="10">
        <f>'DEC 2028 Metered Gen'!$B203</f>
        <v>200</v>
      </c>
      <c r="C203" s="10" t="str">
        <f>'DEC 2028 Metered Gen'!$C203</f>
        <v>HLH</v>
      </c>
      <c r="D203" s="43">
        <f t="shared" si="9"/>
        <v>0.255</v>
      </c>
      <c r="E203" s="47">
        <f>'DEC 2028 Metered Gen'!F203</f>
        <v>5.024E-2</v>
      </c>
      <c r="F203" s="11">
        <f>'DEC 2028 Metered Gen'!$L203</f>
        <v>44.942</v>
      </c>
      <c r="G203" s="11">
        <f t="shared" si="10"/>
        <v>11.46021</v>
      </c>
      <c r="H203" s="11">
        <f t="shared" si="11"/>
        <v>-2.25788608</v>
      </c>
    </row>
    <row r="204" spans="2:8" x14ac:dyDescent="0.25">
      <c r="B204" s="10">
        <f>'DEC 2028 Metered Gen'!$B204</f>
        <v>201</v>
      </c>
      <c r="C204" s="10" t="str">
        <f>'DEC 2028 Metered Gen'!$C204</f>
        <v>HLH</v>
      </c>
      <c r="D204" s="43">
        <f t="shared" si="9"/>
        <v>0.255</v>
      </c>
      <c r="E204" s="47">
        <f>'DEC 2028 Metered Gen'!F204</f>
        <v>0.16327999999999998</v>
      </c>
      <c r="F204" s="11">
        <f>'DEC 2028 Metered Gen'!$L204</f>
        <v>45.161999999999999</v>
      </c>
      <c r="G204" s="11">
        <f t="shared" si="10"/>
        <v>11.516310000000001</v>
      </c>
      <c r="H204" s="11">
        <f t="shared" si="11"/>
        <v>-7.3740513599999993</v>
      </c>
    </row>
    <row r="205" spans="2:8" x14ac:dyDescent="0.25">
      <c r="B205" s="10">
        <f>'DEC 2028 Metered Gen'!$B205</f>
        <v>202</v>
      </c>
      <c r="C205" s="10" t="str">
        <f>'DEC 2028 Metered Gen'!$C205</f>
        <v>HLH</v>
      </c>
      <c r="D205" s="43">
        <f t="shared" si="9"/>
        <v>0.255</v>
      </c>
      <c r="E205" s="47">
        <f>'DEC 2028 Metered Gen'!F205</f>
        <v>0.21351999999999999</v>
      </c>
      <c r="F205" s="11">
        <f>'DEC 2028 Metered Gen'!$L205</f>
        <v>49.069000000000003</v>
      </c>
      <c r="G205" s="11">
        <f t="shared" si="10"/>
        <v>12.512595000000001</v>
      </c>
      <c r="H205" s="11">
        <f t="shared" si="11"/>
        <v>-10.47721288</v>
      </c>
    </row>
    <row r="206" spans="2:8" x14ac:dyDescent="0.25">
      <c r="B206" s="10">
        <f>'DEC 2028 Metered Gen'!$B206</f>
        <v>203</v>
      </c>
      <c r="C206" s="10" t="str">
        <f>'DEC 2028 Metered Gen'!$C206</f>
        <v>HLH</v>
      </c>
      <c r="D206" s="43">
        <f t="shared" si="9"/>
        <v>0.255</v>
      </c>
      <c r="E206" s="47">
        <f>'DEC 2028 Metered Gen'!F206</f>
        <v>0.17583999999999997</v>
      </c>
      <c r="F206" s="11">
        <f>'DEC 2028 Metered Gen'!$L206</f>
        <v>39.484000000000002</v>
      </c>
      <c r="G206" s="11">
        <f t="shared" si="10"/>
        <v>10.068420000000001</v>
      </c>
      <c r="H206" s="11">
        <f t="shared" si="11"/>
        <v>-6.9428665599999988</v>
      </c>
    </row>
    <row r="207" spans="2:8" x14ac:dyDescent="0.25">
      <c r="B207" s="10">
        <f>'DEC 2028 Metered Gen'!$B207</f>
        <v>204</v>
      </c>
      <c r="C207" s="10" t="str">
        <f>'DEC 2028 Metered Gen'!$C207</f>
        <v>HLH</v>
      </c>
      <c r="D207" s="43">
        <f t="shared" si="9"/>
        <v>0.255</v>
      </c>
      <c r="E207" s="47">
        <f>'DEC 2028 Metered Gen'!F207</f>
        <v>0.32341999999999999</v>
      </c>
      <c r="F207" s="11">
        <f>'DEC 2028 Metered Gen'!$L207</f>
        <v>36.887999999999998</v>
      </c>
      <c r="G207" s="11">
        <f t="shared" si="10"/>
        <v>9.4064399999999999</v>
      </c>
      <c r="H207" s="11">
        <f t="shared" si="11"/>
        <v>-11.930316959999999</v>
      </c>
    </row>
    <row r="208" spans="2:8" x14ac:dyDescent="0.25">
      <c r="B208" s="10">
        <f>'DEC 2028 Metered Gen'!$B208</f>
        <v>205</v>
      </c>
      <c r="C208" s="10" t="str">
        <f>'DEC 2028 Metered Gen'!$C208</f>
        <v>HLH</v>
      </c>
      <c r="D208" s="43">
        <f t="shared" si="9"/>
        <v>0.255</v>
      </c>
      <c r="E208" s="47">
        <f>'DEC 2028 Metered Gen'!F208</f>
        <v>0.27317999999999998</v>
      </c>
      <c r="F208" s="11">
        <f>'DEC 2028 Metered Gen'!$L208</f>
        <v>34.380000000000003</v>
      </c>
      <c r="G208" s="11">
        <f t="shared" si="10"/>
        <v>8.7669000000000015</v>
      </c>
      <c r="H208" s="11">
        <f t="shared" si="11"/>
        <v>-9.3919283999999994</v>
      </c>
    </row>
    <row r="209" spans="2:8" x14ac:dyDescent="0.25">
      <c r="B209" s="10">
        <f>'DEC 2028 Metered Gen'!$B209</f>
        <v>206</v>
      </c>
      <c r="C209" s="10" t="str">
        <f>'DEC 2028 Metered Gen'!$C209</f>
        <v>HLH</v>
      </c>
      <c r="D209" s="43">
        <f t="shared" si="9"/>
        <v>0.255</v>
      </c>
      <c r="E209" s="47">
        <f>'DEC 2028 Metered Gen'!F209</f>
        <v>0.11931999999999998</v>
      </c>
      <c r="F209" s="11">
        <f>'DEC 2028 Metered Gen'!$L209</f>
        <v>31.747</v>
      </c>
      <c r="G209" s="11">
        <f t="shared" si="10"/>
        <v>8.095485</v>
      </c>
      <c r="H209" s="11">
        <f t="shared" si="11"/>
        <v>-3.7880520399999993</v>
      </c>
    </row>
    <row r="210" spans="2:8" x14ac:dyDescent="0.25">
      <c r="B210" s="10">
        <f>'DEC 2028 Metered Gen'!$B210</f>
        <v>207</v>
      </c>
      <c r="C210" s="10" t="str">
        <f>'DEC 2028 Metered Gen'!$C210</f>
        <v>HLH</v>
      </c>
      <c r="D210" s="43">
        <f t="shared" si="9"/>
        <v>0.255</v>
      </c>
      <c r="E210" s="47">
        <f>'DEC 2028 Metered Gen'!F210</f>
        <v>1.256E-2</v>
      </c>
      <c r="F210" s="11">
        <f>'DEC 2028 Metered Gen'!$L210</f>
        <v>30.419</v>
      </c>
      <c r="G210" s="11">
        <f t="shared" si="10"/>
        <v>7.7568450000000002</v>
      </c>
      <c r="H210" s="11">
        <f t="shared" si="11"/>
        <v>-0.38206264000000001</v>
      </c>
    </row>
    <row r="211" spans="2:8" x14ac:dyDescent="0.25">
      <c r="B211" s="10">
        <f>'DEC 2028 Metered Gen'!$B211</f>
        <v>208</v>
      </c>
      <c r="C211" s="10" t="str">
        <f>'DEC 2028 Metered Gen'!$C211</f>
        <v>HLH</v>
      </c>
      <c r="D211" s="43">
        <f t="shared" si="9"/>
        <v>0.255</v>
      </c>
      <c r="E211" s="47">
        <f>'DEC 2028 Metered Gen'!F211</f>
        <v>2.8259999999999997E-2</v>
      </c>
      <c r="F211" s="11">
        <f>'DEC 2028 Metered Gen'!$L211</f>
        <v>37.368000000000002</v>
      </c>
      <c r="G211" s="11">
        <f t="shared" si="10"/>
        <v>9.5288400000000006</v>
      </c>
      <c r="H211" s="11">
        <f t="shared" si="11"/>
        <v>-1.0560196799999999</v>
      </c>
    </row>
    <row r="212" spans="2:8" x14ac:dyDescent="0.25">
      <c r="B212" s="10">
        <f>'DEC 2028 Metered Gen'!$B212</f>
        <v>209</v>
      </c>
      <c r="C212" s="10" t="str">
        <f>'DEC 2028 Metered Gen'!$C212</f>
        <v>HLH</v>
      </c>
      <c r="D212" s="43">
        <f t="shared" si="9"/>
        <v>0.255</v>
      </c>
      <c r="E212" s="47">
        <f>'DEC 2028 Metered Gen'!F212</f>
        <v>2.1979999999999996E-2</v>
      </c>
      <c r="F212" s="11">
        <f>'DEC 2028 Metered Gen'!$L212</f>
        <v>35.719000000000001</v>
      </c>
      <c r="G212" s="11">
        <f t="shared" si="10"/>
        <v>9.1083449999999999</v>
      </c>
      <c r="H212" s="11">
        <f t="shared" si="11"/>
        <v>-0.78510361999999989</v>
      </c>
    </row>
    <row r="213" spans="2:8" x14ac:dyDescent="0.25">
      <c r="B213" s="10">
        <f>'DEC 2028 Metered Gen'!$B213</f>
        <v>210</v>
      </c>
      <c r="C213" s="10" t="str">
        <f>'DEC 2028 Metered Gen'!$C213</f>
        <v>HLH</v>
      </c>
      <c r="D213" s="43">
        <f t="shared" si="9"/>
        <v>0.255</v>
      </c>
      <c r="E213" s="47">
        <f>'DEC 2028 Metered Gen'!F213</f>
        <v>0</v>
      </c>
      <c r="F213" s="11">
        <f>'DEC 2028 Metered Gen'!$L213</f>
        <v>43.238999999999997</v>
      </c>
      <c r="G213" s="11">
        <f t="shared" si="10"/>
        <v>11.025945</v>
      </c>
      <c r="H213" s="11">
        <f t="shared" si="11"/>
        <v>0</v>
      </c>
    </row>
    <row r="214" spans="2:8" x14ac:dyDescent="0.25">
      <c r="B214" s="10">
        <f>'DEC 2028 Metered Gen'!$B214</f>
        <v>211</v>
      </c>
      <c r="C214" s="10" t="str">
        <f>'DEC 2028 Metered Gen'!$C214</f>
        <v>HLH</v>
      </c>
      <c r="D214" s="43">
        <f t="shared" si="9"/>
        <v>0.255</v>
      </c>
      <c r="E214" s="47">
        <f>'DEC 2028 Metered Gen'!F214</f>
        <v>0</v>
      </c>
      <c r="F214" s="11">
        <f>'DEC 2028 Metered Gen'!$L214</f>
        <v>42.313000000000002</v>
      </c>
      <c r="G214" s="11">
        <f t="shared" si="10"/>
        <v>10.789815000000001</v>
      </c>
      <c r="H214" s="11">
        <f t="shared" si="11"/>
        <v>0</v>
      </c>
    </row>
    <row r="215" spans="2:8" x14ac:dyDescent="0.25">
      <c r="B215" s="10">
        <f>'DEC 2028 Metered Gen'!$B215</f>
        <v>212</v>
      </c>
      <c r="C215" s="10" t="str">
        <f>'DEC 2028 Metered Gen'!$C215</f>
        <v>HLH</v>
      </c>
      <c r="D215" s="43">
        <f t="shared" si="9"/>
        <v>0.255</v>
      </c>
      <c r="E215" s="47">
        <f>'DEC 2028 Metered Gen'!F215</f>
        <v>0</v>
      </c>
      <c r="F215" s="11">
        <f>'DEC 2028 Metered Gen'!$L215</f>
        <v>47.430999999999997</v>
      </c>
      <c r="G215" s="11">
        <f t="shared" si="10"/>
        <v>12.094904999999999</v>
      </c>
      <c r="H215" s="11">
        <f t="shared" si="11"/>
        <v>0</v>
      </c>
    </row>
    <row r="216" spans="2:8" x14ac:dyDescent="0.25">
      <c r="B216" s="10">
        <f>'DEC 2028 Metered Gen'!$B216</f>
        <v>213</v>
      </c>
      <c r="C216" s="10" t="str">
        <f>'DEC 2028 Metered Gen'!$C216</f>
        <v>HLH</v>
      </c>
      <c r="D216" s="43">
        <f t="shared" si="9"/>
        <v>0.255</v>
      </c>
      <c r="E216" s="47">
        <f>'DEC 2028 Metered Gen'!F216</f>
        <v>3.14E-3</v>
      </c>
      <c r="F216" s="11">
        <f>'DEC 2028 Metered Gen'!$L216</f>
        <v>47.337000000000003</v>
      </c>
      <c r="G216" s="11">
        <f t="shared" si="10"/>
        <v>12.070935</v>
      </c>
      <c r="H216" s="11">
        <f t="shared" si="11"/>
        <v>-0.14863818000000001</v>
      </c>
    </row>
    <row r="217" spans="2:8" x14ac:dyDescent="0.25">
      <c r="B217" s="10">
        <f>'DEC 2028 Metered Gen'!$B217</f>
        <v>214</v>
      </c>
      <c r="C217" s="10" t="str">
        <f>'DEC 2028 Metered Gen'!$C217</f>
        <v>HLH</v>
      </c>
      <c r="D217" s="43">
        <f t="shared" si="9"/>
        <v>0.255</v>
      </c>
      <c r="E217" s="47">
        <f>'DEC 2028 Metered Gen'!F217</f>
        <v>3.14E-3</v>
      </c>
      <c r="F217" s="11">
        <f>'DEC 2028 Metered Gen'!$L217</f>
        <v>46.015000000000001</v>
      </c>
      <c r="G217" s="11">
        <f t="shared" si="10"/>
        <v>11.733825</v>
      </c>
      <c r="H217" s="11">
        <f t="shared" si="11"/>
        <v>-0.14448710000000001</v>
      </c>
    </row>
    <row r="218" spans="2:8" x14ac:dyDescent="0.25">
      <c r="B218" s="10">
        <f>'DEC 2028 Metered Gen'!$B218</f>
        <v>215</v>
      </c>
      <c r="C218" s="10" t="str">
        <f>'DEC 2028 Metered Gen'!$C218</f>
        <v>LLH</v>
      </c>
      <c r="D218" s="43">
        <f t="shared" si="9"/>
        <v>0.2558139534883721</v>
      </c>
      <c r="E218" s="47">
        <f>'DEC 2028 Metered Gen'!F218</f>
        <v>6.28E-3</v>
      </c>
      <c r="F218" s="11">
        <f>'DEC 2028 Metered Gen'!$L218</f>
        <v>46.198</v>
      </c>
      <c r="G218" s="11">
        <f t="shared" si="10"/>
        <v>11.818093023255814</v>
      </c>
      <c r="H218" s="11">
        <f t="shared" si="11"/>
        <v>-0.29012344000000001</v>
      </c>
    </row>
    <row r="219" spans="2:8" x14ac:dyDescent="0.25">
      <c r="B219" s="10">
        <f>'DEC 2028 Metered Gen'!$B219</f>
        <v>216</v>
      </c>
      <c r="C219" s="10" t="str">
        <f>'DEC 2028 Metered Gen'!$C219</f>
        <v>LLH</v>
      </c>
      <c r="D219" s="43">
        <f t="shared" si="9"/>
        <v>0.2558139534883721</v>
      </c>
      <c r="E219" s="47">
        <f>'DEC 2028 Metered Gen'!F219</f>
        <v>9.4199999999999996E-3</v>
      </c>
      <c r="F219" s="11">
        <f>'DEC 2028 Metered Gen'!$L219</f>
        <v>41.716999999999999</v>
      </c>
      <c r="G219" s="11">
        <f t="shared" si="10"/>
        <v>10.671790697674419</v>
      </c>
      <c r="H219" s="11">
        <f t="shared" si="11"/>
        <v>-0.39297413999999997</v>
      </c>
    </row>
    <row r="220" spans="2:8" x14ac:dyDescent="0.25">
      <c r="B220" s="10">
        <f>'DEC 2028 Metered Gen'!$B220</f>
        <v>217</v>
      </c>
      <c r="C220" s="10" t="str">
        <f>'DEC 2028 Metered Gen'!$C220</f>
        <v>LLH</v>
      </c>
      <c r="D220" s="43">
        <f t="shared" si="9"/>
        <v>0.2558139534883721</v>
      </c>
      <c r="E220" s="47">
        <f>'DEC 2028 Metered Gen'!F220</f>
        <v>1.256E-2</v>
      </c>
      <c r="F220" s="11">
        <f>'DEC 2028 Metered Gen'!$L220</f>
        <v>46.073999999999998</v>
      </c>
      <c r="G220" s="11">
        <f t="shared" si="10"/>
        <v>11.786372093023255</v>
      </c>
      <c r="H220" s="11">
        <f t="shared" si="11"/>
        <v>-0.57868944</v>
      </c>
    </row>
    <row r="221" spans="2:8" x14ac:dyDescent="0.25">
      <c r="B221" s="10">
        <f>'DEC 2028 Metered Gen'!$B221</f>
        <v>218</v>
      </c>
      <c r="C221" s="10" t="str">
        <f>'DEC 2028 Metered Gen'!$C221</f>
        <v>LLH</v>
      </c>
      <c r="D221" s="43">
        <f t="shared" si="9"/>
        <v>0.2558139534883721</v>
      </c>
      <c r="E221" s="47">
        <f>'DEC 2028 Metered Gen'!F221</f>
        <v>1.5699999999999999E-2</v>
      </c>
      <c r="F221" s="11">
        <f>'DEC 2028 Metered Gen'!$L221</f>
        <v>41.966000000000001</v>
      </c>
      <c r="G221" s="11">
        <f t="shared" si="10"/>
        <v>10.735488372093023</v>
      </c>
      <c r="H221" s="11">
        <f t="shared" si="11"/>
        <v>-0.65886619999999996</v>
      </c>
    </row>
    <row r="222" spans="2:8" x14ac:dyDescent="0.25">
      <c r="B222" s="10">
        <f>'DEC 2028 Metered Gen'!$B222</f>
        <v>219</v>
      </c>
      <c r="C222" s="10" t="str">
        <f>'DEC 2028 Metered Gen'!$C222</f>
        <v>LLH</v>
      </c>
      <c r="D222" s="43">
        <f t="shared" si="9"/>
        <v>0.2558139534883721</v>
      </c>
      <c r="E222" s="47">
        <f>'DEC 2028 Metered Gen'!F222</f>
        <v>2.512E-2</v>
      </c>
      <c r="F222" s="11">
        <f>'DEC 2028 Metered Gen'!$L222</f>
        <v>40.78</v>
      </c>
      <c r="G222" s="11">
        <f t="shared" si="10"/>
        <v>10.432093023255815</v>
      </c>
      <c r="H222" s="11">
        <f t="shared" si="11"/>
        <v>-1.0243936</v>
      </c>
    </row>
    <row r="223" spans="2:8" x14ac:dyDescent="0.25">
      <c r="B223" s="10">
        <f>'DEC 2028 Metered Gen'!$B223</f>
        <v>220</v>
      </c>
      <c r="C223" s="10" t="str">
        <f>'DEC 2028 Metered Gen'!$C223</f>
        <v>LLH</v>
      </c>
      <c r="D223" s="43">
        <f t="shared" si="9"/>
        <v>0.2558139534883721</v>
      </c>
      <c r="E223" s="47">
        <f>'DEC 2028 Metered Gen'!F223</f>
        <v>2.512E-2</v>
      </c>
      <c r="F223" s="11">
        <f>'DEC 2028 Metered Gen'!$L223</f>
        <v>46.496000000000002</v>
      </c>
      <c r="G223" s="11">
        <f t="shared" si="10"/>
        <v>11.89432558139535</v>
      </c>
      <c r="H223" s="11">
        <f t="shared" si="11"/>
        <v>-1.16797952</v>
      </c>
    </row>
    <row r="224" spans="2:8" x14ac:dyDescent="0.25">
      <c r="B224" s="10">
        <f>'DEC 2028 Metered Gen'!$B224</f>
        <v>221</v>
      </c>
      <c r="C224" s="10" t="str">
        <f>'DEC 2028 Metered Gen'!$C224</f>
        <v>LLH</v>
      </c>
      <c r="D224" s="43">
        <f t="shared" si="9"/>
        <v>0.2558139534883721</v>
      </c>
      <c r="E224" s="47">
        <f>'DEC 2028 Metered Gen'!F224</f>
        <v>6.28E-3</v>
      </c>
      <c r="F224" s="11">
        <f>'DEC 2028 Metered Gen'!$L224</f>
        <v>47.09</v>
      </c>
      <c r="G224" s="11">
        <f t="shared" si="10"/>
        <v>12.046279069767444</v>
      </c>
      <c r="H224" s="11">
        <f t="shared" si="11"/>
        <v>-0.29572520000000002</v>
      </c>
    </row>
    <row r="225" spans="2:8" x14ac:dyDescent="0.25">
      <c r="B225" s="10">
        <f>'DEC 2028 Metered Gen'!$B225</f>
        <v>222</v>
      </c>
      <c r="C225" s="10" t="str">
        <f>'DEC 2028 Metered Gen'!$C225</f>
        <v>LLH</v>
      </c>
      <c r="D225" s="43">
        <f t="shared" si="9"/>
        <v>0.2558139534883721</v>
      </c>
      <c r="E225" s="47">
        <f>'DEC 2028 Metered Gen'!F225</f>
        <v>0</v>
      </c>
      <c r="F225" s="11">
        <f>'DEC 2028 Metered Gen'!$L225</f>
        <v>50.052</v>
      </c>
      <c r="G225" s="11">
        <f t="shared" si="10"/>
        <v>12.804</v>
      </c>
      <c r="H225" s="11">
        <f t="shared" si="11"/>
        <v>0</v>
      </c>
    </row>
    <row r="226" spans="2:8" x14ac:dyDescent="0.25">
      <c r="B226" s="10">
        <f>'DEC 2028 Metered Gen'!$B226</f>
        <v>223</v>
      </c>
      <c r="C226" s="10" t="str">
        <f>'DEC 2028 Metered Gen'!$C226</f>
        <v>LLH</v>
      </c>
      <c r="D226" s="43">
        <f t="shared" si="9"/>
        <v>0.2558139534883721</v>
      </c>
      <c r="E226" s="47">
        <f>'DEC 2028 Metered Gen'!F226</f>
        <v>0</v>
      </c>
      <c r="F226" s="11">
        <f>'DEC 2028 Metered Gen'!$L226</f>
        <v>67.665000000000006</v>
      </c>
      <c r="G226" s="11">
        <f t="shared" si="10"/>
        <v>17.309651162790701</v>
      </c>
      <c r="H226" s="11">
        <f t="shared" si="11"/>
        <v>0</v>
      </c>
    </row>
    <row r="227" spans="2:8" x14ac:dyDescent="0.25">
      <c r="B227" s="10">
        <f>'DEC 2028 Metered Gen'!$B227</f>
        <v>224</v>
      </c>
      <c r="C227" s="10" t="str">
        <f>'DEC 2028 Metered Gen'!$C227</f>
        <v>LLH</v>
      </c>
      <c r="D227" s="43">
        <f t="shared" si="9"/>
        <v>0.2558139534883721</v>
      </c>
      <c r="E227" s="47">
        <f>'DEC 2028 Metered Gen'!F227</f>
        <v>0</v>
      </c>
      <c r="F227" s="11">
        <f>'DEC 2028 Metered Gen'!$L227</f>
        <v>67.507000000000005</v>
      </c>
      <c r="G227" s="11">
        <f t="shared" si="10"/>
        <v>17.269232558139535</v>
      </c>
      <c r="H227" s="11">
        <f t="shared" si="11"/>
        <v>0</v>
      </c>
    </row>
    <row r="228" spans="2:8" x14ac:dyDescent="0.25">
      <c r="B228" s="10">
        <f>'DEC 2028 Metered Gen'!$B228</f>
        <v>225</v>
      </c>
      <c r="C228" s="10" t="str">
        <f>'DEC 2028 Metered Gen'!$C228</f>
        <v>LLH</v>
      </c>
      <c r="D228" s="43">
        <f t="shared" si="9"/>
        <v>0.2558139534883721</v>
      </c>
      <c r="E228" s="47">
        <f>'DEC 2028 Metered Gen'!F228</f>
        <v>6.28E-3</v>
      </c>
      <c r="F228" s="11">
        <f>'DEC 2028 Metered Gen'!$L228</f>
        <v>50.176000000000002</v>
      </c>
      <c r="G228" s="11">
        <f t="shared" si="10"/>
        <v>12.83572093023256</v>
      </c>
      <c r="H228" s="11">
        <f t="shared" si="11"/>
        <v>-0.31510527999999999</v>
      </c>
    </row>
    <row r="229" spans="2:8" x14ac:dyDescent="0.25">
      <c r="B229" s="10">
        <f>'DEC 2028 Metered Gen'!$B229</f>
        <v>226</v>
      </c>
      <c r="C229" s="10" t="str">
        <f>'DEC 2028 Metered Gen'!$C229</f>
        <v>LLH</v>
      </c>
      <c r="D229" s="43">
        <f t="shared" si="9"/>
        <v>0.2558139534883721</v>
      </c>
      <c r="E229" s="47">
        <f>'DEC 2028 Metered Gen'!F229</f>
        <v>6.28E-3</v>
      </c>
      <c r="F229" s="11">
        <f>'DEC 2028 Metered Gen'!$L229</f>
        <v>46.530999999999999</v>
      </c>
      <c r="G229" s="11">
        <f t="shared" si="10"/>
        <v>11.903279069767443</v>
      </c>
      <c r="H229" s="11">
        <f t="shared" si="11"/>
        <v>-0.29221468</v>
      </c>
    </row>
    <row r="230" spans="2:8" x14ac:dyDescent="0.25">
      <c r="B230" s="10">
        <f>'DEC 2028 Metered Gen'!$B230</f>
        <v>227</v>
      </c>
      <c r="C230" s="10" t="str">
        <f>'DEC 2028 Metered Gen'!$C230</f>
        <v>LLH</v>
      </c>
      <c r="D230" s="43">
        <f t="shared" si="9"/>
        <v>0.2558139534883721</v>
      </c>
      <c r="E230" s="47">
        <f>'DEC 2028 Metered Gen'!F230</f>
        <v>3.14E-3</v>
      </c>
      <c r="F230" s="11">
        <f>'DEC 2028 Metered Gen'!$L230</f>
        <v>51.777000000000001</v>
      </c>
      <c r="G230" s="11">
        <f t="shared" si="10"/>
        <v>13.245279069767443</v>
      </c>
      <c r="H230" s="11">
        <f t="shared" si="11"/>
        <v>-0.16257978000000001</v>
      </c>
    </row>
    <row r="231" spans="2:8" x14ac:dyDescent="0.25">
      <c r="B231" s="10">
        <f>'DEC 2028 Metered Gen'!$B231</f>
        <v>228</v>
      </c>
      <c r="C231" s="10" t="str">
        <f>'DEC 2028 Metered Gen'!$C231</f>
        <v>LLH</v>
      </c>
      <c r="D231" s="43">
        <f t="shared" si="9"/>
        <v>0.2558139534883721</v>
      </c>
      <c r="E231" s="47">
        <f>'DEC 2028 Metered Gen'!F231</f>
        <v>0</v>
      </c>
      <c r="F231" s="11">
        <f>'DEC 2028 Metered Gen'!$L231</f>
        <v>43.390999999999998</v>
      </c>
      <c r="G231" s="11">
        <f t="shared" si="10"/>
        <v>11.100023255813953</v>
      </c>
      <c r="H231" s="11">
        <f t="shared" si="11"/>
        <v>0</v>
      </c>
    </row>
    <row r="232" spans="2:8" x14ac:dyDescent="0.25">
      <c r="B232" s="10">
        <f>'DEC 2028 Metered Gen'!$B232</f>
        <v>229</v>
      </c>
      <c r="C232" s="10" t="str">
        <f>'DEC 2028 Metered Gen'!$C232</f>
        <v>LLH</v>
      </c>
      <c r="D232" s="43">
        <f t="shared" si="9"/>
        <v>0.2558139534883721</v>
      </c>
      <c r="E232" s="47">
        <f>'DEC 2028 Metered Gen'!F232</f>
        <v>0</v>
      </c>
      <c r="F232" s="11">
        <f>'DEC 2028 Metered Gen'!$L232</f>
        <v>49.234999999999999</v>
      </c>
      <c r="G232" s="11">
        <f t="shared" si="10"/>
        <v>12.595000000000001</v>
      </c>
      <c r="H232" s="11">
        <f t="shared" si="11"/>
        <v>0</v>
      </c>
    </row>
    <row r="233" spans="2:8" x14ac:dyDescent="0.25">
      <c r="B233" s="10">
        <f>'DEC 2028 Metered Gen'!$B233</f>
        <v>230</v>
      </c>
      <c r="C233" s="10" t="str">
        <f>'DEC 2028 Metered Gen'!$C233</f>
        <v>LLH</v>
      </c>
      <c r="D233" s="43">
        <f t="shared" si="9"/>
        <v>0.2558139534883721</v>
      </c>
      <c r="E233" s="47">
        <f>'DEC 2028 Metered Gen'!F233</f>
        <v>0</v>
      </c>
      <c r="F233" s="11">
        <f>'DEC 2028 Metered Gen'!$L233</f>
        <v>53.976999999999997</v>
      </c>
      <c r="G233" s="11">
        <f t="shared" si="10"/>
        <v>13.808069767441861</v>
      </c>
      <c r="H233" s="11">
        <f t="shared" si="11"/>
        <v>0</v>
      </c>
    </row>
    <row r="234" spans="2:8" x14ac:dyDescent="0.25">
      <c r="B234" s="10">
        <f>'DEC 2028 Metered Gen'!$B234</f>
        <v>231</v>
      </c>
      <c r="C234" s="10" t="str">
        <f>'DEC 2028 Metered Gen'!$C234</f>
        <v>LLH</v>
      </c>
      <c r="D234" s="43">
        <f t="shared" si="9"/>
        <v>0.2558139534883721</v>
      </c>
      <c r="E234" s="47">
        <f>'DEC 2028 Metered Gen'!F234</f>
        <v>0</v>
      </c>
      <c r="F234" s="11">
        <f>'DEC 2028 Metered Gen'!$L234</f>
        <v>47.234999999999999</v>
      </c>
      <c r="G234" s="11">
        <f t="shared" si="10"/>
        <v>12.083372093023256</v>
      </c>
      <c r="H234" s="11">
        <f t="shared" si="11"/>
        <v>0</v>
      </c>
    </row>
    <row r="235" spans="2:8" x14ac:dyDescent="0.25">
      <c r="B235" s="10">
        <f>'DEC 2028 Metered Gen'!$B235</f>
        <v>232</v>
      </c>
      <c r="C235" s="10" t="str">
        <f>'DEC 2028 Metered Gen'!$C235</f>
        <v>LLH</v>
      </c>
      <c r="D235" s="43">
        <f t="shared" si="9"/>
        <v>0.2558139534883721</v>
      </c>
      <c r="E235" s="47">
        <f>'DEC 2028 Metered Gen'!F235</f>
        <v>0</v>
      </c>
      <c r="F235" s="11">
        <f>'DEC 2028 Metered Gen'!$L235</f>
        <v>43.805</v>
      </c>
      <c r="G235" s="11">
        <f t="shared" si="10"/>
        <v>11.20593023255814</v>
      </c>
      <c r="H235" s="11">
        <f t="shared" si="11"/>
        <v>0</v>
      </c>
    </row>
    <row r="236" spans="2:8" x14ac:dyDescent="0.25">
      <c r="B236" s="10">
        <f>'DEC 2028 Metered Gen'!$B236</f>
        <v>233</v>
      </c>
      <c r="C236" s="10" t="str">
        <f>'DEC 2028 Metered Gen'!$C236</f>
        <v>LLH</v>
      </c>
      <c r="D236" s="43">
        <f t="shared" si="9"/>
        <v>0.2558139534883721</v>
      </c>
      <c r="E236" s="47">
        <f>'DEC 2028 Metered Gen'!F236</f>
        <v>0</v>
      </c>
      <c r="F236" s="11">
        <f>'DEC 2028 Metered Gen'!$L236</f>
        <v>49.978999999999999</v>
      </c>
      <c r="G236" s="11">
        <f t="shared" si="10"/>
        <v>12.78532558139535</v>
      </c>
      <c r="H236" s="11">
        <f t="shared" si="11"/>
        <v>0</v>
      </c>
    </row>
    <row r="237" spans="2:8" x14ac:dyDescent="0.25">
      <c r="B237" s="10">
        <f>'DEC 2028 Metered Gen'!$B237</f>
        <v>234</v>
      </c>
      <c r="C237" s="10" t="str">
        <f>'DEC 2028 Metered Gen'!$C237</f>
        <v>LLH</v>
      </c>
      <c r="D237" s="43">
        <f t="shared" si="9"/>
        <v>0.2558139534883721</v>
      </c>
      <c r="E237" s="47">
        <f>'DEC 2028 Metered Gen'!F237</f>
        <v>0</v>
      </c>
      <c r="F237" s="11">
        <f>'DEC 2028 Metered Gen'!$L237</f>
        <v>63.061</v>
      </c>
      <c r="G237" s="11">
        <f t="shared" si="10"/>
        <v>16.131883720930233</v>
      </c>
      <c r="H237" s="11">
        <f t="shared" si="11"/>
        <v>0</v>
      </c>
    </row>
    <row r="238" spans="2:8" x14ac:dyDescent="0.25">
      <c r="B238" s="10">
        <f>'DEC 2028 Metered Gen'!$B238</f>
        <v>235</v>
      </c>
      <c r="C238" s="10" t="str">
        <f>'DEC 2028 Metered Gen'!$C238</f>
        <v>LLH</v>
      </c>
      <c r="D238" s="43">
        <f t="shared" si="9"/>
        <v>0.2558139534883721</v>
      </c>
      <c r="E238" s="47">
        <f>'DEC 2028 Metered Gen'!F238</f>
        <v>0</v>
      </c>
      <c r="F238" s="11">
        <f>'DEC 2028 Metered Gen'!$L238</f>
        <v>45.926000000000002</v>
      </c>
      <c r="G238" s="11">
        <f t="shared" si="10"/>
        <v>11.748511627906979</v>
      </c>
      <c r="H238" s="11">
        <f t="shared" si="11"/>
        <v>0</v>
      </c>
    </row>
    <row r="239" spans="2:8" x14ac:dyDescent="0.25">
      <c r="B239" s="10">
        <f>'DEC 2028 Metered Gen'!$B239</f>
        <v>236</v>
      </c>
      <c r="C239" s="10" t="str">
        <f>'DEC 2028 Metered Gen'!$C239</f>
        <v>LLH</v>
      </c>
      <c r="D239" s="43">
        <f t="shared" si="9"/>
        <v>0.2558139534883721</v>
      </c>
      <c r="E239" s="47">
        <f>'DEC 2028 Metered Gen'!F239</f>
        <v>0</v>
      </c>
      <c r="F239" s="11">
        <f>'DEC 2028 Metered Gen'!$L239</f>
        <v>46.69</v>
      </c>
      <c r="G239" s="11">
        <f t="shared" si="10"/>
        <v>11.943953488372093</v>
      </c>
      <c r="H239" s="11">
        <f t="shared" si="11"/>
        <v>0</v>
      </c>
    </row>
    <row r="240" spans="2:8" x14ac:dyDescent="0.25">
      <c r="B240" s="10">
        <f>'DEC 2028 Metered Gen'!$B240</f>
        <v>237</v>
      </c>
      <c r="C240" s="10" t="str">
        <f>'DEC 2028 Metered Gen'!$C240</f>
        <v>LLH</v>
      </c>
      <c r="D240" s="43">
        <f t="shared" si="9"/>
        <v>0.2558139534883721</v>
      </c>
      <c r="E240" s="47">
        <f>'DEC 2028 Metered Gen'!F240</f>
        <v>0</v>
      </c>
      <c r="F240" s="11">
        <f>'DEC 2028 Metered Gen'!$L240</f>
        <v>53.587000000000003</v>
      </c>
      <c r="G240" s="11">
        <f t="shared" si="10"/>
        <v>13.708302325581396</v>
      </c>
      <c r="H240" s="11">
        <f t="shared" si="11"/>
        <v>0</v>
      </c>
    </row>
    <row r="241" spans="2:8" x14ac:dyDescent="0.25">
      <c r="B241" s="10">
        <f>'DEC 2028 Metered Gen'!$B241</f>
        <v>238</v>
      </c>
      <c r="C241" s="10" t="str">
        <f>'DEC 2028 Metered Gen'!$C241</f>
        <v>LLH</v>
      </c>
      <c r="D241" s="43">
        <f t="shared" si="9"/>
        <v>0.2558139534883721</v>
      </c>
      <c r="E241" s="47">
        <f>'DEC 2028 Metered Gen'!F241</f>
        <v>0</v>
      </c>
      <c r="F241" s="11">
        <f>'DEC 2028 Metered Gen'!$L241</f>
        <v>42.445999999999998</v>
      </c>
      <c r="G241" s="11">
        <f t="shared" si="10"/>
        <v>10.858279069767441</v>
      </c>
      <c r="H241" s="11">
        <f t="shared" si="11"/>
        <v>0</v>
      </c>
    </row>
    <row r="242" spans="2:8" x14ac:dyDescent="0.25">
      <c r="B242" s="10">
        <f>'DEC 2028 Metered Gen'!$B242</f>
        <v>239</v>
      </c>
      <c r="C242" s="10" t="str">
        <f>'DEC 2028 Metered Gen'!$C242</f>
        <v>LLH</v>
      </c>
      <c r="D242" s="43">
        <f t="shared" si="9"/>
        <v>0.2558139534883721</v>
      </c>
      <c r="E242" s="47">
        <f>'DEC 2028 Metered Gen'!F242</f>
        <v>0</v>
      </c>
      <c r="F242" s="11">
        <f>'DEC 2028 Metered Gen'!$L242</f>
        <v>43.625999999999998</v>
      </c>
      <c r="G242" s="11">
        <f t="shared" si="10"/>
        <v>11.16013953488372</v>
      </c>
      <c r="H242" s="11">
        <f t="shared" si="11"/>
        <v>0</v>
      </c>
    </row>
    <row r="243" spans="2:8" x14ac:dyDescent="0.25">
      <c r="B243" s="10">
        <f>'DEC 2028 Metered Gen'!$B243</f>
        <v>240</v>
      </c>
      <c r="C243" s="10" t="str">
        <f>'DEC 2028 Metered Gen'!$C243</f>
        <v>LLH</v>
      </c>
      <c r="D243" s="43">
        <f t="shared" si="9"/>
        <v>0.2558139534883721</v>
      </c>
      <c r="E243" s="47">
        <f>'DEC 2028 Metered Gen'!F243</f>
        <v>0</v>
      </c>
      <c r="F243" s="11">
        <f>'DEC 2028 Metered Gen'!$L243</f>
        <v>41.295000000000002</v>
      </c>
      <c r="G243" s="11">
        <f t="shared" si="10"/>
        <v>10.563837209302326</v>
      </c>
      <c r="H243" s="11">
        <f t="shared" si="11"/>
        <v>0</v>
      </c>
    </row>
    <row r="244" spans="2:8" x14ac:dyDescent="0.25">
      <c r="B244" s="10">
        <f>'DEC 2028 Metered Gen'!$B244</f>
        <v>241</v>
      </c>
      <c r="C244" s="10" t="str">
        <f>'DEC 2028 Metered Gen'!$C244</f>
        <v>LLH</v>
      </c>
      <c r="D244" s="43">
        <f t="shared" si="9"/>
        <v>0.2558139534883721</v>
      </c>
      <c r="E244" s="47">
        <f>'DEC 2028 Metered Gen'!F244</f>
        <v>0</v>
      </c>
      <c r="F244" s="11">
        <f>'DEC 2028 Metered Gen'!$L244</f>
        <v>41.572000000000003</v>
      </c>
      <c r="G244" s="11">
        <f t="shared" si="10"/>
        <v>10.634697674418605</v>
      </c>
      <c r="H244" s="11">
        <f t="shared" si="11"/>
        <v>0</v>
      </c>
    </row>
    <row r="245" spans="2:8" x14ac:dyDescent="0.25">
      <c r="B245" s="10">
        <f>'DEC 2028 Metered Gen'!$B245</f>
        <v>242</v>
      </c>
      <c r="C245" s="10" t="str">
        <f>'DEC 2028 Metered Gen'!$C245</f>
        <v>LLH</v>
      </c>
      <c r="D245" s="43">
        <f t="shared" si="9"/>
        <v>0.2558139534883721</v>
      </c>
      <c r="E245" s="47">
        <f>'DEC 2028 Metered Gen'!F245</f>
        <v>0</v>
      </c>
      <c r="F245" s="11">
        <f>'DEC 2028 Metered Gen'!$L245</f>
        <v>38</v>
      </c>
      <c r="G245" s="11">
        <f t="shared" si="10"/>
        <v>9.720930232558139</v>
      </c>
      <c r="H245" s="11">
        <f t="shared" si="11"/>
        <v>0</v>
      </c>
    </row>
    <row r="246" spans="2:8" x14ac:dyDescent="0.25">
      <c r="B246" s="10">
        <f>'DEC 2028 Metered Gen'!$B246</f>
        <v>243</v>
      </c>
      <c r="C246" s="10" t="str">
        <f>'DEC 2028 Metered Gen'!$C246</f>
        <v>LLH</v>
      </c>
      <c r="D246" s="43">
        <f t="shared" si="9"/>
        <v>0.2558139534883721</v>
      </c>
      <c r="E246" s="47">
        <f>'DEC 2028 Metered Gen'!F246</f>
        <v>0</v>
      </c>
      <c r="F246" s="11">
        <f>'DEC 2028 Metered Gen'!$L246</f>
        <v>39.322000000000003</v>
      </c>
      <c r="G246" s="11">
        <f t="shared" si="10"/>
        <v>10.059116279069768</v>
      </c>
      <c r="H246" s="11">
        <f t="shared" si="11"/>
        <v>0</v>
      </c>
    </row>
    <row r="247" spans="2:8" x14ac:dyDescent="0.25">
      <c r="B247" s="10">
        <f>'DEC 2028 Metered Gen'!$B247</f>
        <v>244</v>
      </c>
      <c r="C247" s="10" t="str">
        <f>'DEC 2028 Metered Gen'!$C247</f>
        <v>LLH</v>
      </c>
      <c r="D247" s="43">
        <f t="shared" si="9"/>
        <v>0.2558139534883721</v>
      </c>
      <c r="E247" s="47">
        <f>'DEC 2028 Metered Gen'!F247</f>
        <v>0</v>
      </c>
      <c r="F247" s="11">
        <f>'DEC 2028 Metered Gen'!$L247</f>
        <v>38.880000000000003</v>
      </c>
      <c r="G247" s="11">
        <f t="shared" si="10"/>
        <v>9.9460465116279089</v>
      </c>
      <c r="H247" s="11">
        <f t="shared" si="11"/>
        <v>0</v>
      </c>
    </row>
    <row r="248" spans="2:8" x14ac:dyDescent="0.25">
      <c r="B248" s="10">
        <f>'DEC 2028 Metered Gen'!$B248</f>
        <v>245</v>
      </c>
      <c r="C248" s="10" t="str">
        <f>'DEC 2028 Metered Gen'!$C248</f>
        <v>LLH</v>
      </c>
      <c r="D248" s="43">
        <f t="shared" si="9"/>
        <v>0.2558139534883721</v>
      </c>
      <c r="E248" s="47">
        <f>'DEC 2028 Metered Gen'!F248</f>
        <v>0</v>
      </c>
      <c r="F248" s="11">
        <f>'DEC 2028 Metered Gen'!$L248</f>
        <v>41.363999999999997</v>
      </c>
      <c r="G248" s="11">
        <f t="shared" si="10"/>
        <v>10.581488372093023</v>
      </c>
      <c r="H248" s="11">
        <f t="shared" si="11"/>
        <v>0</v>
      </c>
    </row>
    <row r="249" spans="2:8" x14ac:dyDescent="0.25">
      <c r="B249" s="10">
        <f>'DEC 2028 Metered Gen'!$B249</f>
        <v>246</v>
      </c>
      <c r="C249" s="10" t="str">
        <f>'DEC 2028 Metered Gen'!$C249</f>
        <v>LLH</v>
      </c>
      <c r="D249" s="43">
        <f t="shared" si="9"/>
        <v>0.2558139534883721</v>
      </c>
      <c r="E249" s="47">
        <f>'DEC 2028 Metered Gen'!F249</f>
        <v>0</v>
      </c>
      <c r="F249" s="11">
        <f>'DEC 2028 Metered Gen'!$L249</f>
        <v>42.359000000000002</v>
      </c>
      <c r="G249" s="11">
        <f t="shared" si="10"/>
        <v>10.836023255813954</v>
      </c>
      <c r="H249" s="11">
        <f t="shared" si="11"/>
        <v>0</v>
      </c>
    </row>
    <row r="250" spans="2:8" x14ac:dyDescent="0.25">
      <c r="B250" s="10">
        <f>'DEC 2028 Metered Gen'!$B250</f>
        <v>247</v>
      </c>
      <c r="C250" s="10" t="str">
        <f>'DEC 2028 Metered Gen'!$C250</f>
        <v>HLH</v>
      </c>
      <c r="D250" s="43">
        <f t="shared" si="9"/>
        <v>0.255</v>
      </c>
      <c r="E250" s="47">
        <f>'DEC 2028 Metered Gen'!F250</f>
        <v>0</v>
      </c>
      <c r="F250" s="11">
        <f>'DEC 2028 Metered Gen'!$L250</f>
        <v>45.887999999999998</v>
      </c>
      <c r="G250" s="11">
        <f t="shared" si="10"/>
        <v>11.70144</v>
      </c>
      <c r="H250" s="11">
        <f t="shared" si="11"/>
        <v>0</v>
      </c>
    </row>
    <row r="251" spans="2:8" x14ac:dyDescent="0.25">
      <c r="B251" s="10">
        <f>'DEC 2028 Metered Gen'!$B251</f>
        <v>248</v>
      </c>
      <c r="C251" s="10" t="str">
        <f>'DEC 2028 Metered Gen'!$C251</f>
        <v>HLH</v>
      </c>
      <c r="D251" s="43">
        <f t="shared" si="9"/>
        <v>0.255</v>
      </c>
      <c r="E251" s="47">
        <f>'DEC 2028 Metered Gen'!F251</f>
        <v>0</v>
      </c>
      <c r="F251" s="11">
        <f>'DEC 2028 Metered Gen'!$L251</f>
        <v>50.152999999999999</v>
      </c>
      <c r="G251" s="11">
        <f t="shared" si="10"/>
        <v>12.789014999999999</v>
      </c>
      <c r="H251" s="11">
        <f t="shared" si="11"/>
        <v>0</v>
      </c>
    </row>
    <row r="252" spans="2:8" x14ac:dyDescent="0.25">
      <c r="B252" s="10">
        <f>'DEC 2028 Metered Gen'!$B252</f>
        <v>249</v>
      </c>
      <c r="C252" s="10" t="str">
        <f>'DEC 2028 Metered Gen'!$C252</f>
        <v>HLH</v>
      </c>
      <c r="D252" s="43">
        <f t="shared" si="9"/>
        <v>0.255</v>
      </c>
      <c r="E252" s="47">
        <f>'DEC 2028 Metered Gen'!F252</f>
        <v>0</v>
      </c>
      <c r="F252" s="11">
        <f>'DEC 2028 Metered Gen'!$L252</f>
        <v>49.731000000000002</v>
      </c>
      <c r="G252" s="11">
        <f t="shared" si="10"/>
        <v>12.681405</v>
      </c>
      <c r="H252" s="11">
        <f t="shared" si="11"/>
        <v>0</v>
      </c>
    </row>
    <row r="253" spans="2:8" x14ac:dyDescent="0.25">
      <c r="B253" s="10">
        <f>'DEC 2028 Metered Gen'!$B253</f>
        <v>250</v>
      </c>
      <c r="C253" s="10" t="str">
        <f>'DEC 2028 Metered Gen'!$C253</f>
        <v>HLH</v>
      </c>
      <c r="D253" s="43">
        <f t="shared" si="9"/>
        <v>0.255</v>
      </c>
      <c r="E253" s="47">
        <f>'DEC 2028 Metered Gen'!F253</f>
        <v>0</v>
      </c>
      <c r="F253" s="11">
        <f>'DEC 2028 Metered Gen'!$L253</f>
        <v>41.670999999999999</v>
      </c>
      <c r="G253" s="11">
        <f t="shared" si="10"/>
        <v>10.626105000000001</v>
      </c>
      <c r="H253" s="11">
        <f t="shared" si="11"/>
        <v>0</v>
      </c>
    </row>
    <row r="254" spans="2:8" x14ac:dyDescent="0.25">
      <c r="B254" s="10">
        <f>'DEC 2028 Metered Gen'!$B254</f>
        <v>251</v>
      </c>
      <c r="C254" s="10" t="str">
        <f>'DEC 2028 Metered Gen'!$C254</f>
        <v>HLH</v>
      </c>
      <c r="D254" s="43">
        <f t="shared" si="9"/>
        <v>0.255</v>
      </c>
      <c r="E254" s="47">
        <f>'DEC 2028 Metered Gen'!F254</f>
        <v>0</v>
      </c>
      <c r="F254" s="11">
        <f>'DEC 2028 Metered Gen'!$L254</f>
        <v>37.648000000000003</v>
      </c>
      <c r="G254" s="11">
        <f t="shared" si="10"/>
        <v>9.6002400000000012</v>
      </c>
      <c r="H254" s="11">
        <f t="shared" si="11"/>
        <v>0</v>
      </c>
    </row>
    <row r="255" spans="2:8" x14ac:dyDescent="0.25">
      <c r="B255" s="10">
        <f>'DEC 2028 Metered Gen'!$B255</f>
        <v>252</v>
      </c>
      <c r="C255" s="10" t="str">
        <f>'DEC 2028 Metered Gen'!$C255</f>
        <v>HLH</v>
      </c>
      <c r="D255" s="43">
        <f t="shared" si="9"/>
        <v>0.255</v>
      </c>
      <c r="E255" s="47">
        <f>'DEC 2028 Metered Gen'!F255</f>
        <v>0</v>
      </c>
      <c r="F255" s="11">
        <f>'DEC 2028 Metered Gen'!$L255</f>
        <v>38.764000000000003</v>
      </c>
      <c r="G255" s="11">
        <f t="shared" si="10"/>
        <v>9.8848200000000013</v>
      </c>
      <c r="H255" s="11">
        <f t="shared" si="11"/>
        <v>0</v>
      </c>
    </row>
    <row r="256" spans="2:8" x14ac:dyDescent="0.25">
      <c r="B256" s="10">
        <f>'DEC 2028 Metered Gen'!$B256</f>
        <v>253</v>
      </c>
      <c r="C256" s="10" t="str">
        <f>'DEC 2028 Metered Gen'!$C256</f>
        <v>HLH</v>
      </c>
      <c r="D256" s="43">
        <f t="shared" si="9"/>
        <v>0.255</v>
      </c>
      <c r="E256" s="47">
        <f>'DEC 2028 Metered Gen'!F256</f>
        <v>0</v>
      </c>
      <c r="F256" s="11">
        <f>'DEC 2028 Metered Gen'!$L256</f>
        <v>40.44</v>
      </c>
      <c r="G256" s="11">
        <f t="shared" si="10"/>
        <v>10.312199999999999</v>
      </c>
      <c r="H256" s="11">
        <f t="shared" si="11"/>
        <v>0</v>
      </c>
    </row>
    <row r="257" spans="2:8" x14ac:dyDescent="0.25">
      <c r="B257" s="10">
        <f>'DEC 2028 Metered Gen'!$B257</f>
        <v>254</v>
      </c>
      <c r="C257" s="10" t="str">
        <f>'DEC 2028 Metered Gen'!$C257</f>
        <v>HLH</v>
      </c>
      <c r="D257" s="43">
        <f t="shared" si="9"/>
        <v>0.255</v>
      </c>
      <c r="E257" s="47">
        <f>'DEC 2028 Metered Gen'!F257</f>
        <v>0</v>
      </c>
      <c r="F257" s="11">
        <f>'DEC 2028 Metered Gen'!$L257</f>
        <v>37.640999999999998</v>
      </c>
      <c r="G257" s="11">
        <f t="shared" si="10"/>
        <v>9.5984549999999995</v>
      </c>
      <c r="H257" s="11">
        <f t="shared" si="11"/>
        <v>0</v>
      </c>
    </row>
    <row r="258" spans="2:8" x14ac:dyDescent="0.25">
      <c r="B258" s="10">
        <f>'DEC 2028 Metered Gen'!$B258</f>
        <v>255</v>
      </c>
      <c r="C258" s="10" t="str">
        <f>'DEC 2028 Metered Gen'!$C258</f>
        <v>HLH</v>
      </c>
      <c r="D258" s="43">
        <f t="shared" si="9"/>
        <v>0.255</v>
      </c>
      <c r="E258" s="47">
        <f>'DEC 2028 Metered Gen'!F258</f>
        <v>0</v>
      </c>
      <c r="F258" s="11">
        <f>'DEC 2028 Metered Gen'!$L258</f>
        <v>37.000999999999998</v>
      </c>
      <c r="G258" s="11">
        <f t="shared" si="10"/>
        <v>9.4352549999999997</v>
      </c>
      <c r="H258" s="11">
        <f t="shared" si="11"/>
        <v>0</v>
      </c>
    </row>
    <row r="259" spans="2:8" x14ac:dyDescent="0.25">
      <c r="B259" s="10">
        <f>'DEC 2028 Metered Gen'!$B259</f>
        <v>256</v>
      </c>
      <c r="C259" s="10" t="str">
        <f>'DEC 2028 Metered Gen'!$C259</f>
        <v>HLH</v>
      </c>
      <c r="D259" s="43">
        <f t="shared" si="9"/>
        <v>0.255</v>
      </c>
      <c r="E259" s="47">
        <f>'DEC 2028 Metered Gen'!F259</f>
        <v>0</v>
      </c>
      <c r="F259" s="11">
        <f>'DEC 2028 Metered Gen'!$L259</f>
        <v>37.136000000000003</v>
      </c>
      <c r="G259" s="11">
        <f t="shared" si="10"/>
        <v>9.4696800000000003</v>
      </c>
      <c r="H259" s="11">
        <f t="shared" si="11"/>
        <v>0</v>
      </c>
    </row>
    <row r="260" spans="2:8" x14ac:dyDescent="0.25">
      <c r="B260" s="10">
        <f>'DEC 2028 Metered Gen'!$B260</f>
        <v>257</v>
      </c>
      <c r="C260" s="10" t="str">
        <f>'DEC 2028 Metered Gen'!$C260</f>
        <v>HLH</v>
      </c>
      <c r="D260" s="43">
        <f t="shared" si="9"/>
        <v>0.255</v>
      </c>
      <c r="E260" s="47">
        <f>'DEC 2028 Metered Gen'!F260</f>
        <v>0</v>
      </c>
      <c r="F260" s="11">
        <f>'DEC 2028 Metered Gen'!$L260</f>
        <v>40.036000000000001</v>
      </c>
      <c r="G260" s="11">
        <f t="shared" si="10"/>
        <v>10.20918</v>
      </c>
      <c r="H260" s="11">
        <f t="shared" si="11"/>
        <v>0</v>
      </c>
    </row>
    <row r="261" spans="2:8" x14ac:dyDescent="0.25">
      <c r="B261" s="10">
        <f>'DEC 2028 Metered Gen'!$B261</f>
        <v>258</v>
      </c>
      <c r="C261" s="10" t="str">
        <f>'DEC 2028 Metered Gen'!$C261</f>
        <v>HLH</v>
      </c>
      <c r="D261" s="43">
        <f t="shared" ref="D261:D324" si="12">IF(C261="HLH",$P$8/COUNTIF($C$4:$C$747, "HLH"), $P$9/COUNTIF($C$4:$C$747, "LLH"))</f>
        <v>0.255</v>
      </c>
      <c r="E261" s="47">
        <f>'DEC 2028 Metered Gen'!F261</f>
        <v>0</v>
      </c>
      <c r="F261" s="11">
        <f>'DEC 2028 Metered Gen'!$L261</f>
        <v>42.454999999999998</v>
      </c>
      <c r="G261" s="11">
        <f t="shared" ref="G261:G324" si="13">D261*F261</f>
        <v>10.826025</v>
      </c>
      <c r="H261" s="11">
        <f t="shared" ref="H261:H324" si="14">E261*F261*(-1)</f>
        <v>0</v>
      </c>
    </row>
    <row r="262" spans="2:8" x14ac:dyDescent="0.25">
      <c r="B262" s="10">
        <f>'DEC 2028 Metered Gen'!$B262</f>
        <v>259</v>
      </c>
      <c r="C262" s="10" t="str">
        <f>'DEC 2028 Metered Gen'!$C262</f>
        <v>HLH</v>
      </c>
      <c r="D262" s="43">
        <f t="shared" si="12"/>
        <v>0.255</v>
      </c>
      <c r="E262" s="47">
        <f>'DEC 2028 Metered Gen'!F262</f>
        <v>0</v>
      </c>
      <c r="F262" s="11">
        <f>'DEC 2028 Metered Gen'!$L262</f>
        <v>50.331000000000003</v>
      </c>
      <c r="G262" s="11">
        <f t="shared" si="13"/>
        <v>12.834405</v>
      </c>
      <c r="H262" s="11">
        <f t="shared" si="14"/>
        <v>0</v>
      </c>
    </row>
    <row r="263" spans="2:8" x14ac:dyDescent="0.25">
      <c r="B263" s="10">
        <f>'DEC 2028 Metered Gen'!$B263</f>
        <v>260</v>
      </c>
      <c r="C263" s="10" t="str">
        <f>'DEC 2028 Metered Gen'!$C263</f>
        <v>HLH</v>
      </c>
      <c r="D263" s="43">
        <f t="shared" si="12"/>
        <v>0.255</v>
      </c>
      <c r="E263" s="47">
        <f>'DEC 2028 Metered Gen'!F263</f>
        <v>0</v>
      </c>
      <c r="F263" s="11">
        <f>'DEC 2028 Metered Gen'!$L263</f>
        <v>48.35</v>
      </c>
      <c r="G263" s="11">
        <f t="shared" si="13"/>
        <v>12.32925</v>
      </c>
      <c r="H263" s="11">
        <f t="shared" si="14"/>
        <v>0</v>
      </c>
    </row>
    <row r="264" spans="2:8" x14ac:dyDescent="0.25">
      <c r="B264" s="10">
        <f>'DEC 2028 Metered Gen'!$B264</f>
        <v>261</v>
      </c>
      <c r="C264" s="10" t="str">
        <f>'DEC 2028 Metered Gen'!$C264</f>
        <v>HLH</v>
      </c>
      <c r="D264" s="43">
        <f t="shared" si="12"/>
        <v>0.255</v>
      </c>
      <c r="E264" s="47">
        <f>'DEC 2028 Metered Gen'!F264</f>
        <v>0</v>
      </c>
      <c r="F264" s="11">
        <f>'DEC 2028 Metered Gen'!$L264</f>
        <v>53.753999999999998</v>
      </c>
      <c r="G264" s="11">
        <f t="shared" si="13"/>
        <v>13.707269999999999</v>
      </c>
      <c r="H264" s="11">
        <f t="shared" si="14"/>
        <v>0</v>
      </c>
    </row>
    <row r="265" spans="2:8" x14ac:dyDescent="0.25">
      <c r="B265" s="10">
        <f>'DEC 2028 Metered Gen'!$B265</f>
        <v>262</v>
      </c>
      <c r="C265" s="10" t="str">
        <f>'DEC 2028 Metered Gen'!$C265</f>
        <v>HLH</v>
      </c>
      <c r="D265" s="43">
        <f t="shared" si="12"/>
        <v>0.255</v>
      </c>
      <c r="E265" s="47">
        <f>'DEC 2028 Metered Gen'!F265</f>
        <v>0</v>
      </c>
      <c r="F265" s="11">
        <f>'DEC 2028 Metered Gen'!$L265</f>
        <v>41.84</v>
      </c>
      <c r="G265" s="11">
        <f t="shared" si="13"/>
        <v>10.669200000000002</v>
      </c>
      <c r="H265" s="11">
        <f t="shared" si="14"/>
        <v>0</v>
      </c>
    </row>
    <row r="266" spans="2:8" x14ac:dyDescent="0.25">
      <c r="B266" s="10">
        <f>'DEC 2028 Metered Gen'!$B266</f>
        <v>263</v>
      </c>
      <c r="C266" s="10" t="str">
        <f>'DEC 2028 Metered Gen'!$C266</f>
        <v>LLH</v>
      </c>
      <c r="D266" s="43">
        <f t="shared" si="12"/>
        <v>0.2558139534883721</v>
      </c>
      <c r="E266" s="47">
        <f>'DEC 2028 Metered Gen'!F266</f>
        <v>0</v>
      </c>
      <c r="F266" s="11">
        <f>'DEC 2028 Metered Gen'!$L266</f>
        <v>40.475999999999999</v>
      </c>
      <c r="G266" s="11">
        <f t="shared" si="13"/>
        <v>10.354325581395349</v>
      </c>
      <c r="H266" s="11">
        <f t="shared" si="14"/>
        <v>0</v>
      </c>
    </row>
    <row r="267" spans="2:8" x14ac:dyDescent="0.25">
      <c r="B267" s="10">
        <f>'DEC 2028 Metered Gen'!$B267</f>
        <v>264</v>
      </c>
      <c r="C267" s="10" t="str">
        <f>'DEC 2028 Metered Gen'!$C267</f>
        <v>LLH</v>
      </c>
      <c r="D267" s="43">
        <f t="shared" si="12"/>
        <v>0.2558139534883721</v>
      </c>
      <c r="E267" s="47">
        <f>'DEC 2028 Metered Gen'!F267</f>
        <v>0</v>
      </c>
      <c r="F267" s="11">
        <f>'DEC 2028 Metered Gen'!$L267</f>
        <v>38.765999999999998</v>
      </c>
      <c r="G267" s="11">
        <f t="shared" si="13"/>
        <v>9.9168837209302332</v>
      </c>
      <c r="H267" s="11">
        <f t="shared" si="14"/>
        <v>0</v>
      </c>
    </row>
    <row r="268" spans="2:8" x14ac:dyDescent="0.25">
      <c r="B268" s="10">
        <f>'DEC 2028 Metered Gen'!$B268</f>
        <v>265</v>
      </c>
      <c r="C268" s="10" t="str">
        <f>'DEC 2028 Metered Gen'!$C268</f>
        <v>LLH</v>
      </c>
      <c r="D268" s="43">
        <f t="shared" si="12"/>
        <v>0.2558139534883721</v>
      </c>
      <c r="E268" s="47">
        <f>'DEC 2028 Metered Gen'!F268</f>
        <v>0</v>
      </c>
      <c r="F268" s="11">
        <f>'DEC 2028 Metered Gen'!$L268</f>
        <v>37.502000000000002</v>
      </c>
      <c r="G268" s="11">
        <f t="shared" si="13"/>
        <v>9.5935348837209311</v>
      </c>
      <c r="H268" s="11">
        <f t="shared" si="14"/>
        <v>0</v>
      </c>
    </row>
    <row r="269" spans="2:8" x14ac:dyDescent="0.25">
      <c r="B269" s="10">
        <f>'DEC 2028 Metered Gen'!$B269</f>
        <v>266</v>
      </c>
      <c r="C269" s="10" t="str">
        <f>'DEC 2028 Metered Gen'!$C269</f>
        <v>LLH</v>
      </c>
      <c r="D269" s="43">
        <f t="shared" si="12"/>
        <v>0.2558139534883721</v>
      </c>
      <c r="E269" s="47">
        <f>'DEC 2028 Metered Gen'!F269</f>
        <v>0</v>
      </c>
      <c r="F269" s="11">
        <f>'DEC 2028 Metered Gen'!$L269</f>
        <v>37.027999999999999</v>
      </c>
      <c r="G269" s="11">
        <f t="shared" si="13"/>
        <v>9.4722790697674419</v>
      </c>
      <c r="H269" s="11">
        <f t="shared" si="14"/>
        <v>0</v>
      </c>
    </row>
    <row r="270" spans="2:8" x14ac:dyDescent="0.25">
      <c r="B270" s="10">
        <f>'DEC 2028 Metered Gen'!$B270</f>
        <v>267</v>
      </c>
      <c r="C270" s="10" t="str">
        <f>'DEC 2028 Metered Gen'!$C270</f>
        <v>LLH</v>
      </c>
      <c r="D270" s="43">
        <f t="shared" si="12"/>
        <v>0.2558139534883721</v>
      </c>
      <c r="E270" s="47">
        <f>'DEC 2028 Metered Gen'!F270</f>
        <v>0</v>
      </c>
      <c r="F270" s="11">
        <f>'DEC 2028 Metered Gen'!$L270</f>
        <v>46.44</v>
      </c>
      <c r="G270" s="11">
        <f t="shared" si="13"/>
        <v>11.88</v>
      </c>
      <c r="H270" s="11">
        <f t="shared" si="14"/>
        <v>0</v>
      </c>
    </row>
    <row r="271" spans="2:8" x14ac:dyDescent="0.25">
      <c r="B271" s="10">
        <f>'DEC 2028 Metered Gen'!$B271</f>
        <v>268</v>
      </c>
      <c r="C271" s="10" t="str">
        <f>'DEC 2028 Metered Gen'!$C271</f>
        <v>LLH</v>
      </c>
      <c r="D271" s="43">
        <f t="shared" si="12"/>
        <v>0.2558139534883721</v>
      </c>
      <c r="E271" s="47">
        <f>'DEC 2028 Metered Gen'!F271</f>
        <v>0</v>
      </c>
      <c r="F271" s="11">
        <f>'DEC 2028 Metered Gen'!$L271</f>
        <v>37.503</v>
      </c>
      <c r="G271" s="11">
        <f t="shared" si="13"/>
        <v>9.5937906976744198</v>
      </c>
      <c r="H271" s="11">
        <f t="shared" si="14"/>
        <v>0</v>
      </c>
    </row>
    <row r="272" spans="2:8" x14ac:dyDescent="0.25">
      <c r="B272" s="10">
        <f>'DEC 2028 Metered Gen'!$B272</f>
        <v>269</v>
      </c>
      <c r="C272" s="10" t="str">
        <f>'DEC 2028 Metered Gen'!$C272</f>
        <v>LLH</v>
      </c>
      <c r="D272" s="43">
        <f t="shared" si="12"/>
        <v>0.2558139534883721</v>
      </c>
      <c r="E272" s="47">
        <f>'DEC 2028 Metered Gen'!F272</f>
        <v>0</v>
      </c>
      <c r="F272" s="11">
        <f>'DEC 2028 Metered Gen'!$L272</f>
        <v>40.911000000000001</v>
      </c>
      <c r="G272" s="11">
        <f t="shared" si="13"/>
        <v>10.465604651162792</v>
      </c>
      <c r="H272" s="11">
        <f t="shared" si="14"/>
        <v>0</v>
      </c>
    </row>
    <row r="273" spans="2:8" x14ac:dyDescent="0.25">
      <c r="B273" s="10">
        <f>'DEC 2028 Metered Gen'!$B273</f>
        <v>270</v>
      </c>
      <c r="C273" s="10" t="str">
        <f>'DEC 2028 Metered Gen'!$C273</f>
        <v>LLH</v>
      </c>
      <c r="D273" s="43">
        <f t="shared" si="12"/>
        <v>0.2558139534883721</v>
      </c>
      <c r="E273" s="47">
        <f>'DEC 2028 Metered Gen'!F273</f>
        <v>0</v>
      </c>
      <c r="F273" s="11">
        <f>'DEC 2028 Metered Gen'!$L273</f>
        <v>39.576000000000001</v>
      </c>
      <c r="G273" s="11">
        <f t="shared" si="13"/>
        <v>10.124093023255815</v>
      </c>
      <c r="H273" s="11">
        <f t="shared" si="14"/>
        <v>0</v>
      </c>
    </row>
    <row r="274" spans="2:8" x14ac:dyDescent="0.25">
      <c r="B274" s="10">
        <f>'DEC 2028 Metered Gen'!$B274</f>
        <v>271</v>
      </c>
      <c r="C274" s="10" t="str">
        <f>'DEC 2028 Metered Gen'!$C274</f>
        <v>HLH</v>
      </c>
      <c r="D274" s="43">
        <f t="shared" si="12"/>
        <v>0.255</v>
      </c>
      <c r="E274" s="47">
        <f>'DEC 2028 Metered Gen'!F274</f>
        <v>0</v>
      </c>
      <c r="F274" s="11">
        <f>'DEC 2028 Metered Gen'!$L274</f>
        <v>42.930999999999997</v>
      </c>
      <c r="G274" s="11">
        <f t="shared" si="13"/>
        <v>10.947405</v>
      </c>
      <c r="H274" s="11">
        <f t="shared" si="14"/>
        <v>0</v>
      </c>
    </row>
    <row r="275" spans="2:8" x14ac:dyDescent="0.25">
      <c r="B275" s="10">
        <f>'DEC 2028 Metered Gen'!$B275</f>
        <v>272</v>
      </c>
      <c r="C275" s="10" t="str">
        <f>'DEC 2028 Metered Gen'!$C275</f>
        <v>HLH</v>
      </c>
      <c r="D275" s="43">
        <f t="shared" si="12"/>
        <v>0.255</v>
      </c>
      <c r="E275" s="47">
        <f>'DEC 2028 Metered Gen'!F275</f>
        <v>0</v>
      </c>
      <c r="F275" s="11">
        <f>'DEC 2028 Metered Gen'!$L275</f>
        <v>79.563000000000002</v>
      </c>
      <c r="G275" s="11">
        <f t="shared" si="13"/>
        <v>20.288565000000002</v>
      </c>
      <c r="H275" s="11">
        <f t="shared" si="14"/>
        <v>0</v>
      </c>
    </row>
    <row r="276" spans="2:8" x14ac:dyDescent="0.25">
      <c r="B276" s="10">
        <f>'DEC 2028 Metered Gen'!$B276</f>
        <v>273</v>
      </c>
      <c r="C276" s="10" t="str">
        <f>'DEC 2028 Metered Gen'!$C276</f>
        <v>HLH</v>
      </c>
      <c r="D276" s="43">
        <f t="shared" si="12"/>
        <v>0.255</v>
      </c>
      <c r="E276" s="47">
        <f>'DEC 2028 Metered Gen'!F276</f>
        <v>0</v>
      </c>
      <c r="F276" s="11">
        <f>'DEC 2028 Metered Gen'!$L276</f>
        <v>55.012999999999998</v>
      </c>
      <c r="G276" s="11">
        <f t="shared" si="13"/>
        <v>14.028314999999999</v>
      </c>
      <c r="H276" s="11">
        <f t="shared" si="14"/>
        <v>0</v>
      </c>
    </row>
    <row r="277" spans="2:8" x14ac:dyDescent="0.25">
      <c r="B277" s="10">
        <f>'DEC 2028 Metered Gen'!$B277</f>
        <v>274</v>
      </c>
      <c r="C277" s="10" t="str">
        <f>'DEC 2028 Metered Gen'!$C277</f>
        <v>HLH</v>
      </c>
      <c r="D277" s="43">
        <f t="shared" si="12"/>
        <v>0.255</v>
      </c>
      <c r="E277" s="47">
        <f>'DEC 2028 Metered Gen'!F277</f>
        <v>0</v>
      </c>
      <c r="F277" s="11">
        <f>'DEC 2028 Metered Gen'!$L277</f>
        <v>42.006999999999998</v>
      </c>
      <c r="G277" s="11">
        <f t="shared" si="13"/>
        <v>10.711784999999999</v>
      </c>
      <c r="H277" s="11">
        <f t="shared" si="14"/>
        <v>0</v>
      </c>
    </row>
    <row r="278" spans="2:8" x14ac:dyDescent="0.25">
      <c r="B278" s="10">
        <f>'DEC 2028 Metered Gen'!$B278</f>
        <v>275</v>
      </c>
      <c r="C278" s="10" t="str">
        <f>'DEC 2028 Metered Gen'!$C278</f>
        <v>HLH</v>
      </c>
      <c r="D278" s="43">
        <f t="shared" si="12"/>
        <v>0.255</v>
      </c>
      <c r="E278" s="47">
        <f>'DEC 2028 Metered Gen'!F278</f>
        <v>0</v>
      </c>
      <c r="F278" s="11">
        <f>'DEC 2028 Metered Gen'!$L278</f>
        <v>42.201000000000001</v>
      </c>
      <c r="G278" s="11">
        <f t="shared" si="13"/>
        <v>10.761255</v>
      </c>
      <c r="H278" s="11">
        <f t="shared" si="14"/>
        <v>0</v>
      </c>
    </row>
    <row r="279" spans="2:8" x14ac:dyDescent="0.25">
      <c r="B279" s="10">
        <f>'DEC 2028 Metered Gen'!$B279</f>
        <v>276</v>
      </c>
      <c r="C279" s="10" t="str">
        <f>'DEC 2028 Metered Gen'!$C279</f>
        <v>HLH</v>
      </c>
      <c r="D279" s="43">
        <f t="shared" si="12"/>
        <v>0.255</v>
      </c>
      <c r="E279" s="47">
        <f>'DEC 2028 Metered Gen'!F279</f>
        <v>0</v>
      </c>
      <c r="F279" s="11">
        <f>'DEC 2028 Metered Gen'!$L279</f>
        <v>40.399000000000001</v>
      </c>
      <c r="G279" s="11">
        <f t="shared" si="13"/>
        <v>10.301745</v>
      </c>
      <c r="H279" s="11">
        <f t="shared" si="14"/>
        <v>0</v>
      </c>
    </row>
    <row r="280" spans="2:8" x14ac:dyDescent="0.25">
      <c r="B280" s="10">
        <f>'DEC 2028 Metered Gen'!$B280</f>
        <v>277</v>
      </c>
      <c r="C280" s="10" t="str">
        <f>'DEC 2028 Metered Gen'!$C280</f>
        <v>HLH</v>
      </c>
      <c r="D280" s="43">
        <f t="shared" si="12"/>
        <v>0.255</v>
      </c>
      <c r="E280" s="47">
        <f>'DEC 2028 Metered Gen'!F280</f>
        <v>0</v>
      </c>
      <c r="F280" s="11">
        <f>'DEC 2028 Metered Gen'!$L280</f>
        <v>40.984000000000002</v>
      </c>
      <c r="G280" s="11">
        <f t="shared" si="13"/>
        <v>10.45092</v>
      </c>
      <c r="H280" s="11">
        <f t="shared" si="14"/>
        <v>0</v>
      </c>
    </row>
    <row r="281" spans="2:8" x14ac:dyDescent="0.25">
      <c r="B281" s="10">
        <f>'DEC 2028 Metered Gen'!$B281</f>
        <v>278</v>
      </c>
      <c r="C281" s="10" t="str">
        <f>'DEC 2028 Metered Gen'!$C281</f>
        <v>HLH</v>
      </c>
      <c r="D281" s="43">
        <f t="shared" si="12"/>
        <v>0.255</v>
      </c>
      <c r="E281" s="47">
        <f>'DEC 2028 Metered Gen'!F281</f>
        <v>0</v>
      </c>
      <c r="F281" s="11">
        <f>'DEC 2028 Metered Gen'!$L281</f>
        <v>44.65</v>
      </c>
      <c r="G281" s="11">
        <f t="shared" si="13"/>
        <v>11.38575</v>
      </c>
      <c r="H281" s="11">
        <f t="shared" si="14"/>
        <v>0</v>
      </c>
    </row>
    <row r="282" spans="2:8" x14ac:dyDescent="0.25">
      <c r="B282" s="10">
        <f>'DEC 2028 Metered Gen'!$B282</f>
        <v>279</v>
      </c>
      <c r="C282" s="10" t="str">
        <f>'DEC 2028 Metered Gen'!$C282</f>
        <v>HLH</v>
      </c>
      <c r="D282" s="43">
        <f t="shared" si="12"/>
        <v>0.255</v>
      </c>
      <c r="E282" s="47">
        <f>'DEC 2028 Metered Gen'!F282</f>
        <v>0</v>
      </c>
      <c r="F282" s="11">
        <f>'DEC 2028 Metered Gen'!$L282</f>
        <v>47.320999999999998</v>
      </c>
      <c r="G282" s="11">
        <f t="shared" si="13"/>
        <v>12.066855</v>
      </c>
      <c r="H282" s="11">
        <f t="shared" si="14"/>
        <v>0</v>
      </c>
    </row>
    <row r="283" spans="2:8" x14ac:dyDescent="0.25">
      <c r="B283" s="10">
        <f>'DEC 2028 Metered Gen'!$B283</f>
        <v>280</v>
      </c>
      <c r="C283" s="10" t="str">
        <f>'DEC 2028 Metered Gen'!$C283</f>
        <v>HLH</v>
      </c>
      <c r="D283" s="43">
        <f t="shared" si="12"/>
        <v>0.255</v>
      </c>
      <c r="E283" s="47">
        <f>'DEC 2028 Metered Gen'!F283</f>
        <v>0</v>
      </c>
      <c r="F283" s="11">
        <f>'DEC 2028 Metered Gen'!$L283</f>
        <v>43.567999999999998</v>
      </c>
      <c r="G283" s="11">
        <f t="shared" si="13"/>
        <v>11.10984</v>
      </c>
      <c r="H283" s="11">
        <f t="shared" si="14"/>
        <v>0</v>
      </c>
    </row>
    <row r="284" spans="2:8" x14ac:dyDescent="0.25">
      <c r="B284" s="10">
        <f>'DEC 2028 Metered Gen'!$B284</f>
        <v>281</v>
      </c>
      <c r="C284" s="10" t="str">
        <f>'DEC 2028 Metered Gen'!$C284</f>
        <v>HLH</v>
      </c>
      <c r="D284" s="43">
        <f t="shared" si="12"/>
        <v>0.255</v>
      </c>
      <c r="E284" s="47">
        <f>'DEC 2028 Metered Gen'!F284</f>
        <v>6.28E-3</v>
      </c>
      <c r="F284" s="11">
        <f>'DEC 2028 Metered Gen'!$L284</f>
        <v>43.351999999999997</v>
      </c>
      <c r="G284" s="11">
        <f t="shared" si="13"/>
        <v>11.05476</v>
      </c>
      <c r="H284" s="11">
        <f t="shared" si="14"/>
        <v>-0.27225055999999997</v>
      </c>
    </row>
    <row r="285" spans="2:8" x14ac:dyDescent="0.25">
      <c r="B285" s="10">
        <f>'DEC 2028 Metered Gen'!$B285</f>
        <v>282</v>
      </c>
      <c r="C285" s="10" t="str">
        <f>'DEC 2028 Metered Gen'!$C285</f>
        <v>HLH</v>
      </c>
      <c r="D285" s="43">
        <f t="shared" si="12"/>
        <v>0.255</v>
      </c>
      <c r="E285" s="47">
        <f>'DEC 2028 Metered Gen'!F285</f>
        <v>3.4540000000000001E-2</v>
      </c>
      <c r="F285" s="11">
        <f>'DEC 2028 Metered Gen'!$L285</f>
        <v>45.027000000000001</v>
      </c>
      <c r="G285" s="11">
        <f t="shared" si="13"/>
        <v>11.481885</v>
      </c>
      <c r="H285" s="11">
        <f t="shared" si="14"/>
        <v>-1.5552325800000002</v>
      </c>
    </row>
    <row r="286" spans="2:8" x14ac:dyDescent="0.25">
      <c r="B286" s="10">
        <f>'DEC 2028 Metered Gen'!$B286</f>
        <v>283</v>
      </c>
      <c r="C286" s="10" t="str">
        <f>'DEC 2028 Metered Gen'!$C286</f>
        <v>HLH</v>
      </c>
      <c r="D286" s="43">
        <f t="shared" si="12"/>
        <v>0.255</v>
      </c>
      <c r="E286" s="47">
        <f>'DEC 2028 Metered Gen'!F286</f>
        <v>9.4199999999999992E-2</v>
      </c>
      <c r="F286" s="11">
        <f>'DEC 2028 Metered Gen'!$L286</f>
        <v>40.520000000000003</v>
      </c>
      <c r="G286" s="11">
        <f t="shared" si="13"/>
        <v>10.332600000000001</v>
      </c>
      <c r="H286" s="11">
        <f t="shared" si="14"/>
        <v>-3.8169840000000002</v>
      </c>
    </row>
    <row r="287" spans="2:8" x14ac:dyDescent="0.25">
      <c r="B287" s="10">
        <f>'DEC 2028 Metered Gen'!$B287</f>
        <v>284</v>
      </c>
      <c r="C287" s="10" t="str">
        <f>'DEC 2028 Metered Gen'!$C287</f>
        <v>HLH</v>
      </c>
      <c r="D287" s="43">
        <f t="shared" si="12"/>
        <v>0.255</v>
      </c>
      <c r="E287" s="47">
        <f>'DEC 2028 Metered Gen'!F287</f>
        <v>8.163999999999999E-2</v>
      </c>
      <c r="F287" s="11">
        <f>'DEC 2028 Metered Gen'!$L287</f>
        <v>39.283999999999999</v>
      </c>
      <c r="G287" s="11">
        <f t="shared" si="13"/>
        <v>10.01742</v>
      </c>
      <c r="H287" s="11">
        <f t="shared" si="14"/>
        <v>-3.2071457599999995</v>
      </c>
    </row>
    <row r="288" spans="2:8" x14ac:dyDescent="0.25">
      <c r="B288" s="10">
        <f>'DEC 2028 Metered Gen'!$B288</f>
        <v>285</v>
      </c>
      <c r="C288" s="10" t="str">
        <f>'DEC 2028 Metered Gen'!$C288</f>
        <v>HLH</v>
      </c>
      <c r="D288" s="43">
        <f t="shared" si="12"/>
        <v>0.255</v>
      </c>
      <c r="E288" s="47">
        <f>'DEC 2028 Metered Gen'!F288</f>
        <v>5.3379999999999997E-2</v>
      </c>
      <c r="F288" s="11">
        <f>'DEC 2028 Metered Gen'!$L288</f>
        <v>36.573</v>
      </c>
      <c r="G288" s="11">
        <f t="shared" si="13"/>
        <v>9.3261149999999997</v>
      </c>
      <c r="H288" s="11">
        <f t="shared" si="14"/>
        <v>-1.95226674</v>
      </c>
    </row>
    <row r="289" spans="2:8" x14ac:dyDescent="0.25">
      <c r="B289" s="10">
        <f>'DEC 2028 Metered Gen'!$B289</f>
        <v>286</v>
      </c>
      <c r="C289" s="10" t="str">
        <f>'DEC 2028 Metered Gen'!$C289</f>
        <v>HLH</v>
      </c>
      <c r="D289" s="43">
        <f t="shared" si="12"/>
        <v>0.255</v>
      </c>
      <c r="E289" s="47">
        <f>'DEC 2028 Metered Gen'!F289</f>
        <v>7.5359999999999996E-2</v>
      </c>
      <c r="F289" s="11">
        <f>'DEC 2028 Metered Gen'!$L289</f>
        <v>33.853000000000002</v>
      </c>
      <c r="G289" s="11">
        <f t="shared" si="13"/>
        <v>8.6325149999999997</v>
      </c>
      <c r="H289" s="11">
        <f t="shared" si="14"/>
        <v>-2.5511620800000001</v>
      </c>
    </row>
    <row r="290" spans="2:8" x14ac:dyDescent="0.25">
      <c r="B290" s="10">
        <f>'DEC 2028 Metered Gen'!$B290</f>
        <v>287</v>
      </c>
      <c r="C290" s="10" t="str">
        <f>'DEC 2028 Metered Gen'!$C290</f>
        <v>LLH</v>
      </c>
      <c r="D290" s="43">
        <f t="shared" si="12"/>
        <v>0.2558139534883721</v>
      </c>
      <c r="E290" s="47">
        <f>'DEC 2028 Metered Gen'!F290</f>
        <v>9.4199999999999992E-2</v>
      </c>
      <c r="F290" s="11">
        <f>'DEC 2028 Metered Gen'!$L290</f>
        <v>33.908999999999999</v>
      </c>
      <c r="G290" s="11">
        <f t="shared" si="13"/>
        <v>8.6743953488372085</v>
      </c>
      <c r="H290" s="11">
        <f t="shared" si="14"/>
        <v>-3.1942277999999997</v>
      </c>
    </row>
    <row r="291" spans="2:8" x14ac:dyDescent="0.25">
      <c r="B291" s="10">
        <f>'DEC 2028 Metered Gen'!$B291</f>
        <v>288</v>
      </c>
      <c r="C291" s="10" t="str">
        <f>'DEC 2028 Metered Gen'!$C291</f>
        <v>LLH</v>
      </c>
      <c r="D291" s="43">
        <f t="shared" si="12"/>
        <v>0.2558139534883721</v>
      </c>
      <c r="E291" s="47">
        <f>'DEC 2028 Metered Gen'!F291</f>
        <v>8.7919999999999984E-2</v>
      </c>
      <c r="F291" s="11">
        <f>'DEC 2028 Metered Gen'!$L291</f>
        <v>33.279000000000003</v>
      </c>
      <c r="G291" s="11">
        <f t="shared" si="13"/>
        <v>8.5132325581395367</v>
      </c>
      <c r="H291" s="11">
        <f t="shared" si="14"/>
        <v>-2.9258896799999996</v>
      </c>
    </row>
    <row r="292" spans="2:8" x14ac:dyDescent="0.25">
      <c r="B292" s="10">
        <f>'DEC 2028 Metered Gen'!$B292</f>
        <v>289</v>
      </c>
      <c r="C292" s="10" t="str">
        <f>'DEC 2028 Metered Gen'!$C292</f>
        <v>LLH</v>
      </c>
      <c r="D292" s="43">
        <f t="shared" si="12"/>
        <v>0.2558139534883721</v>
      </c>
      <c r="E292" s="47">
        <f>'DEC 2028 Metered Gen'!F292</f>
        <v>8.4779999999999994E-2</v>
      </c>
      <c r="F292" s="11">
        <f>'DEC 2028 Metered Gen'!$L292</f>
        <v>38.241999999999997</v>
      </c>
      <c r="G292" s="11">
        <f t="shared" si="13"/>
        <v>9.7828372093023255</v>
      </c>
      <c r="H292" s="11">
        <f t="shared" si="14"/>
        <v>-3.2421567599999994</v>
      </c>
    </row>
    <row r="293" spans="2:8" x14ac:dyDescent="0.25">
      <c r="B293" s="10">
        <f>'DEC 2028 Metered Gen'!$B293</f>
        <v>290</v>
      </c>
      <c r="C293" s="10" t="str">
        <f>'DEC 2028 Metered Gen'!$C293</f>
        <v>LLH</v>
      </c>
      <c r="D293" s="43">
        <f t="shared" si="12"/>
        <v>0.2558139534883721</v>
      </c>
      <c r="E293" s="47">
        <f>'DEC 2028 Metered Gen'!F293</f>
        <v>3.14E-3</v>
      </c>
      <c r="F293" s="11">
        <f>'DEC 2028 Metered Gen'!$L293</f>
        <v>36.799999999999997</v>
      </c>
      <c r="G293" s="11">
        <f t="shared" si="13"/>
        <v>9.4139534883720923</v>
      </c>
      <c r="H293" s="11">
        <f t="shared" si="14"/>
        <v>-0.11555199999999999</v>
      </c>
    </row>
    <row r="294" spans="2:8" x14ac:dyDescent="0.25">
      <c r="B294" s="10">
        <f>'DEC 2028 Metered Gen'!$B294</f>
        <v>291</v>
      </c>
      <c r="C294" s="10" t="str">
        <f>'DEC 2028 Metered Gen'!$C294</f>
        <v>LLH</v>
      </c>
      <c r="D294" s="43">
        <f t="shared" si="12"/>
        <v>0.2558139534883721</v>
      </c>
      <c r="E294" s="47">
        <f>'DEC 2028 Metered Gen'!F294</f>
        <v>0</v>
      </c>
      <c r="F294" s="11">
        <f>'DEC 2028 Metered Gen'!$L294</f>
        <v>37.39</v>
      </c>
      <c r="G294" s="11">
        <f t="shared" si="13"/>
        <v>9.5648837209302329</v>
      </c>
      <c r="H294" s="11">
        <f t="shared" si="14"/>
        <v>0</v>
      </c>
    </row>
    <row r="295" spans="2:8" x14ac:dyDescent="0.25">
      <c r="B295" s="10">
        <f>'DEC 2028 Metered Gen'!$B295</f>
        <v>292</v>
      </c>
      <c r="C295" s="10" t="str">
        <f>'DEC 2028 Metered Gen'!$C295</f>
        <v>LLH</v>
      </c>
      <c r="D295" s="43">
        <f t="shared" si="12"/>
        <v>0.2558139534883721</v>
      </c>
      <c r="E295" s="47">
        <f>'DEC 2028 Metered Gen'!F295</f>
        <v>2.1979999999999996E-2</v>
      </c>
      <c r="F295" s="11">
        <f>'DEC 2028 Metered Gen'!$L295</f>
        <v>40.119</v>
      </c>
      <c r="G295" s="11">
        <f t="shared" si="13"/>
        <v>10.263</v>
      </c>
      <c r="H295" s="11">
        <f t="shared" si="14"/>
        <v>-0.8818156199999998</v>
      </c>
    </row>
    <row r="296" spans="2:8" x14ac:dyDescent="0.25">
      <c r="B296" s="10">
        <f>'DEC 2028 Metered Gen'!$B296</f>
        <v>293</v>
      </c>
      <c r="C296" s="10" t="str">
        <f>'DEC 2028 Metered Gen'!$C296</f>
        <v>LLH</v>
      </c>
      <c r="D296" s="43">
        <f t="shared" si="12"/>
        <v>0.2558139534883721</v>
      </c>
      <c r="E296" s="47">
        <f>'DEC 2028 Metered Gen'!F296</f>
        <v>0</v>
      </c>
      <c r="F296" s="11">
        <f>'DEC 2028 Metered Gen'!$L296</f>
        <v>39.216999999999999</v>
      </c>
      <c r="G296" s="11">
        <f t="shared" si="13"/>
        <v>10.032255813953489</v>
      </c>
      <c r="H296" s="11">
        <f t="shared" si="14"/>
        <v>0</v>
      </c>
    </row>
    <row r="297" spans="2:8" x14ac:dyDescent="0.25">
      <c r="B297" s="10">
        <f>'DEC 2028 Metered Gen'!$B297</f>
        <v>294</v>
      </c>
      <c r="C297" s="10" t="str">
        <f>'DEC 2028 Metered Gen'!$C297</f>
        <v>LLH</v>
      </c>
      <c r="D297" s="43">
        <f t="shared" si="12"/>
        <v>0.2558139534883721</v>
      </c>
      <c r="E297" s="47">
        <f>'DEC 2028 Metered Gen'!F297</f>
        <v>0</v>
      </c>
      <c r="F297" s="11">
        <f>'DEC 2028 Metered Gen'!$L297</f>
        <v>41.628999999999998</v>
      </c>
      <c r="G297" s="11">
        <f t="shared" si="13"/>
        <v>10.649279069767442</v>
      </c>
      <c r="H297" s="11">
        <f t="shared" si="14"/>
        <v>0</v>
      </c>
    </row>
    <row r="298" spans="2:8" x14ac:dyDescent="0.25">
      <c r="B298" s="10">
        <f>'DEC 2028 Metered Gen'!$B298</f>
        <v>295</v>
      </c>
      <c r="C298" s="10" t="str">
        <f>'DEC 2028 Metered Gen'!$C298</f>
        <v>HLH</v>
      </c>
      <c r="D298" s="43">
        <f t="shared" si="12"/>
        <v>0.255</v>
      </c>
      <c r="E298" s="47">
        <f>'DEC 2028 Metered Gen'!F298</f>
        <v>0</v>
      </c>
      <c r="F298" s="11">
        <f>'DEC 2028 Metered Gen'!$L298</f>
        <v>40.15</v>
      </c>
      <c r="G298" s="11">
        <f t="shared" si="13"/>
        <v>10.238249999999999</v>
      </c>
      <c r="H298" s="11">
        <f t="shared" si="14"/>
        <v>0</v>
      </c>
    </row>
    <row r="299" spans="2:8" x14ac:dyDescent="0.25">
      <c r="B299" s="10">
        <f>'DEC 2028 Metered Gen'!$B299</f>
        <v>296</v>
      </c>
      <c r="C299" s="10" t="str">
        <f>'DEC 2028 Metered Gen'!$C299</f>
        <v>HLH</v>
      </c>
      <c r="D299" s="43">
        <f t="shared" si="12"/>
        <v>0.255</v>
      </c>
      <c r="E299" s="47">
        <f>'DEC 2028 Metered Gen'!F299</f>
        <v>0</v>
      </c>
      <c r="F299" s="11">
        <f>'DEC 2028 Metered Gen'!$L299</f>
        <v>48.905000000000001</v>
      </c>
      <c r="G299" s="11">
        <f t="shared" si="13"/>
        <v>12.470775</v>
      </c>
      <c r="H299" s="11">
        <f t="shared" si="14"/>
        <v>0</v>
      </c>
    </row>
    <row r="300" spans="2:8" x14ac:dyDescent="0.25">
      <c r="B300" s="10">
        <f>'DEC 2028 Metered Gen'!$B300</f>
        <v>297</v>
      </c>
      <c r="C300" s="10" t="str">
        <f>'DEC 2028 Metered Gen'!$C300</f>
        <v>HLH</v>
      </c>
      <c r="D300" s="43">
        <f t="shared" si="12"/>
        <v>0.255</v>
      </c>
      <c r="E300" s="47">
        <f>'DEC 2028 Metered Gen'!F300</f>
        <v>0</v>
      </c>
      <c r="F300" s="11">
        <f>'DEC 2028 Metered Gen'!$L300</f>
        <v>43.493000000000002</v>
      </c>
      <c r="G300" s="11">
        <f t="shared" si="13"/>
        <v>11.090715000000001</v>
      </c>
      <c r="H300" s="11">
        <f t="shared" si="14"/>
        <v>0</v>
      </c>
    </row>
    <row r="301" spans="2:8" x14ac:dyDescent="0.25">
      <c r="B301" s="10">
        <f>'DEC 2028 Metered Gen'!$B301</f>
        <v>298</v>
      </c>
      <c r="C301" s="10" t="str">
        <f>'DEC 2028 Metered Gen'!$C301</f>
        <v>HLH</v>
      </c>
      <c r="D301" s="43">
        <f t="shared" si="12"/>
        <v>0.255</v>
      </c>
      <c r="E301" s="47">
        <f>'DEC 2028 Metered Gen'!F301</f>
        <v>0</v>
      </c>
      <c r="F301" s="11">
        <f>'DEC 2028 Metered Gen'!$L301</f>
        <v>49.579000000000001</v>
      </c>
      <c r="G301" s="11">
        <f t="shared" si="13"/>
        <v>12.642645</v>
      </c>
      <c r="H301" s="11">
        <f t="shared" si="14"/>
        <v>0</v>
      </c>
    </row>
    <row r="302" spans="2:8" x14ac:dyDescent="0.25">
      <c r="B302" s="10">
        <f>'DEC 2028 Metered Gen'!$B302</f>
        <v>299</v>
      </c>
      <c r="C302" s="10" t="str">
        <f>'DEC 2028 Metered Gen'!$C302</f>
        <v>HLH</v>
      </c>
      <c r="D302" s="43">
        <f t="shared" si="12"/>
        <v>0.255</v>
      </c>
      <c r="E302" s="47">
        <f>'DEC 2028 Metered Gen'!F302</f>
        <v>0</v>
      </c>
      <c r="F302" s="11">
        <f>'DEC 2028 Metered Gen'!$L302</f>
        <v>47.018000000000001</v>
      </c>
      <c r="G302" s="11">
        <f t="shared" si="13"/>
        <v>11.98959</v>
      </c>
      <c r="H302" s="11">
        <f t="shared" si="14"/>
        <v>0</v>
      </c>
    </row>
    <row r="303" spans="2:8" x14ac:dyDescent="0.25">
      <c r="B303" s="10">
        <f>'DEC 2028 Metered Gen'!$B303</f>
        <v>300</v>
      </c>
      <c r="C303" s="10" t="str">
        <f>'DEC 2028 Metered Gen'!$C303</f>
        <v>HLH</v>
      </c>
      <c r="D303" s="43">
        <f t="shared" si="12"/>
        <v>0.255</v>
      </c>
      <c r="E303" s="47">
        <f>'DEC 2028 Metered Gen'!F303</f>
        <v>0</v>
      </c>
      <c r="F303" s="11">
        <f>'DEC 2028 Metered Gen'!$L303</f>
        <v>45.518000000000001</v>
      </c>
      <c r="G303" s="11">
        <f t="shared" si="13"/>
        <v>11.607090000000001</v>
      </c>
      <c r="H303" s="11">
        <f t="shared" si="14"/>
        <v>0</v>
      </c>
    </row>
    <row r="304" spans="2:8" x14ac:dyDescent="0.25">
      <c r="B304" s="10">
        <f>'DEC 2028 Metered Gen'!$B304</f>
        <v>301</v>
      </c>
      <c r="C304" s="10" t="str">
        <f>'DEC 2028 Metered Gen'!$C304</f>
        <v>HLH</v>
      </c>
      <c r="D304" s="43">
        <f t="shared" si="12"/>
        <v>0.255</v>
      </c>
      <c r="E304" s="47">
        <f>'DEC 2028 Metered Gen'!F304</f>
        <v>0</v>
      </c>
      <c r="F304" s="11">
        <f>'DEC 2028 Metered Gen'!$L304</f>
        <v>47.058999999999997</v>
      </c>
      <c r="G304" s="11">
        <f t="shared" si="13"/>
        <v>12.000045</v>
      </c>
      <c r="H304" s="11">
        <f t="shared" si="14"/>
        <v>0</v>
      </c>
    </row>
    <row r="305" spans="2:8" x14ac:dyDescent="0.25">
      <c r="B305" s="10">
        <f>'DEC 2028 Metered Gen'!$B305</f>
        <v>302</v>
      </c>
      <c r="C305" s="10" t="str">
        <f>'DEC 2028 Metered Gen'!$C305</f>
        <v>HLH</v>
      </c>
      <c r="D305" s="43">
        <f t="shared" si="12"/>
        <v>0.255</v>
      </c>
      <c r="E305" s="47">
        <f>'DEC 2028 Metered Gen'!F305</f>
        <v>0</v>
      </c>
      <c r="F305" s="11">
        <f>'DEC 2028 Metered Gen'!$L305</f>
        <v>45.911000000000001</v>
      </c>
      <c r="G305" s="11">
        <f t="shared" si="13"/>
        <v>11.707305</v>
      </c>
      <c r="H305" s="11">
        <f t="shared" si="14"/>
        <v>0</v>
      </c>
    </row>
    <row r="306" spans="2:8" x14ac:dyDescent="0.25">
      <c r="B306" s="10">
        <f>'DEC 2028 Metered Gen'!$B306</f>
        <v>303</v>
      </c>
      <c r="C306" s="10" t="str">
        <f>'DEC 2028 Metered Gen'!$C306</f>
        <v>HLH</v>
      </c>
      <c r="D306" s="43">
        <f t="shared" si="12"/>
        <v>0.255</v>
      </c>
      <c r="E306" s="47">
        <f>'DEC 2028 Metered Gen'!F306</f>
        <v>2.8259999999999997E-2</v>
      </c>
      <c r="F306" s="11">
        <f>'DEC 2028 Metered Gen'!$L306</f>
        <v>44.811999999999998</v>
      </c>
      <c r="G306" s="11">
        <f t="shared" si="13"/>
        <v>11.427059999999999</v>
      </c>
      <c r="H306" s="11">
        <f t="shared" si="14"/>
        <v>-1.2663871199999999</v>
      </c>
    </row>
    <row r="307" spans="2:8" x14ac:dyDescent="0.25">
      <c r="B307" s="10">
        <f>'DEC 2028 Metered Gen'!$B307</f>
        <v>304</v>
      </c>
      <c r="C307" s="10" t="str">
        <f>'DEC 2028 Metered Gen'!$C307</f>
        <v>HLH</v>
      </c>
      <c r="D307" s="43">
        <f t="shared" si="12"/>
        <v>0.255</v>
      </c>
      <c r="E307" s="47">
        <f>'DEC 2028 Metered Gen'!F307</f>
        <v>2.8259999999999997E-2</v>
      </c>
      <c r="F307" s="11">
        <f>'DEC 2028 Metered Gen'!$L307</f>
        <v>41.462000000000003</v>
      </c>
      <c r="G307" s="11">
        <f t="shared" si="13"/>
        <v>10.57281</v>
      </c>
      <c r="H307" s="11">
        <f t="shared" si="14"/>
        <v>-1.1717161199999999</v>
      </c>
    </row>
    <row r="308" spans="2:8" x14ac:dyDescent="0.25">
      <c r="B308" s="10">
        <f>'DEC 2028 Metered Gen'!$B308</f>
        <v>305</v>
      </c>
      <c r="C308" s="10" t="str">
        <f>'DEC 2028 Metered Gen'!$C308</f>
        <v>HLH</v>
      </c>
      <c r="D308" s="43">
        <f t="shared" si="12"/>
        <v>0.255</v>
      </c>
      <c r="E308" s="47">
        <f>'DEC 2028 Metered Gen'!F308</f>
        <v>3.4540000000000001E-2</v>
      </c>
      <c r="F308" s="11">
        <f>'DEC 2028 Metered Gen'!$L308</f>
        <v>39.619999999999997</v>
      </c>
      <c r="G308" s="11">
        <f t="shared" si="13"/>
        <v>10.1031</v>
      </c>
      <c r="H308" s="11">
        <f t="shared" si="14"/>
        <v>-1.3684748</v>
      </c>
    </row>
    <row r="309" spans="2:8" x14ac:dyDescent="0.25">
      <c r="B309" s="10">
        <f>'DEC 2028 Metered Gen'!$B309</f>
        <v>306</v>
      </c>
      <c r="C309" s="10" t="str">
        <f>'DEC 2028 Metered Gen'!$C309</f>
        <v>HLH</v>
      </c>
      <c r="D309" s="43">
        <f t="shared" si="12"/>
        <v>0.255</v>
      </c>
      <c r="E309" s="47">
        <f>'DEC 2028 Metered Gen'!F309</f>
        <v>9.4199999999999992E-2</v>
      </c>
      <c r="F309" s="11">
        <f>'DEC 2028 Metered Gen'!$L309</f>
        <v>36.838999999999999</v>
      </c>
      <c r="G309" s="11">
        <f t="shared" si="13"/>
        <v>9.3939450000000004</v>
      </c>
      <c r="H309" s="11">
        <f t="shared" si="14"/>
        <v>-3.4702337999999995</v>
      </c>
    </row>
    <row r="310" spans="2:8" x14ac:dyDescent="0.25">
      <c r="B310" s="10">
        <f>'DEC 2028 Metered Gen'!$B310</f>
        <v>307</v>
      </c>
      <c r="C310" s="10" t="str">
        <f>'DEC 2028 Metered Gen'!$C310</f>
        <v>HLH</v>
      </c>
      <c r="D310" s="43">
        <f t="shared" si="12"/>
        <v>0.255</v>
      </c>
      <c r="E310" s="47">
        <f>'DEC 2028 Metered Gen'!F310</f>
        <v>0.11303999999999999</v>
      </c>
      <c r="F310" s="11">
        <f>'DEC 2028 Metered Gen'!$L310</f>
        <v>36.283000000000001</v>
      </c>
      <c r="G310" s="11">
        <f t="shared" si="13"/>
        <v>9.2521649999999998</v>
      </c>
      <c r="H310" s="11">
        <f t="shared" si="14"/>
        <v>-4.1014303199999995</v>
      </c>
    </row>
    <row r="311" spans="2:8" x14ac:dyDescent="0.25">
      <c r="B311" s="10">
        <f>'DEC 2028 Metered Gen'!$B311</f>
        <v>308</v>
      </c>
      <c r="C311" s="10" t="str">
        <f>'DEC 2028 Metered Gen'!$C311</f>
        <v>HLH</v>
      </c>
      <c r="D311" s="43">
        <f t="shared" si="12"/>
        <v>0.255</v>
      </c>
      <c r="E311" s="47">
        <f>'DEC 2028 Metered Gen'!F311</f>
        <v>0.17583999999999997</v>
      </c>
      <c r="F311" s="11">
        <f>'DEC 2028 Metered Gen'!$L311</f>
        <v>34.276000000000003</v>
      </c>
      <c r="G311" s="11">
        <f t="shared" si="13"/>
        <v>8.7403800000000018</v>
      </c>
      <c r="H311" s="11">
        <f t="shared" si="14"/>
        <v>-6.0270918399999998</v>
      </c>
    </row>
    <row r="312" spans="2:8" x14ac:dyDescent="0.25">
      <c r="B312" s="10">
        <f>'DEC 2028 Metered Gen'!$B312</f>
        <v>309</v>
      </c>
      <c r="C312" s="10" t="str">
        <f>'DEC 2028 Metered Gen'!$C312</f>
        <v>HLH</v>
      </c>
      <c r="D312" s="43">
        <f t="shared" si="12"/>
        <v>0.255</v>
      </c>
      <c r="E312" s="47">
        <f>'DEC 2028 Metered Gen'!F312</f>
        <v>0.17898</v>
      </c>
      <c r="F312" s="11">
        <f>'DEC 2028 Metered Gen'!$L312</f>
        <v>32.548999999999999</v>
      </c>
      <c r="G312" s="11">
        <f t="shared" si="13"/>
        <v>8.2999950000000009</v>
      </c>
      <c r="H312" s="11">
        <f t="shared" si="14"/>
        <v>-5.8256200199999997</v>
      </c>
    </row>
    <row r="313" spans="2:8" x14ac:dyDescent="0.25">
      <c r="B313" s="10">
        <f>'DEC 2028 Metered Gen'!$B313</f>
        <v>310</v>
      </c>
      <c r="C313" s="10" t="str">
        <f>'DEC 2028 Metered Gen'!$C313</f>
        <v>HLH</v>
      </c>
      <c r="D313" s="43">
        <f t="shared" si="12"/>
        <v>0.255</v>
      </c>
      <c r="E313" s="47">
        <f>'DEC 2028 Metered Gen'!F313</f>
        <v>0.21351999999999999</v>
      </c>
      <c r="F313" s="11">
        <f>'DEC 2028 Metered Gen'!$L313</f>
        <v>31.195</v>
      </c>
      <c r="G313" s="11">
        <f t="shared" si="13"/>
        <v>7.9547249999999998</v>
      </c>
      <c r="H313" s="11">
        <f t="shared" si="14"/>
        <v>-6.6607563999999995</v>
      </c>
    </row>
    <row r="314" spans="2:8" x14ac:dyDescent="0.25">
      <c r="B314" s="10">
        <f>'DEC 2028 Metered Gen'!$B314</f>
        <v>311</v>
      </c>
      <c r="C314" s="10" t="str">
        <f>'DEC 2028 Metered Gen'!$C314</f>
        <v>LLH</v>
      </c>
      <c r="D314" s="43">
        <f t="shared" si="12"/>
        <v>0.2558139534883721</v>
      </c>
      <c r="E314" s="47">
        <f>'DEC 2028 Metered Gen'!F314</f>
        <v>0.11931999999999998</v>
      </c>
      <c r="F314" s="11">
        <f>'DEC 2028 Metered Gen'!$L314</f>
        <v>34.259</v>
      </c>
      <c r="G314" s="11">
        <f t="shared" si="13"/>
        <v>8.7639302325581401</v>
      </c>
      <c r="H314" s="11">
        <f t="shared" si="14"/>
        <v>-4.087783879999999</v>
      </c>
    </row>
    <row r="315" spans="2:8" x14ac:dyDescent="0.25">
      <c r="B315" s="10">
        <f>'DEC 2028 Metered Gen'!$B315</f>
        <v>312</v>
      </c>
      <c r="C315" s="10" t="str">
        <f>'DEC 2028 Metered Gen'!$C315</f>
        <v>LLH</v>
      </c>
      <c r="D315" s="43">
        <f t="shared" si="12"/>
        <v>0.2558139534883721</v>
      </c>
      <c r="E315" s="47">
        <f>'DEC 2028 Metered Gen'!F315</f>
        <v>8.7919999999999984E-2</v>
      </c>
      <c r="F315" s="11">
        <f>'DEC 2028 Metered Gen'!$L315</f>
        <v>31.626000000000001</v>
      </c>
      <c r="G315" s="11">
        <f t="shared" si="13"/>
        <v>8.090372093023257</v>
      </c>
      <c r="H315" s="11">
        <f t="shared" si="14"/>
        <v>-2.7805579199999997</v>
      </c>
    </row>
    <row r="316" spans="2:8" x14ac:dyDescent="0.25">
      <c r="B316" s="10">
        <f>'DEC 2028 Metered Gen'!$B316</f>
        <v>313</v>
      </c>
      <c r="C316" s="10" t="str">
        <f>'DEC 2028 Metered Gen'!$C316</f>
        <v>LLH</v>
      </c>
      <c r="D316" s="43">
        <f t="shared" si="12"/>
        <v>0.2558139534883721</v>
      </c>
      <c r="E316" s="47">
        <f>'DEC 2028 Metered Gen'!F316</f>
        <v>2.8259999999999997E-2</v>
      </c>
      <c r="F316" s="11">
        <f>'DEC 2028 Metered Gen'!$L316</f>
        <v>28.28</v>
      </c>
      <c r="G316" s="11">
        <f t="shared" si="13"/>
        <v>7.2344186046511636</v>
      </c>
      <c r="H316" s="11">
        <f t="shared" si="14"/>
        <v>-0.79919279999999993</v>
      </c>
    </row>
    <row r="317" spans="2:8" x14ac:dyDescent="0.25">
      <c r="B317" s="10">
        <f>'DEC 2028 Metered Gen'!$B317</f>
        <v>314</v>
      </c>
      <c r="C317" s="10" t="str">
        <f>'DEC 2028 Metered Gen'!$C317</f>
        <v>LLH</v>
      </c>
      <c r="D317" s="43">
        <f t="shared" si="12"/>
        <v>0.2558139534883721</v>
      </c>
      <c r="E317" s="47">
        <f>'DEC 2028 Metered Gen'!F317</f>
        <v>2.512E-2</v>
      </c>
      <c r="F317" s="11">
        <f>'DEC 2028 Metered Gen'!$L317</f>
        <v>29.669</v>
      </c>
      <c r="G317" s="11">
        <f t="shared" si="13"/>
        <v>7.589744186046512</v>
      </c>
      <c r="H317" s="11">
        <f t="shared" si="14"/>
        <v>-0.74528528000000005</v>
      </c>
    </row>
    <row r="318" spans="2:8" x14ac:dyDescent="0.25">
      <c r="B318" s="10">
        <f>'DEC 2028 Metered Gen'!$B318</f>
        <v>315</v>
      </c>
      <c r="C318" s="10" t="str">
        <f>'DEC 2028 Metered Gen'!$C318</f>
        <v>LLH</v>
      </c>
      <c r="D318" s="43">
        <f t="shared" si="12"/>
        <v>0.2558139534883721</v>
      </c>
      <c r="E318" s="47">
        <f>'DEC 2028 Metered Gen'!F318</f>
        <v>5.9659999999999991E-2</v>
      </c>
      <c r="F318" s="11">
        <f>'DEC 2028 Metered Gen'!$L318</f>
        <v>32.061999999999998</v>
      </c>
      <c r="G318" s="11">
        <f t="shared" si="13"/>
        <v>8.2019069767441852</v>
      </c>
      <c r="H318" s="11">
        <f t="shared" si="14"/>
        <v>-1.9128189199999996</v>
      </c>
    </row>
    <row r="319" spans="2:8" x14ac:dyDescent="0.25">
      <c r="B319" s="10">
        <f>'DEC 2028 Metered Gen'!$B319</f>
        <v>316</v>
      </c>
      <c r="C319" s="10" t="str">
        <f>'DEC 2028 Metered Gen'!$C319</f>
        <v>LLH</v>
      </c>
      <c r="D319" s="43">
        <f t="shared" si="12"/>
        <v>0.2558139534883721</v>
      </c>
      <c r="E319" s="47">
        <f>'DEC 2028 Metered Gen'!F319</f>
        <v>0.17898</v>
      </c>
      <c r="F319" s="11">
        <f>'DEC 2028 Metered Gen'!$L319</f>
        <v>31.986000000000001</v>
      </c>
      <c r="G319" s="11">
        <f t="shared" si="13"/>
        <v>8.1824651162790705</v>
      </c>
      <c r="H319" s="11">
        <f t="shared" si="14"/>
        <v>-5.7248542799999997</v>
      </c>
    </row>
    <row r="320" spans="2:8" x14ac:dyDescent="0.25">
      <c r="B320" s="10">
        <f>'DEC 2028 Metered Gen'!$B320</f>
        <v>317</v>
      </c>
      <c r="C320" s="10" t="str">
        <f>'DEC 2028 Metered Gen'!$C320</f>
        <v>LLH</v>
      </c>
      <c r="D320" s="43">
        <f t="shared" si="12"/>
        <v>0.2558139534883721</v>
      </c>
      <c r="E320" s="47">
        <f>'DEC 2028 Metered Gen'!F320</f>
        <v>0.40505999999999998</v>
      </c>
      <c r="F320" s="11">
        <f>'DEC 2028 Metered Gen'!$L320</f>
        <v>32.978000000000002</v>
      </c>
      <c r="G320" s="11">
        <f t="shared" si="13"/>
        <v>8.436232558139535</v>
      </c>
      <c r="H320" s="11">
        <f t="shared" si="14"/>
        <v>-13.358068680000001</v>
      </c>
    </row>
    <row r="321" spans="2:8" x14ac:dyDescent="0.25">
      <c r="B321" s="10">
        <f>'DEC 2028 Metered Gen'!$B321</f>
        <v>318</v>
      </c>
      <c r="C321" s="10" t="str">
        <f>'DEC 2028 Metered Gen'!$C321</f>
        <v>LLH</v>
      </c>
      <c r="D321" s="43">
        <f t="shared" si="12"/>
        <v>0.2558139534883721</v>
      </c>
      <c r="E321" s="47">
        <f>'DEC 2028 Metered Gen'!F321</f>
        <v>0.28259999999999996</v>
      </c>
      <c r="F321" s="11">
        <f>'DEC 2028 Metered Gen'!$L321</f>
        <v>29.626000000000001</v>
      </c>
      <c r="G321" s="11">
        <f t="shared" si="13"/>
        <v>7.5787441860465119</v>
      </c>
      <c r="H321" s="11">
        <f t="shared" si="14"/>
        <v>-8.3723075999999992</v>
      </c>
    </row>
    <row r="322" spans="2:8" x14ac:dyDescent="0.25">
      <c r="B322" s="10">
        <f>'DEC 2028 Metered Gen'!$B322</f>
        <v>319</v>
      </c>
      <c r="C322" s="10" t="str">
        <f>'DEC 2028 Metered Gen'!$C322</f>
        <v>HLH</v>
      </c>
      <c r="D322" s="43">
        <f t="shared" si="12"/>
        <v>0.255</v>
      </c>
      <c r="E322" s="47">
        <f>'DEC 2028 Metered Gen'!F322</f>
        <v>0.32027999999999995</v>
      </c>
      <c r="F322" s="11">
        <f>'DEC 2028 Metered Gen'!$L322</f>
        <v>31.649000000000001</v>
      </c>
      <c r="G322" s="11">
        <f t="shared" si="13"/>
        <v>8.0704950000000011</v>
      </c>
      <c r="H322" s="11">
        <f t="shared" si="14"/>
        <v>-10.136541719999999</v>
      </c>
    </row>
    <row r="323" spans="2:8" x14ac:dyDescent="0.25">
      <c r="B323" s="10">
        <f>'DEC 2028 Metered Gen'!$B323</f>
        <v>320</v>
      </c>
      <c r="C323" s="10" t="str">
        <f>'DEC 2028 Metered Gen'!$C323</f>
        <v>HLH</v>
      </c>
      <c r="D323" s="43">
        <f t="shared" si="12"/>
        <v>0.255</v>
      </c>
      <c r="E323" s="47">
        <f>'DEC 2028 Metered Gen'!F323</f>
        <v>0.33597999999999995</v>
      </c>
      <c r="F323" s="11">
        <f>'DEC 2028 Metered Gen'!$L323</f>
        <v>31.957000000000001</v>
      </c>
      <c r="G323" s="11">
        <f t="shared" si="13"/>
        <v>8.1490349999999996</v>
      </c>
      <c r="H323" s="11">
        <f t="shared" si="14"/>
        <v>-10.736912859999999</v>
      </c>
    </row>
    <row r="324" spans="2:8" x14ac:dyDescent="0.25">
      <c r="B324" s="10">
        <f>'DEC 2028 Metered Gen'!$B324</f>
        <v>321</v>
      </c>
      <c r="C324" s="10" t="str">
        <f>'DEC 2028 Metered Gen'!$C324</f>
        <v>HLH</v>
      </c>
      <c r="D324" s="43">
        <f t="shared" si="12"/>
        <v>0.255</v>
      </c>
      <c r="E324" s="47">
        <f>'DEC 2028 Metered Gen'!F324</f>
        <v>0.19153999999999996</v>
      </c>
      <c r="F324" s="11">
        <f>'DEC 2028 Metered Gen'!$L324</f>
        <v>28.077000000000002</v>
      </c>
      <c r="G324" s="11">
        <f t="shared" si="13"/>
        <v>7.1596350000000006</v>
      </c>
      <c r="H324" s="11">
        <f t="shared" si="14"/>
        <v>-5.3778685799999995</v>
      </c>
    </row>
    <row r="325" spans="2:8" x14ac:dyDescent="0.25">
      <c r="B325" s="10">
        <f>'DEC 2028 Metered Gen'!$B325</f>
        <v>322</v>
      </c>
      <c r="C325" s="10" t="str">
        <f>'DEC 2028 Metered Gen'!$C325</f>
        <v>HLH</v>
      </c>
      <c r="D325" s="43">
        <f t="shared" ref="D325:D388" si="15">IF(C325="HLH",$P$8/COUNTIF($C$4:$C$747, "HLH"), $P$9/COUNTIF($C$4:$C$747, "LLH"))</f>
        <v>0.255</v>
      </c>
      <c r="E325" s="47">
        <f>'DEC 2028 Metered Gen'!F325</f>
        <v>0.47413999999999995</v>
      </c>
      <c r="F325" s="11">
        <f>'DEC 2028 Metered Gen'!$L325</f>
        <v>30.885000000000002</v>
      </c>
      <c r="G325" s="11">
        <f t="shared" ref="G325:G388" si="16">D325*F325</f>
        <v>7.8756750000000002</v>
      </c>
      <c r="H325" s="11">
        <f t="shared" ref="H325:H388" si="17">E325*F325*(-1)</f>
        <v>-14.6438139</v>
      </c>
    </row>
    <row r="326" spans="2:8" x14ac:dyDescent="0.25">
      <c r="B326" s="10">
        <f>'DEC 2028 Metered Gen'!$B326</f>
        <v>323</v>
      </c>
      <c r="C326" s="10" t="str">
        <f>'DEC 2028 Metered Gen'!$C326</f>
        <v>HLH</v>
      </c>
      <c r="D326" s="43">
        <f t="shared" si="15"/>
        <v>0.255</v>
      </c>
      <c r="E326" s="47">
        <f>'DEC 2028 Metered Gen'!F326</f>
        <v>0.37679999999999997</v>
      </c>
      <c r="F326" s="11">
        <f>'DEC 2028 Metered Gen'!$L326</f>
        <v>30.164000000000001</v>
      </c>
      <c r="G326" s="11">
        <f t="shared" si="16"/>
        <v>7.6918200000000008</v>
      </c>
      <c r="H326" s="11">
        <f t="shared" si="17"/>
        <v>-11.365795199999999</v>
      </c>
    </row>
    <row r="327" spans="2:8" x14ac:dyDescent="0.25">
      <c r="B327" s="10">
        <f>'DEC 2028 Metered Gen'!$B327</f>
        <v>324</v>
      </c>
      <c r="C327" s="10" t="str">
        <f>'DEC 2028 Metered Gen'!$C327</f>
        <v>HLH</v>
      </c>
      <c r="D327" s="43">
        <f t="shared" si="15"/>
        <v>0.255</v>
      </c>
      <c r="E327" s="47">
        <f>'DEC 2028 Metered Gen'!F327</f>
        <v>0.52751999999999999</v>
      </c>
      <c r="F327" s="11">
        <f>'DEC 2028 Metered Gen'!$L327</f>
        <v>29.393999999999998</v>
      </c>
      <c r="G327" s="11">
        <f t="shared" si="16"/>
        <v>7.4954700000000001</v>
      </c>
      <c r="H327" s="11">
        <f t="shared" si="17"/>
        <v>-15.505922879999998</v>
      </c>
    </row>
    <row r="328" spans="2:8" x14ac:dyDescent="0.25">
      <c r="B328" s="10">
        <f>'DEC 2028 Metered Gen'!$B328</f>
        <v>325</v>
      </c>
      <c r="C328" s="10" t="str">
        <f>'DEC 2028 Metered Gen'!$C328</f>
        <v>HLH</v>
      </c>
      <c r="D328" s="43">
        <f t="shared" si="15"/>
        <v>0.255</v>
      </c>
      <c r="E328" s="47">
        <f>'DEC 2028 Metered Gen'!F328</f>
        <v>0.52437999999999996</v>
      </c>
      <c r="F328" s="11">
        <f>'DEC 2028 Metered Gen'!$L328</f>
        <v>26.303000000000001</v>
      </c>
      <c r="G328" s="11">
        <f t="shared" si="16"/>
        <v>6.7072650000000005</v>
      </c>
      <c r="H328" s="11">
        <f t="shared" si="17"/>
        <v>-13.792767139999999</v>
      </c>
    </row>
    <row r="329" spans="2:8" x14ac:dyDescent="0.25">
      <c r="B329" s="10">
        <f>'DEC 2028 Metered Gen'!$B329</f>
        <v>326</v>
      </c>
      <c r="C329" s="10" t="str">
        <f>'DEC 2028 Metered Gen'!$C329</f>
        <v>HLH</v>
      </c>
      <c r="D329" s="43">
        <f t="shared" si="15"/>
        <v>0.255</v>
      </c>
      <c r="E329" s="47">
        <f>'DEC 2028 Metered Gen'!F329</f>
        <v>0.8383799999999999</v>
      </c>
      <c r="F329" s="11">
        <f>'DEC 2028 Metered Gen'!$L329</f>
        <v>23.265000000000001</v>
      </c>
      <c r="G329" s="11">
        <f t="shared" si="16"/>
        <v>5.9325749999999999</v>
      </c>
      <c r="H329" s="11">
        <f t="shared" si="17"/>
        <v>-19.5049107</v>
      </c>
    </row>
    <row r="330" spans="2:8" x14ac:dyDescent="0.25">
      <c r="B330" s="10">
        <f>'DEC 2028 Metered Gen'!$B330</f>
        <v>327</v>
      </c>
      <c r="C330" s="10" t="str">
        <f>'DEC 2028 Metered Gen'!$C330</f>
        <v>HLH</v>
      </c>
      <c r="D330" s="43">
        <f t="shared" si="15"/>
        <v>0.255</v>
      </c>
      <c r="E330" s="47">
        <f>'DEC 2028 Metered Gen'!F330</f>
        <v>0.93885999999999992</v>
      </c>
      <c r="F330" s="11">
        <f>'DEC 2028 Metered Gen'!$L330</f>
        <v>22.004000000000001</v>
      </c>
      <c r="G330" s="11">
        <f t="shared" si="16"/>
        <v>5.6110200000000008</v>
      </c>
      <c r="H330" s="11">
        <f t="shared" si="17"/>
        <v>-20.65867544</v>
      </c>
    </row>
    <row r="331" spans="2:8" x14ac:dyDescent="0.25">
      <c r="B331" s="10">
        <f>'DEC 2028 Metered Gen'!$B331</f>
        <v>328</v>
      </c>
      <c r="C331" s="10" t="str">
        <f>'DEC 2028 Metered Gen'!$C331</f>
        <v>HLH</v>
      </c>
      <c r="D331" s="43">
        <f t="shared" si="15"/>
        <v>0.255</v>
      </c>
      <c r="E331" s="47">
        <f>'DEC 2028 Metered Gen'!F331</f>
        <v>0.91059999999999997</v>
      </c>
      <c r="F331" s="11">
        <f>'DEC 2028 Metered Gen'!$L331</f>
        <v>27.882000000000001</v>
      </c>
      <c r="G331" s="11">
        <f t="shared" si="16"/>
        <v>7.1099100000000002</v>
      </c>
      <c r="H331" s="11">
        <f t="shared" si="17"/>
        <v>-25.389349200000002</v>
      </c>
    </row>
    <row r="332" spans="2:8" x14ac:dyDescent="0.25">
      <c r="B332" s="10">
        <f>'DEC 2028 Metered Gen'!$B332</f>
        <v>329</v>
      </c>
      <c r="C332" s="10" t="str">
        <f>'DEC 2028 Metered Gen'!$C332</f>
        <v>HLH</v>
      </c>
      <c r="D332" s="43">
        <f t="shared" si="15"/>
        <v>0.255</v>
      </c>
      <c r="E332" s="47">
        <f>'DEC 2028 Metered Gen'!F332</f>
        <v>0.96083999999999992</v>
      </c>
      <c r="F332" s="11">
        <f>'DEC 2028 Metered Gen'!$L332</f>
        <v>27.277000000000001</v>
      </c>
      <c r="G332" s="11">
        <f t="shared" si="16"/>
        <v>6.955635</v>
      </c>
      <c r="H332" s="11">
        <f t="shared" si="17"/>
        <v>-26.20883268</v>
      </c>
    </row>
    <row r="333" spans="2:8" x14ac:dyDescent="0.25">
      <c r="B333" s="10">
        <f>'DEC 2028 Metered Gen'!$B333</f>
        <v>330</v>
      </c>
      <c r="C333" s="10" t="str">
        <f>'DEC 2028 Metered Gen'!$C333</f>
        <v>HLH</v>
      </c>
      <c r="D333" s="43">
        <f t="shared" si="15"/>
        <v>0.255</v>
      </c>
      <c r="E333" s="47">
        <f>'DEC 2028 Metered Gen'!F333</f>
        <v>0.94199999999999995</v>
      </c>
      <c r="F333" s="11">
        <f>'DEC 2028 Metered Gen'!$L333</f>
        <v>28.289000000000001</v>
      </c>
      <c r="G333" s="11">
        <f t="shared" si="16"/>
        <v>7.2136950000000004</v>
      </c>
      <c r="H333" s="11">
        <f t="shared" si="17"/>
        <v>-26.648237999999999</v>
      </c>
    </row>
    <row r="334" spans="2:8" x14ac:dyDescent="0.25">
      <c r="B334" s="10">
        <f>'DEC 2028 Metered Gen'!$B334</f>
        <v>331</v>
      </c>
      <c r="C334" s="10" t="str">
        <f>'DEC 2028 Metered Gen'!$C334</f>
        <v>HLH</v>
      </c>
      <c r="D334" s="43">
        <f t="shared" si="15"/>
        <v>0.255</v>
      </c>
      <c r="E334" s="47">
        <f>'DEC 2028 Metered Gen'!F334</f>
        <v>0.91059999999999997</v>
      </c>
      <c r="F334" s="11">
        <f>'DEC 2028 Metered Gen'!$L334</f>
        <v>24.763000000000002</v>
      </c>
      <c r="G334" s="11">
        <f t="shared" si="16"/>
        <v>6.3145650000000009</v>
      </c>
      <c r="H334" s="11">
        <f t="shared" si="17"/>
        <v>-22.549187800000002</v>
      </c>
    </row>
    <row r="335" spans="2:8" x14ac:dyDescent="0.25">
      <c r="B335" s="10">
        <f>'DEC 2028 Metered Gen'!$B335</f>
        <v>332</v>
      </c>
      <c r="C335" s="10" t="str">
        <f>'DEC 2028 Metered Gen'!$C335</f>
        <v>HLH</v>
      </c>
      <c r="D335" s="43">
        <f t="shared" si="15"/>
        <v>0.255</v>
      </c>
      <c r="E335" s="47">
        <f>'DEC 2028 Metered Gen'!F335</f>
        <v>0.91059999999999997</v>
      </c>
      <c r="F335" s="11">
        <f>'DEC 2028 Metered Gen'!$L335</f>
        <v>28.893999999999998</v>
      </c>
      <c r="G335" s="11">
        <f t="shared" si="16"/>
        <v>7.3679699999999997</v>
      </c>
      <c r="H335" s="11">
        <f t="shared" si="17"/>
        <v>-26.310876399999998</v>
      </c>
    </row>
    <row r="336" spans="2:8" x14ac:dyDescent="0.25">
      <c r="B336" s="10">
        <f>'DEC 2028 Metered Gen'!$B336</f>
        <v>333</v>
      </c>
      <c r="C336" s="10" t="str">
        <f>'DEC 2028 Metered Gen'!$C336</f>
        <v>HLH</v>
      </c>
      <c r="D336" s="43">
        <f t="shared" si="15"/>
        <v>0.255</v>
      </c>
      <c r="E336" s="47">
        <f>'DEC 2028 Metered Gen'!F336</f>
        <v>0.90745999999999993</v>
      </c>
      <c r="F336" s="11">
        <f>'DEC 2028 Metered Gen'!$L336</f>
        <v>30.021000000000001</v>
      </c>
      <c r="G336" s="11">
        <f t="shared" si="16"/>
        <v>7.6553550000000001</v>
      </c>
      <c r="H336" s="11">
        <f t="shared" si="17"/>
        <v>-27.242856659999998</v>
      </c>
    </row>
    <row r="337" spans="2:8" x14ac:dyDescent="0.25">
      <c r="B337" s="10">
        <f>'DEC 2028 Metered Gen'!$B337</f>
        <v>334</v>
      </c>
      <c r="C337" s="10" t="str">
        <f>'DEC 2028 Metered Gen'!$C337</f>
        <v>HLH</v>
      </c>
      <c r="D337" s="43">
        <f t="shared" si="15"/>
        <v>0.255</v>
      </c>
      <c r="E337" s="47">
        <f>'DEC 2028 Metered Gen'!F337</f>
        <v>0.90745999999999993</v>
      </c>
      <c r="F337" s="11">
        <f>'DEC 2028 Metered Gen'!$L337</f>
        <v>24.56</v>
      </c>
      <c r="G337" s="11">
        <f t="shared" si="16"/>
        <v>6.2627999999999995</v>
      </c>
      <c r="H337" s="11">
        <f t="shared" si="17"/>
        <v>-22.287217599999998</v>
      </c>
    </row>
    <row r="338" spans="2:8" x14ac:dyDescent="0.25">
      <c r="B338" s="10">
        <f>'DEC 2028 Metered Gen'!$B338</f>
        <v>335</v>
      </c>
      <c r="C338" s="10" t="str">
        <f>'DEC 2028 Metered Gen'!$C338</f>
        <v>LLH</v>
      </c>
      <c r="D338" s="43">
        <f t="shared" si="15"/>
        <v>0.2558139534883721</v>
      </c>
      <c r="E338" s="47">
        <f>'DEC 2028 Metered Gen'!F338</f>
        <v>0.91059999999999997</v>
      </c>
      <c r="F338" s="11">
        <f>'DEC 2028 Metered Gen'!$L338</f>
        <v>28.41</v>
      </c>
      <c r="G338" s="11">
        <f t="shared" si="16"/>
        <v>7.2676744186046518</v>
      </c>
      <c r="H338" s="11">
        <f t="shared" si="17"/>
        <v>-25.870145999999998</v>
      </c>
    </row>
    <row r="339" spans="2:8" x14ac:dyDescent="0.25">
      <c r="B339" s="10">
        <f>'DEC 2028 Metered Gen'!$B339</f>
        <v>336</v>
      </c>
      <c r="C339" s="10" t="str">
        <f>'DEC 2028 Metered Gen'!$C339</f>
        <v>LLH</v>
      </c>
      <c r="D339" s="43">
        <f t="shared" si="15"/>
        <v>0.2558139534883721</v>
      </c>
      <c r="E339" s="47">
        <f>'DEC 2028 Metered Gen'!F339</f>
        <v>0.90745999999999993</v>
      </c>
      <c r="F339" s="11">
        <f>'DEC 2028 Metered Gen'!$L339</f>
        <v>27.411999999999999</v>
      </c>
      <c r="G339" s="11">
        <f t="shared" si="16"/>
        <v>7.0123720930232558</v>
      </c>
      <c r="H339" s="11">
        <f t="shared" si="17"/>
        <v>-24.875293519999996</v>
      </c>
    </row>
    <row r="340" spans="2:8" x14ac:dyDescent="0.25">
      <c r="B340" s="10">
        <f>'DEC 2028 Metered Gen'!$B340</f>
        <v>337</v>
      </c>
      <c r="C340" s="10" t="str">
        <f>'DEC 2028 Metered Gen'!$C340</f>
        <v>LLH</v>
      </c>
      <c r="D340" s="43">
        <f t="shared" si="15"/>
        <v>0.2558139534883721</v>
      </c>
      <c r="E340" s="47">
        <f>'DEC 2028 Metered Gen'!F340</f>
        <v>0.91059999999999997</v>
      </c>
      <c r="F340" s="11">
        <f>'DEC 2028 Metered Gen'!$L340</f>
        <v>26.04</v>
      </c>
      <c r="G340" s="11">
        <f t="shared" si="16"/>
        <v>6.6613953488372095</v>
      </c>
      <c r="H340" s="11">
        <f t="shared" si="17"/>
        <v>-23.712024</v>
      </c>
    </row>
    <row r="341" spans="2:8" x14ac:dyDescent="0.25">
      <c r="B341" s="10">
        <f>'DEC 2028 Metered Gen'!$B341</f>
        <v>338</v>
      </c>
      <c r="C341" s="10" t="str">
        <f>'DEC 2028 Metered Gen'!$C341</f>
        <v>LLH</v>
      </c>
      <c r="D341" s="43">
        <f t="shared" si="15"/>
        <v>0.2558139534883721</v>
      </c>
      <c r="E341" s="47">
        <f>'DEC 2028 Metered Gen'!F341</f>
        <v>0.91059999999999997</v>
      </c>
      <c r="F341" s="11">
        <f>'DEC 2028 Metered Gen'!$L341</f>
        <v>25.995999999999999</v>
      </c>
      <c r="G341" s="11">
        <f t="shared" si="16"/>
        <v>6.6501395348837207</v>
      </c>
      <c r="H341" s="11">
        <f t="shared" si="17"/>
        <v>-23.671957599999999</v>
      </c>
    </row>
    <row r="342" spans="2:8" x14ac:dyDescent="0.25">
      <c r="B342" s="10">
        <f>'DEC 2028 Metered Gen'!$B342</f>
        <v>339</v>
      </c>
      <c r="C342" s="10" t="str">
        <f>'DEC 2028 Metered Gen'!$C342</f>
        <v>LLH</v>
      </c>
      <c r="D342" s="43">
        <f t="shared" si="15"/>
        <v>0.2558139534883721</v>
      </c>
      <c r="E342" s="47">
        <f>'DEC 2028 Metered Gen'!F342</f>
        <v>0.88861999999999997</v>
      </c>
      <c r="F342" s="11">
        <f>'DEC 2028 Metered Gen'!$L342</f>
        <v>24.454999999999998</v>
      </c>
      <c r="G342" s="11">
        <f t="shared" si="16"/>
        <v>6.2559302325581392</v>
      </c>
      <c r="H342" s="11">
        <f t="shared" si="17"/>
        <v>-21.731202099999997</v>
      </c>
    </row>
    <row r="343" spans="2:8" x14ac:dyDescent="0.25">
      <c r="B343" s="10">
        <f>'DEC 2028 Metered Gen'!$B343</f>
        <v>340</v>
      </c>
      <c r="C343" s="10" t="str">
        <f>'DEC 2028 Metered Gen'!$C343</f>
        <v>LLH</v>
      </c>
      <c r="D343" s="43">
        <f t="shared" si="15"/>
        <v>0.2558139534883721</v>
      </c>
      <c r="E343" s="47">
        <f>'DEC 2028 Metered Gen'!F343</f>
        <v>0.84151999999999993</v>
      </c>
      <c r="F343" s="11">
        <f>'DEC 2028 Metered Gen'!$L343</f>
        <v>26.036999999999999</v>
      </c>
      <c r="G343" s="11">
        <f t="shared" si="16"/>
        <v>6.6606279069767442</v>
      </c>
      <c r="H343" s="11">
        <f t="shared" si="17"/>
        <v>-21.910656239999998</v>
      </c>
    </row>
    <row r="344" spans="2:8" x14ac:dyDescent="0.25">
      <c r="B344" s="10">
        <f>'DEC 2028 Metered Gen'!$B344</f>
        <v>341</v>
      </c>
      <c r="C344" s="10" t="str">
        <f>'DEC 2028 Metered Gen'!$C344</f>
        <v>LLH</v>
      </c>
      <c r="D344" s="43">
        <f t="shared" si="15"/>
        <v>0.2558139534883721</v>
      </c>
      <c r="E344" s="47">
        <f>'DEC 2028 Metered Gen'!F344</f>
        <v>0.81953999999999994</v>
      </c>
      <c r="F344" s="11">
        <f>'DEC 2028 Metered Gen'!$L344</f>
        <v>27.036999999999999</v>
      </c>
      <c r="G344" s="11">
        <f t="shared" si="16"/>
        <v>6.9164418604651159</v>
      </c>
      <c r="H344" s="11">
        <f t="shared" si="17"/>
        <v>-22.157902979999996</v>
      </c>
    </row>
    <row r="345" spans="2:8" x14ac:dyDescent="0.25">
      <c r="B345" s="10">
        <f>'DEC 2028 Metered Gen'!$B345</f>
        <v>342</v>
      </c>
      <c r="C345" s="10" t="str">
        <f>'DEC 2028 Metered Gen'!$C345</f>
        <v>LLH</v>
      </c>
      <c r="D345" s="43">
        <f t="shared" si="15"/>
        <v>0.2558139534883721</v>
      </c>
      <c r="E345" s="47">
        <f>'DEC 2028 Metered Gen'!F345</f>
        <v>0.84151999999999993</v>
      </c>
      <c r="F345" s="11">
        <f>'DEC 2028 Metered Gen'!$L345</f>
        <v>30.058</v>
      </c>
      <c r="G345" s="11">
        <f t="shared" si="16"/>
        <v>7.6892558139534888</v>
      </c>
      <c r="H345" s="11">
        <f t="shared" si="17"/>
        <v>-25.294408159999996</v>
      </c>
    </row>
    <row r="346" spans="2:8" x14ac:dyDescent="0.25">
      <c r="B346" s="10">
        <f>'DEC 2028 Metered Gen'!$B346</f>
        <v>343</v>
      </c>
      <c r="C346" s="10" t="str">
        <f>'DEC 2028 Metered Gen'!$C346</f>
        <v>HLH</v>
      </c>
      <c r="D346" s="43">
        <f t="shared" si="15"/>
        <v>0.255</v>
      </c>
      <c r="E346" s="47">
        <f>'DEC 2028 Metered Gen'!F346</f>
        <v>0.80697999999999992</v>
      </c>
      <c r="F346" s="11">
        <f>'DEC 2028 Metered Gen'!$L346</f>
        <v>32.597000000000001</v>
      </c>
      <c r="G346" s="11">
        <f t="shared" si="16"/>
        <v>8.3122350000000012</v>
      </c>
      <c r="H346" s="11">
        <f t="shared" si="17"/>
        <v>-26.305127059999997</v>
      </c>
    </row>
    <row r="347" spans="2:8" x14ac:dyDescent="0.25">
      <c r="B347" s="10">
        <f>'DEC 2028 Metered Gen'!$B347</f>
        <v>344</v>
      </c>
      <c r="C347" s="10" t="str">
        <f>'DEC 2028 Metered Gen'!$C347</f>
        <v>HLH</v>
      </c>
      <c r="D347" s="43">
        <f t="shared" si="15"/>
        <v>0.255</v>
      </c>
      <c r="E347" s="47">
        <f>'DEC 2028 Metered Gen'!F347</f>
        <v>0.84151999999999993</v>
      </c>
      <c r="F347" s="11">
        <f>'DEC 2028 Metered Gen'!$L347</f>
        <v>30.684999999999999</v>
      </c>
      <c r="G347" s="11">
        <f t="shared" si="16"/>
        <v>7.824675</v>
      </c>
      <c r="H347" s="11">
        <f t="shared" si="17"/>
        <v>-25.822041199999997</v>
      </c>
    </row>
    <row r="348" spans="2:8" x14ac:dyDescent="0.25">
      <c r="B348" s="10">
        <f>'DEC 2028 Metered Gen'!$B348</f>
        <v>345</v>
      </c>
      <c r="C348" s="10" t="str">
        <f>'DEC 2028 Metered Gen'!$C348</f>
        <v>HLH</v>
      </c>
      <c r="D348" s="43">
        <f t="shared" si="15"/>
        <v>0.255</v>
      </c>
      <c r="E348" s="47">
        <f>'DEC 2028 Metered Gen'!F348</f>
        <v>0.82582</v>
      </c>
      <c r="F348" s="11">
        <f>'DEC 2028 Metered Gen'!$L348</f>
        <v>26.024000000000001</v>
      </c>
      <c r="G348" s="11">
        <f t="shared" si="16"/>
        <v>6.63612</v>
      </c>
      <c r="H348" s="11">
        <f t="shared" si="17"/>
        <v>-21.49113968</v>
      </c>
    </row>
    <row r="349" spans="2:8" x14ac:dyDescent="0.25">
      <c r="B349" s="10">
        <f>'DEC 2028 Metered Gen'!$B349</f>
        <v>346</v>
      </c>
      <c r="C349" s="10" t="str">
        <f>'DEC 2028 Metered Gen'!$C349</f>
        <v>HLH</v>
      </c>
      <c r="D349" s="43">
        <f t="shared" si="15"/>
        <v>0.255</v>
      </c>
      <c r="E349" s="47">
        <f>'DEC 2028 Metered Gen'!F349</f>
        <v>0.96711999999999998</v>
      </c>
      <c r="F349" s="11">
        <f>'DEC 2028 Metered Gen'!$L349</f>
        <v>26.983000000000001</v>
      </c>
      <c r="G349" s="11">
        <f t="shared" si="16"/>
        <v>6.8806650000000005</v>
      </c>
      <c r="H349" s="11">
        <f t="shared" si="17"/>
        <v>-26.09579896</v>
      </c>
    </row>
    <row r="350" spans="2:8" x14ac:dyDescent="0.25">
      <c r="B350" s="10">
        <f>'DEC 2028 Metered Gen'!$B350</f>
        <v>347</v>
      </c>
      <c r="C350" s="10" t="str">
        <f>'DEC 2028 Metered Gen'!$C350</f>
        <v>HLH</v>
      </c>
      <c r="D350" s="43">
        <f t="shared" si="15"/>
        <v>0.255</v>
      </c>
      <c r="E350" s="47">
        <f>'DEC 2028 Metered Gen'!F350</f>
        <v>0.92315999999999987</v>
      </c>
      <c r="F350" s="11">
        <f>'DEC 2028 Metered Gen'!$L350</f>
        <v>24.597999999999999</v>
      </c>
      <c r="G350" s="11">
        <f t="shared" si="16"/>
        <v>6.2724899999999995</v>
      </c>
      <c r="H350" s="11">
        <f t="shared" si="17"/>
        <v>-22.707889679999997</v>
      </c>
    </row>
    <row r="351" spans="2:8" x14ac:dyDescent="0.25">
      <c r="B351" s="10">
        <f>'DEC 2028 Metered Gen'!$B351</f>
        <v>348</v>
      </c>
      <c r="C351" s="10" t="str">
        <f>'DEC 2028 Metered Gen'!$C351</f>
        <v>HLH</v>
      </c>
      <c r="D351" s="43">
        <f t="shared" si="15"/>
        <v>0.255</v>
      </c>
      <c r="E351" s="47">
        <f>'DEC 2028 Metered Gen'!F351</f>
        <v>0.89803999999999995</v>
      </c>
      <c r="F351" s="11">
        <f>'DEC 2028 Metered Gen'!$L351</f>
        <v>22.495000000000001</v>
      </c>
      <c r="G351" s="11">
        <f t="shared" si="16"/>
        <v>5.7362250000000001</v>
      </c>
      <c r="H351" s="11">
        <f t="shared" si="17"/>
        <v>-20.2014098</v>
      </c>
    </row>
    <row r="352" spans="2:8" x14ac:dyDescent="0.25">
      <c r="B352" s="10">
        <f>'DEC 2028 Metered Gen'!$B352</f>
        <v>349</v>
      </c>
      <c r="C352" s="10" t="str">
        <f>'DEC 2028 Metered Gen'!$C352</f>
        <v>HLH</v>
      </c>
      <c r="D352" s="43">
        <f t="shared" si="15"/>
        <v>0.255</v>
      </c>
      <c r="E352" s="47">
        <f>'DEC 2028 Metered Gen'!F352</f>
        <v>0.86663999999999997</v>
      </c>
      <c r="F352" s="11">
        <f>'DEC 2028 Metered Gen'!$L352</f>
        <v>25.036999999999999</v>
      </c>
      <c r="G352" s="11">
        <f t="shared" si="16"/>
        <v>6.3844349999999999</v>
      </c>
      <c r="H352" s="11">
        <f t="shared" si="17"/>
        <v>-21.698065679999999</v>
      </c>
    </row>
    <row r="353" spans="2:8" x14ac:dyDescent="0.25">
      <c r="B353" s="10">
        <f>'DEC 2028 Metered Gen'!$B353</f>
        <v>350</v>
      </c>
      <c r="C353" s="10" t="str">
        <f>'DEC 2028 Metered Gen'!$C353</f>
        <v>HLH</v>
      </c>
      <c r="D353" s="43">
        <f t="shared" si="15"/>
        <v>0.255</v>
      </c>
      <c r="E353" s="47">
        <f>'DEC 2028 Metered Gen'!F353</f>
        <v>0.64683999999999997</v>
      </c>
      <c r="F353" s="11">
        <f>'DEC 2028 Metered Gen'!$L353</f>
        <v>25.013999999999999</v>
      </c>
      <c r="G353" s="11">
        <f t="shared" si="16"/>
        <v>6.3785699999999999</v>
      </c>
      <c r="H353" s="11">
        <f t="shared" si="17"/>
        <v>-16.180055759999998</v>
      </c>
    </row>
    <row r="354" spans="2:8" x14ac:dyDescent="0.25">
      <c r="B354" s="10">
        <f>'DEC 2028 Metered Gen'!$B354</f>
        <v>351</v>
      </c>
      <c r="C354" s="10" t="str">
        <f>'DEC 2028 Metered Gen'!$C354</f>
        <v>HLH</v>
      </c>
      <c r="D354" s="43">
        <f t="shared" si="15"/>
        <v>0.255</v>
      </c>
      <c r="E354" s="47">
        <f>'DEC 2028 Metered Gen'!F354</f>
        <v>0.62485999999999986</v>
      </c>
      <c r="F354" s="11">
        <f>'DEC 2028 Metered Gen'!$L354</f>
        <v>29.068000000000001</v>
      </c>
      <c r="G354" s="11">
        <f t="shared" si="16"/>
        <v>7.4123400000000004</v>
      </c>
      <c r="H354" s="11">
        <f t="shared" si="17"/>
        <v>-18.163430479999995</v>
      </c>
    </row>
    <row r="355" spans="2:8" x14ac:dyDescent="0.25">
      <c r="B355" s="10">
        <f>'DEC 2028 Metered Gen'!$B355</f>
        <v>352</v>
      </c>
      <c r="C355" s="10" t="str">
        <f>'DEC 2028 Metered Gen'!$C355</f>
        <v>HLH</v>
      </c>
      <c r="D355" s="43">
        <f t="shared" si="15"/>
        <v>0.255</v>
      </c>
      <c r="E355" s="47">
        <f>'DEC 2028 Metered Gen'!F355</f>
        <v>0.33283999999999997</v>
      </c>
      <c r="F355" s="11">
        <f>'DEC 2028 Metered Gen'!$L355</f>
        <v>34.091999999999999</v>
      </c>
      <c r="G355" s="11">
        <f t="shared" si="16"/>
        <v>8.69346</v>
      </c>
      <c r="H355" s="11">
        <f t="shared" si="17"/>
        <v>-11.347181279999999</v>
      </c>
    </row>
    <row r="356" spans="2:8" x14ac:dyDescent="0.25">
      <c r="B356" s="10">
        <f>'DEC 2028 Metered Gen'!$B356</f>
        <v>353</v>
      </c>
      <c r="C356" s="10" t="str">
        <f>'DEC 2028 Metered Gen'!$C356</f>
        <v>HLH</v>
      </c>
      <c r="D356" s="43">
        <f t="shared" si="15"/>
        <v>0.255</v>
      </c>
      <c r="E356" s="47">
        <f>'DEC 2028 Metered Gen'!F356</f>
        <v>0.17269999999999999</v>
      </c>
      <c r="F356" s="11">
        <f>'DEC 2028 Metered Gen'!$L356</f>
        <v>35.975999999999999</v>
      </c>
      <c r="G356" s="11">
        <f t="shared" si="16"/>
        <v>9.1738800000000005</v>
      </c>
      <c r="H356" s="11">
        <f t="shared" si="17"/>
        <v>-6.2130551999999994</v>
      </c>
    </row>
    <row r="357" spans="2:8" x14ac:dyDescent="0.25">
      <c r="B357" s="10">
        <f>'DEC 2028 Metered Gen'!$B357</f>
        <v>354</v>
      </c>
      <c r="C357" s="10" t="str">
        <f>'DEC 2028 Metered Gen'!$C357</f>
        <v>HLH</v>
      </c>
      <c r="D357" s="43">
        <f t="shared" si="15"/>
        <v>0.255</v>
      </c>
      <c r="E357" s="47">
        <f>'DEC 2028 Metered Gen'!F357</f>
        <v>0.10675999999999999</v>
      </c>
      <c r="F357" s="11">
        <f>'DEC 2028 Metered Gen'!$L357</f>
        <v>34.286000000000001</v>
      </c>
      <c r="G357" s="11">
        <f t="shared" si="16"/>
        <v>8.7429300000000012</v>
      </c>
      <c r="H357" s="11">
        <f t="shared" si="17"/>
        <v>-3.6603733599999999</v>
      </c>
    </row>
    <row r="358" spans="2:8" x14ac:dyDescent="0.25">
      <c r="B358" s="10">
        <f>'DEC 2028 Metered Gen'!$B358</f>
        <v>355</v>
      </c>
      <c r="C358" s="10" t="str">
        <f>'DEC 2028 Metered Gen'!$C358</f>
        <v>HLH</v>
      </c>
      <c r="D358" s="43">
        <f t="shared" si="15"/>
        <v>0.255</v>
      </c>
      <c r="E358" s="47">
        <f>'DEC 2028 Metered Gen'!F358</f>
        <v>9.4199999999999996E-3</v>
      </c>
      <c r="F358" s="11">
        <f>'DEC 2028 Metered Gen'!$L358</f>
        <v>34.917000000000002</v>
      </c>
      <c r="G358" s="11">
        <f t="shared" si="16"/>
        <v>8.9038350000000008</v>
      </c>
      <c r="H358" s="11">
        <f t="shared" si="17"/>
        <v>-0.32891814000000003</v>
      </c>
    </row>
    <row r="359" spans="2:8" x14ac:dyDescent="0.25">
      <c r="B359" s="10">
        <f>'DEC 2028 Metered Gen'!$B359</f>
        <v>356</v>
      </c>
      <c r="C359" s="10" t="str">
        <f>'DEC 2028 Metered Gen'!$C359</f>
        <v>HLH</v>
      </c>
      <c r="D359" s="43">
        <f t="shared" si="15"/>
        <v>0.255</v>
      </c>
      <c r="E359" s="47">
        <f>'DEC 2028 Metered Gen'!F359</f>
        <v>6.28E-3</v>
      </c>
      <c r="F359" s="11">
        <f>'DEC 2028 Metered Gen'!$L359</f>
        <v>35.197000000000003</v>
      </c>
      <c r="G359" s="11">
        <f t="shared" si="16"/>
        <v>8.9752350000000014</v>
      </c>
      <c r="H359" s="11">
        <f t="shared" si="17"/>
        <v>-0.22103716000000001</v>
      </c>
    </row>
    <row r="360" spans="2:8" x14ac:dyDescent="0.25">
      <c r="B360" s="10">
        <f>'DEC 2028 Metered Gen'!$B360</f>
        <v>357</v>
      </c>
      <c r="C360" s="10" t="str">
        <f>'DEC 2028 Metered Gen'!$C360</f>
        <v>HLH</v>
      </c>
      <c r="D360" s="43">
        <f t="shared" si="15"/>
        <v>0.255</v>
      </c>
      <c r="E360" s="47">
        <f>'DEC 2028 Metered Gen'!F360</f>
        <v>7.5359999999999996E-2</v>
      </c>
      <c r="F360" s="11">
        <f>'DEC 2028 Metered Gen'!$L360</f>
        <v>36.761000000000003</v>
      </c>
      <c r="G360" s="11">
        <f t="shared" si="16"/>
        <v>9.3740550000000002</v>
      </c>
      <c r="H360" s="11">
        <f t="shared" si="17"/>
        <v>-2.7703089599999999</v>
      </c>
    </row>
    <row r="361" spans="2:8" x14ac:dyDescent="0.25">
      <c r="B361" s="10">
        <f>'DEC 2028 Metered Gen'!$B361</f>
        <v>358</v>
      </c>
      <c r="C361" s="10" t="str">
        <f>'DEC 2028 Metered Gen'!$C361</f>
        <v>HLH</v>
      </c>
      <c r="D361" s="43">
        <f t="shared" si="15"/>
        <v>0.255</v>
      </c>
      <c r="E361" s="47">
        <f>'DEC 2028 Metered Gen'!F361</f>
        <v>8.163999999999999E-2</v>
      </c>
      <c r="F361" s="11">
        <f>'DEC 2028 Metered Gen'!$L361</f>
        <v>34.256</v>
      </c>
      <c r="G361" s="11">
        <f t="shared" si="16"/>
        <v>8.7352799999999995</v>
      </c>
      <c r="H361" s="11">
        <f t="shared" si="17"/>
        <v>-2.7966598399999998</v>
      </c>
    </row>
    <row r="362" spans="2:8" x14ac:dyDescent="0.25">
      <c r="B362" s="10">
        <f>'DEC 2028 Metered Gen'!$B362</f>
        <v>359</v>
      </c>
      <c r="C362" s="10" t="str">
        <f>'DEC 2028 Metered Gen'!$C362</f>
        <v>LLH</v>
      </c>
      <c r="D362" s="43">
        <f t="shared" si="15"/>
        <v>0.2558139534883721</v>
      </c>
      <c r="E362" s="47">
        <f>'DEC 2028 Metered Gen'!F362</f>
        <v>3.7679999999999998E-2</v>
      </c>
      <c r="F362" s="11">
        <f>'DEC 2028 Metered Gen'!$L362</f>
        <v>33.679000000000002</v>
      </c>
      <c r="G362" s="11">
        <f t="shared" si="16"/>
        <v>8.615558139534885</v>
      </c>
      <c r="H362" s="11">
        <f t="shared" si="17"/>
        <v>-1.26902472</v>
      </c>
    </row>
    <row r="363" spans="2:8" x14ac:dyDescent="0.25">
      <c r="B363" s="10">
        <f>'DEC 2028 Metered Gen'!$B363</f>
        <v>360</v>
      </c>
      <c r="C363" s="10" t="str">
        <f>'DEC 2028 Metered Gen'!$C363</f>
        <v>LLH</v>
      </c>
      <c r="D363" s="43">
        <f t="shared" si="15"/>
        <v>0.2558139534883721</v>
      </c>
      <c r="E363" s="47">
        <f>'DEC 2028 Metered Gen'!F363</f>
        <v>4.0819999999999995E-2</v>
      </c>
      <c r="F363" s="11">
        <f>'DEC 2028 Metered Gen'!$L363</f>
        <v>31.241</v>
      </c>
      <c r="G363" s="11">
        <f t="shared" si="16"/>
        <v>7.9918837209302325</v>
      </c>
      <c r="H363" s="11">
        <f t="shared" si="17"/>
        <v>-1.2752576199999999</v>
      </c>
    </row>
    <row r="364" spans="2:8" x14ac:dyDescent="0.25">
      <c r="B364" s="10">
        <f>'DEC 2028 Metered Gen'!$B364</f>
        <v>361</v>
      </c>
      <c r="C364" s="10" t="str">
        <f>'DEC 2028 Metered Gen'!$C364</f>
        <v>LLH</v>
      </c>
      <c r="D364" s="43">
        <f t="shared" si="15"/>
        <v>0.2558139534883721</v>
      </c>
      <c r="E364" s="47">
        <f>'DEC 2028 Metered Gen'!F364</f>
        <v>7.8499999999999986E-2</v>
      </c>
      <c r="F364" s="11">
        <f>'DEC 2028 Metered Gen'!$L364</f>
        <v>31.751999999999999</v>
      </c>
      <c r="G364" s="11">
        <f t="shared" si="16"/>
        <v>8.1226046511627903</v>
      </c>
      <c r="H364" s="11">
        <f t="shared" si="17"/>
        <v>-2.4925319999999993</v>
      </c>
    </row>
    <row r="365" spans="2:8" x14ac:dyDescent="0.25">
      <c r="B365" s="10">
        <f>'DEC 2028 Metered Gen'!$B365</f>
        <v>362</v>
      </c>
      <c r="C365" s="10" t="str">
        <f>'DEC 2028 Metered Gen'!$C365</f>
        <v>LLH</v>
      </c>
      <c r="D365" s="43">
        <f t="shared" si="15"/>
        <v>0.2558139534883721</v>
      </c>
      <c r="E365" s="47">
        <f>'DEC 2028 Metered Gen'!F365</f>
        <v>9.4199999999999992E-2</v>
      </c>
      <c r="F365" s="11">
        <f>'DEC 2028 Metered Gen'!$L365</f>
        <v>31.242000000000001</v>
      </c>
      <c r="G365" s="11">
        <f t="shared" si="16"/>
        <v>7.9921395348837212</v>
      </c>
      <c r="H365" s="11">
        <f t="shared" si="17"/>
        <v>-2.9429963999999997</v>
      </c>
    </row>
    <row r="366" spans="2:8" x14ac:dyDescent="0.25">
      <c r="B366" s="10">
        <f>'DEC 2028 Metered Gen'!$B366</f>
        <v>363</v>
      </c>
      <c r="C366" s="10" t="str">
        <f>'DEC 2028 Metered Gen'!$C366</f>
        <v>LLH</v>
      </c>
      <c r="D366" s="43">
        <f t="shared" si="15"/>
        <v>0.2558139534883721</v>
      </c>
      <c r="E366" s="47">
        <f>'DEC 2028 Metered Gen'!F366</f>
        <v>0.13188</v>
      </c>
      <c r="F366" s="11">
        <f>'DEC 2028 Metered Gen'!$L366</f>
        <v>30.963000000000001</v>
      </c>
      <c r="G366" s="11">
        <f t="shared" si="16"/>
        <v>7.9207674418604661</v>
      </c>
      <c r="H366" s="11">
        <f t="shared" si="17"/>
        <v>-4.0834004400000001</v>
      </c>
    </row>
    <row r="367" spans="2:8" x14ac:dyDescent="0.25">
      <c r="B367" s="10">
        <f>'DEC 2028 Metered Gen'!$B367</f>
        <v>364</v>
      </c>
      <c r="C367" s="10" t="str">
        <f>'DEC 2028 Metered Gen'!$C367</f>
        <v>LLH</v>
      </c>
      <c r="D367" s="43">
        <f t="shared" si="15"/>
        <v>0.2558139534883721</v>
      </c>
      <c r="E367" s="47">
        <f>'DEC 2028 Metered Gen'!F367</f>
        <v>0.22607999999999998</v>
      </c>
      <c r="F367" s="11">
        <f>'DEC 2028 Metered Gen'!$L367</f>
        <v>31.282</v>
      </c>
      <c r="G367" s="11">
        <f t="shared" si="16"/>
        <v>8.002372093023256</v>
      </c>
      <c r="H367" s="11">
        <f t="shared" si="17"/>
        <v>-7.0722345599999992</v>
      </c>
    </row>
    <row r="368" spans="2:8" x14ac:dyDescent="0.25">
      <c r="B368" s="10">
        <f>'DEC 2028 Metered Gen'!$B368</f>
        <v>365</v>
      </c>
      <c r="C368" s="10" t="str">
        <f>'DEC 2028 Metered Gen'!$C368</f>
        <v>LLH</v>
      </c>
      <c r="D368" s="43">
        <f t="shared" si="15"/>
        <v>0.2558139534883721</v>
      </c>
      <c r="E368" s="47">
        <f>'DEC 2028 Metered Gen'!F368</f>
        <v>8.7919999999999984E-2</v>
      </c>
      <c r="F368" s="11">
        <f>'DEC 2028 Metered Gen'!$L368</f>
        <v>35.249000000000002</v>
      </c>
      <c r="G368" s="11">
        <f t="shared" si="16"/>
        <v>9.0171860465116289</v>
      </c>
      <c r="H368" s="11">
        <f t="shared" si="17"/>
        <v>-3.0990920799999997</v>
      </c>
    </row>
    <row r="369" spans="2:8" x14ac:dyDescent="0.25">
      <c r="B369" s="10">
        <f>'DEC 2028 Metered Gen'!$B369</f>
        <v>366</v>
      </c>
      <c r="C369" s="10" t="str">
        <f>'DEC 2028 Metered Gen'!$C369</f>
        <v>LLH</v>
      </c>
      <c r="D369" s="43">
        <f t="shared" si="15"/>
        <v>0.2558139534883721</v>
      </c>
      <c r="E369" s="47">
        <f>'DEC 2028 Metered Gen'!F369</f>
        <v>9.4199999999999996E-3</v>
      </c>
      <c r="F369" s="11">
        <f>'DEC 2028 Metered Gen'!$L369</f>
        <v>34.878</v>
      </c>
      <c r="G369" s="11">
        <f t="shared" si="16"/>
        <v>8.922279069767443</v>
      </c>
      <c r="H369" s="11">
        <f t="shared" si="17"/>
        <v>-0.32855076</v>
      </c>
    </row>
    <row r="370" spans="2:8" x14ac:dyDescent="0.25">
      <c r="B370" s="10">
        <f>'DEC 2028 Metered Gen'!$B370</f>
        <v>367</v>
      </c>
      <c r="C370" s="10" t="str">
        <f>'DEC 2028 Metered Gen'!$C370</f>
        <v>HLH</v>
      </c>
      <c r="D370" s="43">
        <f t="shared" si="15"/>
        <v>0.255</v>
      </c>
      <c r="E370" s="47">
        <f>'DEC 2028 Metered Gen'!F370</f>
        <v>3.14E-3</v>
      </c>
      <c r="F370" s="11">
        <f>'DEC 2028 Metered Gen'!$L370</f>
        <v>39.476999999999997</v>
      </c>
      <c r="G370" s="11">
        <f t="shared" si="16"/>
        <v>10.066635</v>
      </c>
      <c r="H370" s="11">
        <f t="shared" si="17"/>
        <v>-0.12395777999999999</v>
      </c>
    </row>
    <row r="371" spans="2:8" x14ac:dyDescent="0.25">
      <c r="B371" s="10">
        <f>'DEC 2028 Metered Gen'!$B371</f>
        <v>368</v>
      </c>
      <c r="C371" s="10" t="str">
        <f>'DEC 2028 Metered Gen'!$C371</f>
        <v>HLH</v>
      </c>
      <c r="D371" s="43">
        <f t="shared" si="15"/>
        <v>0.255</v>
      </c>
      <c r="E371" s="47">
        <f>'DEC 2028 Metered Gen'!F371</f>
        <v>0</v>
      </c>
      <c r="F371" s="11">
        <f>'DEC 2028 Metered Gen'!$L371</f>
        <v>37.334000000000003</v>
      </c>
      <c r="G371" s="11">
        <f t="shared" si="16"/>
        <v>9.5201700000000002</v>
      </c>
      <c r="H371" s="11">
        <f t="shared" si="17"/>
        <v>0</v>
      </c>
    </row>
    <row r="372" spans="2:8" x14ac:dyDescent="0.25">
      <c r="B372" s="10">
        <f>'DEC 2028 Metered Gen'!$B372</f>
        <v>369</v>
      </c>
      <c r="C372" s="10" t="str">
        <f>'DEC 2028 Metered Gen'!$C372</f>
        <v>HLH</v>
      </c>
      <c r="D372" s="43">
        <f t="shared" si="15"/>
        <v>0.255</v>
      </c>
      <c r="E372" s="47">
        <f>'DEC 2028 Metered Gen'!F372</f>
        <v>1.256E-2</v>
      </c>
      <c r="F372" s="11">
        <f>'DEC 2028 Metered Gen'!$L372</f>
        <v>36.725000000000001</v>
      </c>
      <c r="G372" s="11">
        <f t="shared" si="16"/>
        <v>9.3648750000000014</v>
      </c>
      <c r="H372" s="11">
        <f t="shared" si="17"/>
        <v>-0.46126600000000001</v>
      </c>
    </row>
    <row r="373" spans="2:8" x14ac:dyDescent="0.25">
      <c r="B373" s="10">
        <f>'DEC 2028 Metered Gen'!$B373</f>
        <v>370</v>
      </c>
      <c r="C373" s="10" t="str">
        <f>'DEC 2028 Metered Gen'!$C373</f>
        <v>HLH</v>
      </c>
      <c r="D373" s="43">
        <f t="shared" si="15"/>
        <v>0.255</v>
      </c>
      <c r="E373" s="47">
        <f>'DEC 2028 Metered Gen'!F373</f>
        <v>0</v>
      </c>
      <c r="F373" s="11">
        <f>'DEC 2028 Metered Gen'!$L373</f>
        <v>40.825000000000003</v>
      </c>
      <c r="G373" s="11">
        <f t="shared" si="16"/>
        <v>10.410375</v>
      </c>
      <c r="H373" s="11">
        <f t="shared" si="17"/>
        <v>0</v>
      </c>
    </row>
    <row r="374" spans="2:8" x14ac:dyDescent="0.25">
      <c r="B374" s="10">
        <f>'DEC 2028 Metered Gen'!$B374</f>
        <v>371</v>
      </c>
      <c r="C374" s="10" t="str">
        <f>'DEC 2028 Metered Gen'!$C374</f>
        <v>HLH</v>
      </c>
      <c r="D374" s="43">
        <f t="shared" si="15"/>
        <v>0.255</v>
      </c>
      <c r="E374" s="47">
        <f>'DEC 2028 Metered Gen'!F374</f>
        <v>0</v>
      </c>
      <c r="F374" s="11">
        <f>'DEC 2028 Metered Gen'!$L374</f>
        <v>39.381999999999998</v>
      </c>
      <c r="G374" s="11">
        <f t="shared" si="16"/>
        <v>10.04241</v>
      </c>
      <c r="H374" s="11">
        <f t="shared" si="17"/>
        <v>0</v>
      </c>
    </row>
    <row r="375" spans="2:8" x14ac:dyDescent="0.25">
      <c r="B375" s="10">
        <f>'DEC 2028 Metered Gen'!$B375</f>
        <v>372</v>
      </c>
      <c r="C375" s="10" t="str">
        <f>'DEC 2028 Metered Gen'!$C375</f>
        <v>HLH</v>
      </c>
      <c r="D375" s="43">
        <f t="shared" si="15"/>
        <v>0.255</v>
      </c>
      <c r="E375" s="47">
        <f>'DEC 2028 Metered Gen'!F375</f>
        <v>0</v>
      </c>
      <c r="F375" s="11">
        <f>'DEC 2028 Metered Gen'!$L375</f>
        <v>41.813000000000002</v>
      </c>
      <c r="G375" s="11">
        <f t="shared" si="16"/>
        <v>10.662315000000001</v>
      </c>
      <c r="H375" s="11">
        <f t="shared" si="17"/>
        <v>0</v>
      </c>
    </row>
    <row r="376" spans="2:8" x14ac:dyDescent="0.25">
      <c r="B376" s="10">
        <f>'DEC 2028 Metered Gen'!$B376</f>
        <v>373</v>
      </c>
      <c r="C376" s="10" t="str">
        <f>'DEC 2028 Metered Gen'!$C376</f>
        <v>HLH</v>
      </c>
      <c r="D376" s="43">
        <f t="shared" si="15"/>
        <v>0.255</v>
      </c>
      <c r="E376" s="47">
        <f>'DEC 2028 Metered Gen'!F376</f>
        <v>3.14E-3</v>
      </c>
      <c r="F376" s="11">
        <f>'DEC 2028 Metered Gen'!$L376</f>
        <v>42.68</v>
      </c>
      <c r="G376" s="11">
        <f t="shared" si="16"/>
        <v>10.8834</v>
      </c>
      <c r="H376" s="11">
        <f t="shared" si="17"/>
        <v>-0.1340152</v>
      </c>
    </row>
    <row r="377" spans="2:8" x14ac:dyDescent="0.25">
      <c r="B377" s="10">
        <f>'DEC 2028 Metered Gen'!$B377</f>
        <v>374</v>
      </c>
      <c r="C377" s="10" t="str">
        <f>'DEC 2028 Metered Gen'!$C377</f>
        <v>HLH</v>
      </c>
      <c r="D377" s="43">
        <f t="shared" si="15"/>
        <v>0.255</v>
      </c>
      <c r="E377" s="47">
        <f>'DEC 2028 Metered Gen'!F377</f>
        <v>0</v>
      </c>
      <c r="F377" s="11">
        <f>'DEC 2028 Metered Gen'!$L377</f>
        <v>43.762</v>
      </c>
      <c r="G377" s="11">
        <f t="shared" si="16"/>
        <v>11.15931</v>
      </c>
      <c r="H377" s="11">
        <f t="shared" si="17"/>
        <v>0</v>
      </c>
    </row>
    <row r="378" spans="2:8" x14ac:dyDescent="0.25">
      <c r="B378" s="10">
        <f>'DEC 2028 Metered Gen'!$B378</f>
        <v>375</v>
      </c>
      <c r="C378" s="10" t="str">
        <f>'DEC 2028 Metered Gen'!$C378</f>
        <v>HLH</v>
      </c>
      <c r="D378" s="43">
        <f t="shared" si="15"/>
        <v>0.255</v>
      </c>
      <c r="E378" s="47">
        <f>'DEC 2028 Metered Gen'!F378</f>
        <v>3.14E-3</v>
      </c>
      <c r="F378" s="11">
        <f>'DEC 2028 Metered Gen'!$L378</f>
        <v>43.703000000000003</v>
      </c>
      <c r="G378" s="11">
        <f t="shared" si="16"/>
        <v>11.144265000000001</v>
      </c>
      <c r="H378" s="11">
        <f t="shared" si="17"/>
        <v>-0.13722742000000002</v>
      </c>
    </row>
    <row r="379" spans="2:8" x14ac:dyDescent="0.25">
      <c r="B379" s="10">
        <f>'DEC 2028 Metered Gen'!$B379</f>
        <v>376</v>
      </c>
      <c r="C379" s="10" t="str">
        <f>'DEC 2028 Metered Gen'!$C379</f>
        <v>HLH</v>
      </c>
      <c r="D379" s="43">
        <f t="shared" si="15"/>
        <v>0.255</v>
      </c>
      <c r="E379" s="47">
        <f>'DEC 2028 Metered Gen'!F379</f>
        <v>3.14E-3</v>
      </c>
      <c r="F379" s="11">
        <f>'DEC 2028 Metered Gen'!$L379</f>
        <v>37.331000000000003</v>
      </c>
      <c r="G379" s="11">
        <f t="shared" si="16"/>
        <v>9.5194050000000008</v>
      </c>
      <c r="H379" s="11">
        <f t="shared" si="17"/>
        <v>-0.11721934000000001</v>
      </c>
    </row>
    <row r="380" spans="2:8" x14ac:dyDescent="0.25">
      <c r="B380" s="10">
        <f>'DEC 2028 Metered Gen'!$B380</f>
        <v>377</v>
      </c>
      <c r="C380" s="10" t="str">
        <f>'DEC 2028 Metered Gen'!$C380</f>
        <v>HLH</v>
      </c>
      <c r="D380" s="43">
        <f t="shared" si="15"/>
        <v>0.255</v>
      </c>
      <c r="E380" s="47">
        <f>'DEC 2028 Metered Gen'!F380</f>
        <v>6.28E-3</v>
      </c>
      <c r="F380" s="11">
        <f>'DEC 2028 Metered Gen'!$L380</f>
        <v>38.71</v>
      </c>
      <c r="G380" s="11">
        <f t="shared" si="16"/>
        <v>9.8710500000000003</v>
      </c>
      <c r="H380" s="11">
        <f t="shared" si="17"/>
        <v>-0.2430988</v>
      </c>
    </row>
    <row r="381" spans="2:8" x14ac:dyDescent="0.25">
      <c r="B381" s="10">
        <f>'DEC 2028 Metered Gen'!$B381</f>
        <v>378</v>
      </c>
      <c r="C381" s="10" t="str">
        <f>'DEC 2028 Metered Gen'!$C381</f>
        <v>HLH</v>
      </c>
      <c r="D381" s="43">
        <f t="shared" si="15"/>
        <v>0.255</v>
      </c>
      <c r="E381" s="47">
        <f>'DEC 2028 Metered Gen'!F381</f>
        <v>2.512E-2</v>
      </c>
      <c r="F381" s="11">
        <f>'DEC 2028 Metered Gen'!$L381</f>
        <v>40.325000000000003</v>
      </c>
      <c r="G381" s="11">
        <f t="shared" si="16"/>
        <v>10.282875000000001</v>
      </c>
      <c r="H381" s="11">
        <f t="shared" si="17"/>
        <v>-1.012964</v>
      </c>
    </row>
    <row r="382" spans="2:8" x14ac:dyDescent="0.25">
      <c r="B382" s="10">
        <f>'DEC 2028 Metered Gen'!$B382</f>
        <v>379</v>
      </c>
      <c r="C382" s="10" t="str">
        <f>'DEC 2028 Metered Gen'!$C382</f>
        <v>HLH</v>
      </c>
      <c r="D382" s="43">
        <f t="shared" si="15"/>
        <v>0.255</v>
      </c>
      <c r="E382" s="47">
        <f>'DEC 2028 Metered Gen'!F382</f>
        <v>3.7679999999999998E-2</v>
      </c>
      <c r="F382" s="11">
        <f>'DEC 2028 Metered Gen'!$L382</f>
        <v>40.216999999999999</v>
      </c>
      <c r="G382" s="11">
        <f t="shared" si="16"/>
        <v>10.255335000000001</v>
      </c>
      <c r="H382" s="11">
        <f t="shared" si="17"/>
        <v>-1.51537656</v>
      </c>
    </row>
    <row r="383" spans="2:8" x14ac:dyDescent="0.25">
      <c r="B383" s="10">
        <f>'DEC 2028 Metered Gen'!$B383</f>
        <v>380</v>
      </c>
      <c r="C383" s="10" t="str">
        <f>'DEC 2028 Metered Gen'!$C383</f>
        <v>HLH</v>
      </c>
      <c r="D383" s="43">
        <f t="shared" si="15"/>
        <v>0.255</v>
      </c>
      <c r="E383" s="47">
        <f>'DEC 2028 Metered Gen'!F383</f>
        <v>7.2219999999999993E-2</v>
      </c>
      <c r="F383" s="11">
        <f>'DEC 2028 Metered Gen'!$L383</f>
        <v>41.534999999999997</v>
      </c>
      <c r="G383" s="11">
        <f t="shared" si="16"/>
        <v>10.591424999999999</v>
      </c>
      <c r="H383" s="11">
        <f t="shared" si="17"/>
        <v>-2.9996576999999993</v>
      </c>
    </row>
    <row r="384" spans="2:8" x14ac:dyDescent="0.25">
      <c r="B384" s="10">
        <f>'DEC 2028 Metered Gen'!$B384</f>
        <v>381</v>
      </c>
      <c r="C384" s="10" t="str">
        <f>'DEC 2028 Metered Gen'!$C384</f>
        <v>HLH</v>
      </c>
      <c r="D384" s="43">
        <f t="shared" si="15"/>
        <v>0.255</v>
      </c>
      <c r="E384" s="47">
        <f>'DEC 2028 Metered Gen'!F384</f>
        <v>9.4199999999999992E-2</v>
      </c>
      <c r="F384" s="11">
        <f>'DEC 2028 Metered Gen'!$L384</f>
        <v>40.146000000000001</v>
      </c>
      <c r="G384" s="11">
        <f t="shared" si="16"/>
        <v>10.23723</v>
      </c>
      <c r="H384" s="11">
        <f t="shared" si="17"/>
        <v>-3.7817531999999998</v>
      </c>
    </row>
    <row r="385" spans="2:8" x14ac:dyDescent="0.25">
      <c r="B385" s="10">
        <f>'DEC 2028 Metered Gen'!$B385</f>
        <v>382</v>
      </c>
      <c r="C385" s="10" t="str">
        <f>'DEC 2028 Metered Gen'!$C385</f>
        <v>HLH</v>
      </c>
      <c r="D385" s="43">
        <f t="shared" si="15"/>
        <v>0.255</v>
      </c>
      <c r="E385" s="47">
        <f>'DEC 2028 Metered Gen'!F385</f>
        <v>6.2799999999999995E-2</v>
      </c>
      <c r="F385" s="11">
        <f>'DEC 2028 Metered Gen'!$L385</f>
        <v>35.796999999999997</v>
      </c>
      <c r="G385" s="11">
        <f t="shared" si="16"/>
        <v>9.1282350000000001</v>
      </c>
      <c r="H385" s="11">
        <f t="shared" si="17"/>
        <v>-2.2480515999999997</v>
      </c>
    </row>
    <row r="386" spans="2:8" x14ac:dyDescent="0.25">
      <c r="B386" s="10">
        <f>'DEC 2028 Metered Gen'!$B386</f>
        <v>383</v>
      </c>
      <c r="C386" s="10" t="str">
        <f>'DEC 2028 Metered Gen'!$C386</f>
        <v>LLH</v>
      </c>
      <c r="D386" s="43">
        <f t="shared" si="15"/>
        <v>0.2558139534883721</v>
      </c>
      <c r="E386" s="47">
        <f>'DEC 2028 Metered Gen'!F386</f>
        <v>0.11303999999999999</v>
      </c>
      <c r="F386" s="11">
        <f>'DEC 2028 Metered Gen'!$L386</f>
        <v>34.847000000000001</v>
      </c>
      <c r="G386" s="11">
        <f t="shared" si="16"/>
        <v>8.9143488372093032</v>
      </c>
      <c r="H386" s="11">
        <f t="shared" si="17"/>
        <v>-3.9391048799999999</v>
      </c>
    </row>
    <row r="387" spans="2:8" x14ac:dyDescent="0.25">
      <c r="B387" s="10">
        <f>'DEC 2028 Metered Gen'!$B387</f>
        <v>384</v>
      </c>
      <c r="C387" s="10" t="str">
        <f>'DEC 2028 Metered Gen'!$C387</f>
        <v>LLH</v>
      </c>
      <c r="D387" s="43">
        <f t="shared" si="15"/>
        <v>0.2558139534883721</v>
      </c>
      <c r="E387" s="47">
        <f>'DEC 2028 Metered Gen'!F387</f>
        <v>0.12873999999999997</v>
      </c>
      <c r="F387" s="11">
        <f>'DEC 2028 Metered Gen'!$L387</f>
        <v>35.210999999999999</v>
      </c>
      <c r="G387" s="11">
        <f t="shared" si="16"/>
        <v>9.0074651162790698</v>
      </c>
      <c r="H387" s="11">
        <f t="shared" si="17"/>
        <v>-4.5330641399999987</v>
      </c>
    </row>
    <row r="388" spans="2:8" x14ac:dyDescent="0.25">
      <c r="B388" s="10">
        <f>'DEC 2028 Metered Gen'!$B388</f>
        <v>385</v>
      </c>
      <c r="C388" s="10" t="str">
        <f>'DEC 2028 Metered Gen'!$C388</f>
        <v>LLH</v>
      </c>
      <c r="D388" s="43">
        <f t="shared" si="15"/>
        <v>0.2558139534883721</v>
      </c>
      <c r="E388" s="47">
        <f>'DEC 2028 Metered Gen'!F388</f>
        <v>7.5359999999999996E-2</v>
      </c>
      <c r="F388" s="11">
        <f>'DEC 2028 Metered Gen'!$L388</f>
        <v>34.040999999999997</v>
      </c>
      <c r="G388" s="11">
        <f t="shared" si="16"/>
        <v>8.7081627906976742</v>
      </c>
      <c r="H388" s="11">
        <f t="shared" si="17"/>
        <v>-2.5653297599999996</v>
      </c>
    </row>
    <row r="389" spans="2:8" x14ac:dyDescent="0.25">
      <c r="B389" s="10">
        <f>'DEC 2028 Metered Gen'!$B389</f>
        <v>386</v>
      </c>
      <c r="C389" s="10" t="str">
        <f>'DEC 2028 Metered Gen'!$C389</f>
        <v>LLH</v>
      </c>
      <c r="D389" s="43">
        <f t="shared" ref="D389:D452" si="18">IF(C389="HLH",$P$8/COUNTIF($C$4:$C$747, "HLH"), $P$9/COUNTIF($C$4:$C$747, "LLH"))</f>
        <v>0.2558139534883721</v>
      </c>
      <c r="E389" s="47">
        <f>'DEC 2028 Metered Gen'!F389</f>
        <v>5.6519999999999994E-2</v>
      </c>
      <c r="F389" s="11">
        <f>'DEC 2028 Metered Gen'!$L389</f>
        <v>34.423000000000002</v>
      </c>
      <c r="G389" s="11">
        <f t="shared" ref="G389:G452" si="19">D389*F389</f>
        <v>8.8058837209302325</v>
      </c>
      <c r="H389" s="11">
        <f t="shared" ref="H389:H452" si="20">E389*F389*(-1)</f>
        <v>-1.9455879599999999</v>
      </c>
    </row>
    <row r="390" spans="2:8" x14ac:dyDescent="0.25">
      <c r="B390" s="10">
        <f>'DEC 2028 Metered Gen'!$B390</f>
        <v>387</v>
      </c>
      <c r="C390" s="10" t="str">
        <f>'DEC 2028 Metered Gen'!$C390</f>
        <v>LLH</v>
      </c>
      <c r="D390" s="43">
        <f t="shared" si="18"/>
        <v>0.2558139534883721</v>
      </c>
      <c r="E390" s="47">
        <f>'DEC 2028 Metered Gen'!F390</f>
        <v>3.7679999999999998E-2</v>
      </c>
      <c r="F390" s="11">
        <f>'DEC 2028 Metered Gen'!$L390</f>
        <v>34.29</v>
      </c>
      <c r="G390" s="11">
        <f t="shared" si="19"/>
        <v>8.7718604651162799</v>
      </c>
      <c r="H390" s="11">
        <f t="shared" si="20"/>
        <v>-1.2920471999999998</v>
      </c>
    </row>
    <row r="391" spans="2:8" x14ac:dyDescent="0.25">
      <c r="B391" s="10">
        <f>'DEC 2028 Metered Gen'!$B391</f>
        <v>388</v>
      </c>
      <c r="C391" s="10" t="str">
        <f>'DEC 2028 Metered Gen'!$C391</f>
        <v>LLH</v>
      </c>
      <c r="D391" s="43">
        <f t="shared" si="18"/>
        <v>0.2558139534883721</v>
      </c>
      <c r="E391" s="47">
        <f>'DEC 2028 Metered Gen'!F391</f>
        <v>2.512E-2</v>
      </c>
      <c r="F391" s="11">
        <f>'DEC 2028 Metered Gen'!$L391</f>
        <v>34.6</v>
      </c>
      <c r="G391" s="11">
        <f t="shared" si="19"/>
        <v>8.8511627906976749</v>
      </c>
      <c r="H391" s="11">
        <f t="shared" si="20"/>
        <v>-0.86915200000000004</v>
      </c>
    </row>
    <row r="392" spans="2:8" x14ac:dyDescent="0.25">
      <c r="B392" s="10">
        <f>'DEC 2028 Metered Gen'!$B392</f>
        <v>389</v>
      </c>
      <c r="C392" s="10" t="str">
        <f>'DEC 2028 Metered Gen'!$C392</f>
        <v>LLH</v>
      </c>
      <c r="D392" s="43">
        <f t="shared" si="18"/>
        <v>0.2558139534883721</v>
      </c>
      <c r="E392" s="47">
        <f>'DEC 2028 Metered Gen'!F392</f>
        <v>3.14E-3</v>
      </c>
      <c r="F392" s="11">
        <f>'DEC 2028 Metered Gen'!$L392</f>
        <v>35.667999999999999</v>
      </c>
      <c r="G392" s="11">
        <f t="shared" si="19"/>
        <v>9.1243720930232559</v>
      </c>
      <c r="H392" s="11">
        <f t="shared" si="20"/>
        <v>-0.11199752</v>
      </c>
    </row>
    <row r="393" spans="2:8" x14ac:dyDescent="0.25">
      <c r="B393" s="10">
        <f>'DEC 2028 Metered Gen'!$B393</f>
        <v>390</v>
      </c>
      <c r="C393" s="10" t="str">
        <f>'DEC 2028 Metered Gen'!$C393</f>
        <v>LLH</v>
      </c>
      <c r="D393" s="43">
        <f t="shared" si="18"/>
        <v>0.2558139534883721</v>
      </c>
      <c r="E393" s="47">
        <f>'DEC 2028 Metered Gen'!F393</f>
        <v>0</v>
      </c>
      <c r="F393" s="11">
        <f>'DEC 2028 Metered Gen'!$L393</f>
        <v>35.241999999999997</v>
      </c>
      <c r="G393" s="11">
        <f t="shared" si="19"/>
        <v>9.0153953488372096</v>
      </c>
      <c r="H393" s="11">
        <f t="shared" si="20"/>
        <v>0</v>
      </c>
    </row>
    <row r="394" spans="2:8" x14ac:dyDescent="0.25">
      <c r="B394" s="10">
        <f>'DEC 2028 Metered Gen'!$B394</f>
        <v>391</v>
      </c>
      <c r="C394" s="10" t="str">
        <f>'DEC 2028 Metered Gen'!$C394</f>
        <v>LLH</v>
      </c>
      <c r="D394" s="43">
        <f t="shared" si="18"/>
        <v>0.2558139534883721</v>
      </c>
      <c r="E394" s="47">
        <f>'DEC 2028 Metered Gen'!F394</f>
        <v>0</v>
      </c>
      <c r="F394" s="11">
        <f>'DEC 2028 Metered Gen'!$L394</f>
        <v>38.929000000000002</v>
      </c>
      <c r="G394" s="11">
        <f t="shared" si="19"/>
        <v>9.9585813953488387</v>
      </c>
      <c r="H394" s="11">
        <f t="shared" si="20"/>
        <v>0</v>
      </c>
    </row>
    <row r="395" spans="2:8" x14ac:dyDescent="0.25">
      <c r="B395" s="10">
        <f>'DEC 2028 Metered Gen'!$B395</f>
        <v>392</v>
      </c>
      <c r="C395" s="10" t="str">
        <f>'DEC 2028 Metered Gen'!$C395</f>
        <v>LLH</v>
      </c>
      <c r="D395" s="43">
        <f t="shared" si="18"/>
        <v>0.2558139534883721</v>
      </c>
      <c r="E395" s="47">
        <f>'DEC 2028 Metered Gen'!F395</f>
        <v>0</v>
      </c>
      <c r="F395" s="11">
        <f>'DEC 2028 Metered Gen'!$L395</f>
        <v>100.28100000000001</v>
      </c>
      <c r="G395" s="11">
        <f t="shared" si="19"/>
        <v>25.653279069767443</v>
      </c>
      <c r="H395" s="11">
        <f t="shared" si="20"/>
        <v>0</v>
      </c>
    </row>
    <row r="396" spans="2:8" x14ac:dyDescent="0.25">
      <c r="B396" s="10">
        <f>'DEC 2028 Metered Gen'!$B396</f>
        <v>393</v>
      </c>
      <c r="C396" s="10" t="str">
        <f>'DEC 2028 Metered Gen'!$C396</f>
        <v>LLH</v>
      </c>
      <c r="D396" s="43">
        <f t="shared" si="18"/>
        <v>0.2558139534883721</v>
      </c>
      <c r="E396" s="47">
        <f>'DEC 2028 Metered Gen'!F396</f>
        <v>0</v>
      </c>
      <c r="F396" s="11">
        <f>'DEC 2028 Metered Gen'!$L396</f>
        <v>40.481000000000002</v>
      </c>
      <c r="G396" s="11">
        <f t="shared" si="19"/>
        <v>10.355604651162791</v>
      </c>
      <c r="H396" s="11">
        <f t="shared" si="20"/>
        <v>0</v>
      </c>
    </row>
    <row r="397" spans="2:8" x14ac:dyDescent="0.25">
      <c r="B397" s="10">
        <f>'DEC 2028 Metered Gen'!$B397</f>
        <v>394</v>
      </c>
      <c r="C397" s="10" t="str">
        <f>'DEC 2028 Metered Gen'!$C397</f>
        <v>LLH</v>
      </c>
      <c r="D397" s="43">
        <f t="shared" si="18"/>
        <v>0.2558139534883721</v>
      </c>
      <c r="E397" s="47">
        <f>'DEC 2028 Metered Gen'!F397</f>
        <v>9.4199999999999996E-3</v>
      </c>
      <c r="F397" s="11">
        <f>'DEC 2028 Metered Gen'!$L397</f>
        <v>48.427</v>
      </c>
      <c r="G397" s="11">
        <f t="shared" si="19"/>
        <v>12.388302325581396</v>
      </c>
      <c r="H397" s="11">
        <f t="shared" si="20"/>
        <v>-0.45618233999999996</v>
      </c>
    </row>
    <row r="398" spans="2:8" x14ac:dyDescent="0.25">
      <c r="B398" s="10">
        <f>'DEC 2028 Metered Gen'!$B398</f>
        <v>395</v>
      </c>
      <c r="C398" s="10" t="str">
        <f>'DEC 2028 Metered Gen'!$C398</f>
        <v>LLH</v>
      </c>
      <c r="D398" s="43">
        <f t="shared" si="18"/>
        <v>0.2558139534883721</v>
      </c>
      <c r="E398" s="47">
        <f>'DEC 2028 Metered Gen'!F398</f>
        <v>2.1979999999999996E-2</v>
      </c>
      <c r="F398" s="11">
        <f>'DEC 2028 Metered Gen'!$L398</f>
        <v>47.094999999999999</v>
      </c>
      <c r="G398" s="11">
        <f t="shared" si="19"/>
        <v>12.047558139534884</v>
      </c>
      <c r="H398" s="11">
        <f t="shared" si="20"/>
        <v>-1.0351480999999998</v>
      </c>
    </row>
    <row r="399" spans="2:8" x14ac:dyDescent="0.25">
      <c r="B399" s="10">
        <f>'DEC 2028 Metered Gen'!$B399</f>
        <v>396</v>
      </c>
      <c r="C399" s="10" t="str">
        <f>'DEC 2028 Metered Gen'!$C399</f>
        <v>LLH</v>
      </c>
      <c r="D399" s="43">
        <f t="shared" si="18"/>
        <v>0.2558139534883721</v>
      </c>
      <c r="E399" s="47">
        <f>'DEC 2028 Metered Gen'!F399</f>
        <v>4.7099999999999996E-2</v>
      </c>
      <c r="F399" s="11">
        <f>'DEC 2028 Metered Gen'!$L399</f>
        <v>49.533000000000001</v>
      </c>
      <c r="G399" s="11">
        <f t="shared" si="19"/>
        <v>12.671232558139536</v>
      </c>
      <c r="H399" s="11">
        <f t="shared" si="20"/>
        <v>-2.3330042999999998</v>
      </c>
    </row>
    <row r="400" spans="2:8" x14ac:dyDescent="0.25">
      <c r="B400" s="10">
        <f>'DEC 2028 Metered Gen'!$B400</f>
        <v>397</v>
      </c>
      <c r="C400" s="10" t="str">
        <f>'DEC 2028 Metered Gen'!$C400</f>
        <v>LLH</v>
      </c>
      <c r="D400" s="43">
        <f t="shared" si="18"/>
        <v>0.2558139534883721</v>
      </c>
      <c r="E400" s="47">
        <f>'DEC 2028 Metered Gen'!F400</f>
        <v>6.9080000000000003E-2</v>
      </c>
      <c r="F400" s="11">
        <f>'DEC 2028 Metered Gen'!$L400</f>
        <v>47.442999999999998</v>
      </c>
      <c r="G400" s="11">
        <f t="shared" si="19"/>
        <v>12.136581395348838</v>
      </c>
      <c r="H400" s="11">
        <f t="shared" si="20"/>
        <v>-3.2773624400000001</v>
      </c>
    </row>
    <row r="401" spans="2:8" x14ac:dyDescent="0.25">
      <c r="B401" s="10">
        <f>'DEC 2028 Metered Gen'!$B401</f>
        <v>398</v>
      </c>
      <c r="C401" s="10" t="str">
        <f>'DEC 2028 Metered Gen'!$C401</f>
        <v>LLH</v>
      </c>
      <c r="D401" s="43">
        <f t="shared" si="18"/>
        <v>0.2558139534883721</v>
      </c>
      <c r="E401" s="47">
        <f>'DEC 2028 Metered Gen'!F401</f>
        <v>7.8499999999999986E-2</v>
      </c>
      <c r="F401" s="11">
        <f>'DEC 2028 Metered Gen'!$L401</f>
        <v>44.521999999999998</v>
      </c>
      <c r="G401" s="11">
        <f t="shared" si="19"/>
        <v>11.389348837209303</v>
      </c>
      <c r="H401" s="11">
        <f t="shared" si="20"/>
        <v>-3.4949769999999991</v>
      </c>
    </row>
    <row r="402" spans="2:8" x14ac:dyDescent="0.25">
      <c r="B402" s="10">
        <f>'DEC 2028 Metered Gen'!$B402</f>
        <v>399</v>
      </c>
      <c r="C402" s="10" t="str">
        <f>'DEC 2028 Metered Gen'!$C402</f>
        <v>LLH</v>
      </c>
      <c r="D402" s="43">
        <f t="shared" si="18"/>
        <v>0.2558139534883721</v>
      </c>
      <c r="E402" s="47">
        <f>'DEC 2028 Metered Gen'!F402</f>
        <v>7.5359999999999996E-2</v>
      </c>
      <c r="F402" s="11">
        <f>'DEC 2028 Metered Gen'!$L402</f>
        <v>43.863</v>
      </c>
      <c r="G402" s="11">
        <f t="shared" si="19"/>
        <v>11.220767441860465</v>
      </c>
      <c r="H402" s="11">
        <f t="shared" si="20"/>
        <v>-3.3055156799999996</v>
      </c>
    </row>
    <row r="403" spans="2:8" x14ac:dyDescent="0.25">
      <c r="B403" s="10">
        <f>'DEC 2028 Metered Gen'!$B403</f>
        <v>400</v>
      </c>
      <c r="C403" s="10" t="str">
        <f>'DEC 2028 Metered Gen'!$C403</f>
        <v>LLH</v>
      </c>
      <c r="D403" s="43">
        <f t="shared" si="18"/>
        <v>0.2558139534883721</v>
      </c>
      <c r="E403" s="47">
        <f>'DEC 2028 Metered Gen'!F403</f>
        <v>0.10048</v>
      </c>
      <c r="F403" s="11">
        <f>'DEC 2028 Metered Gen'!$L403</f>
        <v>45.572000000000003</v>
      </c>
      <c r="G403" s="11">
        <f t="shared" si="19"/>
        <v>11.657953488372094</v>
      </c>
      <c r="H403" s="11">
        <f t="shared" si="20"/>
        <v>-4.5790745600000005</v>
      </c>
    </row>
    <row r="404" spans="2:8" x14ac:dyDescent="0.25">
      <c r="B404" s="10">
        <f>'DEC 2028 Metered Gen'!$B404</f>
        <v>401</v>
      </c>
      <c r="C404" s="10" t="str">
        <f>'DEC 2028 Metered Gen'!$C404</f>
        <v>LLH</v>
      </c>
      <c r="D404" s="43">
        <f t="shared" si="18"/>
        <v>0.2558139534883721</v>
      </c>
      <c r="E404" s="47">
        <f>'DEC 2028 Metered Gen'!F404</f>
        <v>0.19153999999999996</v>
      </c>
      <c r="F404" s="11">
        <f>'DEC 2028 Metered Gen'!$L404</f>
        <v>37.100999999999999</v>
      </c>
      <c r="G404" s="11">
        <f t="shared" si="19"/>
        <v>9.4909534883720923</v>
      </c>
      <c r="H404" s="11">
        <f t="shared" si="20"/>
        <v>-7.1063255399999985</v>
      </c>
    </row>
    <row r="405" spans="2:8" x14ac:dyDescent="0.25">
      <c r="B405" s="10">
        <f>'DEC 2028 Metered Gen'!$B405</f>
        <v>402</v>
      </c>
      <c r="C405" s="10" t="str">
        <f>'DEC 2028 Metered Gen'!$C405</f>
        <v>LLH</v>
      </c>
      <c r="D405" s="43">
        <f t="shared" si="18"/>
        <v>0.2558139534883721</v>
      </c>
      <c r="E405" s="47">
        <f>'DEC 2028 Metered Gen'!F405</f>
        <v>0.19781999999999997</v>
      </c>
      <c r="F405" s="11">
        <f>'DEC 2028 Metered Gen'!$L405</f>
        <v>40.194000000000003</v>
      </c>
      <c r="G405" s="11">
        <f t="shared" si="19"/>
        <v>10.282186046511629</v>
      </c>
      <c r="H405" s="11">
        <f t="shared" si="20"/>
        <v>-7.951177079999999</v>
      </c>
    </row>
    <row r="406" spans="2:8" x14ac:dyDescent="0.25">
      <c r="B406" s="10">
        <f>'DEC 2028 Metered Gen'!$B406</f>
        <v>403</v>
      </c>
      <c r="C406" s="10" t="str">
        <f>'DEC 2028 Metered Gen'!$C406</f>
        <v>LLH</v>
      </c>
      <c r="D406" s="43">
        <f t="shared" si="18"/>
        <v>0.2558139534883721</v>
      </c>
      <c r="E406" s="47">
        <f>'DEC 2028 Metered Gen'!F406</f>
        <v>0.11617999999999999</v>
      </c>
      <c r="F406" s="11">
        <f>'DEC 2028 Metered Gen'!$L406</f>
        <v>40.54</v>
      </c>
      <c r="G406" s="11">
        <f t="shared" si="19"/>
        <v>10.370697674418604</v>
      </c>
      <c r="H406" s="11">
        <f t="shared" si="20"/>
        <v>-4.7099371999999997</v>
      </c>
    </row>
    <row r="407" spans="2:8" x14ac:dyDescent="0.25">
      <c r="B407" s="10">
        <f>'DEC 2028 Metered Gen'!$B407</f>
        <v>404</v>
      </c>
      <c r="C407" s="10" t="str">
        <f>'DEC 2028 Metered Gen'!$C407</f>
        <v>LLH</v>
      </c>
      <c r="D407" s="43">
        <f t="shared" si="18"/>
        <v>0.2558139534883721</v>
      </c>
      <c r="E407" s="47">
        <f>'DEC 2028 Metered Gen'!F407</f>
        <v>0.20409999999999998</v>
      </c>
      <c r="F407" s="11">
        <f>'DEC 2028 Metered Gen'!$L407</f>
        <v>39.671999999999997</v>
      </c>
      <c r="G407" s="11">
        <f t="shared" si="19"/>
        <v>10.148651162790697</v>
      </c>
      <c r="H407" s="11">
        <f t="shared" si="20"/>
        <v>-8.097055199999998</v>
      </c>
    </row>
    <row r="408" spans="2:8" x14ac:dyDescent="0.25">
      <c r="B408" s="10">
        <f>'DEC 2028 Metered Gen'!$B408</f>
        <v>405</v>
      </c>
      <c r="C408" s="10" t="str">
        <f>'DEC 2028 Metered Gen'!$C408</f>
        <v>LLH</v>
      </c>
      <c r="D408" s="43">
        <f t="shared" si="18"/>
        <v>0.2558139534883721</v>
      </c>
      <c r="E408" s="47">
        <f>'DEC 2028 Metered Gen'!F408</f>
        <v>0.34226000000000001</v>
      </c>
      <c r="F408" s="11">
        <f>'DEC 2028 Metered Gen'!$L408</f>
        <v>42.930999999999997</v>
      </c>
      <c r="G408" s="11">
        <f t="shared" si="19"/>
        <v>10.982348837209303</v>
      </c>
      <c r="H408" s="11">
        <f t="shared" si="20"/>
        <v>-14.69356406</v>
      </c>
    </row>
    <row r="409" spans="2:8" x14ac:dyDescent="0.25">
      <c r="B409" s="10">
        <f>'DEC 2028 Metered Gen'!$B409</f>
        <v>406</v>
      </c>
      <c r="C409" s="10" t="str">
        <f>'DEC 2028 Metered Gen'!$C409</f>
        <v>LLH</v>
      </c>
      <c r="D409" s="43">
        <f t="shared" si="18"/>
        <v>0.2558139534883721</v>
      </c>
      <c r="E409" s="47">
        <f>'DEC 2028 Metered Gen'!F409</f>
        <v>0.37052000000000002</v>
      </c>
      <c r="F409" s="11">
        <f>'DEC 2028 Metered Gen'!$L409</f>
        <v>37.104999999999997</v>
      </c>
      <c r="G409" s="11">
        <f t="shared" si="19"/>
        <v>9.4919767441860454</v>
      </c>
      <c r="H409" s="11">
        <f t="shared" si="20"/>
        <v>-13.7481446</v>
      </c>
    </row>
    <row r="410" spans="2:8" x14ac:dyDescent="0.25">
      <c r="B410" s="10">
        <f>'DEC 2028 Metered Gen'!$B410</f>
        <v>407</v>
      </c>
      <c r="C410" s="10" t="str">
        <f>'DEC 2028 Metered Gen'!$C410</f>
        <v>LLH</v>
      </c>
      <c r="D410" s="43">
        <f t="shared" si="18"/>
        <v>0.2558139534883721</v>
      </c>
      <c r="E410" s="47">
        <f>'DEC 2028 Metered Gen'!F410</f>
        <v>0.73161999999999994</v>
      </c>
      <c r="F410" s="11">
        <f>'DEC 2028 Metered Gen'!$L410</f>
        <v>34.811</v>
      </c>
      <c r="G410" s="11">
        <f t="shared" si="19"/>
        <v>8.9051395348837215</v>
      </c>
      <c r="H410" s="11">
        <f t="shared" si="20"/>
        <v>-25.468423819999998</v>
      </c>
    </row>
    <row r="411" spans="2:8" x14ac:dyDescent="0.25">
      <c r="B411" s="10">
        <f>'DEC 2028 Metered Gen'!$B411</f>
        <v>408</v>
      </c>
      <c r="C411" s="10" t="str">
        <f>'DEC 2028 Metered Gen'!$C411</f>
        <v>LLH</v>
      </c>
      <c r="D411" s="43">
        <f t="shared" si="18"/>
        <v>0.2558139534883721</v>
      </c>
      <c r="E411" s="47">
        <f>'DEC 2028 Metered Gen'!F411</f>
        <v>0.83523999999999998</v>
      </c>
      <c r="F411" s="11">
        <f>'DEC 2028 Metered Gen'!$L411</f>
        <v>36.716999999999999</v>
      </c>
      <c r="G411" s="11">
        <f t="shared" si="19"/>
        <v>9.3927209302325583</v>
      </c>
      <c r="H411" s="11">
        <f t="shared" si="20"/>
        <v>-30.66750708</v>
      </c>
    </row>
    <row r="412" spans="2:8" x14ac:dyDescent="0.25">
      <c r="B412" s="10">
        <f>'DEC 2028 Metered Gen'!$B412</f>
        <v>409</v>
      </c>
      <c r="C412" s="10" t="str">
        <f>'DEC 2028 Metered Gen'!$C412</f>
        <v>LLH</v>
      </c>
      <c r="D412" s="43">
        <f t="shared" si="18"/>
        <v>0.2558139534883721</v>
      </c>
      <c r="E412" s="47">
        <f>'DEC 2028 Metered Gen'!F412</f>
        <v>0.79127999999999987</v>
      </c>
      <c r="F412" s="11">
        <f>'DEC 2028 Metered Gen'!$L412</f>
        <v>24.291</v>
      </c>
      <c r="G412" s="11">
        <f t="shared" si="19"/>
        <v>6.2139767441860467</v>
      </c>
      <c r="H412" s="11">
        <f t="shared" si="20"/>
        <v>-19.220982479999996</v>
      </c>
    </row>
    <row r="413" spans="2:8" x14ac:dyDescent="0.25">
      <c r="B413" s="10">
        <f>'DEC 2028 Metered Gen'!$B413</f>
        <v>410</v>
      </c>
      <c r="C413" s="10" t="str">
        <f>'DEC 2028 Metered Gen'!$C413</f>
        <v>LLH</v>
      </c>
      <c r="D413" s="43">
        <f t="shared" si="18"/>
        <v>0.2558139534883721</v>
      </c>
      <c r="E413" s="47">
        <f>'DEC 2028 Metered Gen'!F413</f>
        <v>0.95769999999999988</v>
      </c>
      <c r="F413" s="11">
        <f>'DEC 2028 Metered Gen'!$L413</f>
        <v>31.914999999999999</v>
      </c>
      <c r="G413" s="11">
        <f t="shared" si="19"/>
        <v>8.1643023255813958</v>
      </c>
      <c r="H413" s="11">
        <f t="shared" si="20"/>
        <v>-30.564995499999995</v>
      </c>
    </row>
    <row r="414" spans="2:8" x14ac:dyDescent="0.25">
      <c r="B414" s="10">
        <f>'DEC 2028 Metered Gen'!$B414</f>
        <v>411</v>
      </c>
      <c r="C414" s="10" t="str">
        <f>'DEC 2028 Metered Gen'!$C414</f>
        <v>LLH</v>
      </c>
      <c r="D414" s="43">
        <f t="shared" si="18"/>
        <v>0.2558139534883721</v>
      </c>
      <c r="E414" s="47">
        <f>'DEC 2028 Metered Gen'!F414</f>
        <v>0.96397999999999995</v>
      </c>
      <c r="F414" s="11">
        <f>'DEC 2028 Metered Gen'!$L414</f>
        <v>30.989000000000001</v>
      </c>
      <c r="G414" s="11">
        <f t="shared" si="19"/>
        <v>7.9274186046511632</v>
      </c>
      <c r="H414" s="11">
        <f t="shared" si="20"/>
        <v>-29.872776219999999</v>
      </c>
    </row>
    <row r="415" spans="2:8" x14ac:dyDescent="0.25">
      <c r="B415" s="10">
        <f>'DEC 2028 Metered Gen'!$B415</f>
        <v>412</v>
      </c>
      <c r="C415" s="10" t="str">
        <f>'DEC 2028 Metered Gen'!$C415</f>
        <v>LLH</v>
      </c>
      <c r="D415" s="43">
        <f t="shared" si="18"/>
        <v>0.2558139534883721</v>
      </c>
      <c r="E415" s="47">
        <f>'DEC 2028 Metered Gen'!F415</f>
        <v>0.89175999999999989</v>
      </c>
      <c r="F415" s="11">
        <f>'DEC 2028 Metered Gen'!$L415</f>
        <v>32.944000000000003</v>
      </c>
      <c r="G415" s="11">
        <f t="shared" si="19"/>
        <v>8.4275348837209307</v>
      </c>
      <c r="H415" s="11">
        <f t="shared" si="20"/>
        <v>-29.37814144</v>
      </c>
    </row>
    <row r="416" spans="2:8" x14ac:dyDescent="0.25">
      <c r="B416" s="10">
        <f>'DEC 2028 Metered Gen'!$B416</f>
        <v>413</v>
      </c>
      <c r="C416" s="10" t="str">
        <f>'DEC 2028 Metered Gen'!$C416</f>
        <v>LLH</v>
      </c>
      <c r="D416" s="43">
        <f t="shared" si="18"/>
        <v>0.2558139534883721</v>
      </c>
      <c r="E416" s="47">
        <f>'DEC 2028 Metered Gen'!F416</f>
        <v>0.9043199999999999</v>
      </c>
      <c r="F416" s="11">
        <f>'DEC 2028 Metered Gen'!$L416</f>
        <v>33.393000000000001</v>
      </c>
      <c r="G416" s="11">
        <f t="shared" si="19"/>
        <v>8.5423953488372106</v>
      </c>
      <c r="H416" s="11">
        <f t="shared" si="20"/>
        <v>-30.197957759999998</v>
      </c>
    </row>
    <row r="417" spans="2:8" x14ac:dyDescent="0.25">
      <c r="B417" s="10">
        <f>'DEC 2028 Metered Gen'!$B417</f>
        <v>414</v>
      </c>
      <c r="C417" s="10" t="str">
        <f>'DEC 2028 Metered Gen'!$C417</f>
        <v>LLH</v>
      </c>
      <c r="D417" s="43">
        <f t="shared" si="18"/>
        <v>0.2558139534883721</v>
      </c>
      <c r="E417" s="47">
        <f>'DEC 2028 Metered Gen'!F417</f>
        <v>0.90745999999999993</v>
      </c>
      <c r="F417" s="11">
        <f>'DEC 2028 Metered Gen'!$L417</f>
        <v>28.741</v>
      </c>
      <c r="G417" s="11">
        <f t="shared" si="19"/>
        <v>7.3523488372093029</v>
      </c>
      <c r="H417" s="11">
        <f t="shared" si="20"/>
        <v>-26.081307859999999</v>
      </c>
    </row>
    <row r="418" spans="2:8" x14ac:dyDescent="0.25">
      <c r="B418" s="10">
        <f>'DEC 2028 Metered Gen'!$B418</f>
        <v>415</v>
      </c>
      <c r="C418" s="10" t="str">
        <f>'DEC 2028 Metered Gen'!$C418</f>
        <v>HLH</v>
      </c>
      <c r="D418" s="43">
        <f t="shared" si="18"/>
        <v>0.255</v>
      </c>
      <c r="E418" s="47">
        <f>'DEC 2028 Metered Gen'!F418</f>
        <v>0.91059999999999997</v>
      </c>
      <c r="F418" s="11">
        <f>'DEC 2028 Metered Gen'!$L418</f>
        <v>26.446000000000002</v>
      </c>
      <c r="G418" s="11">
        <f t="shared" si="19"/>
        <v>6.7437300000000002</v>
      </c>
      <c r="H418" s="11">
        <f t="shared" si="20"/>
        <v>-24.081727600000001</v>
      </c>
    </row>
    <row r="419" spans="2:8" x14ac:dyDescent="0.25">
      <c r="B419" s="10">
        <f>'DEC 2028 Metered Gen'!$B419</f>
        <v>416</v>
      </c>
      <c r="C419" s="10" t="str">
        <f>'DEC 2028 Metered Gen'!$C419</f>
        <v>HLH</v>
      </c>
      <c r="D419" s="43">
        <f t="shared" si="18"/>
        <v>0.255</v>
      </c>
      <c r="E419" s="47">
        <f>'DEC 2028 Metered Gen'!F419</f>
        <v>0.91059999999999997</v>
      </c>
      <c r="F419" s="11">
        <f>'DEC 2028 Metered Gen'!$L419</f>
        <v>30.306000000000001</v>
      </c>
      <c r="G419" s="11">
        <f t="shared" si="19"/>
        <v>7.7280300000000004</v>
      </c>
      <c r="H419" s="11">
        <f t="shared" si="20"/>
        <v>-27.5966436</v>
      </c>
    </row>
    <row r="420" spans="2:8" x14ac:dyDescent="0.25">
      <c r="B420" s="10">
        <f>'DEC 2028 Metered Gen'!$B420</f>
        <v>417</v>
      </c>
      <c r="C420" s="10" t="str">
        <f>'DEC 2028 Metered Gen'!$C420</f>
        <v>HLH</v>
      </c>
      <c r="D420" s="43">
        <f t="shared" si="18"/>
        <v>0.255</v>
      </c>
      <c r="E420" s="47">
        <f>'DEC 2028 Metered Gen'!F420</f>
        <v>0.7944199999999999</v>
      </c>
      <c r="F420" s="11">
        <f>'DEC 2028 Metered Gen'!$L420</f>
        <v>28.992999999999999</v>
      </c>
      <c r="G420" s="11">
        <f t="shared" si="19"/>
        <v>7.3932149999999996</v>
      </c>
      <c r="H420" s="11">
        <f t="shared" si="20"/>
        <v>-23.032619059999995</v>
      </c>
    </row>
    <row r="421" spans="2:8" x14ac:dyDescent="0.25">
      <c r="B421" s="10">
        <f>'DEC 2028 Metered Gen'!$B421</f>
        <v>418</v>
      </c>
      <c r="C421" s="10" t="str">
        <f>'DEC 2028 Metered Gen'!$C421</f>
        <v>HLH</v>
      </c>
      <c r="D421" s="43">
        <f t="shared" si="18"/>
        <v>0.255</v>
      </c>
      <c r="E421" s="47">
        <f>'DEC 2028 Metered Gen'!F421</f>
        <v>0.78813999999999995</v>
      </c>
      <c r="F421" s="11">
        <f>'DEC 2028 Metered Gen'!$L421</f>
        <v>30.591000000000001</v>
      </c>
      <c r="G421" s="11">
        <f t="shared" si="19"/>
        <v>7.8007050000000007</v>
      </c>
      <c r="H421" s="11">
        <f t="shared" si="20"/>
        <v>-24.109990740000001</v>
      </c>
    </row>
    <row r="422" spans="2:8" x14ac:dyDescent="0.25">
      <c r="B422" s="10">
        <f>'DEC 2028 Metered Gen'!$B422</f>
        <v>419</v>
      </c>
      <c r="C422" s="10" t="str">
        <f>'DEC 2028 Metered Gen'!$C422</f>
        <v>HLH</v>
      </c>
      <c r="D422" s="43">
        <f t="shared" si="18"/>
        <v>0.255</v>
      </c>
      <c r="E422" s="47">
        <f>'DEC 2028 Metered Gen'!F422</f>
        <v>0.94513999999999998</v>
      </c>
      <c r="F422" s="11">
        <f>'DEC 2028 Metered Gen'!$L422</f>
        <v>31.001000000000001</v>
      </c>
      <c r="G422" s="11">
        <f t="shared" si="19"/>
        <v>7.9052550000000004</v>
      </c>
      <c r="H422" s="11">
        <f t="shared" si="20"/>
        <v>-29.30028514</v>
      </c>
    </row>
    <row r="423" spans="2:8" x14ac:dyDescent="0.25">
      <c r="B423" s="10">
        <f>'DEC 2028 Metered Gen'!$B423</f>
        <v>420</v>
      </c>
      <c r="C423" s="10" t="str">
        <f>'DEC 2028 Metered Gen'!$C423</f>
        <v>HLH</v>
      </c>
      <c r="D423" s="43">
        <f t="shared" si="18"/>
        <v>0.255</v>
      </c>
      <c r="E423" s="47">
        <f>'DEC 2028 Metered Gen'!F423</f>
        <v>0.91059999999999997</v>
      </c>
      <c r="F423" s="11">
        <f>'DEC 2028 Metered Gen'!$L423</f>
        <v>28.864000000000001</v>
      </c>
      <c r="G423" s="11">
        <f t="shared" si="19"/>
        <v>7.3603200000000006</v>
      </c>
      <c r="H423" s="11">
        <f t="shared" si="20"/>
        <v>-26.2835584</v>
      </c>
    </row>
    <row r="424" spans="2:8" x14ac:dyDescent="0.25">
      <c r="B424" s="10">
        <f>'DEC 2028 Metered Gen'!$B424</f>
        <v>421</v>
      </c>
      <c r="C424" s="10" t="str">
        <f>'DEC 2028 Metered Gen'!$C424</f>
        <v>HLH</v>
      </c>
      <c r="D424" s="43">
        <f t="shared" si="18"/>
        <v>0.255</v>
      </c>
      <c r="E424" s="47">
        <f>'DEC 2028 Metered Gen'!F424</f>
        <v>0.69707999999999992</v>
      </c>
      <c r="F424" s="11">
        <f>'DEC 2028 Metered Gen'!$L424</f>
        <v>29.536999999999999</v>
      </c>
      <c r="G424" s="11">
        <f t="shared" si="19"/>
        <v>7.5319349999999998</v>
      </c>
      <c r="H424" s="11">
        <f t="shared" si="20"/>
        <v>-20.589651959999998</v>
      </c>
    </row>
    <row r="425" spans="2:8" x14ac:dyDescent="0.25">
      <c r="B425" s="10">
        <f>'DEC 2028 Metered Gen'!$B425</f>
        <v>422</v>
      </c>
      <c r="C425" s="10" t="str">
        <f>'DEC 2028 Metered Gen'!$C425</f>
        <v>HLH</v>
      </c>
      <c r="D425" s="43">
        <f t="shared" si="18"/>
        <v>0.255</v>
      </c>
      <c r="E425" s="47">
        <f>'DEC 2028 Metered Gen'!F425</f>
        <v>0.36737999999999993</v>
      </c>
      <c r="F425" s="11">
        <f>'DEC 2028 Metered Gen'!$L425</f>
        <v>28.928000000000001</v>
      </c>
      <c r="G425" s="11">
        <f t="shared" si="19"/>
        <v>7.3766400000000001</v>
      </c>
      <c r="H425" s="11">
        <f t="shared" si="20"/>
        <v>-10.627568639999998</v>
      </c>
    </row>
    <row r="426" spans="2:8" x14ac:dyDescent="0.25">
      <c r="B426" s="10">
        <f>'DEC 2028 Metered Gen'!$B426</f>
        <v>423</v>
      </c>
      <c r="C426" s="10" t="str">
        <f>'DEC 2028 Metered Gen'!$C426</f>
        <v>HLH</v>
      </c>
      <c r="D426" s="43">
        <f t="shared" si="18"/>
        <v>0.255</v>
      </c>
      <c r="E426" s="47">
        <f>'DEC 2028 Metered Gen'!F426</f>
        <v>0.70963999999999994</v>
      </c>
      <c r="F426" s="11">
        <f>'DEC 2028 Metered Gen'!$L426</f>
        <v>26.245999999999999</v>
      </c>
      <c r="G426" s="11">
        <f t="shared" si="19"/>
        <v>6.6927300000000001</v>
      </c>
      <c r="H426" s="11">
        <f t="shared" si="20"/>
        <v>-18.625211439999998</v>
      </c>
    </row>
    <row r="427" spans="2:8" x14ac:dyDescent="0.25">
      <c r="B427" s="10">
        <f>'DEC 2028 Metered Gen'!$B427</f>
        <v>424</v>
      </c>
      <c r="C427" s="10" t="str">
        <f>'DEC 2028 Metered Gen'!$C427</f>
        <v>HLH</v>
      </c>
      <c r="D427" s="43">
        <f t="shared" si="18"/>
        <v>0.255</v>
      </c>
      <c r="E427" s="47">
        <f>'DEC 2028 Metered Gen'!F427</f>
        <v>0.9702599999999999</v>
      </c>
      <c r="F427" s="11">
        <f>'DEC 2028 Metered Gen'!$L427</f>
        <v>31.739000000000001</v>
      </c>
      <c r="G427" s="11">
        <f t="shared" si="19"/>
        <v>8.0934450000000009</v>
      </c>
      <c r="H427" s="11">
        <f t="shared" si="20"/>
        <v>-30.795082139999998</v>
      </c>
    </row>
    <row r="428" spans="2:8" x14ac:dyDescent="0.25">
      <c r="B428" s="10">
        <f>'DEC 2028 Metered Gen'!$B428</f>
        <v>425</v>
      </c>
      <c r="C428" s="10" t="str">
        <f>'DEC 2028 Metered Gen'!$C428</f>
        <v>HLH</v>
      </c>
      <c r="D428" s="43">
        <f t="shared" si="18"/>
        <v>0.255</v>
      </c>
      <c r="E428" s="47">
        <f>'DEC 2028 Metered Gen'!F428</f>
        <v>0.88861999999999997</v>
      </c>
      <c r="F428" s="11">
        <f>'DEC 2028 Metered Gen'!$L428</f>
        <v>34.347000000000001</v>
      </c>
      <c r="G428" s="11">
        <f t="shared" si="19"/>
        <v>8.7584850000000003</v>
      </c>
      <c r="H428" s="11">
        <f t="shared" si="20"/>
        <v>-30.521431140000001</v>
      </c>
    </row>
    <row r="429" spans="2:8" x14ac:dyDescent="0.25">
      <c r="B429" s="10">
        <f>'DEC 2028 Metered Gen'!$B429</f>
        <v>426</v>
      </c>
      <c r="C429" s="10" t="str">
        <f>'DEC 2028 Metered Gen'!$C429</f>
        <v>HLH</v>
      </c>
      <c r="D429" s="43">
        <f t="shared" si="18"/>
        <v>0.255</v>
      </c>
      <c r="E429" s="47">
        <f>'DEC 2028 Metered Gen'!F429</f>
        <v>0.85721999999999998</v>
      </c>
      <c r="F429" s="11">
        <f>'DEC 2028 Metered Gen'!$L429</f>
        <v>41.12</v>
      </c>
      <c r="G429" s="11">
        <f t="shared" si="19"/>
        <v>10.4856</v>
      </c>
      <c r="H429" s="11">
        <f t="shared" si="20"/>
        <v>-35.248886399999996</v>
      </c>
    </row>
    <row r="430" spans="2:8" x14ac:dyDescent="0.25">
      <c r="B430" s="10">
        <f>'DEC 2028 Metered Gen'!$B430</f>
        <v>427</v>
      </c>
      <c r="C430" s="10" t="str">
        <f>'DEC 2028 Metered Gen'!$C430</f>
        <v>HLH</v>
      </c>
      <c r="D430" s="43">
        <f t="shared" si="18"/>
        <v>0.255</v>
      </c>
      <c r="E430" s="47">
        <f>'DEC 2028 Metered Gen'!F430</f>
        <v>0.89489999999999992</v>
      </c>
      <c r="F430" s="11">
        <f>'DEC 2028 Metered Gen'!$L430</f>
        <v>33.962000000000003</v>
      </c>
      <c r="G430" s="11">
        <f t="shared" si="19"/>
        <v>8.6603100000000008</v>
      </c>
      <c r="H430" s="11">
        <f t="shared" si="20"/>
        <v>-30.3925938</v>
      </c>
    </row>
    <row r="431" spans="2:8" x14ac:dyDescent="0.25">
      <c r="B431" s="10">
        <f>'DEC 2028 Metered Gen'!$B431</f>
        <v>428</v>
      </c>
      <c r="C431" s="10" t="str">
        <f>'DEC 2028 Metered Gen'!$C431</f>
        <v>HLH</v>
      </c>
      <c r="D431" s="43">
        <f t="shared" si="18"/>
        <v>0.255</v>
      </c>
      <c r="E431" s="47">
        <f>'DEC 2028 Metered Gen'!F431</f>
        <v>0.88234000000000001</v>
      </c>
      <c r="F431" s="11">
        <f>'DEC 2028 Metered Gen'!$L431</f>
        <v>36.045000000000002</v>
      </c>
      <c r="G431" s="11">
        <f t="shared" si="19"/>
        <v>9.1914750000000005</v>
      </c>
      <c r="H431" s="11">
        <f t="shared" si="20"/>
        <v>-31.803945300000002</v>
      </c>
    </row>
    <row r="432" spans="2:8" x14ac:dyDescent="0.25">
      <c r="B432" s="10">
        <f>'DEC 2028 Metered Gen'!$B432</f>
        <v>429</v>
      </c>
      <c r="C432" s="10" t="str">
        <f>'DEC 2028 Metered Gen'!$C432</f>
        <v>HLH</v>
      </c>
      <c r="D432" s="43">
        <f t="shared" si="18"/>
        <v>0.255</v>
      </c>
      <c r="E432" s="47">
        <f>'DEC 2028 Metered Gen'!F432</f>
        <v>0.56833999999999996</v>
      </c>
      <c r="F432" s="11">
        <f>'DEC 2028 Metered Gen'!$L432</f>
        <v>33.311999999999998</v>
      </c>
      <c r="G432" s="11">
        <f t="shared" si="19"/>
        <v>8.4945599999999999</v>
      </c>
      <c r="H432" s="11">
        <f t="shared" si="20"/>
        <v>-18.932542079999997</v>
      </c>
    </row>
    <row r="433" spans="2:8" x14ac:dyDescent="0.25">
      <c r="B433" s="10">
        <f>'DEC 2028 Metered Gen'!$B433</f>
        <v>430</v>
      </c>
      <c r="C433" s="10" t="str">
        <f>'DEC 2028 Metered Gen'!$C433</f>
        <v>HLH</v>
      </c>
      <c r="D433" s="43">
        <f t="shared" si="18"/>
        <v>0.255</v>
      </c>
      <c r="E433" s="47">
        <f>'DEC 2028 Metered Gen'!F433</f>
        <v>0.41133999999999993</v>
      </c>
      <c r="F433" s="11">
        <f>'DEC 2028 Metered Gen'!$L433</f>
        <v>35.957000000000001</v>
      </c>
      <c r="G433" s="11">
        <f t="shared" si="19"/>
        <v>9.1690350000000009</v>
      </c>
      <c r="H433" s="11">
        <f t="shared" si="20"/>
        <v>-14.790552379999998</v>
      </c>
    </row>
    <row r="434" spans="2:8" x14ac:dyDescent="0.25">
      <c r="B434" s="10">
        <f>'DEC 2028 Metered Gen'!$B434</f>
        <v>431</v>
      </c>
      <c r="C434" s="10" t="str">
        <f>'DEC 2028 Metered Gen'!$C434</f>
        <v>LLH</v>
      </c>
      <c r="D434" s="43">
        <f t="shared" si="18"/>
        <v>0.2558139534883721</v>
      </c>
      <c r="E434" s="47">
        <f>'DEC 2028 Metered Gen'!F434</f>
        <v>0.35481999999999997</v>
      </c>
      <c r="F434" s="11">
        <f>'DEC 2028 Metered Gen'!$L434</f>
        <v>48.777999999999999</v>
      </c>
      <c r="G434" s="11">
        <f t="shared" si="19"/>
        <v>12.478093023255814</v>
      </c>
      <c r="H434" s="11">
        <f t="shared" si="20"/>
        <v>-17.307409959999998</v>
      </c>
    </row>
    <row r="435" spans="2:8" x14ac:dyDescent="0.25">
      <c r="B435" s="10">
        <f>'DEC 2028 Metered Gen'!$B435</f>
        <v>432</v>
      </c>
      <c r="C435" s="10" t="str">
        <f>'DEC 2028 Metered Gen'!$C435</f>
        <v>LLH</v>
      </c>
      <c r="D435" s="43">
        <f t="shared" si="18"/>
        <v>0.2558139534883721</v>
      </c>
      <c r="E435" s="47">
        <f>'DEC 2028 Metered Gen'!F435</f>
        <v>0.18526000000000001</v>
      </c>
      <c r="F435" s="11">
        <f>'DEC 2028 Metered Gen'!$L435</f>
        <v>30.754999999999999</v>
      </c>
      <c r="G435" s="11">
        <f t="shared" si="19"/>
        <v>7.8675581395348839</v>
      </c>
      <c r="H435" s="11">
        <f t="shared" si="20"/>
        <v>-5.6976712999999997</v>
      </c>
    </row>
    <row r="436" spans="2:8" x14ac:dyDescent="0.25">
      <c r="B436" s="10">
        <f>'DEC 2028 Metered Gen'!$B436</f>
        <v>433</v>
      </c>
      <c r="C436" s="10" t="str">
        <f>'DEC 2028 Metered Gen'!$C436</f>
        <v>LLH</v>
      </c>
      <c r="D436" s="43">
        <f t="shared" si="18"/>
        <v>0.2558139534883721</v>
      </c>
      <c r="E436" s="47">
        <f>'DEC 2028 Metered Gen'!F436</f>
        <v>3.4540000000000001E-2</v>
      </c>
      <c r="F436" s="11">
        <f>'DEC 2028 Metered Gen'!$L436</f>
        <v>30.547999999999998</v>
      </c>
      <c r="G436" s="11">
        <f t="shared" si="19"/>
        <v>7.8146046511627905</v>
      </c>
      <c r="H436" s="11">
        <f t="shared" si="20"/>
        <v>-1.0551279199999999</v>
      </c>
    </row>
    <row r="437" spans="2:8" x14ac:dyDescent="0.25">
      <c r="B437" s="10">
        <f>'DEC 2028 Metered Gen'!$B437</f>
        <v>434</v>
      </c>
      <c r="C437" s="10" t="str">
        <f>'DEC 2028 Metered Gen'!$C437</f>
        <v>LLH</v>
      </c>
      <c r="D437" s="43">
        <f t="shared" si="18"/>
        <v>0.2558139534883721</v>
      </c>
      <c r="E437" s="47">
        <f>'DEC 2028 Metered Gen'!F437</f>
        <v>3.14E-3</v>
      </c>
      <c r="F437" s="11">
        <f>'DEC 2028 Metered Gen'!$L437</f>
        <v>32.247</v>
      </c>
      <c r="G437" s="11">
        <f t="shared" si="19"/>
        <v>8.2492325581395356</v>
      </c>
      <c r="H437" s="11">
        <f t="shared" si="20"/>
        <v>-0.10125558</v>
      </c>
    </row>
    <row r="438" spans="2:8" x14ac:dyDescent="0.25">
      <c r="B438" s="10">
        <f>'DEC 2028 Metered Gen'!$B438</f>
        <v>435</v>
      </c>
      <c r="C438" s="10" t="str">
        <f>'DEC 2028 Metered Gen'!$C438</f>
        <v>LLH</v>
      </c>
      <c r="D438" s="43">
        <f t="shared" si="18"/>
        <v>0.2558139534883721</v>
      </c>
      <c r="E438" s="47">
        <f>'DEC 2028 Metered Gen'!F438</f>
        <v>0</v>
      </c>
      <c r="F438" s="11">
        <f>'DEC 2028 Metered Gen'!$L438</f>
        <v>32.651000000000003</v>
      </c>
      <c r="G438" s="11">
        <f t="shared" si="19"/>
        <v>8.3525813953488388</v>
      </c>
      <c r="H438" s="11">
        <f t="shared" si="20"/>
        <v>0</v>
      </c>
    </row>
    <row r="439" spans="2:8" x14ac:dyDescent="0.25">
      <c r="B439" s="10">
        <f>'DEC 2028 Metered Gen'!$B439</f>
        <v>436</v>
      </c>
      <c r="C439" s="10" t="str">
        <f>'DEC 2028 Metered Gen'!$C439</f>
        <v>LLH</v>
      </c>
      <c r="D439" s="43">
        <f t="shared" si="18"/>
        <v>0.2558139534883721</v>
      </c>
      <c r="E439" s="47">
        <f>'DEC 2028 Metered Gen'!F439</f>
        <v>0</v>
      </c>
      <c r="F439" s="11">
        <f>'DEC 2028 Metered Gen'!$L439</f>
        <v>31.263000000000002</v>
      </c>
      <c r="G439" s="11">
        <f t="shared" si="19"/>
        <v>7.9975116279069773</v>
      </c>
      <c r="H439" s="11">
        <f t="shared" si="20"/>
        <v>0</v>
      </c>
    </row>
    <row r="440" spans="2:8" x14ac:dyDescent="0.25">
      <c r="B440" s="10">
        <f>'DEC 2028 Metered Gen'!$B440</f>
        <v>437</v>
      </c>
      <c r="C440" s="10" t="str">
        <f>'DEC 2028 Metered Gen'!$C440</f>
        <v>LLH</v>
      </c>
      <c r="D440" s="43">
        <f t="shared" si="18"/>
        <v>0.2558139534883721</v>
      </c>
      <c r="E440" s="47">
        <f>'DEC 2028 Metered Gen'!F440</f>
        <v>0</v>
      </c>
      <c r="F440" s="11">
        <f>'DEC 2028 Metered Gen'!$L440</f>
        <v>34.353000000000002</v>
      </c>
      <c r="G440" s="11">
        <f t="shared" si="19"/>
        <v>8.7879767441860466</v>
      </c>
      <c r="H440" s="11">
        <f t="shared" si="20"/>
        <v>0</v>
      </c>
    </row>
    <row r="441" spans="2:8" x14ac:dyDescent="0.25">
      <c r="B441" s="10">
        <f>'DEC 2028 Metered Gen'!$B441</f>
        <v>438</v>
      </c>
      <c r="C441" s="10" t="str">
        <f>'DEC 2028 Metered Gen'!$C441</f>
        <v>LLH</v>
      </c>
      <c r="D441" s="43">
        <f t="shared" si="18"/>
        <v>0.2558139534883721</v>
      </c>
      <c r="E441" s="47">
        <f>'DEC 2028 Metered Gen'!F441</f>
        <v>3.14E-3</v>
      </c>
      <c r="F441" s="11">
        <f>'DEC 2028 Metered Gen'!$L441</f>
        <v>34.017000000000003</v>
      </c>
      <c r="G441" s="11">
        <f t="shared" si="19"/>
        <v>8.7020232558139554</v>
      </c>
      <c r="H441" s="11">
        <f t="shared" si="20"/>
        <v>-0.10681338000000001</v>
      </c>
    </row>
    <row r="442" spans="2:8" x14ac:dyDescent="0.25">
      <c r="B442" s="10">
        <f>'DEC 2028 Metered Gen'!$B442</f>
        <v>439</v>
      </c>
      <c r="C442" s="10" t="str">
        <f>'DEC 2028 Metered Gen'!$C442</f>
        <v>HLH</v>
      </c>
      <c r="D442" s="43">
        <f t="shared" si="18"/>
        <v>0.255</v>
      </c>
      <c r="E442" s="47">
        <f>'DEC 2028 Metered Gen'!F442</f>
        <v>1.256E-2</v>
      </c>
      <c r="F442" s="11">
        <f>'DEC 2028 Metered Gen'!$L442</f>
        <v>35.557000000000002</v>
      </c>
      <c r="G442" s="11">
        <f t="shared" si="19"/>
        <v>9.0670350000000006</v>
      </c>
      <c r="H442" s="11">
        <f t="shared" si="20"/>
        <v>-0.44659592000000004</v>
      </c>
    </row>
    <row r="443" spans="2:8" x14ac:dyDescent="0.25">
      <c r="B443" s="10">
        <f>'DEC 2028 Metered Gen'!$B443</f>
        <v>440</v>
      </c>
      <c r="C443" s="10" t="str">
        <f>'DEC 2028 Metered Gen'!$C443</f>
        <v>HLH</v>
      </c>
      <c r="D443" s="43">
        <f t="shared" si="18"/>
        <v>0.255</v>
      </c>
      <c r="E443" s="47">
        <f>'DEC 2028 Metered Gen'!F443</f>
        <v>2.1979999999999996E-2</v>
      </c>
      <c r="F443" s="11">
        <f>'DEC 2028 Metered Gen'!$L443</f>
        <v>32.64</v>
      </c>
      <c r="G443" s="11">
        <f t="shared" si="19"/>
        <v>8.3231999999999999</v>
      </c>
      <c r="H443" s="11">
        <f t="shared" si="20"/>
        <v>-0.71742719999999993</v>
      </c>
    </row>
    <row r="444" spans="2:8" x14ac:dyDescent="0.25">
      <c r="B444" s="10">
        <f>'DEC 2028 Metered Gen'!$B444</f>
        <v>441</v>
      </c>
      <c r="C444" s="10" t="str">
        <f>'DEC 2028 Metered Gen'!$C444</f>
        <v>HLH</v>
      </c>
      <c r="D444" s="43">
        <f t="shared" si="18"/>
        <v>0.255</v>
      </c>
      <c r="E444" s="47">
        <f>'DEC 2028 Metered Gen'!F444</f>
        <v>2.1979999999999996E-2</v>
      </c>
      <c r="F444" s="11">
        <f>'DEC 2028 Metered Gen'!$L444</f>
        <v>31.632000000000001</v>
      </c>
      <c r="G444" s="11">
        <f t="shared" si="19"/>
        <v>8.06616</v>
      </c>
      <c r="H444" s="11">
        <f t="shared" si="20"/>
        <v>-0.69527135999999989</v>
      </c>
    </row>
    <row r="445" spans="2:8" x14ac:dyDescent="0.25">
      <c r="B445" s="10">
        <f>'DEC 2028 Metered Gen'!$B445</f>
        <v>442</v>
      </c>
      <c r="C445" s="10" t="str">
        <f>'DEC 2028 Metered Gen'!$C445</f>
        <v>HLH</v>
      </c>
      <c r="D445" s="43">
        <f t="shared" si="18"/>
        <v>0.255</v>
      </c>
      <c r="E445" s="47">
        <f>'DEC 2028 Metered Gen'!F445</f>
        <v>1.8839999999999999E-2</v>
      </c>
      <c r="F445" s="11">
        <f>'DEC 2028 Metered Gen'!$L445</f>
        <v>34.61</v>
      </c>
      <c r="G445" s="11">
        <f t="shared" si="19"/>
        <v>8.8255499999999998</v>
      </c>
      <c r="H445" s="11">
        <f t="shared" si="20"/>
        <v>-0.65205239999999998</v>
      </c>
    </row>
    <row r="446" spans="2:8" x14ac:dyDescent="0.25">
      <c r="B446" s="10">
        <f>'DEC 2028 Metered Gen'!$B446</f>
        <v>443</v>
      </c>
      <c r="C446" s="10" t="str">
        <f>'DEC 2028 Metered Gen'!$C446</f>
        <v>HLH</v>
      </c>
      <c r="D446" s="43">
        <f t="shared" si="18"/>
        <v>0.255</v>
      </c>
      <c r="E446" s="47">
        <f>'DEC 2028 Metered Gen'!F446</f>
        <v>2.8259999999999997E-2</v>
      </c>
      <c r="F446" s="11">
        <f>'DEC 2028 Metered Gen'!$L446</f>
        <v>35.537999999999997</v>
      </c>
      <c r="G446" s="11">
        <f t="shared" si="19"/>
        <v>9.0621899999999993</v>
      </c>
      <c r="H446" s="11">
        <f t="shared" si="20"/>
        <v>-1.0043038799999997</v>
      </c>
    </row>
    <row r="447" spans="2:8" x14ac:dyDescent="0.25">
      <c r="B447" s="10">
        <f>'DEC 2028 Metered Gen'!$B447</f>
        <v>444</v>
      </c>
      <c r="C447" s="10" t="str">
        <f>'DEC 2028 Metered Gen'!$C447</f>
        <v>HLH</v>
      </c>
      <c r="D447" s="43">
        <f t="shared" si="18"/>
        <v>0.255</v>
      </c>
      <c r="E447" s="47">
        <f>'DEC 2028 Metered Gen'!F447</f>
        <v>9.4199999999999992E-2</v>
      </c>
      <c r="F447" s="11">
        <f>'DEC 2028 Metered Gen'!$L447</f>
        <v>37.590000000000003</v>
      </c>
      <c r="G447" s="11">
        <f t="shared" si="19"/>
        <v>9.5854500000000016</v>
      </c>
      <c r="H447" s="11">
        <f t="shared" si="20"/>
        <v>-3.540978</v>
      </c>
    </row>
    <row r="448" spans="2:8" x14ac:dyDescent="0.25">
      <c r="B448" s="10">
        <f>'DEC 2028 Metered Gen'!$B448</f>
        <v>445</v>
      </c>
      <c r="C448" s="10" t="str">
        <f>'DEC 2028 Metered Gen'!$C448</f>
        <v>HLH</v>
      </c>
      <c r="D448" s="43">
        <f t="shared" si="18"/>
        <v>0.255</v>
      </c>
      <c r="E448" s="47">
        <f>'DEC 2028 Metered Gen'!F448</f>
        <v>7.2219999999999993E-2</v>
      </c>
      <c r="F448" s="11">
        <f>'DEC 2028 Metered Gen'!$L448</f>
        <v>36.094999999999999</v>
      </c>
      <c r="G448" s="11">
        <f t="shared" si="19"/>
        <v>9.2042249999999992</v>
      </c>
      <c r="H448" s="11">
        <f t="shared" si="20"/>
        <v>-2.6067808999999995</v>
      </c>
    </row>
    <row r="449" spans="2:8" x14ac:dyDescent="0.25">
      <c r="B449" s="10">
        <f>'DEC 2028 Metered Gen'!$B449</f>
        <v>446</v>
      </c>
      <c r="C449" s="10" t="str">
        <f>'DEC 2028 Metered Gen'!$C449</f>
        <v>HLH</v>
      </c>
      <c r="D449" s="43">
        <f t="shared" si="18"/>
        <v>0.255</v>
      </c>
      <c r="E449" s="47">
        <f>'DEC 2028 Metered Gen'!F449</f>
        <v>0.11931999999999998</v>
      </c>
      <c r="F449" s="11">
        <f>'DEC 2028 Metered Gen'!$L449</f>
        <v>34.363</v>
      </c>
      <c r="G449" s="11">
        <f t="shared" si="19"/>
        <v>8.7625650000000004</v>
      </c>
      <c r="H449" s="11">
        <f t="shared" si="20"/>
        <v>-4.100193159999999</v>
      </c>
    </row>
    <row r="450" spans="2:8" x14ac:dyDescent="0.25">
      <c r="B450" s="10">
        <f>'DEC 2028 Metered Gen'!$B450</f>
        <v>447</v>
      </c>
      <c r="C450" s="10" t="str">
        <f>'DEC 2028 Metered Gen'!$C450</f>
        <v>HLH</v>
      </c>
      <c r="D450" s="43">
        <f t="shared" si="18"/>
        <v>0.255</v>
      </c>
      <c r="E450" s="47">
        <f>'DEC 2028 Metered Gen'!F450</f>
        <v>0.12245999999999999</v>
      </c>
      <c r="F450" s="11">
        <f>'DEC 2028 Metered Gen'!$L450</f>
        <v>30.635000000000002</v>
      </c>
      <c r="G450" s="11">
        <f t="shared" si="19"/>
        <v>7.8119250000000005</v>
      </c>
      <c r="H450" s="11">
        <f t="shared" si="20"/>
        <v>-3.7515620999999997</v>
      </c>
    </row>
    <row r="451" spans="2:8" x14ac:dyDescent="0.25">
      <c r="B451" s="10">
        <f>'DEC 2028 Metered Gen'!$B451</f>
        <v>448</v>
      </c>
      <c r="C451" s="10" t="str">
        <f>'DEC 2028 Metered Gen'!$C451</f>
        <v>HLH</v>
      </c>
      <c r="D451" s="43">
        <f t="shared" si="18"/>
        <v>0.255</v>
      </c>
      <c r="E451" s="47">
        <f>'DEC 2028 Metered Gen'!F451</f>
        <v>8.4779999999999994E-2</v>
      </c>
      <c r="F451" s="11">
        <f>'DEC 2028 Metered Gen'!$L451</f>
        <v>34.006</v>
      </c>
      <c r="G451" s="11">
        <f t="shared" si="19"/>
        <v>8.6715300000000006</v>
      </c>
      <c r="H451" s="11">
        <f t="shared" si="20"/>
        <v>-2.8830286799999998</v>
      </c>
    </row>
    <row r="452" spans="2:8" x14ac:dyDescent="0.25">
      <c r="B452" s="10">
        <f>'DEC 2028 Metered Gen'!$B452</f>
        <v>449</v>
      </c>
      <c r="C452" s="10" t="str">
        <f>'DEC 2028 Metered Gen'!$C452</f>
        <v>HLH</v>
      </c>
      <c r="D452" s="43">
        <f t="shared" si="18"/>
        <v>0.255</v>
      </c>
      <c r="E452" s="47">
        <f>'DEC 2028 Metered Gen'!F452</f>
        <v>5.024E-2</v>
      </c>
      <c r="F452" s="11">
        <f>'DEC 2028 Metered Gen'!$L452</f>
        <v>35.19</v>
      </c>
      <c r="G452" s="11">
        <f t="shared" si="19"/>
        <v>8.9734499999999997</v>
      </c>
      <c r="H452" s="11">
        <f t="shared" si="20"/>
        <v>-1.7679455999999998</v>
      </c>
    </row>
    <row r="453" spans="2:8" x14ac:dyDescent="0.25">
      <c r="B453" s="10">
        <f>'DEC 2028 Metered Gen'!$B453</f>
        <v>450</v>
      </c>
      <c r="C453" s="10" t="str">
        <f>'DEC 2028 Metered Gen'!$C453</f>
        <v>HLH</v>
      </c>
      <c r="D453" s="43">
        <f t="shared" ref="D453:D516" si="21">IF(C453="HLH",$P$8/COUNTIF($C$4:$C$747, "HLH"), $P$9/COUNTIF($C$4:$C$747, "LLH"))</f>
        <v>0.255</v>
      </c>
      <c r="E453" s="47">
        <f>'DEC 2028 Metered Gen'!F453</f>
        <v>1.5699999999999999E-2</v>
      </c>
      <c r="F453" s="11">
        <f>'DEC 2028 Metered Gen'!$L453</f>
        <v>32.835000000000001</v>
      </c>
      <c r="G453" s="11">
        <f t="shared" ref="G453:G516" si="22">D453*F453</f>
        <v>8.3729250000000004</v>
      </c>
      <c r="H453" s="11">
        <f t="shared" ref="H453:H516" si="23">E453*F453*(-1)</f>
        <v>-0.51550949999999995</v>
      </c>
    </row>
    <row r="454" spans="2:8" x14ac:dyDescent="0.25">
      <c r="B454" s="10">
        <f>'DEC 2028 Metered Gen'!$B454</f>
        <v>451</v>
      </c>
      <c r="C454" s="10" t="str">
        <f>'DEC 2028 Metered Gen'!$C454</f>
        <v>HLH</v>
      </c>
      <c r="D454" s="43">
        <f t="shared" si="21"/>
        <v>0.255</v>
      </c>
      <c r="E454" s="47">
        <f>'DEC 2028 Metered Gen'!F454</f>
        <v>6.28E-3</v>
      </c>
      <c r="F454" s="11">
        <f>'DEC 2028 Metered Gen'!$L454</f>
        <v>30.986999999999998</v>
      </c>
      <c r="G454" s="11">
        <f t="shared" si="22"/>
        <v>7.9016849999999996</v>
      </c>
      <c r="H454" s="11">
        <f t="shared" si="23"/>
        <v>-0.19459836</v>
      </c>
    </row>
    <row r="455" spans="2:8" x14ac:dyDescent="0.25">
      <c r="B455" s="10">
        <f>'DEC 2028 Metered Gen'!$B455</f>
        <v>452</v>
      </c>
      <c r="C455" s="10" t="str">
        <f>'DEC 2028 Metered Gen'!$C455</f>
        <v>HLH</v>
      </c>
      <c r="D455" s="43">
        <f t="shared" si="21"/>
        <v>0.255</v>
      </c>
      <c r="E455" s="47">
        <f>'DEC 2028 Metered Gen'!F455</f>
        <v>3.1399999999999997E-2</v>
      </c>
      <c r="F455" s="11">
        <f>'DEC 2028 Metered Gen'!$L455</f>
        <v>30.824000000000002</v>
      </c>
      <c r="G455" s="11">
        <f t="shared" si="22"/>
        <v>7.8601200000000002</v>
      </c>
      <c r="H455" s="11">
        <f t="shared" si="23"/>
        <v>-0.9678736</v>
      </c>
    </row>
    <row r="456" spans="2:8" x14ac:dyDescent="0.25">
      <c r="B456" s="10">
        <f>'DEC 2028 Metered Gen'!$B456</f>
        <v>453</v>
      </c>
      <c r="C456" s="10" t="str">
        <f>'DEC 2028 Metered Gen'!$C456</f>
        <v>HLH</v>
      </c>
      <c r="D456" s="43">
        <f t="shared" si="21"/>
        <v>0.255</v>
      </c>
      <c r="E456" s="47">
        <f>'DEC 2028 Metered Gen'!F456</f>
        <v>3.7679999999999998E-2</v>
      </c>
      <c r="F456" s="11">
        <f>'DEC 2028 Metered Gen'!$L456</f>
        <v>30.004999999999999</v>
      </c>
      <c r="G456" s="11">
        <f t="shared" si="22"/>
        <v>7.651275</v>
      </c>
      <c r="H456" s="11">
        <f t="shared" si="23"/>
        <v>-1.1305883999999999</v>
      </c>
    </row>
    <row r="457" spans="2:8" x14ac:dyDescent="0.25">
      <c r="B457" s="10">
        <f>'DEC 2028 Metered Gen'!$B457</f>
        <v>454</v>
      </c>
      <c r="C457" s="10" t="str">
        <f>'DEC 2028 Metered Gen'!$C457</f>
        <v>HLH</v>
      </c>
      <c r="D457" s="43">
        <f t="shared" si="21"/>
        <v>0.255</v>
      </c>
      <c r="E457" s="47">
        <f>'DEC 2028 Metered Gen'!F457</f>
        <v>1.256E-2</v>
      </c>
      <c r="F457" s="11">
        <f>'DEC 2028 Metered Gen'!$L457</f>
        <v>29.364000000000001</v>
      </c>
      <c r="G457" s="11">
        <f t="shared" si="22"/>
        <v>7.4878200000000001</v>
      </c>
      <c r="H457" s="11">
        <f t="shared" si="23"/>
        <v>-0.36881184</v>
      </c>
    </row>
    <row r="458" spans="2:8" x14ac:dyDescent="0.25">
      <c r="B458" s="10">
        <f>'DEC 2028 Metered Gen'!$B458</f>
        <v>455</v>
      </c>
      <c r="C458" s="10" t="str">
        <f>'DEC 2028 Metered Gen'!$C458</f>
        <v>LLH</v>
      </c>
      <c r="D458" s="43">
        <f t="shared" si="21"/>
        <v>0.2558139534883721</v>
      </c>
      <c r="E458" s="47">
        <f>'DEC 2028 Metered Gen'!F458</f>
        <v>3.14E-3</v>
      </c>
      <c r="F458" s="11">
        <f>'DEC 2028 Metered Gen'!$L458</f>
        <v>31.789000000000001</v>
      </c>
      <c r="G458" s="11">
        <f t="shared" si="22"/>
        <v>8.1320697674418607</v>
      </c>
      <c r="H458" s="11">
        <f t="shared" si="23"/>
        <v>-9.9817460000000011E-2</v>
      </c>
    </row>
    <row r="459" spans="2:8" x14ac:dyDescent="0.25">
      <c r="B459" s="10">
        <f>'DEC 2028 Metered Gen'!$B459</f>
        <v>456</v>
      </c>
      <c r="C459" s="10" t="str">
        <f>'DEC 2028 Metered Gen'!$C459</f>
        <v>LLH</v>
      </c>
      <c r="D459" s="43">
        <f t="shared" si="21"/>
        <v>0.2558139534883721</v>
      </c>
      <c r="E459" s="47">
        <f>'DEC 2028 Metered Gen'!F459</f>
        <v>0</v>
      </c>
      <c r="F459" s="11">
        <f>'DEC 2028 Metered Gen'!$L459</f>
        <v>30.645</v>
      </c>
      <c r="G459" s="11">
        <f t="shared" si="22"/>
        <v>7.8394186046511631</v>
      </c>
      <c r="H459" s="11">
        <f t="shared" si="23"/>
        <v>0</v>
      </c>
    </row>
    <row r="460" spans="2:8" x14ac:dyDescent="0.25">
      <c r="B460" s="10">
        <f>'DEC 2028 Metered Gen'!$B460</f>
        <v>457</v>
      </c>
      <c r="C460" s="10" t="str">
        <f>'DEC 2028 Metered Gen'!$C460</f>
        <v>LLH</v>
      </c>
      <c r="D460" s="43">
        <f t="shared" si="21"/>
        <v>0.2558139534883721</v>
      </c>
      <c r="E460" s="47">
        <f>'DEC 2028 Metered Gen'!F460</f>
        <v>6.28E-3</v>
      </c>
      <c r="F460" s="11">
        <f>'DEC 2028 Metered Gen'!$L460</f>
        <v>29.111999999999998</v>
      </c>
      <c r="G460" s="11">
        <f t="shared" si="22"/>
        <v>7.4472558139534879</v>
      </c>
      <c r="H460" s="11">
        <f t="shared" si="23"/>
        <v>-0.18282335999999999</v>
      </c>
    </row>
    <row r="461" spans="2:8" x14ac:dyDescent="0.25">
      <c r="B461" s="10">
        <f>'DEC 2028 Metered Gen'!$B461</f>
        <v>458</v>
      </c>
      <c r="C461" s="10" t="str">
        <f>'DEC 2028 Metered Gen'!$C461</f>
        <v>LLH</v>
      </c>
      <c r="D461" s="43">
        <f t="shared" si="21"/>
        <v>0.2558139534883721</v>
      </c>
      <c r="E461" s="47">
        <f>'DEC 2028 Metered Gen'!F461</f>
        <v>3.4540000000000001E-2</v>
      </c>
      <c r="F461" s="11">
        <f>'DEC 2028 Metered Gen'!$L461</f>
        <v>29.361999999999998</v>
      </c>
      <c r="G461" s="11">
        <f t="shared" si="22"/>
        <v>7.5112093023255815</v>
      </c>
      <c r="H461" s="11">
        <f t="shared" si="23"/>
        <v>-1.0141634799999999</v>
      </c>
    </row>
    <row r="462" spans="2:8" x14ac:dyDescent="0.25">
      <c r="B462" s="10">
        <f>'DEC 2028 Metered Gen'!$B462</f>
        <v>459</v>
      </c>
      <c r="C462" s="10" t="str">
        <f>'DEC 2028 Metered Gen'!$C462</f>
        <v>LLH</v>
      </c>
      <c r="D462" s="43">
        <f t="shared" si="21"/>
        <v>0.2558139534883721</v>
      </c>
      <c r="E462" s="47">
        <f>'DEC 2028 Metered Gen'!F462</f>
        <v>0</v>
      </c>
      <c r="F462" s="11">
        <f>'DEC 2028 Metered Gen'!$L462</f>
        <v>29.594000000000001</v>
      </c>
      <c r="G462" s="11">
        <f t="shared" si="22"/>
        <v>7.5705581395348842</v>
      </c>
      <c r="H462" s="11">
        <f t="shared" si="23"/>
        <v>0</v>
      </c>
    </row>
    <row r="463" spans="2:8" x14ac:dyDescent="0.25">
      <c r="B463" s="10">
        <f>'DEC 2028 Metered Gen'!$B463</f>
        <v>460</v>
      </c>
      <c r="C463" s="10" t="str">
        <f>'DEC 2028 Metered Gen'!$C463</f>
        <v>LLH</v>
      </c>
      <c r="D463" s="43">
        <f t="shared" si="21"/>
        <v>0.2558139534883721</v>
      </c>
      <c r="E463" s="47">
        <f>'DEC 2028 Metered Gen'!F463</f>
        <v>0</v>
      </c>
      <c r="F463" s="11">
        <f>'DEC 2028 Metered Gen'!$L463</f>
        <v>31.027999999999999</v>
      </c>
      <c r="G463" s="11">
        <f t="shared" si="22"/>
        <v>7.9373953488372093</v>
      </c>
      <c r="H463" s="11">
        <f t="shared" si="23"/>
        <v>0</v>
      </c>
    </row>
    <row r="464" spans="2:8" x14ac:dyDescent="0.25">
      <c r="B464" s="10">
        <f>'DEC 2028 Metered Gen'!$B464</f>
        <v>461</v>
      </c>
      <c r="C464" s="10" t="str">
        <f>'DEC 2028 Metered Gen'!$C464</f>
        <v>LLH</v>
      </c>
      <c r="D464" s="43">
        <f t="shared" si="21"/>
        <v>0.2558139534883721</v>
      </c>
      <c r="E464" s="47">
        <f>'DEC 2028 Metered Gen'!F464</f>
        <v>1.8839999999999999E-2</v>
      </c>
      <c r="F464" s="11">
        <f>'DEC 2028 Metered Gen'!$L464</f>
        <v>32.279000000000003</v>
      </c>
      <c r="G464" s="11">
        <f t="shared" si="22"/>
        <v>8.2574186046511642</v>
      </c>
      <c r="H464" s="11">
        <f t="shared" si="23"/>
        <v>-0.60813636000000004</v>
      </c>
    </row>
    <row r="465" spans="2:8" x14ac:dyDescent="0.25">
      <c r="B465" s="10">
        <f>'DEC 2028 Metered Gen'!$B465</f>
        <v>462</v>
      </c>
      <c r="C465" s="10" t="str">
        <f>'DEC 2028 Metered Gen'!$C465</f>
        <v>LLH</v>
      </c>
      <c r="D465" s="43">
        <f t="shared" si="21"/>
        <v>0.2558139534883721</v>
      </c>
      <c r="E465" s="47">
        <f>'DEC 2028 Metered Gen'!F465</f>
        <v>0.10675999999999999</v>
      </c>
      <c r="F465" s="11">
        <f>'DEC 2028 Metered Gen'!$L465</f>
        <v>32.911000000000001</v>
      </c>
      <c r="G465" s="11">
        <f t="shared" si="22"/>
        <v>8.4190930232558152</v>
      </c>
      <c r="H465" s="11">
        <f t="shared" si="23"/>
        <v>-3.5135783599999999</v>
      </c>
    </row>
    <row r="466" spans="2:8" x14ac:dyDescent="0.25">
      <c r="B466" s="10">
        <f>'DEC 2028 Metered Gen'!$B466</f>
        <v>463</v>
      </c>
      <c r="C466" s="10" t="str">
        <f>'DEC 2028 Metered Gen'!$C466</f>
        <v>HLH</v>
      </c>
      <c r="D466" s="43">
        <f t="shared" si="21"/>
        <v>0.255</v>
      </c>
      <c r="E466" s="47">
        <f>'DEC 2028 Metered Gen'!F466</f>
        <v>0.15071999999999999</v>
      </c>
      <c r="F466" s="11">
        <f>'DEC 2028 Metered Gen'!$L466</f>
        <v>34.313000000000002</v>
      </c>
      <c r="G466" s="11">
        <f t="shared" si="22"/>
        <v>8.7498149999999999</v>
      </c>
      <c r="H466" s="11">
        <f t="shared" si="23"/>
        <v>-5.1716553599999999</v>
      </c>
    </row>
    <row r="467" spans="2:8" x14ac:dyDescent="0.25">
      <c r="B467" s="10">
        <f>'DEC 2028 Metered Gen'!$B467</f>
        <v>464</v>
      </c>
      <c r="C467" s="10" t="str">
        <f>'DEC 2028 Metered Gen'!$C467</f>
        <v>HLH</v>
      </c>
      <c r="D467" s="43">
        <f t="shared" si="21"/>
        <v>0.255</v>
      </c>
      <c r="E467" s="47">
        <f>'DEC 2028 Metered Gen'!F467</f>
        <v>2.512E-2</v>
      </c>
      <c r="F467" s="11">
        <f>'DEC 2028 Metered Gen'!$L467</f>
        <v>36.093000000000004</v>
      </c>
      <c r="G467" s="11">
        <f t="shared" si="22"/>
        <v>9.2037150000000008</v>
      </c>
      <c r="H467" s="11">
        <f t="shared" si="23"/>
        <v>-0.90665616000000004</v>
      </c>
    </row>
    <row r="468" spans="2:8" x14ac:dyDescent="0.25">
      <c r="B468" s="10">
        <f>'DEC 2028 Metered Gen'!$B468</f>
        <v>465</v>
      </c>
      <c r="C468" s="10" t="str">
        <f>'DEC 2028 Metered Gen'!$C468</f>
        <v>HLH</v>
      </c>
      <c r="D468" s="43">
        <f t="shared" si="21"/>
        <v>0.255</v>
      </c>
      <c r="E468" s="47">
        <f>'DEC 2028 Metered Gen'!F468</f>
        <v>6.28E-3</v>
      </c>
      <c r="F468" s="11">
        <f>'DEC 2028 Metered Gen'!$L468</f>
        <v>34.304000000000002</v>
      </c>
      <c r="G468" s="11">
        <f t="shared" si="22"/>
        <v>8.7475200000000015</v>
      </c>
      <c r="H468" s="11">
        <f t="shared" si="23"/>
        <v>-0.21542912</v>
      </c>
    </row>
    <row r="469" spans="2:8" x14ac:dyDescent="0.25">
      <c r="B469" s="10">
        <f>'DEC 2028 Metered Gen'!$B469</f>
        <v>466</v>
      </c>
      <c r="C469" s="10" t="str">
        <f>'DEC 2028 Metered Gen'!$C469</f>
        <v>HLH</v>
      </c>
      <c r="D469" s="43">
        <f t="shared" si="21"/>
        <v>0.255</v>
      </c>
      <c r="E469" s="47">
        <f>'DEC 2028 Metered Gen'!F469</f>
        <v>7.5359999999999996E-2</v>
      </c>
      <c r="F469" s="11">
        <f>'DEC 2028 Metered Gen'!$L469</f>
        <v>34.006</v>
      </c>
      <c r="G469" s="11">
        <f t="shared" si="22"/>
        <v>8.6715300000000006</v>
      </c>
      <c r="H469" s="11">
        <f t="shared" si="23"/>
        <v>-2.5626921600000001</v>
      </c>
    </row>
    <row r="470" spans="2:8" x14ac:dyDescent="0.25">
      <c r="B470" s="10">
        <f>'DEC 2028 Metered Gen'!$B470</f>
        <v>467</v>
      </c>
      <c r="C470" s="10" t="str">
        <f>'DEC 2028 Metered Gen'!$C470</f>
        <v>HLH</v>
      </c>
      <c r="D470" s="43">
        <f t="shared" si="21"/>
        <v>0.255</v>
      </c>
      <c r="E470" s="47">
        <f>'DEC 2028 Metered Gen'!F470</f>
        <v>9.4199999999999992E-2</v>
      </c>
      <c r="F470" s="11">
        <f>'DEC 2028 Metered Gen'!$L470</f>
        <v>36.259</v>
      </c>
      <c r="G470" s="11">
        <f t="shared" si="22"/>
        <v>9.2460450000000005</v>
      </c>
      <c r="H470" s="11">
        <f t="shared" si="23"/>
        <v>-3.4155977999999996</v>
      </c>
    </row>
    <row r="471" spans="2:8" x14ac:dyDescent="0.25">
      <c r="B471" s="10">
        <f>'DEC 2028 Metered Gen'!$B471</f>
        <v>468</v>
      </c>
      <c r="C471" s="10" t="str">
        <f>'DEC 2028 Metered Gen'!$C471</f>
        <v>HLH</v>
      </c>
      <c r="D471" s="43">
        <f t="shared" si="21"/>
        <v>0.255</v>
      </c>
      <c r="E471" s="47">
        <f>'DEC 2028 Metered Gen'!F471</f>
        <v>0.16641999999999998</v>
      </c>
      <c r="F471" s="11">
        <f>'DEC 2028 Metered Gen'!$L471</f>
        <v>36.719000000000001</v>
      </c>
      <c r="G471" s="11">
        <f t="shared" si="22"/>
        <v>9.3633450000000007</v>
      </c>
      <c r="H471" s="11">
        <f t="shared" si="23"/>
        <v>-6.1107759799999997</v>
      </c>
    </row>
    <row r="472" spans="2:8" x14ac:dyDescent="0.25">
      <c r="B472" s="10">
        <f>'DEC 2028 Metered Gen'!$B472</f>
        <v>469</v>
      </c>
      <c r="C472" s="10" t="str">
        <f>'DEC 2028 Metered Gen'!$C472</f>
        <v>HLH</v>
      </c>
      <c r="D472" s="43">
        <f t="shared" si="21"/>
        <v>0.255</v>
      </c>
      <c r="E472" s="47">
        <f>'DEC 2028 Metered Gen'!F472</f>
        <v>7.8499999999999986E-2</v>
      </c>
      <c r="F472" s="11">
        <f>'DEC 2028 Metered Gen'!$L472</f>
        <v>41.356999999999999</v>
      </c>
      <c r="G472" s="11">
        <f t="shared" si="22"/>
        <v>10.546035</v>
      </c>
      <c r="H472" s="11">
        <f t="shared" si="23"/>
        <v>-3.2465244999999996</v>
      </c>
    </row>
    <row r="473" spans="2:8" x14ac:dyDescent="0.25">
      <c r="B473" s="10">
        <f>'DEC 2028 Metered Gen'!$B473</f>
        <v>470</v>
      </c>
      <c r="C473" s="10" t="str">
        <f>'DEC 2028 Metered Gen'!$C473</f>
        <v>HLH</v>
      </c>
      <c r="D473" s="43">
        <f t="shared" si="21"/>
        <v>0.255</v>
      </c>
      <c r="E473" s="47">
        <f>'DEC 2028 Metered Gen'!F473</f>
        <v>2.512E-2</v>
      </c>
      <c r="F473" s="11">
        <f>'DEC 2028 Metered Gen'!$L473</f>
        <v>41.658000000000001</v>
      </c>
      <c r="G473" s="11">
        <f t="shared" si="22"/>
        <v>10.62279</v>
      </c>
      <c r="H473" s="11">
        <f t="shared" si="23"/>
        <v>-1.04644896</v>
      </c>
    </row>
    <row r="474" spans="2:8" x14ac:dyDescent="0.25">
      <c r="B474" s="10">
        <f>'DEC 2028 Metered Gen'!$B474</f>
        <v>471</v>
      </c>
      <c r="C474" s="10" t="str">
        <f>'DEC 2028 Metered Gen'!$C474</f>
        <v>HLH</v>
      </c>
      <c r="D474" s="43">
        <f t="shared" si="21"/>
        <v>0.255</v>
      </c>
      <c r="E474" s="47">
        <f>'DEC 2028 Metered Gen'!F474</f>
        <v>3.14E-3</v>
      </c>
      <c r="F474" s="11">
        <f>'DEC 2028 Metered Gen'!$L474</f>
        <v>36.561</v>
      </c>
      <c r="G474" s="11">
        <f t="shared" si="22"/>
        <v>9.3230550000000001</v>
      </c>
      <c r="H474" s="11">
        <f t="shared" si="23"/>
        <v>-0.11480153999999999</v>
      </c>
    </row>
    <row r="475" spans="2:8" x14ac:dyDescent="0.25">
      <c r="B475" s="10">
        <f>'DEC 2028 Metered Gen'!$B475</f>
        <v>472</v>
      </c>
      <c r="C475" s="10" t="str">
        <f>'DEC 2028 Metered Gen'!$C475</f>
        <v>HLH</v>
      </c>
      <c r="D475" s="43">
        <f t="shared" si="21"/>
        <v>0.255</v>
      </c>
      <c r="E475" s="47">
        <f>'DEC 2028 Metered Gen'!F475</f>
        <v>6.28E-3</v>
      </c>
      <c r="F475" s="11">
        <f>'DEC 2028 Metered Gen'!$L475</f>
        <v>30.917000000000002</v>
      </c>
      <c r="G475" s="11">
        <f t="shared" si="22"/>
        <v>7.8838350000000004</v>
      </c>
      <c r="H475" s="11">
        <f t="shared" si="23"/>
        <v>-0.19415876000000001</v>
      </c>
    </row>
    <row r="476" spans="2:8" x14ac:dyDescent="0.25">
      <c r="B476" s="10">
        <f>'DEC 2028 Metered Gen'!$B476</f>
        <v>473</v>
      </c>
      <c r="C476" s="10" t="str">
        <f>'DEC 2028 Metered Gen'!$C476</f>
        <v>HLH</v>
      </c>
      <c r="D476" s="43">
        <f t="shared" si="21"/>
        <v>0.255</v>
      </c>
      <c r="E476" s="47">
        <f>'DEC 2028 Metered Gen'!F476</f>
        <v>2.512E-2</v>
      </c>
      <c r="F476" s="11">
        <f>'DEC 2028 Metered Gen'!$L476</f>
        <v>27.597999999999999</v>
      </c>
      <c r="G476" s="11">
        <f t="shared" si="22"/>
        <v>7.03749</v>
      </c>
      <c r="H476" s="11">
        <f t="shared" si="23"/>
        <v>-0.69326175999999995</v>
      </c>
    </row>
    <row r="477" spans="2:8" x14ac:dyDescent="0.25">
      <c r="B477" s="10">
        <f>'DEC 2028 Metered Gen'!$B477</f>
        <v>474</v>
      </c>
      <c r="C477" s="10" t="str">
        <f>'DEC 2028 Metered Gen'!$C477</f>
        <v>HLH</v>
      </c>
      <c r="D477" s="43">
        <f t="shared" si="21"/>
        <v>0.255</v>
      </c>
      <c r="E477" s="47">
        <f>'DEC 2028 Metered Gen'!F477</f>
        <v>0.1099</v>
      </c>
      <c r="F477" s="11">
        <f>'DEC 2028 Metered Gen'!$L477</f>
        <v>30.201000000000001</v>
      </c>
      <c r="G477" s="11">
        <f t="shared" si="22"/>
        <v>7.7012550000000006</v>
      </c>
      <c r="H477" s="11">
        <f t="shared" si="23"/>
        <v>-3.3190898999999998</v>
      </c>
    </row>
    <row r="478" spans="2:8" x14ac:dyDescent="0.25">
      <c r="B478" s="10">
        <f>'DEC 2028 Metered Gen'!$B478</f>
        <v>475</v>
      </c>
      <c r="C478" s="10" t="str">
        <f>'DEC 2028 Metered Gen'!$C478</f>
        <v>HLH</v>
      </c>
      <c r="D478" s="43">
        <f t="shared" si="21"/>
        <v>0.255</v>
      </c>
      <c r="E478" s="47">
        <f>'DEC 2028 Metered Gen'!F478</f>
        <v>1.256E-2</v>
      </c>
      <c r="F478" s="11">
        <f>'DEC 2028 Metered Gen'!$L478</f>
        <v>30.54</v>
      </c>
      <c r="G478" s="11">
        <f t="shared" si="22"/>
        <v>7.7877000000000001</v>
      </c>
      <c r="H478" s="11">
        <f t="shared" si="23"/>
        <v>-0.38358239999999999</v>
      </c>
    </row>
    <row r="479" spans="2:8" x14ac:dyDescent="0.25">
      <c r="B479" s="10">
        <f>'DEC 2028 Metered Gen'!$B479</f>
        <v>476</v>
      </c>
      <c r="C479" s="10" t="str">
        <f>'DEC 2028 Metered Gen'!$C479</f>
        <v>HLH</v>
      </c>
      <c r="D479" s="43">
        <f t="shared" si="21"/>
        <v>0.255</v>
      </c>
      <c r="E479" s="47">
        <f>'DEC 2028 Metered Gen'!F479</f>
        <v>9.4199999999999996E-3</v>
      </c>
      <c r="F479" s="11">
        <f>'DEC 2028 Metered Gen'!$L479</f>
        <v>32.322000000000003</v>
      </c>
      <c r="G479" s="11">
        <f t="shared" si="22"/>
        <v>8.2421100000000003</v>
      </c>
      <c r="H479" s="11">
        <f t="shared" si="23"/>
        <v>-0.30447324000000003</v>
      </c>
    </row>
    <row r="480" spans="2:8" x14ac:dyDescent="0.25">
      <c r="B480" s="10">
        <f>'DEC 2028 Metered Gen'!$B480</f>
        <v>477</v>
      </c>
      <c r="C480" s="10" t="str">
        <f>'DEC 2028 Metered Gen'!$C480</f>
        <v>HLH</v>
      </c>
      <c r="D480" s="43">
        <f t="shared" si="21"/>
        <v>0.255</v>
      </c>
      <c r="E480" s="47">
        <f>'DEC 2028 Metered Gen'!F480</f>
        <v>4.7099999999999996E-2</v>
      </c>
      <c r="F480" s="11">
        <f>'DEC 2028 Metered Gen'!$L480</f>
        <v>36.155000000000001</v>
      </c>
      <c r="G480" s="11">
        <f t="shared" si="22"/>
        <v>9.2195250000000009</v>
      </c>
      <c r="H480" s="11">
        <f t="shared" si="23"/>
        <v>-1.7029004999999999</v>
      </c>
    </row>
    <row r="481" spans="2:8" x14ac:dyDescent="0.25">
      <c r="B481" s="10">
        <f>'DEC 2028 Metered Gen'!$B481</f>
        <v>478</v>
      </c>
      <c r="C481" s="10" t="str">
        <f>'DEC 2028 Metered Gen'!$C481</f>
        <v>HLH</v>
      </c>
      <c r="D481" s="43">
        <f t="shared" si="21"/>
        <v>0.255</v>
      </c>
      <c r="E481" s="47">
        <f>'DEC 2028 Metered Gen'!F481</f>
        <v>7.5359999999999996E-2</v>
      </c>
      <c r="F481" s="11">
        <f>'DEC 2028 Metered Gen'!$L481</f>
        <v>33.244</v>
      </c>
      <c r="G481" s="11">
        <f t="shared" si="22"/>
        <v>8.4772200000000009</v>
      </c>
      <c r="H481" s="11">
        <f t="shared" si="23"/>
        <v>-2.5052678399999997</v>
      </c>
    </row>
    <row r="482" spans="2:8" x14ac:dyDescent="0.25">
      <c r="B482" s="10">
        <f>'DEC 2028 Metered Gen'!$B482</f>
        <v>479</v>
      </c>
      <c r="C482" s="10" t="str">
        <f>'DEC 2028 Metered Gen'!$C482</f>
        <v>LLH</v>
      </c>
      <c r="D482" s="43">
        <f t="shared" si="21"/>
        <v>0.2558139534883721</v>
      </c>
      <c r="E482" s="47">
        <f>'DEC 2028 Metered Gen'!F482</f>
        <v>0.10361999999999999</v>
      </c>
      <c r="F482" s="11">
        <f>'DEC 2028 Metered Gen'!$L482</f>
        <v>34.826999999999998</v>
      </c>
      <c r="G482" s="11">
        <f t="shared" si="22"/>
        <v>8.909232558139534</v>
      </c>
      <c r="H482" s="11">
        <f t="shared" si="23"/>
        <v>-3.6087737399999993</v>
      </c>
    </row>
    <row r="483" spans="2:8" x14ac:dyDescent="0.25">
      <c r="B483" s="10">
        <f>'DEC 2028 Metered Gen'!$B483</f>
        <v>480</v>
      </c>
      <c r="C483" s="10" t="str">
        <f>'DEC 2028 Metered Gen'!$C483</f>
        <v>LLH</v>
      </c>
      <c r="D483" s="43">
        <f t="shared" si="21"/>
        <v>0.2558139534883721</v>
      </c>
      <c r="E483" s="47">
        <f>'DEC 2028 Metered Gen'!F483</f>
        <v>0.11617999999999999</v>
      </c>
      <c r="F483" s="11">
        <f>'DEC 2028 Metered Gen'!$L483</f>
        <v>36.902000000000001</v>
      </c>
      <c r="G483" s="11">
        <f t="shared" si="22"/>
        <v>9.4400465116279069</v>
      </c>
      <c r="H483" s="11">
        <f t="shared" si="23"/>
        <v>-4.2872743599999996</v>
      </c>
    </row>
    <row r="484" spans="2:8" x14ac:dyDescent="0.25">
      <c r="B484" s="10">
        <f>'DEC 2028 Metered Gen'!$B484</f>
        <v>481</v>
      </c>
      <c r="C484" s="10" t="str">
        <f>'DEC 2028 Metered Gen'!$C484</f>
        <v>LLH</v>
      </c>
      <c r="D484" s="43">
        <f t="shared" si="21"/>
        <v>0.2558139534883721</v>
      </c>
      <c r="E484" s="47">
        <f>'DEC 2028 Metered Gen'!F484</f>
        <v>0.11617999999999999</v>
      </c>
      <c r="F484" s="11">
        <f>'DEC 2028 Metered Gen'!$L484</f>
        <v>34.179000000000002</v>
      </c>
      <c r="G484" s="11">
        <f t="shared" si="22"/>
        <v>8.7434651162790704</v>
      </c>
      <c r="H484" s="11">
        <f t="shared" si="23"/>
        <v>-3.9709162199999999</v>
      </c>
    </row>
    <row r="485" spans="2:8" x14ac:dyDescent="0.25">
      <c r="B485" s="10">
        <f>'DEC 2028 Metered Gen'!$B485</f>
        <v>482</v>
      </c>
      <c r="C485" s="10" t="str">
        <f>'DEC 2028 Metered Gen'!$C485</f>
        <v>LLH</v>
      </c>
      <c r="D485" s="43">
        <f t="shared" si="21"/>
        <v>0.2558139534883721</v>
      </c>
      <c r="E485" s="47">
        <f>'DEC 2028 Metered Gen'!F485</f>
        <v>9.7339999999999996E-2</v>
      </c>
      <c r="F485" s="11">
        <f>'DEC 2028 Metered Gen'!$L485</f>
        <v>35.021999999999998</v>
      </c>
      <c r="G485" s="11">
        <f t="shared" si="22"/>
        <v>8.959116279069768</v>
      </c>
      <c r="H485" s="11">
        <f t="shared" si="23"/>
        <v>-3.4090414799999995</v>
      </c>
    </row>
    <row r="486" spans="2:8" x14ac:dyDescent="0.25">
      <c r="B486" s="10">
        <f>'DEC 2028 Metered Gen'!$B486</f>
        <v>483</v>
      </c>
      <c r="C486" s="10" t="str">
        <f>'DEC 2028 Metered Gen'!$C486</f>
        <v>LLH</v>
      </c>
      <c r="D486" s="43">
        <f t="shared" si="21"/>
        <v>0.2558139534883721</v>
      </c>
      <c r="E486" s="47">
        <f>'DEC 2028 Metered Gen'!F486</f>
        <v>0.12559999999999999</v>
      </c>
      <c r="F486" s="11">
        <f>'DEC 2028 Metered Gen'!$L486</f>
        <v>36.442</v>
      </c>
      <c r="G486" s="11">
        <f t="shared" si="22"/>
        <v>9.3223720930232563</v>
      </c>
      <c r="H486" s="11">
        <f t="shared" si="23"/>
        <v>-4.5771151999999997</v>
      </c>
    </row>
    <row r="487" spans="2:8" x14ac:dyDescent="0.25">
      <c r="B487" s="10">
        <f>'DEC 2028 Metered Gen'!$B487</f>
        <v>484</v>
      </c>
      <c r="C487" s="10" t="str">
        <f>'DEC 2028 Metered Gen'!$C487</f>
        <v>LLH</v>
      </c>
      <c r="D487" s="43">
        <f t="shared" si="21"/>
        <v>0.2558139534883721</v>
      </c>
      <c r="E487" s="47">
        <f>'DEC 2028 Metered Gen'!F487</f>
        <v>0.17269999999999999</v>
      </c>
      <c r="F487" s="11">
        <f>'DEC 2028 Metered Gen'!$L487</f>
        <v>36.664000000000001</v>
      </c>
      <c r="G487" s="11">
        <f t="shared" si="22"/>
        <v>9.3791627906976753</v>
      </c>
      <c r="H487" s="11">
        <f t="shared" si="23"/>
        <v>-6.3318728000000002</v>
      </c>
    </row>
    <row r="488" spans="2:8" x14ac:dyDescent="0.25">
      <c r="B488" s="10">
        <f>'DEC 2028 Metered Gen'!$B488</f>
        <v>485</v>
      </c>
      <c r="C488" s="10" t="str">
        <f>'DEC 2028 Metered Gen'!$C488</f>
        <v>LLH</v>
      </c>
      <c r="D488" s="43">
        <f t="shared" si="21"/>
        <v>0.2558139534883721</v>
      </c>
      <c r="E488" s="47">
        <f>'DEC 2028 Metered Gen'!F488</f>
        <v>0.37365999999999999</v>
      </c>
      <c r="F488" s="11">
        <f>'DEC 2028 Metered Gen'!$L488</f>
        <v>32.034999999999997</v>
      </c>
      <c r="G488" s="11">
        <f t="shared" si="22"/>
        <v>8.1950000000000003</v>
      </c>
      <c r="H488" s="11">
        <f t="shared" si="23"/>
        <v>-11.970198099999999</v>
      </c>
    </row>
    <row r="489" spans="2:8" x14ac:dyDescent="0.25">
      <c r="B489" s="10">
        <f>'DEC 2028 Metered Gen'!$B489</f>
        <v>486</v>
      </c>
      <c r="C489" s="10" t="str">
        <f>'DEC 2028 Metered Gen'!$C489</f>
        <v>LLH</v>
      </c>
      <c r="D489" s="43">
        <f t="shared" si="21"/>
        <v>0.2558139534883721</v>
      </c>
      <c r="E489" s="47">
        <f>'DEC 2028 Metered Gen'!F489</f>
        <v>0.44273999999999997</v>
      </c>
      <c r="F489" s="11">
        <f>'DEC 2028 Metered Gen'!$L489</f>
        <v>30.311</v>
      </c>
      <c r="G489" s="11">
        <f t="shared" si="22"/>
        <v>7.7539767441860468</v>
      </c>
      <c r="H489" s="11">
        <f t="shared" si="23"/>
        <v>-13.419892139999998</v>
      </c>
    </row>
    <row r="490" spans="2:8" x14ac:dyDescent="0.25">
      <c r="B490" s="10">
        <f>'DEC 2028 Metered Gen'!$B490</f>
        <v>487</v>
      </c>
      <c r="C490" s="10" t="str">
        <f>'DEC 2028 Metered Gen'!$C490</f>
        <v>HLH</v>
      </c>
      <c r="D490" s="43">
        <f t="shared" si="21"/>
        <v>0.255</v>
      </c>
      <c r="E490" s="47">
        <f>'DEC 2028 Metered Gen'!F490</f>
        <v>0.35167999999999994</v>
      </c>
      <c r="F490" s="11">
        <f>'DEC 2028 Metered Gen'!$L490</f>
        <v>24.933</v>
      </c>
      <c r="G490" s="11">
        <f t="shared" si="22"/>
        <v>6.3579150000000002</v>
      </c>
      <c r="H490" s="11">
        <f t="shared" si="23"/>
        <v>-8.7684374399999978</v>
      </c>
    </row>
    <row r="491" spans="2:8" x14ac:dyDescent="0.25">
      <c r="B491" s="10">
        <f>'DEC 2028 Metered Gen'!$B491</f>
        <v>488</v>
      </c>
      <c r="C491" s="10" t="str">
        <f>'DEC 2028 Metered Gen'!$C491</f>
        <v>HLH</v>
      </c>
      <c r="D491" s="43">
        <f t="shared" si="21"/>
        <v>0.255</v>
      </c>
      <c r="E491" s="47">
        <f>'DEC 2028 Metered Gen'!F491</f>
        <v>0.38307999999999992</v>
      </c>
      <c r="F491" s="11">
        <f>'DEC 2028 Metered Gen'!$L491</f>
        <v>28.248000000000001</v>
      </c>
      <c r="G491" s="11">
        <f t="shared" si="22"/>
        <v>7.2032400000000001</v>
      </c>
      <c r="H491" s="11">
        <f t="shared" si="23"/>
        <v>-10.821243839999998</v>
      </c>
    </row>
    <row r="492" spans="2:8" x14ac:dyDescent="0.25">
      <c r="B492" s="10">
        <f>'DEC 2028 Metered Gen'!$B492</f>
        <v>489</v>
      </c>
      <c r="C492" s="10" t="str">
        <f>'DEC 2028 Metered Gen'!$C492</f>
        <v>HLH</v>
      </c>
      <c r="D492" s="43">
        <f t="shared" si="21"/>
        <v>0.255</v>
      </c>
      <c r="E492" s="47">
        <f>'DEC 2028 Metered Gen'!F492</f>
        <v>0.25119999999999998</v>
      </c>
      <c r="F492" s="11">
        <f>'DEC 2028 Metered Gen'!$L492</f>
        <v>29.155999999999999</v>
      </c>
      <c r="G492" s="11">
        <f t="shared" si="22"/>
        <v>7.4347799999999999</v>
      </c>
      <c r="H492" s="11">
        <f t="shared" si="23"/>
        <v>-7.3239871999999995</v>
      </c>
    </row>
    <row r="493" spans="2:8" x14ac:dyDescent="0.25">
      <c r="B493" s="10">
        <f>'DEC 2028 Metered Gen'!$B493</f>
        <v>490</v>
      </c>
      <c r="C493" s="10" t="str">
        <f>'DEC 2028 Metered Gen'!$C493</f>
        <v>HLH</v>
      </c>
      <c r="D493" s="43">
        <f t="shared" si="21"/>
        <v>0.255</v>
      </c>
      <c r="E493" s="47">
        <f>'DEC 2028 Metered Gen'!F493</f>
        <v>0.20096</v>
      </c>
      <c r="F493" s="11">
        <f>'DEC 2028 Metered Gen'!$L493</f>
        <v>28.606000000000002</v>
      </c>
      <c r="G493" s="11">
        <f t="shared" si="22"/>
        <v>7.2945300000000008</v>
      </c>
      <c r="H493" s="11">
        <f t="shared" si="23"/>
        <v>-5.7486617600000001</v>
      </c>
    </row>
    <row r="494" spans="2:8" x14ac:dyDescent="0.25">
      <c r="B494" s="10">
        <f>'DEC 2028 Metered Gen'!$B494</f>
        <v>491</v>
      </c>
      <c r="C494" s="10" t="str">
        <f>'DEC 2028 Metered Gen'!$C494</f>
        <v>HLH</v>
      </c>
      <c r="D494" s="43">
        <f t="shared" si="21"/>
        <v>0.255</v>
      </c>
      <c r="E494" s="47">
        <f>'DEC 2028 Metered Gen'!F494</f>
        <v>0.46471999999999997</v>
      </c>
      <c r="F494" s="11">
        <f>'DEC 2028 Metered Gen'!$L494</f>
        <v>31.288</v>
      </c>
      <c r="G494" s="11">
        <f t="shared" si="22"/>
        <v>7.97844</v>
      </c>
      <c r="H494" s="11">
        <f t="shared" si="23"/>
        <v>-14.540159359999999</v>
      </c>
    </row>
    <row r="495" spans="2:8" x14ac:dyDescent="0.25">
      <c r="B495" s="10">
        <f>'DEC 2028 Metered Gen'!$B495</f>
        <v>492</v>
      </c>
      <c r="C495" s="10" t="str">
        <f>'DEC 2028 Metered Gen'!$C495</f>
        <v>HLH</v>
      </c>
      <c r="D495" s="43">
        <f t="shared" si="21"/>
        <v>0.255</v>
      </c>
      <c r="E495" s="47">
        <f>'DEC 2028 Metered Gen'!F495</f>
        <v>6.2799999999999995E-2</v>
      </c>
      <c r="F495" s="11">
        <f>'DEC 2028 Metered Gen'!$L495</f>
        <v>31.041</v>
      </c>
      <c r="G495" s="11">
        <f t="shared" si="22"/>
        <v>7.9154550000000006</v>
      </c>
      <c r="H495" s="11">
        <f t="shared" si="23"/>
        <v>-1.9493748</v>
      </c>
    </row>
    <row r="496" spans="2:8" x14ac:dyDescent="0.25">
      <c r="B496" s="10">
        <f>'DEC 2028 Metered Gen'!$B496</f>
        <v>493</v>
      </c>
      <c r="C496" s="10" t="str">
        <f>'DEC 2028 Metered Gen'!$C496</f>
        <v>HLH</v>
      </c>
      <c r="D496" s="43">
        <f t="shared" si="21"/>
        <v>0.255</v>
      </c>
      <c r="E496" s="47">
        <f>'DEC 2028 Metered Gen'!F496</f>
        <v>8.7919999999999984E-2</v>
      </c>
      <c r="F496" s="11">
        <f>'DEC 2028 Metered Gen'!$L496</f>
        <v>27.567</v>
      </c>
      <c r="G496" s="11">
        <f t="shared" si="22"/>
        <v>7.029585</v>
      </c>
      <c r="H496" s="11">
        <f t="shared" si="23"/>
        <v>-2.4236906399999998</v>
      </c>
    </row>
    <row r="497" spans="2:8" x14ac:dyDescent="0.25">
      <c r="B497" s="10">
        <f>'DEC 2028 Metered Gen'!$B497</f>
        <v>494</v>
      </c>
      <c r="C497" s="10" t="str">
        <f>'DEC 2028 Metered Gen'!$C497</f>
        <v>HLH</v>
      </c>
      <c r="D497" s="43">
        <f t="shared" si="21"/>
        <v>0.255</v>
      </c>
      <c r="E497" s="47">
        <f>'DEC 2028 Metered Gen'!F497</f>
        <v>0.16327999999999998</v>
      </c>
      <c r="F497" s="11">
        <f>'DEC 2028 Metered Gen'!$L497</f>
        <v>26.419</v>
      </c>
      <c r="G497" s="11">
        <f t="shared" si="22"/>
        <v>6.7368450000000006</v>
      </c>
      <c r="H497" s="11">
        <f t="shared" si="23"/>
        <v>-4.3136943199999997</v>
      </c>
    </row>
    <row r="498" spans="2:8" x14ac:dyDescent="0.25">
      <c r="B498" s="10">
        <f>'DEC 2028 Metered Gen'!$B498</f>
        <v>495</v>
      </c>
      <c r="C498" s="10" t="str">
        <f>'DEC 2028 Metered Gen'!$C498</f>
        <v>HLH</v>
      </c>
      <c r="D498" s="43">
        <f t="shared" si="21"/>
        <v>0.255</v>
      </c>
      <c r="E498" s="47">
        <f>'DEC 2028 Metered Gen'!F498</f>
        <v>0.23863999999999996</v>
      </c>
      <c r="F498" s="11">
        <f>'DEC 2028 Metered Gen'!$L498</f>
        <v>38.030999999999999</v>
      </c>
      <c r="G498" s="11">
        <f t="shared" si="22"/>
        <v>9.6979050000000004</v>
      </c>
      <c r="H498" s="11">
        <f t="shared" si="23"/>
        <v>-9.0757178399999976</v>
      </c>
    </row>
    <row r="499" spans="2:8" x14ac:dyDescent="0.25">
      <c r="B499" s="10">
        <f>'DEC 2028 Metered Gen'!$B499</f>
        <v>496</v>
      </c>
      <c r="C499" s="10" t="str">
        <f>'DEC 2028 Metered Gen'!$C499</f>
        <v>HLH</v>
      </c>
      <c r="D499" s="43">
        <f t="shared" si="21"/>
        <v>0.255</v>
      </c>
      <c r="E499" s="47">
        <f>'DEC 2028 Metered Gen'!F499</f>
        <v>0.70963999999999994</v>
      </c>
      <c r="F499" s="11">
        <f>'DEC 2028 Metered Gen'!$L499</f>
        <v>32.728000000000002</v>
      </c>
      <c r="G499" s="11">
        <f t="shared" si="22"/>
        <v>8.3456400000000013</v>
      </c>
      <c r="H499" s="11">
        <f t="shared" si="23"/>
        <v>-23.22509792</v>
      </c>
    </row>
    <row r="500" spans="2:8" x14ac:dyDescent="0.25">
      <c r="B500" s="10">
        <f>'DEC 2028 Metered Gen'!$B500</f>
        <v>497</v>
      </c>
      <c r="C500" s="10" t="str">
        <f>'DEC 2028 Metered Gen'!$C500</f>
        <v>HLH</v>
      </c>
      <c r="D500" s="43">
        <f t="shared" si="21"/>
        <v>0.255</v>
      </c>
      <c r="E500" s="47">
        <f>'DEC 2028 Metered Gen'!F500</f>
        <v>0.85093999999999992</v>
      </c>
      <c r="F500" s="11">
        <f>'DEC 2028 Metered Gen'!$L500</f>
        <v>27.652999999999999</v>
      </c>
      <c r="G500" s="11">
        <f t="shared" si="22"/>
        <v>7.0515150000000002</v>
      </c>
      <c r="H500" s="11">
        <f t="shared" si="23"/>
        <v>-23.531043819999997</v>
      </c>
    </row>
    <row r="501" spans="2:8" x14ac:dyDescent="0.25">
      <c r="B501" s="10">
        <f>'DEC 2028 Metered Gen'!$B501</f>
        <v>498</v>
      </c>
      <c r="C501" s="10" t="str">
        <f>'DEC 2028 Metered Gen'!$C501</f>
        <v>HLH</v>
      </c>
      <c r="D501" s="43">
        <f t="shared" si="21"/>
        <v>0.255</v>
      </c>
      <c r="E501" s="47">
        <f>'DEC 2028 Metered Gen'!F501</f>
        <v>0.71905999999999992</v>
      </c>
      <c r="F501" s="11">
        <f>'DEC 2028 Metered Gen'!$L501</f>
        <v>27.507999999999999</v>
      </c>
      <c r="G501" s="11">
        <f t="shared" si="22"/>
        <v>7.0145400000000002</v>
      </c>
      <c r="H501" s="11">
        <f t="shared" si="23"/>
        <v>-19.779902479999997</v>
      </c>
    </row>
    <row r="502" spans="2:8" x14ac:dyDescent="0.25">
      <c r="B502" s="10">
        <f>'DEC 2028 Metered Gen'!$B502</f>
        <v>499</v>
      </c>
      <c r="C502" s="10" t="str">
        <f>'DEC 2028 Metered Gen'!$C502</f>
        <v>HLH</v>
      </c>
      <c r="D502" s="43">
        <f t="shared" si="21"/>
        <v>0.255</v>
      </c>
      <c r="E502" s="47">
        <f>'DEC 2028 Metered Gen'!F502</f>
        <v>0.92001999999999995</v>
      </c>
      <c r="F502" s="11">
        <f>'DEC 2028 Metered Gen'!$L502</f>
        <v>28.587</v>
      </c>
      <c r="G502" s="11">
        <f t="shared" si="22"/>
        <v>7.2896850000000004</v>
      </c>
      <c r="H502" s="11">
        <f t="shared" si="23"/>
        <v>-26.300611739999997</v>
      </c>
    </row>
    <row r="503" spans="2:8" x14ac:dyDescent="0.25">
      <c r="B503" s="10">
        <f>'DEC 2028 Metered Gen'!$B503</f>
        <v>500</v>
      </c>
      <c r="C503" s="10" t="str">
        <f>'DEC 2028 Metered Gen'!$C503</f>
        <v>HLH</v>
      </c>
      <c r="D503" s="43">
        <f t="shared" si="21"/>
        <v>0.255</v>
      </c>
      <c r="E503" s="47">
        <f>'DEC 2028 Metered Gen'!F503</f>
        <v>0.83523999999999998</v>
      </c>
      <c r="F503" s="11">
        <f>'DEC 2028 Metered Gen'!$L503</f>
        <v>28.667000000000002</v>
      </c>
      <c r="G503" s="11">
        <f t="shared" si="22"/>
        <v>7.3100850000000008</v>
      </c>
      <c r="H503" s="11">
        <f t="shared" si="23"/>
        <v>-23.94382508</v>
      </c>
    </row>
    <row r="504" spans="2:8" x14ac:dyDescent="0.25">
      <c r="B504" s="10">
        <f>'DEC 2028 Metered Gen'!$B504</f>
        <v>501</v>
      </c>
      <c r="C504" s="10" t="str">
        <f>'DEC 2028 Metered Gen'!$C504</f>
        <v>HLH</v>
      </c>
      <c r="D504" s="43">
        <f t="shared" si="21"/>
        <v>0.255</v>
      </c>
      <c r="E504" s="47">
        <f>'DEC 2028 Metered Gen'!F504</f>
        <v>0.60915999999999992</v>
      </c>
      <c r="F504" s="11">
        <f>'DEC 2028 Metered Gen'!$L504</f>
        <v>27.030999999999999</v>
      </c>
      <c r="G504" s="11">
        <f t="shared" si="22"/>
        <v>6.8929049999999998</v>
      </c>
      <c r="H504" s="11">
        <f t="shared" si="23"/>
        <v>-16.466203959999998</v>
      </c>
    </row>
    <row r="505" spans="2:8" x14ac:dyDescent="0.25">
      <c r="B505" s="10">
        <f>'DEC 2028 Metered Gen'!$B505</f>
        <v>502</v>
      </c>
      <c r="C505" s="10" t="str">
        <f>'DEC 2028 Metered Gen'!$C505</f>
        <v>HLH</v>
      </c>
      <c r="D505" s="43">
        <f t="shared" si="21"/>
        <v>0.255</v>
      </c>
      <c r="E505" s="47">
        <f>'DEC 2028 Metered Gen'!F505</f>
        <v>0.44587999999999994</v>
      </c>
      <c r="F505" s="11">
        <f>'DEC 2028 Metered Gen'!$L505</f>
        <v>26.571000000000002</v>
      </c>
      <c r="G505" s="11">
        <f t="shared" si="22"/>
        <v>6.7756050000000005</v>
      </c>
      <c r="H505" s="11">
        <f t="shared" si="23"/>
        <v>-11.847477479999998</v>
      </c>
    </row>
    <row r="506" spans="2:8" x14ac:dyDescent="0.25">
      <c r="B506" s="10">
        <f>'DEC 2028 Metered Gen'!$B506</f>
        <v>503</v>
      </c>
      <c r="C506" s="10" t="str">
        <f>'DEC 2028 Metered Gen'!$C506</f>
        <v>LLH</v>
      </c>
      <c r="D506" s="43">
        <f t="shared" si="21"/>
        <v>0.2558139534883721</v>
      </c>
      <c r="E506" s="47">
        <f>'DEC 2028 Metered Gen'!F506</f>
        <v>0.40819999999999995</v>
      </c>
      <c r="F506" s="11">
        <f>'DEC 2028 Metered Gen'!$L506</f>
        <v>30.727</v>
      </c>
      <c r="G506" s="11">
        <f t="shared" si="22"/>
        <v>7.8603953488372094</v>
      </c>
      <c r="H506" s="11">
        <f t="shared" si="23"/>
        <v>-12.542761399999998</v>
      </c>
    </row>
    <row r="507" spans="2:8" x14ac:dyDescent="0.25">
      <c r="B507" s="10">
        <f>'DEC 2028 Metered Gen'!$B507</f>
        <v>504</v>
      </c>
      <c r="C507" s="10" t="str">
        <f>'DEC 2028 Metered Gen'!$C507</f>
        <v>LLH</v>
      </c>
      <c r="D507" s="43">
        <f t="shared" si="21"/>
        <v>0.2558139534883721</v>
      </c>
      <c r="E507" s="47">
        <f>'DEC 2028 Metered Gen'!F507</f>
        <v>0.50239999999999996</v>
      </c>
      <c r="F507" s="11">
        <f>'DEC 2028 Metered Gen'!$L507</f>
        <v>27.99</v>
      </c>
      <c r="G507" s="11">
        <f t="shared" si="22"/>
        <v>7.1602325581395352</v>
      </c>
      <c r="H507" s="11">
        <f t="shared" si="23"/>
        <v>-14.062175999999997</v>
      </c>
    </row>
    <row r="508" spans="2:8" x14ac:dyDescent="0.25">
      <c r="B508" s="10">
        <f>'DEC 2028 Metered Gen'!$B508</f>
        <v>505</v>
      </c>
      <c r="C508" s="10" t="str">
        <f>'DEC 2028 Metered Gen'!$C508</f>
        <v>LLH</v>
      </c>
      <c r="D508" s="43">
        <f t="shared" si="21"/>
        <v>0.2558139534883721</v>
      </c>
      <c r="E508" s="47">
        <f>'DEC 2028 Metered Gen'!F508</f>
        <v>0.29515999999999998</v>
      </c>
      <c r="F508" s="11">
        <f>'DEC 2028 Metered Gen'!$L508</f>
        <v>29.902000000000001</v>
      </c>
      <c r="G508" s="11">
        <f t="shared" si="22"/>
        <v>7.6493488372093026</v>
      </c>
      <c r="H508" s="11">
        <f t="shared" si="23"/>
        <v>-8.8258743200000005</v>
      </c>
    </row>
    <row r="509" spans="2:8" x14ac:dyDescent="0.25">
      <c r="B509" s="10">
        <f>'DEC 2028 Metered Gen'!$B509</f>
        <v>506</v>
      </c>
      <c r="C509" s="10" t="str">
        <f>'DEC 2028 Metered Gen'!$C509</f>
        <v>LLH</v>
      </c>
      <c r="D509" s="43">
        <f t="shared" si="21"/>
        <v>0.2558139534883721</v>
      </c>
      <c r="E509" s="47">
        <f>'DEC 2028 Metered Gen'!F509</f>
        <v>0.32655999999999996</v>
      </c>
      <c r="F509" s="11">
        <f>'DEC 2028 Metered Gen'!$L509</f>
        <v>29.978000000000002</v>
      </c>
      <c r="G509" s="11">
        <f t="shared" si="22"/>
        <v>7.6687906976744191</v>
      </c>
      <c r="H509" s="11">
        <f t="shared" si="23"/>
        <v>-9.7896156799999989</v>
      </c>
    </row>
    <row r="510" spans="2:8" x14ac:dyDescent="0.25">
      <c r="B510" s="10">
        <f>'DEC 2028 Metered Gen'!$B510</f>
        <v>507</v>
      </c>
      <c r="C510" s="10" t="str">
        <f>'DEC 2028 Metered Gen'!$C510</f>
        <v>LLH</v>
      </c>
      <c r="D510" s="43">
        <f t="shared" si="21"/>
        <v>0.2558139534883721</v>
      </c>
      <c r="E510" s="47">
        <f>'DEC 2028 Metered Gen'!F510</f>
        <v>0.24177999999999999</v>
      </c>
      <c r="F510" s="11">
        <f>'DEC 2028 Metered Gen'!$L510</f>
        <v>28.992000000000001</v>
      </c>
      <c r="G510" s="11">
        <f t="shared" si="22"/>
        <v>7.4165581395348843</v>
      </c>
      <c r="H510" s="11">
        <f t="shared" si="23"/>
        <v>-7.00968576</v>
      </c>
    </row>
    <row r="511" spans="2:8" x14ac:dyDescent="0.25">
      <c r="B511" s="10">
        <f>'DEC 2028 Metered Gen'!$B511</f>
        <v>508</v>
      </c>
      <c r="C511" s="10" t="str">
        <f>'DEC 2028 Metered Gen'!$C511</f>
        <v>LLH</v>
      </c>
      <c r="D511" s="43">
        <f t="shared" si="21"/>
        <v>0.2558139534883721</v>
      </c>
      <c r="E511" s="47">
        <f>'DEC 2028 Metered Gen'!F511</f>
        <v>0.37052000000000002</v>
      </c>
      <c r="F511" s="11">
        <f>'DEC 2028 Metered Gen'!$L511</f>
        <v>29.934000000000001</v>
      </c>
      <c r="G511" s="11">
        <f t="shared" si="22"/>
        <v>7.6575348837209312</v>
      </c>
      <c r="H511" s="11">
        <f t="shared" si="23"/>
        <v>-11.09114568</v>
      </c>
    </row>
    <row r="512" spans="2:8" x14ac:dyDescent="0.25">
      <c r="B512" s="10">
        <f>'DEC 2028 Metered Gen'!$B512</f>
        <v>509</v>
      </c>
      <c r="C512" s="10" t="str">
        <f>'DEC 2028 Metered Gen'!$C512</f>
        <v>LLH</v>
      </c>
      <c r="D512" s="43">
        <f t="shared" si="21"/>
        <v>0.2558139534883721</v>
      </c>
      <c r="E512" s="47">
        <f>'DEC 2028 Metered Gen'!F512</f>
        <v>0.43331999999999998</v>
      </c>
      <c r="F512" s="11">
        <f>'DEC 2028 Metered Gen'!$L512</f>
        <v>29.472999999999999</v>
      </c>
      <c r="G512" s="11">
        <f t="shared" si="22"/>
        <v>7.539604651162791</v>
      </c>
      <c r="H512" s="11">
        <f t="shared" si="23"/>
        <v>-12.771240359999998</v>
      </c>
    </row>
    <row r="513" spans="2:8" x14ac:dyDescent="0.25">
      <c r="B513" s="10">
        <f>'DEC 2028 Metered Gen'!$B513</f>
        <v>510</v>
      </c>
      <c r="C513" s="10" t="str">
        <f>'DEC 2028 Metered Gen'!$C513</f>
        <v>LLH</v>
      </c>
      <c r="D513" s="43">
        <f t="shared" si="21"/>
        <v>0.2558139534883721</v>
      </c>
      <c r="E513" s="47">
        <f>'DEC 2028 Metered Gen'!F513</f>
        <v>0.28573999999999994</v>
      </c>
      <c r="F513" s="11">
        <f>'DEC 2028 Metered Gen'!$L513</f>
        <v>29.806000000000001</v>
      </c>
      <c r="G513" s="11">
        <f t="shared" si="22"/>
        <v>7.6247906976744195</v>
      </c>
      <c r="H513" s="11">
        <f t="shared" si="23"/>
        <v>-8.5167664399999978</v>
      </c>
    </row>
    <row r="514" spans="2:8" x14ac:dyDescent="0.25">
      <c r="B514" s="10">
        <f>'DEC 2028 Metered Gen'!$B514</f>
        <v>511</v>
      </c>
      <c r="C514" s="10" t="str">
        <f>'DEC 2028 Metered Gen'!$C514</f>
        <v>HLH</v>
      </c>
      <c r="D514" s="43">
        <f t="shared" si="21"/>
        <v>0.255</v>
      </c>
      <c r="E514" s="47">
        <f>'DEC 2028 Metered Gen'!F514</f>
        <v>9.4199999999999992E-2</v>
      </c>
      <c r="F514" s="11">
        <f>'DEC 2028 Metered Gen'!$L514</f>
        <v>32.292000000000002</v>
      </c>
      <c r="G514" s="11">
        <f t="shared" si="22"/>
        <v>8.2344600000000003</v>
      </c>
      <c r="H514" s="11">
        <f t="shared" si="23"/>
        <v>-3.0419063999999998</v>
      </c>
    </row>
    <row r="515" spans="2:8" x14ac:dyDescent="0.25">
      <c r="B515" s="10">
        <f>'DEC 2028 Metered Gen'!$B515</f>
        <v>512</v>
      </c>
      <c r="C515" s="10" t="str">
        <f>'DEC 2028 Metered Gen'!$C515</f>
        <v>HLH</v>
      </c>
      <c r="D515" s="43">
        <f t="shared" si="21"/>
        <v>0.255</v>
      </c>
      <c r="E515" s="47">
        <f>'DEC 2028 Metered Gen'!F515</f>
        <v>2.1979999999999996E-2</v>
      </c>
      <c r="F515" s="11">
        <f>'DEC 2028 Metered Gen'!$L515</f>
        <v>28.13</v>
      </c>
      <c r="G515" s="11">
        <f t="shared" si="22"/>
        <v>7.1731499999999997</v>
      </c>
      <c r="H515" s="11">
        <f t="shared" si="23"/>
        <v>-0.61829739999999989</v>
      </c>
    </row>
    <row r="516" spans="2:8" x14ac:dyDescent="0.25">
      <c r="B516" s="10">
        <f>'DEC 2028 Metered Gen'!$B516</f>
        <v>513</v>
      </c>
      <c r="C516" s="10" t="str">
        <f>'DEC 2028 Metered Gen'!$C516</f>
        <v>HLH</v>
      </c>
      <c r="D516" s="43">
        <f t="shared" si="21"/>
        <v>0.255</v>
      </c>
      <c r="E516" s="47">
        <f>'DEC 2028 Metered Gen'!F516</f>
        <v>2.512E-2</v>
      </c>
      <c r="F516" s="11">
        <f>'DEC 2028 Metered Gen'!$L516</f>
        <v>33.125999999999998</v>
      </c>
      <c r="G516" s="11">
        <f t="shared" si="22"/>
        <v>8.4471299999999996</v>
      </c>
      <c r="H516" s="11">
        <f t="shared" si="23"/>
        <v>-0.83212511999999994</v>
      </c>
    </row>
    <row r="517" spans="2:8" x14ac:dyDescent="0.25">
      <c r="B517" s="10">
        <f>'DEC 2028 Metered Gen'!$B517</f>
        <v>514</v>
      </c>
      <c r="C517" s="10" t="str">
        <f>'DEC 2028 Metered Gen'!$C517</f>
        <v>HLH</v>
      </c>
      <c r="D517" s="43">
        <f t="shared" ref="D517:D580" si="24">IF(C517="HLH",$P$8/COUNTIF($C$4:$C$747, "HLH"), $P$9/COUNTIF($C$4:$C$747, "LLH"))</f>
        <v>0.255</v>
      </c>
      <c r="E517" s="47">
        <f>'DEC 2028 Metered Gen'!F517</f>
        <v>3.1399999999999997E-2</v>
      </c>
      <c r="F517" s="11">
        <f>'DEC 2028 Metered Gen'!$L517</f>
        <v>33.238</v>
      </c>
      <c r="G517" s="11">
        <f t="shared" ref="G517:G580" si="25">D517*F517</f>
        <v>8.4756900000000002</v>
      </c>
      <c r="H517" s="11">
        <f t="shared" ref="H517:H580" si="26">E517*F517*(-1)</f>
        <v>-1.0436732</v>
      </c>
    </row>
    <row r="518" spans="2:8" x14ac:dyDescent="0.25">
      <c r="B518" s="10">
        <f>'DEC 2028 Metered Gen'!$B518</f>
        <v>515</v>
      </c>
      <c r="C518" s="10" t="str">
        <f>'DEC 2028 Metered Gen'!$C518</f>
        <v>HLH</v>
      </c>
      <c r="D518" s="43">
        <f t="shared" si="24"/>
        <v>0.255</v>
      </c>
      <c r="E518" s="47">
        <f>'DEC 2028 Metered Gen'!F518</f>
        <v>1.5699999999999999E-2</v>
      </c>
      <c r="F518" s="11">
        <f>'DEC 2028 Metered Gen'!$L518</f>
        <v>36.171999999999997</v>
      </c>
      <c r="G518" s="11">
        <f t="shared" si="25"/>
        <v>9.2238600000000002</v>
      </c>
      <c r="H518" s="11">
        <f t="shared" si="26"/>
        <v>-0.56790039999999986</v>
      </c>
    </row>
    <row r="519" spans="2:8" x14ac:dyDescent="0.25">
      <c r="B519" s="10">
        <f>'DEC 2028 Metered Gen'!$B519</f>
        <v>516</v>
      </c>
      <c r="C519" s="10" t="str">
        <f>'DEC 2028 Metered Gen'!$C519</f>
        <v>HLH</v>
      </c>
      <c r="D519" s="43">
        <f t="shared" si="24"/>
        <v>0.255</v>
      </c>
      <c r="E519" s="47">
        <f>'DEC 2028 Metered Gen'!F519</f>
        <v>1.256E-2</v>
      </c>
      <c r="F519" s="11">
        <f>'DEC 2028 Metered Gen'!$L519</f>
        <v>39.046999999999997</v>
      </c>
      <c r="G519" s="11">
        <f t="shared" si="25"/>
        <v>9.9569849999999995</v>
      </c>
      <c r="H519" s="11">
        <f t="shared" si="26"/>
        <v>-0.49043031999999998</v>
      </c>
    </row>
    <row r="520" spans="2:8" x14ac:dyDescent="0.25">
      <c r="B520" s="10">
        <f>'DEC 2028 Metered Gen'!$B520</f>
        <v>517</v>
      </c>
      <c r="C520" s="10" t="str">
        <f>'DEC 2028 Metered Gen'!$C520</f>
        <v>HLH</v>
      </c>
      <c r="D520" s="43">
        <f t="shared" si="24"/>
        <v>0.255</v>
      </c>
      <c r="E520" s="47">
        <f>'DEC 2028 Metered Gen'!F520</f>
        <v>4.3959999999999992E-2</v>
      </c>
      <c r="F520" s="11">
        <f>'DEC 2028 Metered Gen'!$L520</f>
        <v>41.63</v>
      </c>
      <c r="G520" s="11">
        <f t="shared" si="25"/>
        <v>10.61565</v>
      </c>
      <c r="H520" s="11">
        <f t="shared" si="26"/>
        <v>-1.8300547999999999</v>
      </c>
    </row>
    <row r="521" spans="2:8" x14ac:dyDescent="0.25">
      <c r="B521" s="10">
        <f>'DEC 2028 Metered Gen'!$B521</f>
        <v>518</v>
      </c>
      <c r="C521" s="10" t="str">
        <f>'DEC 2028 Metered Gen'!$C521</f>
        <v>HLH</v>
      </c>
      <c r="D521" s="43">
        <f t="shared" si="24"/>
        <v>0.255</v>
      </c>
      <c r="E521" s="47">
        <f>'DEC 2028 Metered Gen'!F521</f>
        <v>2.1979999999999996E-2</v>
      </c>
      <c r="F521" s="11">
        <f>'DEC 2028 Metered Gen'!$L521</f>
        <v>38.536000000000001</v>
      </c>
      <c r="G521" s="11">
        <f t="shared" si="25"/>
        <v>9.8266799999999996</v>
      </c>
      <c r="H521" s="11">
        <f t="shared" si="26"/>
        <v>-0.84702127999999988</v>
      </c>
    </row>
    <row r="522" spans="2:8" x14ac:dyDescent="0.25">
      <c r="B522" s="10">
        <f>'DEC 2028 Metered Gen'!$B522</f>
        <v>519</v>
      </c>
      <c r="C522" s="10" t="str">
        <f>'DEC 2028 Metered Gen'!$C522</f>
        <v>HLH</v>
      </c>
      <c r="D522" s="43">
        <f t="shared" si="24"/>
        <v>0.255</v>
      </c>
      <c r="E522" s="47">
        <f>'DEC 2028 Metered Gen'!F522</f>
        <v>9.4199999999999996E-3</v>
      </c>
      <c r="F522" s="11">
        <f>'DEC 2028 Metered Gen'!$L522</f>
        <v>35.110999999999997</v>
      </c>
      <c r="G522" s="11">
        <f t="shared" si="25"/>
        <v>8.9533050000000003</v>
      </c>
      <c r="H522" s="11">
        <f t="shared" si="26"/>
        <v>-0.33074561999999996</v>
      </c>
    </row>
    <row r="523" spans="2:8" x14ac:dyDescent="0.25">
      <c r="B523" s="10">
        <f>'DEC 2028 Metered Gen'!$B523</f>
        <v>520</v>
      </c>
      <c r="C523" s="10" t="str">
        <f>'DEC 2028 Metered Gen'!$C523</f>
        <v>HLH</v>
      </c>
      <c r="D523" s="43">
        <f t="shared" si="24"/>
        <v>0.255</v>
      </c>
      <c r="E523" s="47">
        <f>'DEC 2028 Metered Gen'!F523</f>
        <v>6.28E-3</v>
      </c>
      <c r="F523" s="11">
        <f>'DEC 2028 Metered Gen'!$L523</f>
        <v>38.838999999999999</v>
      </c>
      <c r="G523" s="11">
        <f t="shared" si="25"/>
        <v>9.9039450000000002</v>
      </c>
      <c r="H523" s="11">
        <f t="shared" si="26"/>
        <v>-0.24390892</v>
      </c>
    </row>
    <row r="524" spans="2:8" x14ac:dyDescent="0.25">
      <c r="B524" s="10">
        <f>'DEC 2028 Metered Gen'!$B524</f>
        <v>521</v>
      </c>
      <c r="C524" s="10" t="str">
        <f>'DEC 2028 Metered Gen'!$C524</f>
        <v>HLH</v>
      </c>
      <c r="D524" s="43">
        <f t="shared" si="24"/>
        <v>0.255</v>
      </c>
      <c r="E524" s="47">
        <f>'DEC 2028 Metered Gen'!F524</f>
        <v>0</v>
      </c>
      <c r="F524" s="11">
        <f>'DEC 2028 Metered Gen'!$L524</f>
        <v>37.064</v>
      </c>
      <c r="G524" s="11">
        <f t="shared" si="25"/>
        <v>9.4513200000000008</v>
      </c>
      <c r="H524" s="11">
        <f t="shared" si="26"/>
        <v>0</v>
      </c>
    </row>
    <row r="525" spans="2:8" x14ac:dyDescent="0.25">
      <c r="B525" s="10">
        <f>'DEC 2028 Metered Gen'!$B525</f>
        <v>522</v>
      </c>
      <c r="C525" s="10" t="str">
        <f>'DEC 2028 Metered Gen'!$C525</f>
        <v>HLH</v>
      </c>
      <c r="D525" s="43">
        <f t="shared" si="24"/>
        <v>0.255</v>
      </c>
      <c r="E525" s="47">
        <f>'DEC 2028 Metered Gen'!F525</f>
        <v>2.8259999999999997E-2</v>
      </c>
      <c r="F525" s="11">
        <f>'DEC 2028 Metered Gen'!$L525</f>
        <v>34.567</v>
      </c>
      <c r="G525" s="11">
        <f t="shared" si="25"/>
        <v>8.814585000000001</v>
      </c>
      <c r="H525" s="11">
        <f t="shared" si="26"/>
        <v>-0.97686341999999993</v>
      </c>
    </row>
    <row r="526" spans="2:8" x14ac:dyDescent="0.25">
      <c r="B526" s="10">
        <f>'DEC 2028 Metered Gen'!$B526</f>
        <v>523</v>
      </c>
      <c r="C526" s="10" t="str">
        <f>'DEC 2028 Metered Gen'!$C526</f>
        <v>HLH</v>
      </c>
      <c r="D526" s="43">
        <f t="shared" si="24"/>
        <v>0.255</v>
      </c>
      <c r="E526" s="47">
        <f>'DEC 2028 Metered Gen'!F526</f>
        <v>4.0819999999999995E-2</v>
      </c>
      <c r="F526" s="11">
        <f>'DEC 2028 Metered Gen'!$L526</f>
        <v>34.094999999999999</v>
      </c>
      <c r="G526" s="11">
        <f t="shared" si="25"/>
        <v>8.6942249999999994</v>
      </c>
      <c r="H526" s="11">
        <f t="shared" si="26"/>
        <v>-1.3917578999999998</v>
      </c>
    </row>
    <row r="527" spans="2:8" x14ac:dyDescent="0.25">
      <c r="B527" s="10">
        <f>'DEC 2028 Metered Gen'!$B527</f>
        <v>524</v>
      </c>
      <c r="C527" s="10" t="str">
        <f>'DEC 2028 Metered Gen'!$C527</f>
        <v>HLH</v>
      </c>
      <c r="D527" s="43">
        <f t="shared" si="24"/>
        <v>0.255</v>
      </c>
      <c r="E527" s="47">
        <f>'DEC 2028 Metered Gen'!F527</f>
        <v>8.7919999999999984E-2</v>
      </c>
      <c r="F527" s="11">
        <f>'DEC 2028 Metered Gen'!$L527</f>
        <v>33.180999999999997</v>
      </c>
      <c r="G527" s="11">
        <f t="shared" si="25"/>
        <v>8.4611549999999998</v>
      </c>
      <c r="H527" s="11">
        <f t="shared" si="26"/>
        <v>-2.9172735199999993</v>
      </c>
    </row>
    <row r="528" spans="2:8" x14ac:dyDescent="0.25">
      <c r="B528" s="10">
        <f>'DEC 2028 Metered Gen'!$B528</f>
        <v>525</v>
      </c>
      <c r="C528" s="10" t="str">
        <f>'DEC 2028 Metered Gen'!$C528</f>
        <v>HLH</v>
      </c>
      <c r="D528" s="43">
        <f t="shared" si="24"/>
        <v>0.255</v>
      </c>
      <c r="E528" s="47">
        <f>'DEC 2028 Metered Gen'!F528</f>
        <v>7.8499999999999986E-2</v>
      </c>
      <c r="F528" s="11">
        <f>'DEC 2028 Metered Gen'!$L528</f>
        <v>32.447000000000003</v>
      </c>
      <c r="G528" s="11">
        <f t="shared" si="25"/>
        <v>8.2739850000000015</v>
      </c>
      <c r="H528" s="11">
        <f t="shared" si="26"/>
        <v>-2.5470894999999998</v>
      </c>
    </row>
    <row r="529" spans="2:8" x14ac:dyDescent="0.25">
      <c r="B529" s="10">
        <f>'DEC 2028 Metered Gen'!$B529</f>
        <v>526</v>
      </c>
      <c r="C529" s="10" t="str">
        <f>'DEC 2028 Metered Gen'!$C529</f>
        <v>HLH</v>
      </c>
      <c r="D529" s="43">
        <f t="shared" si="24"/>
        <v>0.255</v>
      </c>
      <c r="E529" s="47">
        <f>'DEC 2028 Metered Gen'!F529</f>
        <v>5.6519999999999994E-2</v>
      </c>
      <c r="F529" s="11">
        <f>'DEC 2028 Metered Gen'!$L529</f>
        <v>31.859000000000002</v>
      </c>
      <c r="G529" s="11">
        <f t="shared" si="25"/>
        <v>8.1240450000000006</v>
      </c>
      <c r="H529" s="11">
        <f t="shared" si="26"/>
        <v>-1.8006706799999999</v>
      </c>
    </row>
    <row r="530" spans="2:8" x14ac:dyDescent="0.25">
      <c r="B530" s="10">
        <f>'DEC 2028 Metered Gen'!$B530</f>
        <v>527</v>
      </c>
      <c r="C530" s="10" t="str">
        <f>'DEC 2028 Metered Gen'!$C530</f>
        <v>LLH</v>
      </c>
      <c r="D530" s="43">
        <f t="shared" si="24"/>
        <v>0.2558139534883721</v>
      </c>
      <c r="E530" s="47">
        <f>'DEC 2028 Metered Gen'!F530</f>
        <v>8.163999999999999E-2</v>
      </c>
      <c r="F530" s="11">
        <f>'DEC 2028 Metered Gen'!$L530</f>
        <v>29.97</v>
      </c>
      <c r="G530" s="11">
        <f t="shared" si="25"/>
        <v>7.666744186046512</v>
      </c>
      <c r="H530" s="11">
        <f t="shared" si="26"/>
        <v>-2.4467507999999998</v>
      </c>
    </row>
    <row r="531" spans="2:8" x14ac:dyDescent="0.25">
      <c r="B531" s="10">
        <f>'DEC 2028 Metered Gen'!$B531</f>
        <v>528</v>
      </c>
      <c r="C531" s="10" t="str">
        <f>'DEC 2028 Metered Gen'!$C531</f>
        <v>LLH</v>
      </c>
      <c r="D531" s="43">
        <f t="shared" si="24"/>
        <v>0.2558139534883721</v>
      </c>
      <c r="E531" s="47">
        <f>'DEC 2028 Metered Gen'!F531</f>
        <v>8.163999999999999E-2</v>
      </c>
      <c r="F531" s="11">
        <f>'DEC 2028 Metered Gen'!$L531</f>
        <v>27.515999999999998</v>
      </c>
      <c r="G531" s="11">
        <f t="shared" si="25"/>
        <v>7.038976744186046</v>
      </c>
      <c r="H531" s="11">
        <f t="shared" si="26"/>
        <v>-2.2464062399999998</v>
      </c>
    </row>
    <row r="532" spans="2:8" x14ac:dyDescent="0.25">
      <c r="B532" s="10">
        <f>'DEC 2028 Metered Gen'!$B532</f>
        <v>529</v>
      </c>
      <c r="C532" s="10" t="str">
        <f>'DEC 2028 Metered Gen'!$C532</f>
        <v>LLH</v>
      </c>
      <c r="D532" s="43">
        <f t="shared" si="24"/>
        <v>0.2558139534883721</v>
      </c>
      <c r="E532" s="47">
        <f>'DEC 2028 Metered Gen'!F532</f>
        <v>0.65311999999999992</v>
      </c>
      <c r="F532" s="11">
        <f>'DEC 2028 Metered Gen'!$L532</f>
        <v>28.227</v>
      </c>
      <c r="G532" s="11">
        <f t="shared" si="25"/>
        <v>7.2208604651162798</v>
      </c>
      <c r="H532" s="11">
        <f t="shared" si="26"/>
        <v>-18.435618239999997</v>
      </c>
    </row>
    <row r="533" spans="2:8" x14ac:dyDescent="0.25">
      <c r="B533" s="10">
        <f>'DEC 2028 Metered Gen'!$B533</f>
        <v>530</v>
      </c>
      <c r="C533" s="10" t="str">
        <f>'DEC 2028 Metered Gen'!$C533</f>
        <v>LLH</v>
      </c>
      <c r="D533" s="43">
        <f t="shared" si="24"/>
        <v>0.2558139534883721</v>
      </c>
      <c r="E533" s="47">
        <f>'DEC 2028 Metered Gen'!F533</f>
        <v>0.92001999999999995</v>
      </c>
      <c r="F533" s="11">
        <f>'DEC 2028 Metered Gen'!$L533</f>
        <v>29.867000000000001</v>
      </c>
      <c r="G533" s="11">
        <f t="shared" si="25"/>
        <v>7.6403953488372096</v>
      </c>
      <c r="H533" s="11">
        <f t="shared" si="26"/>
        <v>-27.47823734</v>
      </c>
    </row>
    <row r="534" spans="2:8" x14ac:dyDescent="0.25">
      <c r="B534" s="10">
        <f>'DEC 2028 Metered Gen'!$B534</f>
        <v>531</v>
      </c>
      <c r="C534" s="10" t="str">
        <f>'DEC 2028 Metered Gen'!$C534</f>
        <v>LLH</v>
      </c>
      <c r="D534" s="43">
        <f t="shared" si="24"/>
        <v>0.2558139534883721</v>
      </c>
      <c r="E534" s="47">
        <f>'DEC 2028 Metered Gen'!F534</f>
        <v>0.97339999999999993</v>
      </c>
      <c r="F534" s="11">
        <f>'DEC 2028 Metered Gen'!$L534</f>
        <v>27.55</v>
      </c>
      <c r="G534" s="11">
        <f t="shared" si="25"/>
        <v>7.047674418604652</v>
      </c>
      <c r="H534" s="11">
        <f t="shared" si="26"/>
        <v>-26.817169999999997</v>
      </c>
    </row>
    <row r="535" spans="2:8" x14ac:dyDescent="0.25">
      <c r="B535" s="10">
        <f>'DEC 2028 Metered Gen'!$B535</f>
        <v>532</v>
      </c>
      <c r="C535" s="10" t="str">
        <f>'DEC 2028 Metered Gen'!$C535</f>
        <v>LLH</v>
      </c>
      <c r="D535" s="43">
        <f t="shared" si="24"/>
        <v>0.2558139534883721</v>
      </c>
      <c r="E535" s="47">
        <f>'DEC 2028 Metered Gen'!F535</f>
        <v>0.96083999999999992</v>
      </c>
      <c r="F535" s="11">
        <f>'DEC 2028 Metered Gen'!$L535</f>
        <v>26.596</v>
      </c>
      <c r="G535" s="11">
        <f t="shared" si="25"/>
        <v>6.8036279069767449</v>
      </c>
      <c r="H535" s="11">
        <f t="shared" si="26"/>
        <v>-25.554500639999997</v>
      </c>
    </row>
    <row r="536" spans="2:8" x14ac:dyDescent="0.25">
      <c r="B536" s="10">
        <f>'DEC 2028 Metered Gen'!$B536</f>
        <v>533</v>
      </c>
      <c r="C536" s="10" t="str">
        <f>'DEC 2028 Metered Gen'!$C536</f>
        <v>LLH</v>
      </c>
      <c r="D536" s="43">
        <f t="shared" si="24"/>
        <v>0.2558139534883721</v>
      </c>
      <c r="E536" s="47">
        <f>'DEC 2028 Metered Gen'!F536</f>
        <v>0.97967999999999988</v>
      </c>
      <c r="F536" s="11">
        <f>'DEC 2028 Metered Gen'!$L536</f>
        <v>29.911000000000001</v>
      </c>
      <c r="G536" s="11">
        <f t="shared" si="25"/>
        <v>7.6516511627906985</v>
      </c>
      <c r="H536" s="11">
        <f t="shared" si="26"/>
        <v>-29.303208479999999</v>
      </c>
    </row>
    <row r="537" spans="2:8" x14ac:dyDescent="0.25">
      <c r="B537" s="10">
        <f>'DEC 2028 Metered Gen'!$B537</f>
        <v>534</v>
      </c>
      <c r="C537" s="10" t="str">
        <f>'DEC 2028 Metered Gen'!$C537</f>
        <v>LLH</v>
      </c>
      <c r="D537" s="43">
        <f t="shared" si="24"/>
        <v>0.2558139534883721</v>
      </c>
      <c r="E537" s="47">
        <f>'DEC 2028 Metered Gen'!F537</f>
        <v>0.97653999999999996</v>
      </c>
      <c r="F537" s="11">
        <f>'DEC 2028 Metered Gen'!$L537</f>
        <v>30.07</v>
      </c>
      <c r="G537" s="11">
        <f t="shared" si="25"/>
        <v>7.6923255813953491</v>
      </c>
      <c r="H537" s="11">
        <f t="shared" si="26"/>
        <v>-29.3645578</v>
      </c>
    </row>
    <row r="538" spans="2:8" x14ac:dyDescent="0.25">
      <c r="B538" s="10">
        <f>'DEC 2028 Metered Gen'!$B538</f>
        <v>535</v>
      </c>
      <c r="C538" s="10" t="str">
        <f>'DEC 2028 Metered Gen'!$C538</f>
        <v>HLH</v>
      </c>
      <c r="D538" s="43">
        <f t="shared" si="24"/>
        <v>0.255</v>
      </c>
      <c r="E538" s="47">
        <f>'DEC 2028 Metered Gen'!F538</f>
        <v>0.97339999999999993</v>
      </c>
      <c r="F538" s="11">
        <f>'DEC 2028 Metered Gen'!$L538</f>
        <v>23.213000000000001</v>
      </c>
      <c r="G538" s="11">
        <f t="shared" si="25"/>
        <v>5.9193150000000001</v>
      </c>
      <c r="H538" s="11">
        <f t="shared" si="26"/>
        <v>-22.595534199999999</v>
      </c>
    </row>
    <row r="539" spans="2:8" x14ac:dyDescent="0.25">
      <c r="B539" s="10">
        <f>'DEC 2028 Metered Gen'!$B539</f>
        <v>536</v>
      </c>
      <c r="C539" s="10" t="str">
        <f>'DEC 2028 Metered Gen'!$C539</f>
        <v>HLH</v>
      </c>
      <c r="D539" s="43">
        <f t="shared" si="24"/>
        <v>0.255</v>
      </c>
      <c r="E539" s="47">
        <f>'DEC 2028 Metered Gen'!F539</f>
        <v>0.94513999999999998</v>
      </c>
      <c r="F539" s="11">
        <f>'DEC 2028 Metered Gen'!$L539</f>
        <v>29.018999999999998</v>
      </c>
      <c r="G539" s="11">
        <f t="shared" si="25"/>
        <v>7.399845</v>
      </c>
      <c r="H539" s="11">
        <f t="shared" si="26"/>
        <v>-27.427017659999997</v>
      </c>
    </row>
    <row r="540" spans="2:8" x14ac:dyDescent="0.25">
      <c r="B540" s="10">
        <f>'DEC 2028 Metered Gen'!$B540</f>
        <v>537</v>
      </c>
      <c r="C540" s="10" t="str">
        <f>'DEC 2028 Metered Gen'!$C540</f>
        <v>HLH</v>
      </c>
      <c r="D540" s="43">
        <f t="shared" si="24"/>
        <v>0.255</v>
      </c>
      <c r="E540" s="47">
        <f>'DEC 2028 Metered Gen'!F540</f>
        <v>0.93885999999999992</v>
      </c>
      <c r="F540" s="11">
        <f>'DEC 2028 Metered Gen'!$L540</f>
        <v>29.879000000000001</v>
      </c>
      <c r="G540" s="11">
        <f t="shared" si="25"/>
        <v>7.6191450000000005</v>
      </c>
      <c r="H540" s="11">
        <f t="shared" si="26"/>
        <v>-28.052197939999999</v>
      </c>
    </row>
    <row r="541" spans="2:8" x14ac:dyDescent="0.25">
      <c r="B541" s="10">
        <f>'DEC 2028 Metered Gen'!$B541</f>
        <v>538</v>
      </c>
      <c r="C541" s="10" t="str">
        <f>'DEC 2028 Metered Gen'!$C541</f>
        <v>HLH</v>
      </c>
      <c r="D541" s="43">
        <f t="shared" si="24"/>
        <v>0.255</v>
      </c>
      <c r="E541" s="47">
        <f>'DEC 2028 Metered Gen'!F541</f>
        <v>0.9262999999999999</v>
      </c>
      <c r="F541" s="11">
        <f>'DEC 2028 Metered Gen'!$L541</f>
        <v>29.116</v>
      </c>
      <c r="G541" s="11">
        <f t="shared" si="25"/>
        <v>7.4245799999999997</v>
      </c>
      <c r="H541" s="11">
        <f t="shared" si="26"/>
        <v>-26.970150799999995</v>
      </c>
    </row>
    <row r="542" spans="2:8" x14ac:dyDescent="0.25">
      <c r="B542" s="10">
        <f>'DEC 2028 Metered Gen'!$B542</f>
        <v>539</v>
      </c>
      <c r="C542" s="10" t="str">
        <f>'DEC 2028 Metered Gen'!$C542</f>
        <v>HLH</v>
      </c>
      <c r="D542" s="43">
        <f t="shared" si="24"/>
        <v>0.255</v>
      </c>
      <c r="E542" s="47">
        <f>'DEC 2028 Metered Gen'!F542</f>
        <v>0.55264000000000002</v>
      </c>
      <c r="F542" s="11">
        <f>'DEC 2028 Metered Gen'!$L542</f>
        <v>26.091000000000001</v>
      </c>
      <c r="G542" s="11">
        <f t="shared" si="25"/>
        <v>6.6532050000000007</v>
      </c>
      <c r="H542" s="11">
        <f t="shared" si="26"/>
        <v>-14.418930240000002</v>
      </c>
    </row>
    <row r="543" spans="2:8" x14ac:dyDescent="0.25">
      <c r="B543" s="10">
        <f>'DEC 2028 Metered Gen'!$B543</f>
        <v>540</v>
      </c>
      <c r="C543" s="10" t="str">
        <f>'DEC 2028 Metered Gen'!$C543</f>
        <v>HLH</v>
      </c>
      <c r="D543" s="43">
        <f t="shared" si="24"/>
        <v>0.255</v>
      </c>
      <c r="E543" s="47">
        <f>'DEC 2028 Metered Gen'!F543</f>
        <v>9.7339999999999996E-2</v>
      </c>
      <c r="F543" s="11">
        <f>'DEC 2028 Metered Gen'!$L543</f>
        <v>27.457999999999998</v>
      </c>
      <c r="G543" s="11">
        <f t="shared" si="25"/>
        <v>7.0017899999999997</v>
      </c>
      <c r="H543" s="11">
        <f t="shared" si="26"/>
        <v>-2.6727617199999996</v>
      </c>
    </row>
    <row r="544" spans="2:8" x14ac:dyDescent="0.25">
      <c r="B544" s="10">
        <f>'DEC 2028 Metered Gen'!$B544</f>
        <v>541</v>
      </c>
      <c r="C544" s="10" t="str">
        <f>'DEC 2028 Metered Gen'!$C544</f>
        <v>HLH</v>
      </c>
      <c r="D544" s="43">
        <f t="shared" si="24"/>
        <v>0.255</v>
      </c>
      <c r="E544" s="47">
        <f>'DEC 2028 Metered Gen'!F544</f>
        <v>1.256E-2</v>
      </c>
      <c r="F544" s="11">
        <f>'DEC 2028 Metered Gen'!$L544</f>
        <v>27.616</v>
      </c>
      <c r="G544" s="11">
        <f t="shared" si="25"/>
        <v>7.0420800000000003</v>
      </c>
      <c r="H544" s="11">
        <f t="shared" si="26"/>
        <v>-0.34685695999999999</v>
      </c>
    </row>
    <row r="545" spans="2:8" x14ac:dyDescent="0.25">
      <c r="B545" s="10">
        <f>'DEC 2028 Metered Gen'!$B545</f>
        <v>542</v>
      </c>
      <c r="C545" s="10" t="str">
        <f>'DEC 2028 Metered Gen'!$C545</f>
        <v>HLH</v>
      </c>
      <c r="D545" s="43">
        <f t="shared" si="24"/>
        <v>0.255</v>
      </c>
      <c r="E545" s="47">
        <f>'DEC 2028 Metered Gen'!F545</f>
        <v>3.14E-3</v>
      </c>
      <c r="F545" s="11">
        <f>'DEC 2028 Metered Gen'!$L545</f>
        <v>29.753</v>
      </c>
      <c r="G545" s="11">
        <f t="shared" si="25"/>
        <v>7.5870150000000001</v>
      </c>
      <c r="H545" s="11">
        <f t="shared" si="26"/>
        <v>-9.3424419999999994E-2</v>
      </c>
    </row>
    <row r="546" spans="2:8" x14ac:dyDescent="0.25">
      <c r="B546" s="10">
        <f>'DEC 2028 Metered Gen'!$B546</f>
        <v>543</v>
      </c>
      <c r="C546" s="10" t="str">
        <f>'DEC 2028 Metered Gen'!$C546</f>
        <v>HLH</v>
      </c>
      <c r="D546" s="43">
        <f t="shared" si="24"/>
        <v>0.255</v>
      </c>
      <c r="E546" s="47">
        <f>'DEC 2028 Metered Gen'!F546</f>
        <v>0</v>
      </c>
      <c r="F546" s="11">
        <f>'DEC 2028 Metered Gen'!$L546</f>
        <v>28.491</v>
      </c>
      <c r="G546" s="11">
        <f t="shared" si="25"/>
        <v>7.2652049999999999</v>
      </c>
      <c r="H546" s="11">
        <f t="shared" si="26"/>
        <v>0</v>
      </c>
    </row>
    <row r="547" spans="2:8" x14ac:dyDescent="0.25">
      <c r="B547" s="10">
        <f>'DEC 2028 Metered Gen'!$B547</f>
        <v>544</v>
      </c>
      <c r="C547" s="10" t="str">
        <f>'DEC 2028 Metered Gen'!$C547</f>
        <v>HLH</v>
      </c>
      <c r="D547" s="43">
        <f t="shared" si="24"/>
        <v>0.255</v>
      </c>
      <c r="E547" s="47">
        <f>'DEC 2028 Metered Gen'!F547</f>
        <v>1.5699999999999999E-2</v>
      </c>
      <c r="F547" s="11">
        <f>'DEC 2028 Metered Gen'!$L547</f>
        <v>33.792000000000002</v>
      </c>
      <c r="G547" s="11">
        <f t="shared" si="25"/>
        <v>8.6169600000000006</v>
      </c>
      <c r="H547" s="11">
        <f t="shared" si="26"/>
        <v>-0.53053439999999996</v>
      </c>
    </row>
    <row r="548" spans="2:8" x14ac:dyDescent="0.25">
      <c r="B548" s="10">
        <f>'DEC 2028 Metered Gen'!$B548</f>
        <v>545</v>
      </c>
      <c r="C548" s="10" t="str">
        <f>'DEC 2028 Metered Gen'!$C548</f>
        <v>HLH</v>
      </c>
      <c r="D548" s="43">
        <f t="shared" si="24"/>
        <v>0.255</v>
      </c>
      <c r="E548" s="47">
        <f>'DEC 2028 Metered Gen'!F548</f>
        <v>5.9659999999999991E-2</v>
      </c>
      <c r="F548" s="11">
        <f>'DEC 2028 Metered Gen'!$L548</f>
        <v>35.182000000000002</v>
      </c>
      <c r="G548" s="11">
        <f t="shared" si="25"/>
        <v>8.9714100000000006</v>
      </c>
      <c r="H548" s="11">
        <f t="shared" si="26"/>
        <v>-2.0989581199999998</v>
      </c>
    </row>
    <row r="549" spans="2:8" x14ac:dyDescent="0.25">
      <c r="B549" s="10">
        <f>'DEC 2028 Metered Gen'!$B549</f>
        <v>546</v>
      </c>
      <c r="C549" s="10" t="str">
        <f>'DEC 2028 Metered Gen'!$C549</f>
        <v>HLH</v>
      </c>
      <c r="D549" s="43">
        <f t="shared" si="24"/>
        <v>0.255</v>
      </c>
      <c r="E549" s="47">
        <f>'DEC 2028 Metered Gen'!F549</f>
        <v>0.12245999999999999</v>
      </c>
      <c r="F549" s="11">
        <f>'DEC 2028 Metered Gen'!$L549</f>
        <v>33.337000000000003</v>
      </c>
      <c r="G549" s="11">
        <f t="shared" si="25"/>
        <v>8.5009350000000001</v>
      </c>
      <c r="H549" s="11">
        <f t="shared" si="26"/>
        <v>-4.0824490200000003</v>
      </c>
    </row>
    <row r="550" spans="2:8" x14ac:dyDescent="0.25">
      <c r="B550" s="10">
        <f>'DEC 2028 Metered Gen'!$B550</f>
        <v>547</v>
      </c>
      <c r="C550" s="10" t="str">
        <f>'DEC 2028 Metered Gen'!$C550</f>
        <v>HLH</v>
      </c>
      <c r="D550" s="43">
        <f t="shared" si="24"/>
        <v>0.255</v>
      </c>
      <c r="E550" s="47">
        <f>'DEC 2028 Metered Gen'!F550</f>
        <v>0.12245999999999999</v>
      </c>
      <c r="F550" s="11">
        <f>'DEC 2028 Metered Gen'!$L550</f>
        <v>32.496000000000002</v>
      </c>
      <c r="G550" s="11">
        <f t="shared" si="25"/>
        <v>8.286480000000001</v>
      </c>
      <c r="H550" s="11">
        <f t="shared" si="26"/>
        <v>-3.9794601599999999</v>
      </c>
    </row>
    <row r="551" spans="2:8" x14ac:dyDescent="0.25">
      <c r="B551" s="10">
        <f>'DEC 2028 Metered Gen'!$B551</f>
        <v>548</v>
      </c>
      <c r="C551" s="10" t="str">
        <f>'DEC 2028 Metered Gen'!$C551</f>
        <v>HLH</v>
      </c>
      <c r="D551" s="43">
        <f t="shared" si="24"/>
        <v>0.255</v>
      </c>
      <c r="E551" s="47">
        <f>'DEC 2028 Metered Gen'!F551</f>
        <v>8.163999999999999E-2</v>
      </c>
      <c r="F551" s="11">
        <f>'DEC 2028 Metered Gen'!$L551</f>
        <v>29.524999999999999</v>
      </c>
      <c r="G551" s="11">
        <f t="shared" si="25"/>
        <v>7.5288750000000002</v>
      </c>
      <c r="H551" s="11">
        <f t="shared" si="26"/>
        <v>-2.4104209999999995</v>
      </c>
    </row>
    <row r="552" spans="2:8" x14ac:dyDescent="0.25">
      <c r="B552" s="10">
        <f>'DEC 2028 Metered Gen'!$B552</f>
        <v>549</v>
      </c>
      <c r="C552" s="10" t="str">
        <f>'DEC 2028 Metered Gen'!$C552</f>
        <v>HLH</v>
      </c>
      <c r="D552" s="43">
        <f t="shared" si="24"/>
        <v>0.255</v>
      </c>
      <c r="E552" s="47">
        <f>'DEC 2028 Metered Gen'!F552</f>
        <v>0.18526000000000001</v>
      </c>
      <c r="F552" s="11">
        <f>'DEC 2028 Metered Gen'!$L552</f>
        <v>29.899000000000001</v>
      </c>
      <c r="G552" s="11">
        <f t="shared" si="25"/>
        <v>7.6242450000000002</v>
      </c>
      <c r="H552" s="11">
        <f t="shared" si="26"/>
        <v>-5.5390887400000004</v>
      </c>
    </row>
    <row r="553" spans="2:8" x14ac:dyDescent="0.25">
      <c r="B553" s="10">
        <f>'DEC 2028 Metered Gen'!$B553</f>
        <v>550</v>
      </c>
      <c r="C553" s="10" t="str">
        <f>'DEC 2028 Metered Gen'!$C553</f>
        <v>HLH</v>
      </c>
      <c r="D553" s="43">
        <f t="shared" si="24"/>
        <v>0.255</v>
      </c>
      <c r="E553" s="47">
        <f>'DEC 2028 Metered Gen'!F553</f>
        <v>0.13188</v>
      </c>
      <c r="F553" s="11">
        <f>'DEC 2028 Metered Gen'!$L553</f>
        <v>28.396999999999998</v>
      </c>
      <c r="G553" s="11">
        <f t="shared" si="25"/>
        <v>7.2412349999999996</v>
      </c>
      <c r="H553" s="11">
        <f t="shared" si="26"/>
        <v>-3.7449963599999996</v>
      </c>
    </row>
    <row r="554" spans="2:8" x14ac:dyDescent="0.25">
      <c r="B554" s="10">
        <f>'DEC 2028 Metered Gen'!$B554</f>
        <v>551</v>
      </c>
      <c r="C554" s="10" t="str">
        <f>'DEC 2028 Metered Gen'!$C554</f>
        <v>LLH</v>
      </c>
      <c r="D554" s="43">
        <f t="shared" si="24"/>
        <v>0.2558139534883721</v>
      </c>
      <c r="E554" s="47">
        <f>'DEC 2028 Metered Gen'!F554</f>
        <v>0.37052000000000002</v>
      </c>
      <c r="F554" s="11">
        <f>'DEC 2028 Metered Gen'!$L554</f>
        <v>28.004000000000001</v>
      </c>
      <c r="G554" s="11">
        <f t="shared" si="25"/>
        <v>7.1638139534883729</v>
      </c>
      <c r="H554" s="11">
        <f t="shared" si="26"/>
        <v>-10.376042080000001</v>
      </c>
    </row>
    <row r="555" spans="2:8" x14ac:dyDescent="0.25">
      <c r="B555" s="10">
        <f>'DEC 2028 Metered Gen'!$B555</f>
        <v>552</v>
      </c>
      <c r="C555" s="10" t="str">
        <f>'DEC 2028 Metered Gen'!$C555</f>
        <v>LLH</v>
      </c>
      <c r="D555" s="43">
        <f t="shared" si="24"/>
        <v>0.2558139534883721</v>
      </c>
      <c r="E555" s="47">
        <f>'DEC 2028 Metered Gen'!F555</f>
        <v>0.24491999999999997</v>
      </c>
      <c r="F555" s="11">
        <f>'DEC 2028 Metered Gen'!$L555</f>
        <v>28.036000000000001</v>
      </c>
      <c r="G555" s="11">
        <f t="shared" si="25"/>
        <v>7.1720000000000006</v>
      </c>
      <c r="H555" s="11">
        <f t="shared" si="26"/>
        <v>-6.8665771199999996</v>
      </c>
    </row>
    <row r="556" spans="2:8" x14ac:dyDescent="0.25">
      <c r="B556" s="10">
        <f>'DEC 2028 Metered Gen'!$B556</f>
        <v>553</v>
      </c>
      <c r="C556" s="10" t="str">
        <f>'DEC 2028 Metered Gen'!$C556</f>
        <v>LLH</v>
      </c>
      <c r="D556" s="43">
        <f t="shared" si="24"/>
        <v>0.2558139534883721</v>
      </c>
      <c r="E556" s="47">
        <f>'DEC 2028 Metered Gen'!F556</f>
        <v>0.10675999999999999</v>
      </c>
      <c r="F556" s="11">
        <f>'DEC 2028 Metered Gen'!$L556</f>
        <v>31.792000000000002</v>
      </c>
      <c r="G556" s="11">
        <f t="shared" si="25"/>
        <v>8.1328372093023269</v>
      </c>
      <c r="H556" s="11">
        <f t="shared" si="26"/>
        <v>-3.3941139200000001</v>
      </c>
    </row>
    <row r="557" spans="2:8" x14ac:dyDescent="0.25">
      <c r="B557" s="10">
        <f>'DEC 2028 Metered Gen'!$B557</f>
        <v>554</v>
      </c>
      <c r="C557" s="10" t="str">
        <f>'DEC 2028 Metered Gen'!$C557</f>
        <v>LLH</v>
      </c>
      <c r="D557" s="43">
        <f t="shared" si="24"/>
        <v>0.2558139534883721</v>
      </c>
      <c r="E557" s="47">
        <f>'DEC 2028 Metered Gen'!F557</f>
        <v>7.2219999999999993E-2</v>
      </c>
      <c r="F557" s="11">
        <f>'DEC 2028 Metered Gen'!$L557</f>
        <v>33.768000000000001</v>
      </c>
      <c r="G557" s="11">
        <f t="shared" si="25"/>
        <v>8.6383255813953497</v>
      </c>
      <c r="H557" s="11">
        <f t="shared" si="26"/>
        <v>-2.4387249599999996</v>
      </c>
    </row>
    <row r="558" spans="2:8" x14ac:dyDescent="0.25">
      <c r="B558" s="10">
        <f>'DEC 2028 Metered Gen'!$B558</f>
        <v>555</v>
      </c>
      <c r="C558" s="10" t="str">
        <f>'DEC 2028 Metered Gen'!$C558</f>
        <v>LLH</v>
      </c>
      <c r="D558" s="43">
        <f t="shared" si="24"/>
        <v>0.2558139534883721</v>
      </c>
      <c r="E558" s="47">
        <f>'DEC 2028 Metered Gen'!F558</f>
        <v>5.6519999999999994E-2</v>
      </c>
      <c r="F558" s="11">
        <f>'DEC 2028 Metered Gen'!$L558</f>
        <v>35.234999999999999</v>
      </c>
      <c r="G558" s="11">
        <f t="shared" si="25"/>
        <v>9.0136046511627903</v>
      </c>
      <c r="H558" s="11">
        <f t="shared" si="26"/>
        <v>-1.9914821999999996</v>
      </c>
    </row>
    <row r="559" spans="2:8" x14ac:dyDescent="0.25">
      <c r="B559" s="10">
        <f>'DEC 2028 Metered Gen'!$B559</f>
        <v>556</v>
      </c>
      <c r="C559" s="10" t="str">
        <f>'DEC 2028 Metered Gen'!$C559</f>
        <v>LLH</v>
      </c>
      <c r="D559" s="43">
        <f t="shared" si="24"/>
        <v>0.2558139534883721</v>
      </c>
      <c r="E559" s="47">
        <f>'DEC 2028 Metered Gen'!F559</f>
        <v>4.3959999999999992E-2</v>
      </c>
      <c r="F559" s="11">
        <f>'DEC 2028 Metered Gen'!$L559</f>
        <v>33.853999999999999</v>
      </c>
      <c r="G559" s="11">
        <f t="shared" si="25"/>
        <v>8.6603255813953481</v>
      </c>
      <c r="H559" s="11">
        <f t="shared" si="26"/>
        <v>-1.4882218399999998</v>
      </c>
    </row>
    <row r="560" spans="2:8" x14ac:dyDescent="0.25">
      <c r="B560" s="10">
        <f>'DEC 2028 Metered Gen'!$B560</f>
        <v>557</v>
      </c>
      <c r="C560" s="10" t="str">
        <f>'DEC 2028 Metered Gen'!$C560</f>
        <v>LLH</v>
      </c>
      <c r="D560" s="43">
        <f t="shared" si="24"/>
        <v>0.2558139534883721</v>
      </c>
      <c r="E560" s="47">
        <f>'DEC 2028 Metered Gen'!F560</f>
        <v>0.13816000000000001</v>
      </c>
      <c r="F560" s="11">
        <f>'DEC 2028 Metered Gen'!$L560</f>
        <v>29.393999999999998</v>
      </c>
      <c r="G560" s="11">
        <f t="shared" si="25"/>
        <v>7.5193953488372092</v>
      </c>
      <c r="H560" s="11">
        <f t="shared" si="26"/>
        <v>-4.0610750399999995</v>
      </c>
    </row>
    <row r="561" spans="2:8" x14ac:dyDescent="0.25">
      <c r="B561" s="10">
        <f>'DEC 2028 Metered Gen'!$B561</f>
        <v>558</v>
      </c>
      <c r="C561" s="10" t="str">
        <f>'DEC 2028 Metered Gen'!$C561</f>
        <v>LLH</v>
      </c>
      <c r="D561" s="43">
        <f t="shared" si="24"/>
        <v>0.2558139534883721</v>
      </c>
      <c r="E561" s="47">
        <f>'DEC 2028 Metered Gen'!F561</f>
        <v>0.27317999999999998</v>
      </c>
      <c r="F561" s="11">
        <f>'DEC 2028 Metered Gen'!$L561</f>
        <v>28.109000000000002</v>
      </c>
      <c r="G561" s="11">
        <f t="shared" si="25"/>
        <v>7.1906744186046518</v>
      </c>
      <c r="H561" s="11">
        <f t="shared" si="26"/>
        <v>-7.6788166200000001</v>
      </c>
    </row>
    <row r="562" spans="2:8" x14ac:dyDescent="0.25">
      <c r="B562" s="10">
        <f>'DEC 2028 Metered Gen'!$B562</f>
        <v>559</v>
      </c>
      <c r="C562" s="10" t="str">
        <f>'DEC 2028 Metered Gen'!$C562</f>
        <v>LLH</v>
      </c>
      <c r="D562" s="43">
        <f t="shared" si="24"/>
        <v>0.2558139534883721</v>
      </c>
      <c r="E562" s="47">
        <f>'DEC 2028 Metered Gen'!F562</f>
        <v>0.29829999999999995</v>
      </c>
      <c r="F562" s="11">
        <f>'DEC 2028 Metered Gen'!$L562</f>
        <v>28.550999999999998</v>
      </c>
      <c r="G562" s="11">
        <f t="shared" si="25"/>
        <v>7.3037441860465115</v>
      </c>
      <c r="H562" s="11">
        <f t="shared" si="26"/>
        <v>-8.5167632999999974</v>
      </c>
    </row>
    <row r="563" spans="2:8" x14ac:dyDescent="0.25">
      <c r="B563" s="10">
        <f>'DEC 2028 Metered Gen'!$B563</f>
        <v>560</v>
      </c>
      <c r="C563" s="10" t="str">
        <f>'DEC 2028 Metered Gen'!$C563</f>
        <v>LLH</v>
      </c>
      <c r="D563" s="43">
        <f t="shared" si="24"/>
        <v>0.2558139534883721</v>
      </c>
      <c r="E563" s="47">
        <f>'DEC 2028 Metered Gen'!F563</f>
        <v>5.9659999999999991E-2</v>
      </c>
      <c r="F563" s="11">
        <f>'DEC 2028 Metered Gen'!$L563</f>
        <v>26.986999999999998</v>
      </c>
      <c r="G563" s="11">
        <f t="shared" si="25"/>
        <v>6.9036511627906973</v>
      </c>
      <c r="H563" s="11">
        <f t="shared" si="26"/>
        <v>-1.6100444199999997</v>
      </c>
    </row>
    <row r="564" spans="2:8" x14ac:dyDescent="0.25">
      <c r="B564" s="10">
        <f>'DEC 2028 Metered Gen'!$B564</f>
        <v>561</v>
      </c>
      <c r="C564" s="10" t="str">
        <f>'DEC 2028 Metered Gen'!$C564</f>
        <v>LLH</v>
      </c>
      <c r="D564" s="43">
        <f t="shared" si="24"/>
        <v>0.2558139534883721</v>
      </c>
      <c r="E564" s="47">
        <f>'DEC 2028 Metered Gen'!F564</f>
        <v>0.37052000000000002</v>
      </c>
      <c r="F564" s="11">
        <f>'DEC 2028 Metered Gen'!$L564</f>
        <v>26.26</v>
      </c>
      <c r="G564" s="11">
        <f t="shared" si="25"/>
        <v>6.717674418604652</v>
      </c>
      <c r="H564" s="11">
        <f t="shared" si="26"/>
        <v>-9.7298552000000011</v>
      </c>
    </row>
    <row r="565" spans="2:8" x14ac:dyDescent="0.25">
      <c r="B565" s="10">
        <f>'DEC 2028 Metered Gen'!$B565</f>
        <v>562</v>
      </c>
      <c r="C565" s="10" t="str">
        <f>'DEC 2028 Metered Gen'!$C565</f>
        <v>LLH</v>
      </c>
      <c r="D565" s="43">
        <f t="shared" si="24"/>
        <v>0.2558139534883721</v>
      </c>
      <c r="E565" s="47">
        <f>'DEC 2028 Metered Gen'!F565</f>
        <v>0.27945999999999999</v>
      </c>
      <c r="F565" s="11">
        <f>'DEC 2028 Metered Gen'!$L565</f>
        <v>28.858000000000001</v>
      </c>
      <c r="G565" s="11">
        <f t="shared" si="25"/>
        <v>7.3822790697674421</v>
      </c>
      <c r="H565" s="11">
        <f t="shared" si="26"/>
        <v>-8.0646566800000006</v>
      </c>
    </row>
    <row r="566" spans="2:8" x14ac:dyDescent="0.25">
      <c r="B566" s="10">
        <f>'DEC 2028 Metered Gen'!$B566</f>
        <v>563</v>
      </c>
      <c r="C566" s="10" t="str">
        <f>'DEC 2028 Metered Gen'!$C566</f>
        <v>LLH</v>
      </c>
      <c r="D566" s="43">
        <f t="shared" si="24"/>
        <v>0.2558139534883721</v>
      </c>
      <c r="E566" s="47">
        <f>'DEC 2028 Metered Gen'!F566</f>
        <v>0.56519999999999992</v>
      </c>
      <c r="F566" s="11">
        <f>'DEC 2028 Metered Gen'!$L566</f>
        <v>30.888999999999999</v>
      </c>
      <c r="G566" s="11">
        <f t="shared" si="25"/>
        <v>7.9018372093023261</v>
      </c>
      <c r="H566" s="11">
        <f t="shared" si="26"/>
        <v>-17.458462799999996</v>
      </c>
    </row>
    <row r="567" spans="2:8" x14ac:dyDescent="0.25">
      <c r="B567" s="10">
        <f>'DEC 2028 Metered Gen'!$B567</f>
        <v>564</v>
      </c>
      <c r="C567" s="10" t="str">
        <f>'DEC 2028 Metered Gen'!$C567</f>
        <v>LLH</v>
      </c>
      <c r="D567" s="43">
        <f t="shared" si="24"/>
        <v>0.2558139534883721</v>
      </c>
      <c r="E567" s="47">
        <f>'DEC 2028 Metered Gen'!F567</f>
        <v>0.77557999999999994</v>
      </c>
      <c r="F567" s="11">
        <f>'DEC 2028 Metered Gen'!$L567</f>
        <v>31.55</v>
      </c>
      <c r="G567" s="11">
        <f t="shared" si="25"/>
        <v>8.0709302325581405</v>
      </c>
      <c r="H567" s="11">
        <f t="shared" si="26"/>
        <v>-24.469548999999997</v>
      </c>
    </row>
    <row r="568" spans="2:8" x14ac:dyDescent="0.25">
      <c r="B568" s="10">
        <f>'DEC 2028 Metered Gen'!$B568</f>
        <v>565</v>
      </c>
      <c r="C568" s="10" t="str">
        <f>'DEC 2028 Metered Gen'!$C568</f>
        <v>LLH</v>
      </c>
      <c r="D568" s="43">
        <f t="shared" si="24"/>
        <v>0.2558139534883721</v>
      </c>
      <c r="E568" s="47">
        <f>'DEC 2028 Metered Gen'!F568</f>
        <v>0.69707999999999992</v>
      </c>
      <c r="F568" s="11">
        <f>'DEC 2028 Metered Gen'!$L568</f>
        <v>27.981999999999999</v>
      </c>
      <c r="G568" s="11">
        <f t="shared" si="25"/>
        <v>7.158186046511628</v>
      </c>
      <c r="H568" s="11">
        <f t="shared" si="26"/>
        <v>-19.505692559999996</v>
      </c>
    </row>
    <row r="569" spans="2:8" x14ac:dyDescent="0.25">
      <c r="B569" s="10">
        <f>'DEC 2028 Metered Gen'!$B569</f>
        <v>566</v>
      </c>
      <c r="C569" s="10" t="str">
        <f>'DEC 2028 Metered Gen'!$C569</f>
        <v>LLH</v>
      </c>
      <c r="D569" s="43">
        <f t="shared" si="24"/>
        <v>0.2558139534883721</v>
      </c>
      <c r="E569" s="47">
        <f>'DEC 2028 Metered Gen'!F569</f>
        <v>0.41133999999999993</v>
      </c>
      <c r="F569" s="11">
        <f>'DEC 2028 Metered Gen'!$L569</f>
        <v>27.629000000000001</v>
      </c>
      <c r="G569" s="11">
        <f t="shared" si="25"/>
        <v>7.067883720930233</v>
      </c>
      <c r="H569" s="11">
        <f t="shared" si="26"/>
        <v>-11.364912859999999</v>
      </c>
    </row>
    <row r="570" spans="2:8" x14ac:dyDescent="0.25">
      <c r="B570" s="10">
        <f>'DEC 2028 Metered Gen'!$B570</f>
        <v>567</v>
      </c>
      <c r="C570" s="10" t="str">
        <f>'DEC 2028 Metered Gen'!$C570</f>
        <v>LLH</v>
      </c>
      <c r="D570" s="43">
        <f t="shared" si="24"/>
        <v>0.2558139534883721</v>
      </c>
      <c r="E570" s="47">
        <f>'DEC 2028 Metered Gen'!F570</f>
        <v>0.62485999999999986</v>
      </c>
      <c r="F570" s="11">
        <f>'DEC 2028 Metered Gen'!$L570</f>
        <v>27.373000000000001</v>
      </c>
      <c r="G570" s="11">
        <f t="shared" si="25"/>
        <v>7.0023953488372097</v>
      </c>
      <c r="H570" s="11">
        <f t="shared" si="26"/>
        <v>-17.104292779999998</v>
      </c>
    </row>
    <row r="571" spans="2:8" x14ac:dyDescent="0.25">
      <c r="B571" s="10">
        <f>'DEC 2028 Metered Gen'!$B571</f>
        <v>568</v>
      </c>
      <c r="C571" s="10" t="str">
        <f>'DEC 2028 Metered Gen'!$C571</f>
        <v>LLH</v>
      </c>
      <c r="D571" s="43">
        <f t="shared" si="24"/>
        <v>0.2558139534883721</v>
      </c>
      <c r="E571" s="47">
        <f>'DEC 2028 Metered Gen'!F571</f>
        <v>0.8163999999999999</v>
      </c>
      <c r="F571" s="11">
        <f>'DEC 2028 Metered Gen'!$L571</f>
        <v>33.409999999999997</v>
      </c>
      <c r="G571" s="11">
        <f t="shared" si="25"/>
        <v>8.5467441860465119</v>
      </c>
      <c r="H571" s="11">
        <f t="shared" si="26"/>
        <v>-27.275923999999993</v>
      </c>
    </row>
    <row r="572" spans="2:8" x14ac:dyDescent="0.25">
      <c r="B572" s="10">
        <f>'DEC 2028 Metered Gen'!$B572</f>
        <v>569</v>
      </c>
      <c r="C572" s="10" t="str">
        <f>'DEC 2028 Metered Gen'!$C572</f>
        <v>LLH</v>
      </c>
      <c r="D572" s="43">
        <f t="shared" si="24"/>
        <v>0.2558139534883721</v>
      </c>
      <c r="E572" s="47">
        <f>'DEC 2028 Metered Gen'!F572</f>
        <v>0.73475999999999986</v>
      </c>
      <c r="F572" s="11">
        <f>'DEC 2028 Metered Gen'!$L572</f>
        <v>28.907</v>
      </c>
      <c r="G572" s="11">
        <f t="shared" si="25"/>
        <v>7.3948139534883728</v>
      </c>
      <c r="H572" s="11">
        <f t="shared" si="26"/>
        <v>-21.239707319999997</v>
      </c>
    </row>
    <row r="573" spans="2:8" x14ac:dyDescent="0.25">
      <c r="B573" s="10">
        <f>'DEC 2028 Metered Gen'!$B573</f>
        <v>570</v>
      </c>
      <c r="C573" s="10" t="str">
        <f>'DEC 2028 Metered Gen'!$C573</f>
        <v>LLH</v>
      </c>
      <c r="D573" s="43">
        <f t="shared" si="24"/>
        <v>0.2558139534883721</v>
      </c>
      <c r="E573" s="47">
        <f>'DEC 2028 Metered Gen'!F573</f>
        <v>0.61857999999999991</v>
      </c>
      <c r="F573" s="11">
        <f>'DEC 2028 Metered Gen'!$L573</f>
        <v>23.074000000000002</v>
      </c>
      <c r="G573" s="11">
        <f t="shared" si="25"/>
        <v>5.9026511627906979</v>
      </c>
      <c r="H573" s="11">
        <f t="shared" si="26"/>
        <v>-14.273114919999999</v>
      </c>
    </row>
    <row r="574" spans="2:8" x14ac:dyDescent="0.25">
      <c r="B574" s="10">
        <f>'DEC 2028 Metered Gen'!$B574</f>
        <v>571</v>
      </c>
      <c r="C574" s="10" t="str">
        <f>'DEC 2028 Metered Gen'!$C574</f>
        <v>LLH</v>
      </c>
      <c r="D574" s="43">
        <f t="shared" si="24"/>
        <v>0.2558139534883721</v>
      </c>
      <c r="E574" s="47">
        <f>'DEC 2028 Metered Gen'!F574</f>
        <v>0.58404</v>
      </c>
      <c r="F574" s="11">
        <f>'DEC 2028 Metered Gen'!$L574</f>
        <v>24.206</v>
      </c>
      <c r="G574" s="11">
        <f t="shared" si="25"/>
        <v>6.1922325581395352</v>
      </c>
      <c r="H574" s="11">
        <f t="shared" si="26"/>
        <v>-14.13727224</v>
      </c>
    </row>
    <row r="575" spans="2:8" x14ac:dyDescent="0.25">
      <c r="B575" s="10">
        <f>'DEC 2028 Metered Gen'!$B575</f>
        <v>572</v>
      </c>
      <c r="C575" s="10" t="str">
        <f>'DEC 2028 Metered Gen'!$C575</f>
        <v>LLH</v>
      </c>
      <c r="D575" s="43">
        <f t="shared" si="24"/>
        <v>0.2558139534883721</v>
      </c>
      <c r="E575" s="47">
        <f>'DEC 2028 Metered Gen'!F575</f>
        <v>0.83523999999999998</v>
      </c>
      <c r="F575" s="11">
        <f>'DEC 2028 Metered Gen'!$L575</f>
        <v>22.65</v>
      </c>
      <c r="G575" s="11">
        <f t="shared" si="25"/>
        <v>5.7941860465116282</v>
      </c>
      <c r="H575" s="11">
        <f t="shared" si="26"/>
        <v>-18.918185999999999</v>
      </c>
    </row>
    <row r="576" spans="2:8" x14ac:dyDescent="0.25">
      <c r="B576" s="10">
        <f>'DEC 2028 Metered Gen'!$B576</f>
        <v>573</v>
      </c>
      <c r="C576" s="10" t="str">
        <f>'DEC 2028 Metered Gen'!$C576</f>
        <v>LLH</v>
      </c>
      <c r="D576" s="43">
        <f t="shared" si="24"/>
        <v>0.2558139534883721</v>
      </c>
      <c r="E576" s="47">
        <f>'DEC 2028 Metered Gen'!F576</f>
        <v>0.88547999999999993</v>
      </c>
      <c r="F576" s="11">
        <f>'DEC 2028 Metered Gen'!$L576</f>
        <v>21.981000000000002</v>
      </c>
      <c r="G576" s="11">
        <f t="shared" si="25"/>
        <v>5.6230465116279076</v>
      </c>
      <c r="H576" s="11">
        <f t="shared" si="26"/>
        <v>-19.463735880000002</v>
      </c>
    </row>
    <row r="577" spans="2:8" x14ac:dyDescent="0.25">
      <c r="B577" s="10">
        <f>'DEC 2028 Metered Gen'!$B577</f>
        <v>574</v>
      </c>
      <c r="C577" s="10" t="str">
        <f>'DEC 2028 Metered Gen'!$C577</f>
        <v>LLH</v>
      </c>
      <c r="D577" s="43">
        <f t="shared" si="24"/>
        <v>0.2558139534883721</v>
      </c>
      <c r="E577" s="47">
        <f>'DEC 2028 Metered Gen'!F577</f>
        <v>0.51495999999999986</v>
      </c>
      <c r="F577" s="11">
        <f>'DEC 2028 Metered Gen'!$L577</f>
        <v>23.448</v>
      </c>
      <c r="G577" s="11">
        <f t="shared" si="25"/>
        <v>5.9983255813953491</v>
      </c>
      <c r="H577" s="11">
        <f t="shared" si="26"/>
        <v>-12.074782079999997</v>
      </c>
    </row>
    <row r="578" spans="2:8" x14ac:dyDescent="0.25">
      <c r="B578" s="10">
        <f>'DEC 2028 Metered Gen'!$B578</f>
        <v>575</v>
      </c>
      <c r="C578" s="10" t="str">
        <f>'DEC 2028 Metered Gen'!$C578</f>
        <v>LLH</v>
      </c>
      <c r="D578" s="43">
        <f t="shared" si="24"/>
        <v>0.2558139534883721</v>
      </c>
      <c r="E578" s="47">
        <f>'DEC 2028 Metered Gen'!F578</f>
        <v>0.52124000000000004</v>
      </c>
      <c r="F578" s="11">
        <f>'DEC 2028 Metered Gen'!$L578</f>
        <v>26.395</v>
      </c>
      <c r="G578" s="11">
        <f t="shared" si="25"/>
        <v>6.7522093023255811</v>
      </c>
      <c r="H578" s="11">
        <f t="shared" si="26"/>
        <v>-13.758129800000001</v>
      </c>
    </row>
    <row r="579" spans="2:8" x14ac:dyDescent="0.25">
      <c r="B579" s="10">
        <f>'DEC 2028 Metered Gen'!$B579</f>
        <v>576</v>
      </c>
      <c r="C579" s="10" t="str">
        <f>'DEC 2028 Metered Gen'!$C579</f>
        <v>LLH</v>
      </c>
      <c r="D579" s="43">
        <f t="shared" si="24"/>
        <v>0.2558139534883721</v>
      </c>
      <c r="E579" s="47">
        <f>'DEC 2028 Metered Gen'!F579</f>
        <v>0.69079999999999997</v>
      </c>
      <c r="F579" s="11">
        <f>'DEC 2028 Metered Gen'!$L579</f>
        <v>28.123999999999999</v>
      </c>
      <c r="G579" s="11">
        <f t="shared" si="25"/>
        <v>7.1945116279069765</v>
      </c>
      <c r="H579" s="11">
        <f t="shared" si="26"/>
        <v>-19.4280592</v>
      </c>
    </row>
    <row r="580" spans="2:8" x14ac:dyDescent="0.25">
      <c r="B580" s="10">
        <f>'DEC 2028 Metered Gen'!$B580</f>
        <v>577</v>
      </c>
      <c r="C580" s="10" t="str">
        <f>'DEC 2028 Metered Gen'!$C580</f>
        <v>LLH</v>
      </c>
      <c r="D580" s="43">
        <f t="shared" si="24"/>
        <v>0.2558139534883721</v>
      </c>
      <c r="E580" s="47">
        <f>'DEC 2028 Metered Gen'!F580</f>
        <v>0.96711999999999998</v>
      </c>
      <c r="F580" s="11">
        <f>'DEC 2028 Metered Gen'!$L580</f>
        <v>22.411000000000001</v>
      </c>
      <c r="G580" s="11">
        <f t="shared" si="25"/>
        <v>5.7330465116279079</v>
      </c>
      <c r="H580" s="11">
        <f t="shared" si="26"/>
        <v>-21.674126319999999</v>
      </c>
    </row>
    <row r="581" spans="2:8" x14ac:dyDescent="0.25">
      <c r="B581" s="10">
        <f>'DEC 2028 Metered Gen'!$B581</f>
        <v>578</v>
      </c>
      <c r="C581" s="10" t="str">
        <f>'DEC 2028 Metered Gen'!$C581</f>
        <v>LLH</v>
      </c>
      <c r="D581" s="43">
        <f t="shared" ref="D581:D644" si="27">IF(C581="HLH",$P$8/COUNTIF($C$4:$C$747, "HLH"), $P$9/COUNTIF($C$4:$C$747, "LLH"))</f>
        <v>0.2558139534883721</v>
      </c>
      <c r="E581" s="47">
        <f>'DEC 2028 Metered Gen'!F581</f>
        <v>0.89803999999999995</v>
      </c>
      <c r="F581" s="11">
        <f>'DEC 2028 Metered Gen'!$L581</f>
        <v>24.196999999999999</v>
      </c>
      <c r="G581" s="11">
        <f t="shared" ref="G581:G644" si="28">D581*F581</f>
        <v>6.1899302325581393</v>
      </c>
      <c r="H581" s="11">
        <f t="shared" ref="H581:H644" si="29">E581*F581*(-1)</f>
        <v>-21.72987388</v>
      </c>
    </row>
    <row r="582" spans="2:8" x14ac:dyDescent="0.25">
      <c r="B582" s="10">
        <f>'DEC 2028 Metered Gen'!$B582</f>
        <v>579</v>
      </c>
      <c r="C582" s="10" t="str">
        <f>'DEC 2028 Metered Gen'!$C582</f>
        <v>LLH</v>
      </c>
      <c r="D582" s="43">
        <f t="shared" si="27"/>
        <v>0.2558139534883721</v>
      </c>
      <c r="E582" s="47">
        <f>'DEC 2028 Metered Gen'!F582</f>
        <v>0.65939999999999999</v>
      </c>
      <c r="F582" s="11">
        <f>'DEC 2028 Metered Gen'!$L582</f>
        <v>27.759</v>
      </c>
      <c r="G582" s="11">
        <f t="shared" si="28"/>
        <v>7.1011395348837212</v>
      </c>
      <c r="H582" s="11">
        <f t="shared" si="29"/>
        <v>-18.304284599999999</v>
      </c>
    </row>
    <row r="583" spans="2:8" x14ac:dyDescent="0.25">
      <c r="B583" s="10">
        <f>'DEC 2028 Metered Gen'!$B583</f>
        <v>580</v>
      </c>
      <c r="C583" s="10" t="str">
        <f>'DEC 2028 Metered Gen'!$C583</f>
        <v>LLH</v>
      </c>
      <c r="D583" s="43">
        <f t="shared" si="27"/>
        <v>0.2558139534883721</v>
      </c>
      <c r="E583" s="47">
        <f>'DEC 2028 Metered Gen'!F583</f>
        <v>0.81325999999999987</v>
      </c>
      <c r="F583" s="11">
        <f>'DEC 2028 Metered Gen'!$L583</f>
        <v>24.245999999999999</v>
      </c>
      <c r="G583" s="11">
        <f t="shared" si="28"/>
        <v>6.20246511627907</v>
      </c>
      <c r="H583" s="11">
        <f t="shared" si="29"/>
        <v>-19.718301959999994</v>
      </c>
    </row>
    <row r="584" spans="2:8" x14ac:dyDescent="0.25">
      <c r="B584" s="10">
        <f>'DEC 2028 Metered Gen'!$B584</f>
        <v>581</v>
      </c>
      <c r="C584" s="10" t="str">
        <f>'DEC 2028 Metered Gen'!$C584</f>
        <v>LLH</v>
      </c>
      <c r="D584" s="43">
        <f t="shared" si="27"/>
        <v>0.2558139534883721</v>
      </c>
      <c r="E584" s="47">
        <f>'DEC 2028 Metered Gen'!F584</f>
        <v>0.96711999999999998</v>
      </c>
      <c r="F584" s="11">
        <f>'DEC 2028 Metered Gen'!$L584</f>
        <v>23.315000000000001</v>
      </c>
      <c r="G584" s="11">
        <f t="shared" si="28"/>
        <v>5.9643023255813956</v>
      </c>
      <c r="H584" s="11">
        <f t="shared" si="29"/>
        <v>-22.548402800000002</v>
      </c>
    </row>
    <row r="585" spans="2:8" x14ac:dyDescent="0.25">
      <c r="B585" s="10">
        <f>'DEC 2028 Metered Gen'!$B585</f>
        <v>582</v>
      </c>
      <c r="C585" s="10" t="str">
        <f>'DEC 2028 Metered Gen'!$C585</f>
        <v>LLH</v>
      </c>
      <c r="D585" s="43">
        <f t="shared" si="27"/>
        <v>0.2558139534883721</v>
      </c>
      <c r="E585" s="47">
        <f>'DEC 2028 Metered Gen'!F585</f>
        <v>0.97653999999999996</v>
      </c>
      <c r="F585" s="11">
        <f>'DEC 2028 Metered Gen'!$L585</f>
        <v>24.233000000000001</v>
      </c>
      <c r="G585" s="11">
        <f t="shared" si="28"/>
        <v>6.199139534883721</v>
      </c>
      <c r="H585" s="11">
        <f t="shared" si="29"/>
        <v>-23.664493820000001</v>
      </c>
    </row>
    <row r="586" spans="2:8" x14ac:dyDescent="0.25">
      <c r="B586" s="10">
        <f>'DEC 2028 Metered Gen'!$B586</f>
        <v>583</v>
      </c>
      <c r="C586" s="10" t="str">
        <f>'DEC 2028 Metered Gen'!$C586</f>
        <v>LLH</v>
      </c>
      <c r="D586" s="43">
        <f t="shared" si="27"/>
        <v>0.2558139534883721</v>
      </c>
      <c r="E586" s="47">
        <f>'DEC 2028 Metered Gen'!F586</f>
        <v>0.9702599999999999</v>
      </c>
      <c r="F586" s="11">
        <f>'DEC 2028 Metered Gen'!$L586</f>
        <v>23.765000000000001</v>
      </c>
      <c r="G586" s="11">
        <f t="shared" si="28"/>
        <v>6.0794186046511633</v>
      </c>
      <c r="H586" s="11">
        <f t="shared" si="29"/>
        <v>-23.0582289</v>
      </c>
    </row>
    <row r="587" spans="2:8" x14ac:dyDescent="0.25">
      <c r="B587" s="10">
        <f>'DEC 2028 Metered Gen'!$B587</f>
        <v>584</v>
      </c>
      <c r="C587" s="10" t="str">
        <f>'DEC 2028 Metered Gen'!$C587</f>
        <v>LLH</v>
      </c>
      <c r="D587" s="43">
        <f t="shared" si="27"/>
        <v>0.2558139534883721</v>
      </c>
      <c r="E587" s="47">
        <f>'DEC 2028 Metered Gen'!F587</f>
        <v>0.92001999999999995</v>
      </c>
      <c r="F587" s="11">
        <f>'DEC 2028 Metered Gen'!$L587</f>
        <v>26.774000000000001</v>
      </c>
      <c r="G587" s="11">
        <f t="shared" si="28"/>
        <v>6.8491627906976751</v>
      </c>
      <c r="H587" s="11">
        <f t="shared" si="29"/>
        <v>-24.632615479999998</v>
      </c>
    </row>
    <row r="588" spans="2:8" x14ac:dyDescent="0.25">
      <c r="B588" s="10">
        <f>'DEC 2028 Metered Gen'!$B588</f>
        <v>585</v>
      </c>
      <c r="C588" s="10" t="str">
        <f>'DEC 2028 Metered Gen'!$C588</f>
        <v>LLH</v>
      </c>
      <c r="D588" s="43">
        <f t="shared" si="27"/>
        <v>0.2558139534883721</v>
      </c>
      <c r="E588" s="47">
        <f>'DEC 2028 Metered Gen'!F588</f>
        <v>0.88234000000000001</v>
      </c>
      <c r="F588" s="11">
        <f>'DEC 2028 Metered Gen'!$L588</f>
        <v>30.943000000000001</v>
      </c>
      <c r="G588" s="11">
        <f t="shared" si="28"/>
        <v>7.9156511627906987</v>
      </c>
      <c r="H588" s="11">
        <f t="shared" si="29"/>
        <v>-27.302246620000002</v>
      </c>
    </row>
    <row r="589" spans="2:8" x14ac:dyDescent="0.25">
      <c r="B589" s="10">
        <f>'DEC 2028 Metered Gen'!$B589</f>
        <v>586</v>
      </c>
      <c r="C589" s="10" t="str">
        <f>'DEC 2028 Metered Gen'!$C589</f>
        <v>LLH</v>
      </c>
      <c r="D589" s="43">
        <f t="shared" si="27"/>
        <v>0.2558139534883721</v>
      </c>
      <c r="E589" s="47">
        <f>'DEC 2028 Metered Gen'!F589</f>
        <v>0.30457999999999996</v>
      </c>
      <c r="F589" s="11">
        <f>'DEC 2028 Metered Gen'!$L589</f>
        <v>33.201000000000001</v>
      </c>
      <c r="G589" s="11">
        <f t="shared" si="28"/>
        <v>8.4932790697674427</v>
      </c>
      <c r="H589" s="11">
        <f t="shared" si="29"/>
        <v>-10.112360579999999</v>
      </c>
    </row>
    <row r="590" spans="2:8" x14ac:dyDescent="0.25">
      <c r="B590" s="10">
        <f>'DEC 2028 Metered Gen'!$B590</f>
        <v>587</v>
      </c>
      <c r="C590" s="10" t="str">
        <f>'DEC 2028 Metered Gen'!$C590</f>
        <v>LLH</v>
      </c>
      <c r="D590" s="43">
        <f t="shared" si="27"/>
        <v>0.2558139534883721</v>
      </c>
      <c r="E590" s="47">
        <f>'DEC 2028 Metered Gen'!F590</f>
        <v>0.16641999999999998</v>
      </c>
      <c r="F590" s="11">
        <f>'DEC 2028 Metered Gen'!$L590</f>
        <v>38.048000000000002</v>
      </c>
      <c r="G590" s="11">
        <f t="shared" si="28"/>
        <v>9.7332093023255819</v>
      </c>
      <c r="H590" s="11">
        <f t="shared" si="29"/>
        <v>-6.3319481599999996</v>
      </c>
    </row>
    <row r="591" spans="2:8" x14ac:dyDescent="0.25">
      <c r="B591" s="10">
        <f>'DEC 2028 Metered Gen'!$B591</f>
        <v>588</v>
      </c>
      <c r="C591" s="10" t="str">
        <f>'DEC 2028 Metered Gen'!$C591</f>
        <v>LLH</v>
      </c>
      <c r="D591" s="43">
        <f t="shared" si="27"/>
        <v>0.2558139534883721</v>
      </c>
      <c r="E591" s="47">
        <f>'DEC 2028 Metered Gen'!F591</f>
        <v>0.26062000000000002</v>
      </c>
      <c r="F591" s="11">
        <f>'DEC 2028 Metered Gen'!$L591</f>
        <v>32.438000000000002</v>
      </c>
      <c r="G591" s="11">
        <f t="shared" si="28"/>
        <v>8.2980930232558148</v>
      </c>
      <c r="H591" s="11">
        <f t="shared" si="29"/>
        <v>-8.4539915600000004</v>
      </c>
    </row>
    <row r="592" spans="2:8" x14ac:dyDescent="0.25">
      <c r="B592" s="10">
        <f>'DEC 2028 Metered Gen'!$B592</f>
        <v>589</v>
      </c>
      <c r="C592" s="10" t="str">
        <f>'DEC 2028 Metered Gen'!$C592</f>
        <v>LLH</v>
      </c>
      <c r="D592" s="43">
        <f t="shared" si="27"/>
        <v>0.2558139534883721</v>
      </c>
      <c r="E592" s="47">
        <f>'DEC 2028 Metered Gen'!F592</f>
        <v>0.10675999999999999</v>
      </c>
      <c r="F592" s="11">
        <f>'DEC 2028 Metered Gen'!$L592</f>
        <v>32.265000000000001</v>
      </c>
      <c r="G592" s="11">
        <f t="shared" si="28"/>
        <v>8.2538372093023256</v>
      </c>
      <c r="H592" s="11">
        <f t="shared" si="29"/>
        <v>-3.4446113999999999</v>
      </c>
    </row>
    <row r="593" spans="2:8" x14ac:dyDescent="0.25">
      <c r="B593" s="10">
        <f>'DEC 2028 Metered Gen'!$B593</f>
        <v>590</v>
      </c>
      <c r="C593" s="10" t="str">
        <f>'DEC 2028 Metered Gen'!$C593</f>
        <v>LLH</v>
      </c>
      <c r="D593" s="43">
        <f t="shared" si="27"/>
        <v>0.2558139534883721</v>
      </c>
      <c r="E593" s="47">
        <f>'DEC 2028 Metered Gen'!F593</f>
        <v>6.5939999999999999E-2</v>
      </c>
      <c r="F593" s="11">
        <f>'DEC 2028 Metered Gen'!$L593</f>
        <v>32.021999999999998</v>
      </c>
      <c r="G593" s="11">
        <f t="shared" si="28"/>
        <v>8.1916744186046504</v>
      </c>
      <c r="H593" s="11">
        <f t="shared" si="29"/>
        <v>-2.11153068</v>
      </c>
    </row>
    <row r="594" spans="2:8" x14ac:dyDescent="0.25">
      <c r="B594" s="10">
        <f>'DEC 2028 Metered Gen'!$B594</f>
        <v>591</v>
      </c>
      <c r="C594" s="10" t="str">
        <f>'DEC 2028 Metered Gen'!$C594</f>
        <v>LLH</v>
      </c>
      <c r="D594" s="43">
        <f t="shared" si="27"/>
        <v>0.2558139534883721</v>
      </c>
      <c r="E594" s="47">
        <f>'DEC 2028 Metered Gen'!F594</f>
        <v>5.024E-2</v>
      </c>
      <c r="F594" s="11">
        <f>'DEC 2028 Metered Gen'!$L594</f>
        <v>33.104999999999997</v>
      </c>
      <c r="G594" s="11">
        <f t="shared" si="28"/>
        <v>8.468720930232557</v>
      </c>
      <c r="H594" s="11">
        <f t="shared" si="29"/>
        <v>-1.6631951999999999</v>
      </c>
    </row>
    <row r="595" spans="2:8" x14ac:dyDescent="0.25">
      <c r="B595" s="10">
        <f>'DEC 2028 Metered Gen'!$B595</f>
        <v>592</v>
      </c>
      <c r="C595" s="10" t="str">
        <f>'DEC 2028 Metered Gen'!$C595</f>
        <v>LLH</v>
      </c>
      <c r="D595" s="43">
        <f t="shared" si="27"/>
        <v>0.2558139534883721</v>
      </c>
      <c r="E595" s="47">
        <f>'DEC 2028 Metered Gen'!F595</f>
        <v>6.28E-3</v>
      </c>
      <c r="F595" s="11">
        <f>'DEC 2028 Metered Gen'!$L595</f>
        <v>35.174999999999997</v>
      </c>
      <c r="G595" s="11">
        <f t="shared" si="28"/>
        <v>8.9982558139534881</v>
      </c>
      <c r="H595" s="11">
        <f t="shared" si="29"/>
        <v>-0.22089899999999998</v>
      </c>
    </row>
    <row r="596" spans="2:8" x14ac:dyDescent="0.25">
      <c r="B596" s="10">
        <f>'DEC 2028 Metered Gen'!$B596</f>
        <v>593</v>
      </c>
      <c r="C596" s="10" t="str">
        <f>'DEC 2028 Metered Gen'!$C596</f>
        <v>LLH</v>
      </c>
      <c r="D596" s="43">
        <f t="shared" si="27"/>
        <v>0.2558139534883721</v>
      </c>
      <c r="E596" s="47">
        <f>'DEC 2028 Metered Gen'!F596</f>
        <v>8.163999999999999E-2</v>
      </c>
      <c r="F596" s="11">
        <f>'DEC 2028 Metered Gen'!$L596</f>
        <v>35.152999999999999</v>
      </c>
      <c r="G596" s="11">
        <f t="shared" si="28"/>
        <v>8.992627906976745</v>
      </c>
      <c r="H596" s="11">
        <f t="shared" si="29"/>
        <v>-2.8698909199999996</v>
      </c>
    </row>
    <row r="597" spans="2:8" x14ac:dyDescent="0.25">
      <c r="B597" s="10">
        <f>'DEC 2028 Metered Gen'!$B597</f>
        <v>594</v>
      </c>
      <c r="C597" s="10" t="str">
        <f>'DEC 2028 Metered Gen'!$C597</f>
        <v>LLH</v>
      </c>
      <c r="D597" s="43">
        <f t="shared" si="27"/>
        <v>0.2558139534883721</v>
      </c>
      <c r="E597" s="47">
        <f>'DEC 2028 Metered Gen'!F597</f>
        <v>0.14757999999999999</v>
      </c>
      <c r="F597" s="11">
        <f>'DEC 2028 Metered Gen'!$L597</f>
        <v>33.683999999999997</v>
      </c>
      <c r="G597" s="11">
        <f t="shared" si="28"/>
        <v>8.6168372093023251</v>
      </c>
      <c r="H597" s="11">
        <f t="shared" si="29"/>
        <v>-4.9710847199999995</v>
      </c>
    </row>
    <row r="598" spans="2:8" x14ac:dyDescent="0.25">
      <c r="B598" s="10">
        <f>'DEC 2028 Metered Gen'!$B598</f>
        <v>595</v>
      </c>
      <c r="C598" s="10" t="str">
        <f>'DEC 2028 Metered Gen'!$C598</f>
        <v>LLH</v>
      </c>
      <c r="D598" s="43">
        <f t="shared" si="27"/>
        <v>0.2558139534883721</v>
      </c>
      <c r="E598" s="47">
        <f>'DEC 2028 Metered Gen'!F598</f>
        <v>0.43959999999999999</v>
      </c>
      <c r="F598" s="11">
        <f>'DEC 2028 Metered Gen'!$L598</f>
        <v>32.792999999999999</v>
      </c>
      <c r="G598" s="11">
        <f t="shared" si="28"/>
        <v>8.3889069767441864</v>
      </c>
      <c r="H598" s="11">
        <f t="shared" si="29"/>
        <v>-14.4158028</v>
      </c>
    </row>
    <row r="599" spans="2:8" x14ac:dyDescent="0.25">
      <c r="B599" s="10">
        <f>'DEC 2028 Metered Gen'!$B599</f>
        <v>596</v>
      </c>
      <c r="C599" s="10" t="str">
        <f>'DEC 2028 Metered Gen'!$C599</f>
        <v>LLH</v>
      </c>
      <c r="D599" s="43">
        <f t="shared" si="27"/>
        <v>0.2558139534883721</v>
      </c>
      <c r="E599" s="47">
        <f>'DEC 2028 Metered Gen'!F599</f>
        <v>0.89489999999999992</v>
      </c>
      <c r="F599" s="11">
        <f>'DEC 2028 Metered Gen'!$L599</f>
        <v>32.433</v>
      </c>
      <c r="G599" s="11">
        <f t="shared" si="28"/>
        <v>8.2968139534883729</v>
      </c>
      <c r="H599" s="11">
        <f t="shared" si="29"/>
        <v>-29.024291699999996</v>
      </c>
    </row>
    <row r="600" spans="2:8" x14ac:dyDescent="0.25">
      <c r="B600" s="10">
        <f>'DEC 2028 Metered Gen'!$B600</f>
        <v>597</v>
      </c>
      <c r="C600" s="10" t="str">
        <f>'DEC 2028 Metered Gen'!$C600</f>
        <v>LLH</v>
      </c>
      <c r="D600" s="43">
        <f t="shared" si="27"/>
        <v>0.2558139534883721</v>
      </c>
      <c r="E600" s="47">
        <f>'DEC 2028 Metered Gen'!F600</f>
        <v>0.89803999999999995</v>
      </c>
      <c r="F600" s="11">
        <f>'DEC 2028 Metered Gen'!$L600</f>
        <v>29.841000000000001</v>
      </c>
      <c r="G600" s="11">
        <f t="shared" si="28"/>
        <v>7.6337441860465125</v>
      </c>
      <c r="H600" s="11">
        <f t="shared" si="29"/>
        <v>-26.798411640000001</v>
      </c>
    </row>
    <row r="601" spans="2:8" x14ac:dyDescent="0.25">
      <c r="B601" s="10">
        <f>'DEC 2028 Metered Gen'!$B601</f>
        <v>598</v>
      </c>
      <c r="C601" s="10" t="str">
        <f>'DEC 2028 Metered Gen'!$C601</f>
        <v>LLH</v>
      </c>
      <c r="D601" s="43">
        <f t="shared" si="27"/>
        <v>0.2558139534883721</v>
      </c>
      <c r="E601" s="47">
        <f>'DEC 2028 Metered Gen'!F601</f>
        <v>0.89803999999999995</v>
      </c>
      <c r="F601" s="11">
        <f>'DEC 2028 Metered Gen'!$L601</f>
        <v>30.472000000000001</v>
      </c>
      <c r="G601" s="11">
        <f t="shared" si="28"/>
        <v>7.7951627906976748</v>
      </c>
      <c r="H601" s="11">
        <f t="shared" si="29"/>
        <v>-27.365074879999998</v>
      </c>
    </row>
    <row r="602" spans="2:8" x14ac:dyDescent="0.25">
      <c r="B602" s="10">
        <f>'DEC 2028 Metered Gen'!$B602</f>
        <v>599</v>
      </c>
      <c r="C602" s="10" t="str">
        <f>'DEC 2028 Metered Gen'!$C602</f>
        <v>LLH</v>
      </c>
      <c r="D602" s="43">
        <f t="shared" si="27"/>
        <v>0.2558139534883721</v>
      </c>
      <c r="E602" s="47">
        <f>'DEC 2028 Metered Gen'!F602</f>
        <v>0.9043199999999999</v>
      </c>
      <c r="F602" s="11">
        <f>'DEC 2028 Metered Gen'!$L602</f>
        <v>29.09</v>
      </c>
      <c r="G602" s="11">
        <f t="shared" si="28"/>
        <v>7.4416279069767448</v>
      </c>
      <c r="H602" s="11">
        <f t="shared" si="29"/>
        <v>-26.306668799999997</v>
      </c>
    </row>
    <row r="603" spans="2:8" x14ac:dyDescent="0.25">
      <c r="B603" s="10">
        <f>'DEC 2028 Metered Gen'!$B603</f>
        <v>600</v>
      </c>
      <c r="C603" s="10" t="str">
        <f>'DEC 2028 Metered Gen'!$C603</f>
        <v>LLH</v>
      </c>
      <c r="D603" s="43">
        <f t="shared" si="27"/>
        <v>0.2558139534883721</v>
      </c>
      <c r="E603" s="47">
        <f>'DEC 2028 Metered Gen'!F603</f>
        <v>0.9043199999999999</v>
      </c>
      <c r="F603" s="11">
        <f>'DEC 2028 Metered Gen'!$L603</f>
        <v>26.994</v>
      </c>
      <c r="G603" s="11">
        <f t="shared" si="28"/>
        <v>6.9054418604651167</v>
      </c>
      <c r="H603" s="11">
        <f t="shared" si="29"/>
        <v>-24.411214079999997</v>
      </c>
    </row>
    <row r="604" spans="2:8" x14ac:dyDescent="0.25">
      <c r="B604" s="10">
        <f>'DEC 2028 Metered Gen'!$B604</f>
        <v>601</v>
      </c>
      <c r="C604" s="10" t="str">
        <f>'DEC 2028 Metered Gen'!$C604</f>
        <v>LLH</v>
      </c>
      <c r="D604" s="43">
        <f t="shared" si="27"/>
        <v>0.2558139534883721</v>
      </c>
      <c r="E604" s="47">
        <f>'DEC 2028 Metered Gen'!F604</f>
        <v>0.9043199999999999</v>
      </c>
      <c r="F604" s="11">
        <f>'DEC 2028 Metered Gen'!$L604</f>
        <v>27.463000000000001</v>
      </c>
      <c r="G604" s="11">
        <f t="shared" si="28"/>
        <v>7.0254186046511631</v>
      </c>
      <c r="H604" s="11">
        <f t="shared" si="29"/>
        <v>-24.835340159999998</v>
      </c>
    </row>
    <row r="605" spans="2:8" x14ac:dyDescent="0.25">
      <c r="B605" s="10">
        <f>'DEC 2028 Metered Gen'!$B605</f>
        <v>602</v>
      </c>
      <c r="C605" s="10" t="str">
        <f>'DEC 2028 Metered Gen'!$C605</f>
        <v>LLH</v>
      </c>
      <c r="D605" s="43">
        <f t="shared" si="27"/>
        <v>0.2558139534883721</v>
      </c>
      <c r="E605" s="47">
        <f>'DEC 2028 Metered Gen'!F605</f>
        <v>0.88234000000000001</v>
      </c>
      <c r="F605" s="11">
        <f>'DEC 2028 Metered Gen'!$L605</f>
        <v>26.951000000000001</v>
      </c>
      <c r="G605" s="11">
        <f t="shared" si="28"/>
        <v>6.8944418604651165</v>
      </c>
      <c r="H605" s="11">
        <f t="shared" si="29"/>
        <v>-23.779945340000001</v>
      </c>
    </row>
    <row r="606" spans="2:8" x14ac:dyDescent="0.25">
      <c r="B606" s="10">
        <f>'DEC 2028 Metered Gen'!$B606</f>
        <v>603</v>
      </c>
      <c r="C606" s="10" t="str">
        <f>'DEC 2028 Metered Gen'!$C606</f>
        <v>LLH</v>
      </c>
      <c r="D606" s="43">
        <f t="shared" si="27"/>
        <v>0.2558139534883721</v>
      </c>
      <c r="E606" s="47">
        <f>'DEC 2028 Metered Gen'!F606</f>
        <v>0.89175999999999989</v>
      </c>
      <c r="F606" s="11">
        <f>'DEC 2028 Metered Gen'!$L606</f>
        <v>26.942</v>
      </c>
      <c r="G606" s="11">
        <f t="shared" si="28"/>
        <v>6.8921395348837216</v>
      </c>
      <c r="H606" s="11">
        <f t="shared" si="29"/>
        <v>-24.025797919999999</v>
      </c>
    </row>
    <row r="607" spans="2:8" x14ac:dyDescent="0.25">
      <c r="B607" s="10">
        <f>'DEC 2028 Metered Gen'!$B607</f>
        <v>604</v>
      </c>
      <c r="C607" s="10" t="str">
        <f>'DEC 2028 Metered Gen'!$C607</f>
        <v>LLH</v>
      </c>
      <c r="D607" s="43">
        <f t="shared" si="27"/>
        <v>0.2558139534883721</v>
      </c>
      <c r="E607" s="47">
        <f>'DEC 2028 Metered Gen'!F607</f>
        <v>0.90745999999999993</v>
      </c>
      <c r="F607" s="11">
        <f>'DEC 2028 Metered Gen'!$L607</f>
        <v>25.856000000000002</v>
      </c>
      <c r="G607" s="11">
        <f t="shared" si="28"/>
        <v>6.6143255813953497</v>
      </c>
      <c r="H607" s="11">
        <f t="shared" si="29"/>
        <v>-23.463285760000002</v>
      </c>
    </row>
    <row r="608" spans="2:8" x14ac:dyDescent="0.25">
      <c r="B608" s="10">
        <f>'DEC 2028 Metered Gen'!$B608</f>
        <v>605</v>
      </c>
      <c r="C608" s="10" t="str">
        <f>'DEC 2028 Metered Gen'!$C608</f>
        <v>LLH</v>
      </c>
      <c r="D608" s="43">
        <f t="shared" si="27"/>
        <v>0.2558139534883721</v>
      </c>
      <c r="E608" s="47">
        <f>'DEC 2028 Metered Gen'!F608</f>
        <v>0.82582</v>
      </c>
      <c r="F608" s="11">
        <f>'DEC 2028 Metered Gen'!$L608</f>
        <v>23.015999999999998</v>
      </c>
      <c r="G608" s="11">
        <f t="shared" si="28"/>
        <v>5.8878139534883722</v>
      </c>
      <c r="H608" s="11">
        <f t="shared" si="29"/>
        <v>-19.007073119999998</v>
      </c>
    </row>
    <row r="609" spans="2:8" x14ac:dyDescent="0.25">
      <c r="B609" s="10">
        <f>'DEC 2028 Metered Gen'!$B609</f>
        <v>606</v>
      </c>
      <c r="C609" s="10" t="str">
        <f>'DEC 2028 Metered Gen'!$C609</f>
        <v>LLH</v>
      </c>
      <c r="D609" s="43">
        <f t="shared" si="27"/>
        <v>0.2558139534883721</v>
      </c>
      <c r="E609" s="47">
        <f>'DEC 2028 Metered Gen'!F609</f>
        <v>0.84151999999999993</v>
      </c>
      <c r="F609" s="11">
        <f>'DEC 2028 Metered Gen'!$L609</f>
        <v>22.760999999999999</v>
      </c>
      <c r="G609" s="11">
        <f t="shared" si="28"/>
        <v>5.8225813953488377</v>
      </c>
      <c r="H609" s="11">
        <f t="shared" si="29"/>
        <v>-19.153836719999997</v>
      </c>
    </row>
    <row r="610" spans="2:8" x14ac:dyDescent="0.25">
      <c r="B610" s="10">
        <f>'DEC 2028 Metered Gen'!$B610</f>
        <v>607</v>
      </c>
      <c r="C610" s="10" t="str">
        <f>'DEC 2028 Metered Gen'!$C610</f>
        <v>HLH</v>
      </c>
      <c r="D610" s="43">
        <f t="shared" si="27"/>
        <v>0.255</v>
      </c>
      <c r="E610" s="47">
        <f>'DEC 2028 Metered Gen'!F610</f>
        <v>0.68137999999999987</v>
      </c>
      <c r="F610" s="11">
        <f>'DEC 2028 Metered Gen'!$L610</f>
        <v>25.847999999999999</v>
      </c>
      <c r="G610" s="11">
        <f t="shared" si="28"/>
        <v>6.59124</v>
      </c>
      <c r="H610" s="11">
        <f t="shared" si="29"/>
        <v>-17.612310239999996</v>
      </c>
    </row>
    <row r="611" spans="2:8" x14ac:dyDescent="0.25">
      <c r="B611" s="10">
        <f>'DEC 2028 Metered Gen'!$B611</f>
        <v>608</v>
      </c>
      <c r="C611" s="10" t="str">
        <f>'DEC 2028 Metered Gen'!$C611</f>
        <v>HLH</v>
      </c>
      <c r="D611" s="43">
        <f t="shared" si="27"/>
        <v>0.255</v>
      </c>
      <c r="E611" s="47">
        <f>'DEC 2028 Metered Gen'!F611</f>
        <v>0.34853999999999996</v>
      </c>
      <c r="F611" s="11">
        <f>'DEC 2028 Metered Gen'!$L611</f>
        <v>29.414000000000001</v>
      </c>
      <c r="G611" s="11">
        <f t="shared" si="28"/>
        <v>7.5005700000000006</v>
      </c>
      <c r="H611" s="11">
        <f t="shared" si="29"/>
        <v>-10.251955559999999</v>
      </c>
    </row>
    <row r="612" spans="2:8" x14ac:dyDescent="0.25">
      <c r="B612" s="10">
        <f>'DEC 2028 Metered Gen'!$B612</f>
        <v>609</v>
      </c>
      <c r="C612" s="10" t="str">
        <f>'DEC 2028 Metered Gen'!$C612</f>
        <v>HLH</v>
      </c>
      <c r="D612" s="43">
        <f t="shared" si="27"/>
        <v>0.255</v>
      </c>
      <c r="E612" s="47">
        <f>'DEC 2028 Metered Gen'!F612</f>
        <v>0.95455999999999985</v>
      </c>
      <c r="F612" s="11">
        <f>'DEC 2028 Metered Gen'!$L612</f>
        <v>30.454000000000001</v>
      </c>
      <c r="G612" s="11">
        <f t="shared" si="28"/>
        <v>7.7657700000000007</v>
      </c>
      <c r="H612" s="11">
        <f t="shared" si="29"/>
        <v>-29.070170239999996</v>
      </c>
    </row>
    <row r="613" spans="2:8" x14ac:dyDescent="0.25">
      <c r="B613" s="10">
        <f>'DEC 2028 Metered Gen'!$B613</f>
        <v>610</v>
      </c>
      <c r="C613" s="10" t="str">
        <f>'DEC 2028 Metered Gen'!$C613</f>
        <v>HLH</v>
      </c>
      <c r="D613" s="43">
        <f t="shared" si="27"/>
        <v>0.255</v>
      </c>
      <c r="E613" s="47">
        <f>'DEC 2028 Metered Gen'!F613</f>
        <v>0.97967999999999988</v>
      </c>
      <c r="F613" s="11">
        <f>'DEC 2028 Metered Gen'!$L613</f>
        <v>31.736999999999998</v>
      </c>
      <c r="G613" s="11">
        <f t="shared" si="28"/>
        <v>8.0929349999999989</v>
      </c>
      <c r="H613" s="11">
        <f t="shared" si="29"/>
        <v>-31.092104159999995</v>
      </c>
    </row>
    <row r="614" spans="2:8" x14ac:dyDescent="0.25">
      <c r="B614" s="10">
        <f>'DEC 2028 Metered Gen'!$B614</f>
        <v>611</v>
      </c>
      <c r="C614" s="10" t="str">
        <f>'DEC 2028 Metered Gen'!$C614</f>
        <v>HLH</v>
      </c>
      <c r="D614" s="43">
        <f t="shared" si="27"/>
        <v>0.255</v>
      </c>
      <c r="E614" s="47">
        <f>'DEC 2028 Metered Gen'!F614</f>
        <v>0.9702599999999999</v>
      </c>
      <c r="F614" s="11">
        <f>'DEC 2028 Metered Gen'!$L614</f>
        <v>30.591999999999999</v>
      </c>
      <c r="G614" s="11">
        <f t="shared" si="28"/>
        <v>7.8009599999999999</v>
      </c>
      <c r="H614" s="11">
        <f t="shared" si="29"/>
        <v>-29.682193919999996</v>
      </c>
    </row>
    <row r="615" spans="2:8" x14ac:dyDescent="0.25">
      <c r="B615" s="10">
        <f>'DEC 2028 Metered Gen'!$B615</f>
        <v>612</v>
      </c>
      <c r="C615" s="10" t="str">
        <f>'DEC 2028 Metered Gen'!$C615</f>
        <v>HLH</v>
      </c>
      <c r="D615" s="43">
        <f t="shared" si="27"/>
        <v>0.255</v>
      </c>
      <c r="E615" s="47">
        <f>'DEC 2028 Metered Gen'!F615</f>
        <v>0.80069999999999997</v>
      </c>
      <c r="F615" s="11">
        <f>'DEC 2028 Metered Gen'!$L615</f>
        <v>32.122</v>
      </c>
      <c r="G615" s="11">
        <f t="shared" si="28"/>
        <v>8.1911100000000001</v>
      </c>
      <c r="H615" s="11">
        <f t="shared" si="29"/>
        <v>-25.720085399999999</v>
      </c>
    </row>
    <row r="616" spans="2:8" x14ac:dyDescent="0.25">
      <c r="B616" s="10">
        <f>'DEC 2028 Metered Gen'!$B616</f>
        <v>613</v>
      </c>
      <c r="C616" s="10" t="str">
        <f>'DEC 2028 Metered Gen'!$C616</f>
        <v>HLH</v>
      </c>
      <c r="D616" s="43">
        <f t="shared" si="27"/>
        <v>0.255</v>
      </c>
      <c r="E616" s="47">
        <f>'DEC 2028 Metered Gen'!F616</f>
        <v>0.88861999999999997</v>
      </c>
      <c r="F616" s="11">
        <f>'DEC 2028 Metered Gen'!$L616</f>
        <v>35.069000000000003</v>
      </c>
      <c r="G616" s="11">
        <f t="shared" si="28"/>
        <v>8.9425950000000007</v>
      </c>
      <c r="H616" s="11">
        <f t="shared" si="29"/>
        <v>-31.163014780000001</v>
      </c>
    </row>
    <row r="617" spans="2:8" x14ac:dyDescent="0.25">
      <c r="B617" s="10">
        <f>'DEC 2028 Metered Gen'!$B617</f>
        <v>614</v>
      </c>
      <c r="C617" s="10" t="str">
        <f>'DEC 2028 Metered Gen'!$C617</f>
        <v>HLH</v>
      </c>
      <c r="D617" s="43">
        <f t="shared" si="27"/>
        <v>0.255</v>
      </c>
      <c r="E617" s="47">
        <f>'DEC 2028 Metered Gen'!F617</f>
        <v>0.91059999999999997</v>
      </c>
      <c r="F617" s="11">
        <f>'DEC 2028 Metered Gen'!$L617</f>
        <v>-8.7940000000000005</v>
      </c>
      <c r="G617" s="11">
        <f t="shared" si="28"/>
        <v>-2.24247</v>
      </c>
      <c r="H617" s="11">
        <f t="shared" si="29"/>
        <v>8.0078163999999994</v>
      </c>
    </row>
    <row r="618" spans="2:8" x14ac:dyDescent="0.25">
      <c r="B618" s="10">
        <f>'DEC 2028 Metered Gen'!$B618</f>
        <v>615</v>
      </c>
      <c r="C618" s="10" t="str">
        <f>'DEC 2028 Metered Gen'!$C618</f>
        <v>HLH</v>
      </c>
      <c r="D618" s="43">
        <f t="shared" si="27"/>
        <v>0.255</v>
      </c>
      <c r="E618" s="47">
        <f>'DEC 2028 Metered Gen'!F618</f>
        <v>0.87291999999999992</v>
      </c>
      <c r="F618" s="11">
        <f>'DEC 2028 Metered Gen'!$L618</f>
        <v>13.092000000000001</v>
      </c>
      <c r="G618" s="11">
        <f t="shared" si="28"/>
        <v>3.33846</v>
      </c>
      <c r="H618" s="11">
        <f t="shared" si="29"/>
        <v>-11.428268639999999</v>
      </c>
    </row>
    <row r="619" spans="2:8" x14ac:dyDescent="0.25">
      <c r="B619" s="10">
        <f>'DEC 2028 Metered Gen'!$B619</f>
        <v>616</v>
      </c>
      <c r="C619" s="10" t="str">
        <f>'DEC 2028 Metered Gen'!$C619</f>
        <v>HLH</v>
      </c>
      <c r="D619" s="43">
        <f t="shared" si="27"/>
        <v>0.255</v>
      </c>
      <c r="E619" s="47">
        <f>'DEC 2028 Metered Gen'!F619</f>
        <v>0.9262999999999999</v>
      </c>
      <c r="F619" s="11">
        <f>'DEC 2028 Metered Gen'!$L619</f>
        <v>-14.858000000000001</v>
      </c>
      <c r="G619" s="11">
        <f t="shared" si="28"/>
        <v>-3.7887900000000001</v>
      </c>
      <c r="H619" s="11">
        <f t="shared" si="29"/>
        <v>13.762965399999999</v>
      </c>
    </row>
    <row r="620" spans="2:8" x14ac:dyDescent="0.25">
      <c r="B620" s="10">
        <f>'DEC 2028 Metered Gen'!$B620</f>
        <v>617</v>
      </c>
      <c r="C620" s="10" t="str">
        <f>'DEC 2028 Metered Gen'!$C620</f>
        <v>HLH</v>
      </c>
      <c r="D620" s="43">
        <f t="shared" si="27"/>
        <v>0.255</v>
      </c>
      <c r="E620" s="47">
        <f>'DEC 2028 Metered Gen'!F620</f>
        <v>0.97339999999999993</v>
      </c>
      <c r="F620" s="11">
        <f>'DEC 2028 Metered Gen'!$L620</f>
        <v>-112.714</v>
      </c>
      <c r="G620" s="11">
        <f t="shared" si="28"/>
        <v>-28.742070000000002</v>
      </c>
      <c r="H620" s="11">
        <f t="shared" si="29"/>
        <v>109.71580759999999</v>
      </c>
    </row>
    <row r="621" spans="2:8" x14ac:dyDescent="0.25">
      <c r="B621" s="10">
        <f>'DEC 2028 Metered Gen'!$B621</f>
        <v>618</v>
      </c>
      <c r="C621" s="10" t="str">
        <f>'DEC 2028 Metered Gen'!$C621</f>
        <v>HLH</v>
      </c>
      <c r="D621" s="43">
        <f t="shared" si="27"/>
        <v>0.255</v>
      </c>
      <c r="E621" s="47">
        <f>'DEC 2028 Metered Gen'!F621</f>
        <v>0.97967999999999988</v>
      </c>
      <c r="F621" s="11">
        <f>'DEC 2028 Metered Gen'!$L621</f>
        <v>32.837000000000003</v>
      </c>
      <c r="G621" s="11">
        <f t="shared" si="28"/>
        <v>8.3734350000000006</v>
      </c>
      <c r="H621" s="11">
        <f t="shared" si="29"/>
        <v>-32.169752160000002</v>
      </c>
    </row>
    <row r="622" spans="2:8" x14ac:dyDescent="0.25">
      <c r="B622" s="10">
        <f>'DEC 2028 Metered Gen'!$B622</f>
        <v>619</v>
      </c>
      <c r="C622" s="10" t="str">
        <f>'DEC 2028 Metered Gen'!$C622</f>
        <v>HLH</v>
      </c>
      <c r="D622" s="43">
        <f t="shared" si="27"/>
        <v>0.255</v>
      </c>
      <c r="E622" s="47">
        <f>'DEC 2028 Metered Gen'!F622</f>
        <v>0.89803999999999995</v>
      </c>
      <c r="F622" s="11">
        <f>'DEC 2028 Metered Gen'!$L622</f>
        <v>-61.722000000000001</v>
      </c>
      <c r="G622" s="11">
        <f t="shared" si="28"/>
        <v>-15.73911</v>
      </c>
      <c r="H622" s="11">
        <f t="shared" si="29"/>
        <v>55.428824880000001</v>
      </c>
    </row>
    <row r="623" spans="2:8" x14ac:dyDescent="0.25">
      <c r="B623" s="10">
        <f>'DEC 2028 Metered Gen'!$B623</f>
        <v>620</v>
      </c>
      <c r="C623" s="10" t="str">
        <f>'DEC 2028 Metered Gen'!$C623</f>
        <v>HLH</v>
      </c>
      <c r="D623" s="43">
        <f t="shared" si="27"/>
        <v>0.255</v>
      </c>
      <c r="E623" s="47">
        <f>'DEC 2028 Metered Gen'!F623</f>
        <v>0.92315999999999987</v>
      </c>
      <c r="F623" s="11">
        <f>'DEC 2028 Metered Gen'!$L623</f>
        <v>31.628</v>
      </c>
      <c r="G623" s="11">
        <f t="shared" si="28"/>
        <v>8.0651399999999995</v>
      </c>
      <c r="H623" s="11">
        <f t="shared" si="29"/>
        <v>-29.197704479999995</v>
      </c>
    </row>
    <row r="624" spans="2:8" x14ac:dyDescent="0.25">
      <c r="B624" s="10">
        <f>'DEC 2028 Metered Gen'!$B624</f>
        <v>621</v>
      </c>
      <c r="C624" s="10" t="str">
        <f>'DEC 2028 Metered Gen'!$C624</f>
        <v>HLH</v>
      </c>
      <c r="D624" s="43">
        <f t="shared" si="27"/>
        <v>0.255</v>
      </c>
      <c r="E624" s="47">
        <f>'DEC 2028 Metered Gen'!F624</f>
        <v>0.73789999999999989</v>
      </c>
      <c r="F624" s="11">
        <f>'DEC 2028 Metered Gen'!$L624</f>
        <v>27.902999999999999</v>
      </c>
      <c r="G624" s="11">
        <f t="shared" si="28"/>
        <v>7.115265</v>
      </c>
      <c r="H624" s="11">
        <f t="shared" si="29"/>
        <v>-20.589623699999997</v>
      </c>
    </row>
    <row r="625" spans="2:8" x14ac:dyDescent="0.25">
      <c r="B625" s="10">
        <f>'DEC 2028 Metered Gen'!$B625</f>
        <v>622</v>
      </c>
      <c r="C625" s="10" t="str">
        <f>'DEC 2028 Metered Gen'!$C625</f>
        <v>HLH</v>
      </c>
      <c r="D625" s="43">
        <f t="shared" si="27"/>
        <v>0.255</v>
      </c>
      <c r="E625" s="47">
        <f>'DEC 2028 Metered Gen'!F625</f>
        <v>0.39563999999999994</v>
      </c>
      <c r="F625" s="11">
        <f>'DEC 2028 Metered Gen'!$L625</f>
        <v>28.847000000000001</v>
      </c>
      <c r="G625" s="11">
        <f t="shared" si="28"/>
        <v>7.3559850000000004</v>
      </c>
      <c r="H625" s="11">
        <f t="shared" si="29"/>
        <v>-11.413027079999999</v>
      </c>
    </row>
    <row r="626" spans="2:8" x14ac:dyDescent="0.25">
      <c r="B626" s="10">
        <f>'DEC 2028 Metered Gen'!$B626</f>
        <v>623</v>
      </c>
      <c r="C626" s="10" t="str">
        <f>'DEC 2028 Metered Gen'!$C626</f>
        <v>LLH</v>
      </c>
      <c r="D626" s="43">
        <f t="shared" si="27"/>
        <v>0.2558139534883721</v>
      </c>
      <c r="E626" s="47">
        <f>'DEC 2028 Metered Gen'!F626</f>
        <v>0.17583999999999997</v>
      </c>
      <c r="F626" s="11">
        <f>'DEC 2028 Metered Gen'!$L626</f>
        <v>26.152999999999999</v>
      </c>
      <c r="G626" s="11">
        <f t="shared" si="28"/>
        <v>6.6903023255813956</v>
      </c>
      <c r="H626" s="11">
        <f t="shared" si="29"/>
        <v>-4.5987435199999993</v>
      </c>
    </row>
    <row r="627" spans="2:8" x14ac:dyDescent="0.25">
      <c r="B627" s="10">
        <f>'DEC 2028 Metered Gen'!$B627</f>
        <v>624</v>
      </c>
      <c r="C627" s="10" t="str">
        <f>'DEC 2028 Metered Gen'!$C627</f>
        <v>LLH</v>
      </c>
      <c r="D627" s="43">
        <f t="shared" si="27"/>
        <v>0.2558139534883721</v>
      </c>
      <c r="E627" s="47">
        <f>'DEC 2028 Metered Gen'!F627</f>
        <v>0.10361999999999999</v>
      </c>
      <c r="F627" s="11">
        <f>'DEC 2028 Metered Gen'!$L627</f>
        <v>24.454000000000001</v>
      </c>
      <c r="G627" s="11">
        <f t="shared" si="28"/>
        <v>6.2556744186046513</v>
      </c>
      <c r="H627" s="11">
        <f t="shared" si="29"/>
        <v>-2.5339234799999999</v>
      </c>
    </row>
    <row r="628" spans="2:8" x14ac:dyDescent="0.25">
      <c r="B628" s="10">
        <f>'DEC 2028 Metered Gen'!$B628</f>
        <v>625</v>
      </c>
      <c r="C628" s="10" t="str">
        <f>'DEC 2028 Metered Gen'!$C628</f>
        <v>LLH</v>
      </c>
      <c r="D628" s="43">
        <f t="shared" si="27"/>
        <v>0.2558139534883721</v>
      </c>
      <c r="E628" s="47">
        <f>'DEC 2028 Metered Gen'!F628</f>
        <v>0.25747999999999993</v>
      </c>
      <c r="F628" s="11">
        <f>'DEC 2028 Metered Gen'!$L628</f>
        <v>25.916</v>
      </c>
      <c r="G628" s="11">
        <f t="shared" si="28"/>
        <v>6.6296744186046519</v>
      </c>
      <c r="H628" s="11">
        <f t="shared" si="29"/>
        <v>-6.6728516799999982</v>
      </c>
    </row>
    <row r="629" spans="2:8" x14ac:dyDescent="0.25">
      <c r="B629" s="10">
        <f>'DEC 2028 Metered Gen'!$B629</f>
        <v>626</v>
      </c>
      <c r="C629" s="10" t="str">
        <f>'DEC 2028 Metered Gen'!$C629</f>
        <v>LLH</v>
      </c>
      <c r="D629" s="43">
        <f t="shared" si="27"/>
        <v>0.2558139534883721</v>
      </c>
      <c r="E629" s="47">
        <f>'DEC 2028 Metered Gen'!F629</f>
        <v>0.43331999999999998</v>
      </c>
      <c r="F629" s="11">
        <f>'DEC 2028 Metered Gen'!$L629</f>
        <v>25.286999999999999</v>
      </c>
      <c r="G629" s="11">
        <f t="shared" si="28"/>
        <v>6.4687674418604653</v>
      </c>
      <c r="H629" s="11">
        <f t="shared" si="29"/>
        <v>-10.957362839999998</v>
      </c>
    </row>
    <row r="630" spans="2:8" x14ac:dyDescent="0.25">
      <c r="B630" s="10">
        <f>'DEC 2028 Metered Gen'!$B630</f>
        <v>627</v>
      </c>
      <c r="C630" s="10" t="str">
        <f>'DEC 2028 Metered Gen'!$C630</f>
        <v>LLH</v>
      </c>
      <c r="D630" s="43">
        <f t="shared" si="27"/>
        <v>0.2558139534883721</v>
      </c>
      <c r="E630" s="47">
        <f>'DEC 2028 Metered Gen'!F630</f>
        <v>0.38307999999999992</v>
      </c>
      <c r="F630" s="11">
        <f>'DEC 2028 Metered Gen'!$L630</f>
        <v>22.922999999999998</v>
      </c>
      <c r="G630" s="11">
        <f t="shared" si="28"/>
        <v>5.8640232558139536</v>
      </c>
      <c r="H630" s="11">
        <f t="shared" si="29"/>
        <v>-8.7813428399999971</v>
      </c>
    </row>
    <row r="631" spans="2:8" x14ac:dyDescent="0.25">
      <c r="B631" s="10">
        <f>'DEC 2028 Metered Gen'!$B631</f>
        <v>628</v>
      </c>
      <c r="C631" s="10" t="str">
        <f>'DEC 2028 Metered Gen'!$C631</f>
        <v>LLH</v>
      </c>
      <c r="D631" s="43">
        <f t="shared" si="27"/>
        <v>0.2558139534883721</v>
      </c>
      <c r="E631" s="47">
        <f>'DEC 2028 Metered Gen'!F631</f>
        <v>0.15071999999999999</v>
      </c>
      <c r="F631" s="11">
        <f>'DEC 2028 Metered Gen'!$L631</f>
        <v>23.113</v>
      </c>
      <c r="G631" s="11">
        <f t="shared" si="28"/>
        <v>5.912627906976744</v>
      </c>
      <c r="H631" s="11">
        <f t="shared" si="29"/>
        <v>-3.4835913599999997</v>
      </c>
    </row>
    <row r="632" spans="2:8" x14ac:dyDescent="0.25">
      <c r="B632" s="10">
        <f>'DEC 2028 Metered Gen'!$B632</f>
        <v>629</v>
      </c>
      <c r="C632" s="10" t="str">
        <f>'DEC 2028 Metered Gen'!$C632</f>
        <v>LLH</v>
      </c>
      <c r="D632" s="43">
        <f t="shared" si="27"/>
        <v>0.2558139534883721</v>
      </c>
      <c r="E632" s="47">
        <f>'DEC 2028 Metered Gen'!F632</f>
        <v>5.6519999999999994E-2</v>
      </c>
      <c r="F632" s="11">
        <f>'DEC 2028 Metered Gen'!$L632</f>
        <v>23.512</v>
      </c>
      <c r="G632" s="11">
        <f t="shared" si="28"/>
        <v>6.0146976744186054</v>
      </c>
      <c r="H632" s="11">
        <f t="shared" si="29"/>
        <v>-1.3288982399999998</v>
      </c>
    </row>
    <row r="633" spans="2:8" x14ac:dyDescent="0.25">
      <c r="B633" s="10">
        <f>'DEC 2028 Metered Gen'!$B633</f>
        <v>630</v>
      </c>
      <c r="C633" s="10" t="str">
        <f>'DEC 2028 Metered Gen'!$C633</f>
        <v>LLH</v>
      </c>
      <c r="D633" s="43">
        <f t="shared" si="27"/>
        <v>0.2558139534883721</v>
      </c>
      <c r="E633" s="47">
        <f>'DEC 2028 Metered Gen'!F633</f>
        <v>1.256E-2</v>
      </c>
      <c r="F633" s="11">
        <f>'DEC 2028 Metered Gen'!$L633</f>
        <v>27.646999999999998</v>
      </c>
      <c r="G633" s="11">
        <f t="shared" si="28"/>
        <v>7.0724883720930229</v>
      </c>
      <c r="H633" s="11">
        <f t="shared" si="29"/>
        <v>-0.34724632</v>
      </c>
    </row>
    <row r="634" spans="2:8" x14ac:dyDescent="0.25">
      <c r="B634" s="10">
        <f>'DEC 2028 Metered Gen'!$B634</f>
        <v>631</v>
      </c>
      <c r="C634" s="10" t="str">
        <f>'DEC 2028 Metered Gen'!$C634</f>
        <v>HLH</v>
      </c>
      <c r="D634" s="43">
        <f t="shared" si="27"/>
        <v>0.255</v>
      </c>
      <c r="E634" s="47">
        <f>'DEC 2028 Metered Gen'!F634</f>
        <v>0</v>
      </c>
      <c r="F634" s="11">
        <f>'DEC 2028 Metered Gen'!$L634</f>
        <v>26.902000000000001</v>
      </c>
      <c r="G634" s="11">
        <f t="shared" si="28"/>
        <v>6.8600099999999999</v>
      </c>
      <c r="H634" s="11">
        <f t="shared" si="29"/>
        <v>0</v>
      </c>
    </row>
    <row r="635" spans="2:8" x14ac:dyDescent="0.25">
      <c r="B635" s="10">
        <f>'DEC 2028 Metered Gen'!$B635</f>
        <v>632</v>
      </c>
      <c r="C635" s="10" t="str">
        <f>'DEC 2028 Metered Gen'!$C635</f>
        <v>HLH</v>
      </c>
      <c r="D635" s="43">
        <f t="shared" si="27"/>
        <v>0.255</v>
      </c>
      <c r="E635" s="47">
        <f>'DEC 2028 Metered Gen'!F635</f>
        <v>3.14E-3</v>
      </c>
      <c r="F635" s="11">
        <f>'DEC 2028 Metered Gen'!$L635</f>
        <v>29.152000000000001</v>
      </c>
      <c r="G635" s="11">
        <f t="shared" si="28"/>
        <v>7.4337600000000004</v>
      </c>
      <c r="H635" s="11">
        <f t="shared" si="29"/>
        <v>-9.1537279999999999E-2</v>
      </c>
    </row>
    <row r="636" spans="2:8" x14ac:dyDescent="0.25">
      <c r="B636" s="10">
        <f>'DEC 2028 Metered Gen'!$B636</f>
        <v>633</v>
      </c>
      <c r="C636" s="10" t="str">
        <f>'DEC 2028 Metered Gen'!$C636</f>
        <v>HLH</v>
      </c>
      <c r="D636" s="43">
        <f t="shared" si="27"/>
        <v>0.255</v>
      </c>
      <c r="E636" s="47">
        <f>'DEC 2028 Metered Gen'!F636</f>
        <v>5.6519999999999994E-2</v>
      </c>
      <c r="F636" s="11">
        <f>'DEC 2028 Metered Gen'!$L636</f>
        <v>29.222999999999999</v>
      </c>
      <c r="G636" s="11">
        <f t="shared" si="28"/>
        <v>7.4518649999999997</v>
      </c>
      <c r="H636" s="11">
        <f t="shared" si="29"/>
        <v>-1.6516839599999997</v>
      </c>
    </row>
    <row r="637" spans="2:8" x14ac:dyDescent="0.25">
      <c r="B637" s="10">
        <f>'DEC 2028 Metered Gen'!$B637</f>
        <v>634</v>
      </c>
      <c r="C637" s="10" t="str">
        <f>'DEC 2028 Metered Gen'!$C637</f>
        <v>HLH</v>
      </c>
      <c r="D637" s="43">
        <f t="shared" si="27"/>
        <v>0.255</v>
      </c>
      <c r="E637" s="47">
        <f>'DEC 2028 Metered Gen'!F637</f>
        <v>0.13816000000000001</v>
      </c>
      <c r="F637" s="11">
        <f>'DEC 2028 Metered Gen'!$L637</f>
        <v>27.709</v>
      </c>
      <c r="G637" s="11">
        <f t="shared" si="28"/>
        <v>7.0657949999999996</v>
      </c>
      <c r="H637" s="11">
        <f t="shared" si="29"/>
        <v>-3.8282754400000001</v>
      </c>
    </row>
    <row r="638" spans="2:8" x14ac:dyDescent="0.25">
      <c r="B638" s="10">
        <f>'DEC 2028 Metered Gen'!$B638</f>
        <v>635</v>
      </c>
      <c r="C638" s="10" t="str">
        <f>'DEC 2028 Metered Gen'!$C638</f>
        <v>HLH</v>
      </c>
      <c r="D638" s="43">
        <f t="shared" si="27"/>
        <v>0.255</v>
      </c>
      <c r="E638" s="47">
        <f>'DEC 2028 Metered Gen'!F638</f>
        <v>0.26689999999999997</v>
      </c>
      <c r="F638" s="11">
        <f>'DEC 2028 Metered Gen'!$L638</f>
        <v>28.193000000000001</v>
      </c>
      <c r="G638" s="11">
        <f t="shared" si="28"/>
        <v>7.1892150000000008</v>
      </c>
      <c r="H638" s="11">
        <f t="shared" si="29"/>
        <v>-7.5247116999999992</v>
      </c>
    </row>
    <row r="639" spans="2:8" x14ac:dyDescent="0.25">
      <c r="B639" s="10">
        <f>'DEC 2028 Metered Gen'!$B639</f>
        <v>636</v>
      </c>
      <c r="C639" s="10" t="str">
        <f>'DEC 2028 Metered Gen'!$C639</f>
        <v>HLH</v>
      </c>
      <c r="D639" s="43">
        <f t="shared" si="27"/>
        <v>0.255</v>
      </c>
      <c r="E639" s="47">
        <f>'DEC 2028 Metered Gen'!F639</f>
        <v>0.33911999999999998</v>
      </c>
      <c r="F639" s="11">
        <f>'DEC 2028 Metered Gen'!$L639</f>
        <v>27.14</v>
      </c>
      <c r="G639" s="11">
        <f t="shared" si="28"/>
        <v>6.9207000000000001</v>
      </c>
      <c r="H639" s="11">
        <f t="shared" si="29"/>
        <v>-9.2037167999999987</v>
      </c>
    </row>
    <row r="640" spans="2:8" x14ac:dyDescent="0.25">
      <c r="B640" s="10">
        <f>'DEC 2028 Metered Gen'!$B640</f>
        <v>637</v>
      </c>
      <c r="C640" s="10" t="str">
        <f>'DEC 2028 Metered Gen'!$C640</f>
        <v>HLH</v>
      </c>
      <c r="D640" s="43">
        <f t="shared" si="27"/>
        <v>0.255</v>
      </c>
      <c r="E640" s="47">
        <f>'DEC 2028 Metered Gen'!F640</f>
        <v>0.59973999999999994</v>
      </c>
      <c r="F640" s="11">
        <f>'DEC 2028 Metered Gen'!$L640</f>
        <v>28.207000000000001</v>
      </c>
      <c r="G640" s="11">
        <f t="shared" si="28"/>
        <v>7.1927850000000007</v>
      </c>
      <c r="H640" s="11">
        <f t="shared" si="29"/>
        <v>-16.91686618</v>
      </c>
    </row>
    <row r="641" spans="2:8" x14ac:dyDescent="0.25">
      <c r="B641" s="10">
        <f>'DEC 2028 Metered Gen'!$B641</f>
        <v>638</v>
      </c>
      <c r="C641" s="10" t="str">
        <f>'DEC 2028 Metered Gen'!$C641</f>
        <v>HLH</v>
      </c>
      <c r="D641" s="43">
        <f t="shared" si="27"/>
        <v>0.255</v>
      </c>
      <c r="E641" s="47">
        <f>'DEC 2028 Metered Gen'!F641</f>
        <v>0.72847999999999991</v>
      </c>
      <c r="F641" s="11">
        <f>'DEC 2028 Metered Gen'!$L641</f>
        <v>26.995000000000001</v>
      </c>
      <c r="G641" s="11">
        <f t="shared" si="28"/>
        <v>6.8837250000000001</v>
      </c>
      <c r="H641" s="11">
        <f t="shared" si="29"/>
        <v>-19.665317599999998</v>
      </c>
    </row>
    <row r="642" spans="2:8" x14ac:dyDescent="0.25">
      <c r="B642" s="10">
        <f>'DEC 2028 Metered Gen'!$B642</f>
        <v>639</v>
      </c>
      <c r="C642" s="10" t="str">
        <f>'DEC 2028 Metered Gen'!$C642</f>
        <v>HLH</v>
      </c>
      <c r="D642" s="43">
        <f t="shared" si="27"/>
        <v>0.255</v>
      </c>
      <c r="E642" s="47">
        <f>'DEC 2028 Metered Gen'!F642</f>
        <v>0.89175999999999989</v>
      </c>
      <c r="F642" s="11">
        <f>'DEC 2028 Metered Gen'!$L642</f>
        <v>25.541</v>
      </c>
      <c r="G642" s="11">
        <f t="shared" si="28"/>
        <v>6.5129549999999998</v>
      </c>
      <c r="H642" s="11">
        <f t="shared" si="29"/>
        <v>-22.776442159999998</v>
      </c>
    </row>
    <row r="643" spans="2:8" x14ac:dyDescent="0.25">
      <c r="B643" s="10">
        <f>'DEC 2028 Metered Gen'!$B643</f>
        <v>640</v>
      </c>
      <c r="C643" s="10" t="str">
        <f>'DEC 2028 Metered Gen'!$C643</f>
        <v>HLH</v>
      </c>
      <c r="D643" s="43">
        <f t="shared" si="27"/>
        <v>0.255</v>
      </c>
      <c r="E643" s="47">
        <f>'DEC 2028 Metered Gen'!F643</f>
        <v>0.95769999999999988</v>
      </c>
      <c r="F643" s="11">
        <f>'DEC 2028 Metered Gen'!$L643</f>
        <v>32.854999999999997</v>
      </c>
      <c r="G643" s="11">
        <f t="shared" si="28"/>
        <v>8.3780249999999992</v>
      </c>
      <c r="H643" s="11">
        <f t="shared" si="29"/>
        <v>-31.465233499999993</v>
      </c>
    </row>
    <row r="644" spans="2:8" x14ac:dyDescent="0.25">
      <c r="B644" s="10">
        <f>'DEC 2028 Metered Gen'!$B644</f>
        <v>641</v>
      </c>
      <c r="C644" s="10" t="str">
        <f>'DEC 2028 Metered Gen'!$C644</f>
        <v>HLH</v>
      </c>
      <c r="D644" s="43">
        <f t="shared" si="27"/>
        <v>0.255</v>
      </c>
      <c r="E644" s="47">
        <f>'DEC 2028 Metered Gen'!F644</f>
        <v>0.96711999999999998</v>
      </c>
      <c r="F644" s="11">
        <f>'DEC 2028 Metered Gen'!$L644</f>
        <v>29.102</v>
      </c>
      <c r="G644" s="11">
        <f t="shared" si="28"/>
        <v>7.4210099999999999</v>
      </c>
      <c r="H644" s="11">
        <f t="shared" si="29"/>
        <v>-28.14512624</v>
      </c>
    </row>
    <row r="645" spans="2:8" x14ac:dyDescent="0.25">
      <c r="B645" s="10">
        <f>'DEC 2028 Metered Gen'!$B645</f>
        <v>642</v>
      </c>
      <c r="C645" s="10" t="str">
        <f>'DEC 2028 Metered Gen'!$C645</f>
        <v>HLH</v>
      </c>
      <c r="D645" s="43">
        <f t="shared" ref="D645:D708" si="30">IF(C645="HLH",$P$8/COUNTIF($C$4:$C$747, "HLH"), $P$9/COUNTIF($C$4:$C$747, "LLH"))</f>
        <v>0.255</v>
      </c>
      <c r="E645" s="47">
        <f>'DEC 2028 Metered Gen'!F645</f>
        <v>0.94199999999999995</v>
      </c>
      <c r="F645" s="11">
        <f>'DEC 2028 Metered Gen'!$L645</f>
        <v>29.076000000000001</v>
      </c>
      <c r="G645" s="11">
        <f t="shared" ref="G645:G708" si="31">D645*F645</f>
        <v>7.4143800000000004</v>
      </c>
      <c r="H645" s="11">
        <f t="shared" ref="H645:H708" si="32">E645*F645*(-1)</f>
        <v>-27.389592</v>
      </c>
    </row>
    <row r="646" spans="2:8" x14ac:dyDescent="0.25">
      <c r="B646" s="10">
        <f>'DEC 2028 Metered Gen'!$B646</f>
        <v>643</v>
      </c>
      <c r="C646" s="10" t="str">
        <f>'DEC 2028 Metered Gen'!$C646</f>
        <v>HLH</v>
      </c>
      <c r="D646" s="43">
        <f t="shared" si="30"/>
        <v>0.255</v>
      </c>
      <c r="E646" s="47">
        <f>'DEC 2028 Metered Gen'!F646</f>
        <v>0.90117999999999987</v>
      </c>
      <c r="F646" s="11">
        <f>'DEC 2028 Metered Gen'!$L646</f>
        <v>30.241</v>
      </c>
      <c r="G646" s="11">
        <f t="shared" si="31"/>
        <v>7.7114549999999999</v>
      </c>
      <c r="H646" s="11">
        <f t="shared" si="32"/>
        <v>-27.252584379999995</v>
      </c>
    </row>
    <row r="647" spans="2:8" x14ac:dyDescent="0.25">
      <c r="B647" s="10">
        <f>'DEC 2028 Metered Gen'!$B647</f>
        <v>644</v>
      </c>
      <c r="C647" s="10" t="str">
        <f>'DEC 2028 Metered Gen'!$C647</f>
        <v>HLH</v>
      </c>
      <c r="D647" s="43">
        <f t="shared" si="30"/>
        <v>0.255</v>
      </c>
      <c r="E647" s="47">
        <f>'DEC 2028 Metered Gen'!F647</f>
        <v>0.57462000000000002</v>
      </c>
      <c r="F647" s="11">
        <f>'DEC 2028 Metered Gen'!$L647</f>
        <v>27.914999999999999</v>
      </c>
      <c r="G647" s="11">
        <f t="shared" si="31"/>
        <v>7.1183249999999996</v>
      </c>
      <c r="H647" s="11">
        <f t="shared" si="32"/>
        <v>-16.040517300000001</v>
      </c>
    </row>
    <row r="648" spans="2:8" x14ac:dyDescent="0.25">
      <c r="B648" s="10">
        <f>'DEC 2028 Metered Gen'!$B648</f>
        <v>645</v>
      </c>
      <c r="C648" s="10" t="str">
        <f>'DEC 2028 Metered Gen'!$C648</f>
        <v>HLH</v>
      </c>
      <c r="D648" s="43">
        <f t="shared" si="30"/>
        <v>0.255</v>
      </c>
      <c r="E648" s="47">
        <f>'DEC 2028 Metered Gen'!F648</f>
        <v>0.78185999999999989</v>
      </c>
      <c r="F648" s="11">
        <f>'DEC 2028 Metered Gen'!$L648</f>
        <v>25.837</v>
      </c>
      <c r="G648" s="11">
        <f t="shared" si="31"/>
        <v>6.5884350000000005</v>
      </c>
      <c r="H648" s="11">
        <f t="shared" si="32"/>
        <v>-20.200916819999996</v>
      </c>
    </row>
    <row r="649" spans="2:8" x14ac:dyDescent="0.25">
      <c r="B649" s="10">
        <f>'DEC 2028 Metered Gen'!$B649</f>
        <v>646</v>
      </c>
      <c r="C649" s="10" t="str">
        <f>'DEC 2028 Metered Gen'!$C649</f>
        <v>HLH</v>
      </c>
      <c r="D649" s="43">
        <f t="shared" si="30"/>
        <v>0.255</v>
      </c>
      <c r="E649" s="47">
        <f>'DEC 2028 Metered Gen'!F649</f>
        <v>0.75359999999999994</v>
      </c>
      <c r="F649" s="11">
        <f>'DEC 2028 Metered Gen'!$L649</f>
        <v>22.652999999999999</v>
      </c>
      <c r="G649" s="11">
        <f t="shared" si="31"/>
        <v>5.7765149999999998</v>
      </c>
      <c r="H649" s="11">
        <f t="shared" si="32"/>
        <v>-17.071300799999996</v>
      </c>
    </row>
    <row r="650" spans="2:8" x14ac:dyDescent="0.25">
      <c r="B650" s="10">
        <f>'DEC 2028 Metered Gen'!$B650</f>
        <v>647</v>
      </c>
      <c r="C650" s="10" t="str">
        <f>'DEC 2028 Metered Gen'!$C650</f>
        <v>LLH</v>
      </c>
      <c r="D650" s="43">
        <f t="shared" si="30"/>
        <v>0.2558139534883721</v>
      </c>
      <c r="E650" s="47">
        <f>'DEC 2028 Metered Gen'!F650</f>
        <v>0.64683999999999997</v>
      </c>
      <c r="F650" s="11">
        <f>'DEC 2028 Metered Gen'!$L650</f>
        <v>21.574999999999999</v>
      </c>
      <c r="G650" s="11">
        <f t="shared" si="31"/>
        <v>5.5191860465116278</v>
      </c>
      <c r="H650" s="11">
        <f t="shared" si="32"/>
        <v>-13.955572999999999</v>
      </c>
    </row>
    <row r="651" spans="2:8" x14ac:dyDescent="0.25">
      <c r="B651" s="10">
        <f>'DEC 2028 Metered Gen'!$B651</f>
        <v>648</v>
      </c>
      <c r="C651" s="10" t="str">
        <f>'DEC 2028 Metered Gen'!$C651</f>
        <v>LLH</v>
      </c>
      <c r="D651" s="43">
        <f t="shared" si="30"/>
        <v>0.2558139534883721</v>
      </c>
      <c r="E651" s="47">
        <f>'DEC 2028 Metered Gen'!F651</f>
        <v>0.72533999999999998</v>
      </c>
      <c r="F651" s="11">
        <f>'DEC 2028 Metered Gen'!$L651</f>
        <v>21.768000000000001</v>
      </c>
      <c r="G651" s="11">
        <f t="shared" si="31"/>
        <v>5.5685581395348844</v>
      </c>
      <c r="H651" s="11">
        <f t="shared" si="32"/>
        <v>-15.78920112</v>
      </c>
    </row>
    <row r="652" spans="2:8" x14ac:dyDescent="0.25">
      <c r="B652" s="10">
        <f>'DEC 2028 Metered Gen'!$B652</f>
        <v>649</v>
      </c>
      <c r="C652" s="10" t="str">
        <f>'DEC 2028 Metered Gen'!$C652</f>
        <v>LLH</v>
      </c>
      <c r="D652" s="43">
        <f t="shared" si="30"/>
        <v>0.2558139534883721</v>
      </c>
      <c r="E652" s="47">
        <f>'DEC 2028 Metered Gen'!F652</f>
        <v>0.90745999999999993</v>
      </c>
      <c r="F652" s="11">
        <f>'DEC 2028 Metered Gen'!$L652</f>
        <v>20.34</v>
      </c>
      <c r="G652" s="11">
        <f t="shared" si="31"/>
        <v>5.2032558139534881</v>
      </c>
      <c r="H652" s="11">
        <f t="shared" si="32"/>
        <v>-18.457736399999998</v>
      </c>
    </row>
    <row r="653" spans="2:8" x14ac:dyDescent="0.25">
      <c r="B653" s="10">
        <f>'DEC 2028 Metered Gen'!$B653</f>
        <v>650</v>
      </c>
      <c r="C653" s="10" t="str">
        <f>'DEC 2028 Metered Gen'!$C653</f>
        <v>LLH</v>
      </c>
      <c r="D653" s="43">
        <f t="shared" si="30"/>
        <v>0.2558139534883721</v>
      </c>
      <c r="E653" s="47">
        <f>'DEC 2028 Metered Gen'!F653</f>
        <v>0.88547999999999993</v>
      </c>
      <c r="F653" s="11">
        <f>'DEC 2028 Metered Gen'!$L653</f>
        <v>19.922999999999998</v>
      </c>
      <c r="G653" s="11">
        <f t="shared" si="31"/>
        <v>5.0965813953488368</v>
      </c>
      <c r="H653" s="11">
        <f t="shared" si="32"/>
        <v>-17.641418039999998</v>
      </c>
    </row>
    <row r="654" spans="2:8" x14ac:dyDescent="0.25">
      <c r="B654" s="10">
        <f>'DEC 2028 Metered Gen'!$B654</f>
        <v>651</v>
      </c>
      <c r="C654" s="10" t="str">
        <f>'DEC 2028 Metered Gen'!$C654</f>
        <v>LLH</v>
      </c>
      <c r="D654" s="43">
        <f t="shared" si="30"/>
        <v>0.2558139534883721</v>
      </c>
      <c r="E654" s="47">
        <f>'DEC 2028 Metered Gen'!F654</f>
        <v>0.90745999999999993</v>
      </c>
      <c r="F654" s="11">
        <f>'DEC 2028 Metered Gen'!$L654</f>
        <v>18.457999999999998</v>
      </c>
      <c r="G654" s="11">
        <f t="shared" si="31"/>
        <v>4.7218139534883719</v>
      </c>
      <c r="H654" s="11">
        <f t="shared" si="32"/>
        <v>-16.749896679999999</v>
      </c>
    </row>
    <row r="655" spans="2:8" x14ac:dyDescent="0.25">
      <c r="B655" s="10">
        <f>'DEC 2028 Metered Gen'!$B655</f>
        <v>652</v>
      </c>
      <c r="C655" s="10" t="str">
        <f>'DEC 2028 Metered Gen'!$C655</f>
        <v>LLH</v>
      </c>
      <c r="D655" s="43">
        <f t="shared" si="30"/>
        <v>0.2558139534883721</v>
      </c>
      <c r="E655" s="47">
        <f>'DEC 2028 Metered Gen'!F655</f>
        <v>0.8603599999999999</v>
      </c>
      <c r="F655" s="11">
        <f>'DEC 2028 Metered Gen'!$L655</f>
        <v>18.611999999999998</v>
      </c>
      <c r="G655" s="11">
        <f t="shared" si="31"/>
        <v>4.7612093023255815</v>
      </c>
      <c r="H655" s="11">
        <f t="shared" si="32"/>
        <v>-16.013020319999995</v>
      </c>
    </row>
    <row r="656" spans="2:8" x14ac:dyDescent="0.25">
      <c r="B656" s="10">
        <f>'DEC 2028 Metered Gen'!$B656</f>
        <v>653</v>
      </c>
      <c r="C656" s="10" t="str">
        <f>'DEC 2028 Metered Gen'!$C656</f>
        <v>LLH</v>
      </c>
      <c r="D656" s="43">
        <f t="shared" si="30"/>
        <v>0.2558139534883721</v>
      </c>
      <c r="E656" s="47">
        <f>'DEC 2028 Metered Gen'!F656</f>
        <v>0.7944199999999999</v>
      </c>
      <c r="F656" s="11">
        <f>'DEC 2028 Metered Gen'!$L656</f>
        <v>17.414999999999999</v>
      </c>
      <c r="G656" s="11">
        <f t="shared" si="31"/>
        <v>4.4550000000000001</v>
      </c>
      <c r="H656" s="11">
        <f t="shared" si="32"/>
        <v>-13.834824299999998</v>
      </c>
    </row>
    <row r="657" spans="2:8" x14ac:dyDescent="0.25">
      <c r="B657" s="10">
        <f>'DEC 2028 Metered Gen'!$B657</f>
        <v>654</v>
      </c>
      <c r="C657" s="10" t="str">
        <f>'DEC 2028 Metered Gen'!$C657</f>
        <v>LLH</v>
      </c>
      <c r="D657" s="43">
        <f t="shared" si="30"/>
        <v>0.2558139534883721</v>
      </c>
      <c r="E657" s="47">
        <f>'DEC 2028 Metered Gen'!F657</f>
        <v>0.88547999999999993</v>
      </c>
      <c r="F657" s="11">
        <f>'DEC 2028 Metered Gen'!$L657</f>
        <v>16.285</v>
      </c>
      <c r="G657" s="11">
        <f t="shared" si="31"/>
        <v>4.1659302325581393</v>
      </c>
      <c r="H657" s="11">
        <f t="shared" si="32"/>
        <v>-14.4200418</v>
      </c>
    </row>
    <row r="658" spans="2:8" x14ac:dyDescent="0.25">
      <c r="B658" s="10">
        <f>'DEC 2028 Metered Gen'!$B658</f>
        <v>655</v>
      </c>
      <c r="C658" s="10" t="str">
        <f>'DEC 2028 Metered Gen'!$C658</f>
        <v>HLH</v>
      </c>
      <c r="D658" s="43">
        <f t="shared" si="30"/>
        <v>0.255</v>
      </c>
      <c r="E658" s="47">
        <f>'DEC 2028 Metered Gen'!F658</f>
        <v>0.9702599999999999</v>
      </c>
      <c r="F658" s="11">
        <f>'DEC 2028 Metered Gen'!$L658</f>
        <v>22.67</v>
      </c>
      <c r="G658" s="11">
        <f t="shared" si="31"/>
        <v>5.7808500000000009</v>
      </c>
      <c r="H658" s="11">
        <f t="shared" si="32"/>
        <v>-21.995794199999999</v>
      </c>
    </row>
    <row r="659" spans="2:8" x14ac:dyDescent="0.25">
      <c r="B659" s="10">
        <f>'DEC 2028 Metered Gen'!$B659</f>
        <v>656</v>
      </c>
      <c r="C659" s="10" t="str">
        <f>'DEC 2028 Metered Gen'!$C659</f>
        <v>HLH</v>
      </c>
      <c r="D659" s="43">
        <f t="shared" si="30"/>
        <v>0.255</v>
      </c>
      <c r="E659" s="47">
        <f>'DEC 2028 Metered Gen'!F659</f>
        <v>0.97653999999999996</v>
      </c>
      <c r="F659" s="11">
        <f>'DEC 2028 Metered Gen'!$L659</f>
        <v>22.323</v>
      </c>
      <c r="G659" s="11">
        <f t="shared" si="31"/>
        <v>5.6923650000000006</v>
      </c>
      <c r="H659" s="11">
        <f t="shared" si="32"/>
        <v>-21.79930242</v>
      </c>
    </row>
    <row r="660" spans="2:8" x14ac:dyDescent="0.25">
      <c r="B660" s="10">
        <f>'DEC 2028 Metered Gen'!$B660</f>
        <v>657</v>
      </c>
      <c r="C660" s="10" t="str">
        <f>'DEC 2028 Metered Gen'!$C660</f>
        <v>HLH</v>
      </c>
      <c r="D660" s="43">
        <f t="shared" si="30"/>
        <v>0.255</v>
      </c>
      <c r="E660" s="47">
        <f>'DEC 2028 Metered Gen'!F660</f>
        <v>0.96397999999999995</v>
      </c>
      <c r="F660" s="11">
        <f>'DEC 2028 Metered Gen'!$L660</f>
        <v>20.64</v>
      </c>
      <c r="G660" s="11">
        <f t="shared" si="31"/>
        <v>5.2632000000000003</v>
      </c>
      <c r="H660" s="11">
        <f t="shared" si="32"/>
        <v>-19.896547200000001</v>
      </c>
    </row>
    <row r="661" spans="2:8" x14ac:dyDescent="0.25">
      <c r="B661" s="10">
        <f>'DEC 2028 Metered Gen'!$B661</f>
        <v>658</v>
      </c>
      <c r="C661" s="10" t="str">
        <f>'DEC 2028 Metered Gen'!$C661</f>
        <v>HLH</v>
      </c>
      <c r="D661" s="43">
        <f t="shared" si="30"/>
        <v>0.255</v>
      </c>
      <c r="E661" s="47">
        <f>'DEC 2028 Metered Gen'!F661</f>
        <v>0.97653999999999996</v>
      </c>
      <c r="F661" s="11">
        <f>'DEC 2028 Metered Gen'!$L661</f>
        <v>22.298999999999999</v>
      </c>
      <c r="G661" s="11">
        <f t="shared" si="31"/>
        <v>5.6862449999999995</v>
      </c>
      <c r="H661" s="11">
        <f t="shared" si="32"/>
        <v>-21.775865459999999</v>
      </c>
    </row>
    <row r="662" spans="2:8" x14ac:dyDescent="0.25">
      <c r="B662" s="10">
        <f>'DEC 2028 Metered Gen'!$B662</f>
        <v>659</v>
      </c>
      <c r="C662" s="10" t="str">
        <f>'DEC 2028 Metered Gen'!$C662</f>
        <v>HLH</v>
      </c>
      <c r="D662" s="43">
        <f t="shared" si="30"/>
        <v>0.255</v>
      </c>
      <c r="E662" s="47">
        <f>'DEC 2028 Metered Gen'!F662</f>
        <v>0.97967999999999988</v>
      </c>
      <c r="F662" s="11">
        <f>'DEC 2028 Metered Gen'!$L662</f>
        <v>22.888000000000002</v>
      </c>
      <c r="G662" s="11">
        <f t="shared" si="31"/>
        <v>5.8364400000000005</v>
      </c>
      <c r="H662" s="11">
        <f t="shared" si="32"/>
        <v>-22.422915839999998</v>
      </c>
    </row>
    <row r="663" spans="2:8" x14ac:dyDescent="0.25">
      <c r="B663" s="10">
        <f>'DEC 2028 Metered Gen'!$B663</f>
        <v>660</v>
      </c>
      <c r="C663" s="10" t="str">
        <f>'DEC 2028 Metered Gen'!$C663</f>
        <v>HLH</v>
      </c>
      <c r="D663" s="43">
        <f t="shared" si="30"/>
        <v>0.255</v>
      </c>
      <c r="E663" s="47">
        <f>'DEC 2028 Metered Gen'!F663</f>
        <v>0.97967999999999988</v>
      </c>
      <c r="F663" s="11">
        <f>'DEC 2028 Metered Gen'!$L663</f>
        <v>24.096</v>
      </c>
      <c r="G663" s="11">
        <f t="shared" si="31"/>
        <v>6.1444799999999997</v>
      </c>
      <c r="H663" s="11">
        <f t="shared" si="32"/>
        <v>-23.606369279999996</v>
      </c>
    </row>
    <row r="664" spans="2:8" x14ac:dyDescent="0.25">
      <c r="B664" s="10">
        <f>'DEC 2028 Metered Gen'!$B664</f>
        <v>661</v>
      </c>
      <c r="C664" s="10" t="str">
        <f>'DEC 2028 Metered Gen'!$C664</f>
        <v>HLH</v>
      </c>
      <c r="D664" s="43">
        <f t="shared" si="30"/>
        <v>0.255</v>
      </c>
      <c r="E664" s="47">
        <f>'DEC 2028 Metered Gen'!F664</f>
        <v>0.97339999999999993</v>
      </c>
      <c r="F664" s="11">
        <f>'DEC 2028 Metered Gen'!$L664</f>
        <v>20.402999999999999</v>
      </c>
      <c r="G664" s="11">
        <f t="shared" si="31"/>
        <v>5.2027649999999994</v>
      </c>
      <c r="H664" s="11">
        <f t="shared" si="32"/>
        <v>-19.860280199999998</v>
      </c>
    </row>
    <row r="665" spans="2:8" x14ac:dyDescent="0.25">
      <c r="B665" s="10">
        <f>'DEC 2028 Metered Gen'!$B665</f>
        <v>662</v>
      </c>
      <c r="C665" s="10" t="str">
        <f>'DEC 2028 Metered Gen'!$C665</f>
        <v>HLH</v>
      </c>
      <c r="D665" s="43">
        <f t="shared" si="30"/>
        <v>0.255</v>
      </c>
      <c r="E665" s="47">
        <f>'DEC 2028 Metered Gen'!F665</f>
        <v>0.97967999999999988</v>
      </c>
      <c r="F665" s="11">
        <f>'DEC 2028 Metered Gen'!$L665</f>
        <v>15.795999999999999</v>
      </c>
      <c r="G665" s="11">
        <f t="shared" si="31"/>
        <v>4.0279800000000003</v>
      </c>
      <c r="H665" s="11">
        <f t="shared" si="32"/>
        <v>-15.475025279999997</v>
      </c>
    </row>
    <row r="666" spans="2:8" x14ac:dyDescent="0.25">
      <c r="B666" s="10">
        <f>'DEC 2028 Metered Gen'!$B666</f>
        <v>663</v>
      </c>
      <c r="C666" s="10" t="str">
        <f>'DEC 2028 Metered Gen'!$C666</f>
        <v>HLH</v>
      </c>
      <c r="D666" s="43">
        <f t="shared" si="30"/>
        <v>0.255</v>
      </c>
      <c r="E666" s="47">
        <f>'DEC 2028 Metered Gen'!F666</f>
        <v>0.97653999999999996</v>
      </c>
      <c r="F666" s="11">
        <f>'DEC 2028 Metered Gen'!$L666</f>
        <v>13.927</v>
      </c>
      <c r="G666" s="11">
        <f t="shared" si="31"/>
        <v>3.5513849999999998</v>
      </c>
      <c r="H666" s="11">
        <f t="shared" si="32"/>
        <v>-13.600272579999999</v>
      </c>
    </row>
    <row r="667" spans="2:8" x14ac:dyDescent="0.25">
      <c r="B667" s="10">
        <f>'DEC 2028 Metered Gen'!$B667</f>
        <v>664</v>
      </c>
      <c r="C667" s="10" t="str">
        <f>'DEC 2028 Metered Gen'!$C667</f>
        <v>HLH</v>
      </c>
      <c r="D667" s="43">
        <f t="shared" si="30"/>
        <v>0.255</v>
      </c>
      <c r="E667" s="47">
        <f>'DEC 2028 Metered Gen'!F667</f>
        <v>0.9702599999999999</v>
      </c>
      <c r="F667" s="11">
        <f>'DEC 2028 Metered Gen'!$L667</f>
        <v>21.562999999999999</v>
      </c>
      <c r="G667" s="11">
        <f t="shared" si="31"/>
        <v>5.4985650000000001</v>
      </c>
      <c r="H667" s="11">
        <f t="shared" si="32"/>
        <v>-20.921716379999996</v>
      </c>
    </row>
    <row r="668" spans="2:8" x14ac:dyDescent="0.25">
      <c r="B668" s="10">
        <f>'DEC 2028 Metered Gen'!$B668</f>
        <v>665</v>
      </c>
      <c r="C668" s="10" t="str">
        <f>'DEC 2028 Metered Gen'!$C668</f>
        <v>HLH</v>
      </c>
      <c r="D668" s="43">
        <f t="shared" si="30"/>
        <v>0.255</v>
      </c>
      <c r="E668" s="47">
        <f>'DEC 2028 Metered Gen'!F668</f>
        <v>0.97967999999999988</v>
      </c>
      <c r="F668" s="11">
        <f>'DEC 2028 Metered Gen'!$L668</f>
        <v>24.427</v>
      </c>
      <c r="G668" s="11">
        <f t="shared" si="31"/>
        <v>6.228885</v>
      </c>
      <c r="H668" s="11">
        <f t="shared" si="32"/>
        <v>-23.930643359999998</v>
      </c>
    </row>
    <row r="669" spans="2:8" x14ac:dyDescent="0.25">
      <c r="B669" s="10">
        <f>'DEC 2028 Metered Gen'!$B669</f>
        <v>666</v>
      </c>
      <c r="C669" s="10" t="str">
        <f>'DEC 2028 Metered Gen'!$C669</f>
        <v>HLH</v>
      </c>
      <c r="D669" s="43">
        <f t="shared" si="30"/>
        <v>0.255</v>
      </c>
      <c r="E669" s="47">
        <f>'DEC 2028 Metered Gen'!F669</f>
        <v>0.97653999999999996</v>
      </c>
      <c r="F669" s="11">
        <f>'DEC 2028 Metered Gen'!$L669</f>
        <v>20.568999999999999</v>
      </c>
      <c r="G669" s="11">
        <f t="shared" si="31"/>
        <v>5.2450950000000001</v>
      </c>
      <c r="H669" s="11">
        <f t="shared" si="32"/>
        <v>-20.086451259999997</v>
      </c>
    </row>
    <row r="670" spans="2:8" x14ac:dyDescent="0.25">
      <c r="B670" s="10">
        <f>'DEC 2028 Metered Gen'!$B670</f>
        <v>667</v>
      </c>
      <c r="C670" s="10" t="str">
        <f>'DEC 2028 Metered Gen'!$C670</f>
        <v>HLH</v>
      </c>
      <c r="D670" s="43">
        <f t="shared" si="30"/>
        <v>0.255</v>
      </c>
      <c r="E670" s="47">
        <f>'DEC 2028 Metered Gen'!F670</f>
        <v>0.97653999999999996</v>
      </c>
      <c r="F670" s="11">
        <f>'DEC 2028 Metered Gen'!$L670</f>
        <v>27.297000000000001</v>
      </c>
      <c r="G670" s="11">
        <f t="shared" si="31"/>
        <v>6.9607350000000006</v>
      </c>
      <c r="H670" s="11">
        <f t="shared" si="32"/>
        <v>-26.656612379999999</v>
      </c>
    </row>
    <row r="671" spans="2:8" x14ac:dyDescent="0.25">
      <c r="B671" s="10">
        <f>'DEC 2028 Metered Gen'!$B671</f>
        <v>668</v>
      </c>
      <c r="C671" s="10" t="str">
        <f>'DEC 2028 Metered Gen'!$C671</f>
        <v>HLH</v>
      </c>
      <c r="D671" s="43">
        <f t="shared" si="30"/>
        <v>0.255</v>
      </c>
      <c r="E671" s="47">
        <f>'DEC 2028 Metered Gen'!F671</f>
        <v>0.68137999999999987</v>
      </c>
      <c r="F671" s="11">
        <f>'DEC 2028 Metered Gen'!$L671</f>
        <v>23.393000000000001</v>
      </c>
      <c r="G671" s="11">
        <f t="shared" si="31"/>
        <v>5.9652150000000006</v>
      </c>
      <c r="H671" s="11">
        <f t="shared" si="32"/>
        <v>-15.939522339999998</v>
      </c>
    </row>
    <row r="672" spans="2:8" x14ac:dyDescent="0.25">
      <c r="B672" s="10">
        <f>'DEC 2028 Metered Gen'!$B672</f>
        <v>669</v>
      </c>
      <c r="C672" s="10" t="str">
        <f>'DEC 2028 Metered Gen'!$C672</f>
        <v>HLH</v>
      </c>
      <c r="D672" s="43">
        <f t="shared" si="30"/>
        <v>0.255</v>
      </c>
      <c r="E672" s="47">
        <f>'DEC 2028 Metered Gen'!F672</f>
        <v>0.54635999999999996</v>
      </c>
      <c r="F672" s="11">
        <f>'DEC 2028 Metered Gen'!$L672</f>
        <v>27.314</v>
      </c>
      <c r="G672" s="11">
        <f t="shared" si="31"/>
        <v>6.9650699999999999</v>
      </c>
      <c r="H672" s="11">
        <f t="shared" si="32"/>
        <v>-14.923277039999999</v>
      </c>
    </row>
    <row r="673" spans="2:8" x14ac:dyDescent="0.25">
      <c r="B673" s="10">
        <f>'DEC 2028 Metered Gen'!$B673</f>
        <v>670</v>
      </c>
      <c r="C673" s="10" t="str">
        <f>'DEC 2028 Metered Gen'!$C673</f>
        <v>HLH</v>
      </c>
      <c r="D673" s="43">
        <f t="shared" si="30"/>
        <v>0.255</v>
      </c>
      <c r="E673" s="47">
        <f>'DEC 2028 Metered Gen'!F673</f>
        <v>0.35796</v>
      </c>
      <c r="F673" s="11">
        <f>'DEC 2028 Metered Gen'!$L673</f>
        <v>24.861000000000001</v>
      </c>
      <c r="G673" s="11">
        <f t="shared" si="31"/>
        <v>6.3395550000000007</v>
      </c>
      <c r="H673" s="11">
        <f t="shared" si="32"/>
        <v>-8.8992435600000004</v>
      </c>
    </row>
    <row r="674" spans="2:8" x14ac:dyDescent="0.25">
      <c r="B674" s="10">
        <f>'DEC 2028 Metered Gen'!$B674</f>
        <v>671</v>
      </c>
      <c r="C674" s="10" t="str">
        <f>'DEC 2028 Metered Gen'!$C674</f>
        <v>LLH</v>
      </c>
      <c r="D674" s="43">
        <f t="shared" si="30"/>
        <v>0.2558139534883721</v>
      </c>
      <c r="E674" s="47">
        <f>'DEC 2028 Metered Gen'!F674</f>
        <v>0.32341999999999999</v>
      </c>
      <c r="F674" s="11">
        <f>'DEC 2028 Metered Gen'!$L674</f>
        <v>23.536999999999999</v>
      </c>
      <c r="G674" s="11">
        <f t="shared" si="31"/>
        <v>6.0210930232558137</v>
      </c>
      <c r="H674" s="11">
        <f t="shared" si="32"/>
        <v>-7.6123365399999994</v>
      </c>
    </row>
    <row r="675" spans="2:8" x14ac:dyDescent="0.25">
      <c r="B675" s="10">
        <f>'DEC 2028 Metered Gen'!$B675</f>
        <v>672</v>
      </c>
      <c r="C675" s="10" t="str">
        <f>'DEC 2028 Metered Gen'!$C675</f>
        <v>LLH</v>
      </c>
      <c r="D675" s="43">
        <f t="shared" si="30"/>
        <v>0.2558139534883721</v>
      </c>
      <c r="E675" s="47">
        <f>'DEC 2028 Metered Gen'!F675</f>
        <v>0.63427999999999995</v>
      </c>
      <c r="F675" s="11">
        <f>'DEC 2028 Metered Gen'!$L675</f>
        <v>24.821000000000002</v>
      </c>
      <c r="G675" s="11">
        <f t="shared" si="31"/>
        <v>6.3495581395348841</v>
      </c>
      <c r="H675" s="11">
        <f t="shared" si="32"/>
        <v>-15.74346388</v>
      </c>
    </row>
    <row r="676" spans="2:8" x14ac:dyDescent="0.25">
      <c r="B676" s="10">
        <f>'DEC 2028 Metered Gen'!$B676</f>
        <v>673</v>
      </c>
      <c r="C676" s="10" t="str">
        <f>'DEC 2028 Metered Gen'!$C676</f>
        <v>LLH</v>
      </c>
      <c r="D676" s="43">
        <f t="shared" si="30"/>
        <v>0.2558139534883721</v>
      </c>
      <c r="E676" s="47">
        <f>'DEC 2028 Metered Gen'!F676</f>
        <v>0.96711999999999998</v>
      </c>
      <c r="F676" s="11">
        <f>'DEC 2028 Metered Gen'!$L676</f>
        <v>24.018999999999998</v>
      </c>
      <c r="G676" s="11">
        <f t="shared" si="31"/>
        <v>6.1443953488372092</v>
      </c>
      <c r="H676" s="11">
        <f t="shared" si="32"/>
        <v>-23.229255279999997</v>
      </c>
    </row>
    <row r="677" spans="2:8" x14ac:dyDescent="0.25">
      <c r="B677" s="10">
        <f>'DEC 2028 Metered Gen'!$B677</f>
        <v>674</v>
      </c>
      <c r="C677" s="10" t="str">
        <f>'DEC 2028 Metered Gen'!$C677</f>
        <v>LLH</v>
      </c>
      <c r="D677" s="43">
        <f t="shared" si="30"/>
        <v>0.2558139534883721</v>
      </c>
      <c r="E677" s="47">
        <f>'DEC 2028 Metered Gen'!F677</f>
        <v>0.49612000000000001</v>
      </c>
      <c r="F677" s="11">
        <f>'DEC 2028 Metered Gen'!$L677</f>
        <v>25.803000000000001</v>
      </c>
      <c r="G677" s="11">
        <f t="shared" si="31"/>
        <v>6.6007674418604658</v>
      </c>
      <c r="H677" s="11">
        <f t="shared" si="32"/>
        <v>-12.80138436</v>
      </c>
    </row>
    <row r="678" spans="2:8" x14ac:dyDescent="0.25">
      <c r="B678" s="10">
        <f>'DEC 2028 Metered Gen'!$B678</f>
        <v>675</v>
      </c>
      <c r="C678" s="10" t="str">
        <f>'DEC 2028 Metered Gen'!$C678</f>
        <v>LLH</v>
      </c>
      <c r="D678" s="43">
        <f t="shared" si="30"/>
        <v>0.2558139534883721</v>
      </c>
      <c r="E678" s="47">
        <f>'DEC 2028 Metered Gen'!F678</f>
        <v>5.3379999999999997E-2</v>
      </c>
      <c r="F678" s="11">
        <f>'DEC 2028 Metered Gen'!$L678</f>
        <v>25.402999999999999</v>
      </c>
      <c r="G678" s="11">
        <f t="shared" si="31"/>
        <v>6.4984418604651166</v>
      </c>
      <c r="H678" s="11">
        <f t="shared" si="32"/>
        <v>-1.3560121399999998</v>
      </c>
    </row>
    <row r="679" spans="2:8" x14ac:dyDescent="0.25">
      <c r="B679" s="10">
        <f>'DEC 2028 Metered Gen'!$B679</f>
        <v>676</v>
      </c>
      <c r="C679" s="10" t="str">
        <f>'DEC 2028 Metered Gen'!$C679</f>
        <v>LLH</v>
      </c>
      <c r="D679" s="43">
        <f t="shared" si="30"/>
        <v>0.2558139534883721</v>
      </c>
      <c r="E679" s="47">
        <f>'DEC 2028 Metered Gen'!F679</f>
        <v>5.9659999999999991E-2</v>
      </c>
      <c r="F679" s="11">
        <f>'DEC 2028 Metered Gen'!$L679</f>
        <v>22.513000000000002</v>
      </c>
      <c r="G679" s="11">
        <f t="shared" si="31"/>
        <v>5.7591395348837215</v>
      </c>
      <c r="H679" s="11">
        <f t="shared" si="32"/>
        <v>-1.3431255799999999</v>
      </c>
    </row>
    <row r="680" spans="2:8" x14ac:dyDescent="0.25">
      <c r="B680" s="10">
        <f>'DEC 2028 Metered Gen'!$B680</f>
        <v>677</v>
      </c>
      <c r="C680" s="10" t="str">
        <f>'DEC 2028 Metered Gen'!$C680</f>
        <v>LLH</v>
      </c>
      <c r="D680" s="43">
        <f t="shared" si="30"/>
        <v>0.2558139534883721</v>
      </c>
      <c r="E680" s="47">
        <f>'DEC 2028 Metered Gen'!F680</f>
        <v>9.7339999999999996E-2</v>
      </c>
      <c r="F680" s="11">
        <f>'DEC 2028 Metered Gen'!$L680</f>
        <v>21.850999999999999</v>
      </c>
      <c r="G680" s="11">
        <f t="shared" si="31"/>
        <v>5.5897906976744185</v>
      </c>
      <c r="H680" s="11">
        <f t="shared" si="32"/>
        <v>-2.1269763399999997</v>
      </c>
    </row>
    <row r="681" spans="2:8" x14ac:dyDescent="0.25">
      <c r="B681" s="10">
        <f>'DEC 2028 Metered Gen'!$B681</f>
        <v>678</v>
      </c>
      <c r="C681" s="10" t="str">
        <f>'DEC 2028 Metered Gen'!$C681</f>
        <v>LLH</v>
      </c>
      <c r="D681" s="43">
        <f t="shared" si="30"/>
        <v>0.2558139534883721</v>
      </c>
      <c r="E681" s="47">
        <f>'DEC 2028 Metered Gen'!F681</f>
        <v>0.12245999999999999</v>
      </c>
      <c r="F681" s="11">
        <f>'DEC 2028 Metered Gen'!$L681</f>
        <v>21.754999999999999</v>
      </c>
      <c r="G681" s="11">
        <f t="shared" si="31"/>
        <v>5.5652325581395345</v>
      </c>
      <c r="H681" s="11">
        <f t="shared" si="32"/>
        <v>-2.6641172999999996</v>
      </c>
    </row>
    <row r="682" spans="2:8" x14ac:dyDescent="0.25">
      <c r="B682" s="10">
        <f>'DEC 2028 Metered Gen'!$B682</f>
        <v>679</v>
      </c>
      <c r="C682" s="10" t="str">
        <f>'DEC 2028 Metered Gen'!$C682</f>
        <v>HLH</v>
      </c>
      <c r="D682" s="43">
        <f t="shared" si="30"/>
        <v>0.255</v>
      </c>
      <c r="E682" s="47">
        <f>'DEC 2028 Metered Gen'!F682</f>
        <v>9.4199999999999996E-3</v>
      </c>
      <c r="F682" s="11">
        <f>'DEC 2028 Metered Gen'!$L682</f>
        <v>28.966999999999999</v>
      </c>
      <c r="G682" s="11">
        <f t="shared" si="31"/>
        <v>7.3865850000000002</v>
      </c>
      <c r="H682" s="11">
        <f t="shared" si="32"/>
        <v>-0.27286913999999995</v>
      </c>
    </row>
    <row r="683" spans="2:8" x14ac:dyDescent="0.25">
      <c r="B683" s="10">
        <f>'DEC 2028 Metered Gen'!$B683</f>
        <v>680</v>
      </c>
      <c r="C683" s="10" t="str">
        <f>'DEC 2028 Metered Gen'!$C683</f>
        <v>HLH</v>
      </c>
      <c r="D683" s="43">
        <f t="shared" si="30"/>
        <v>0.255</v>
      </c>
      <c r="E683" s="47">
        <f>'DEC 2028 Metered Gen'!F683</f>
        <v>0.11931999999999998</v>
      </c>
      <c r="F683" s="11">
        <f>'DEC 2028 Metered Gen'!$L683</f>
        <v>25.565999999999999</v>
      </c>
      <c r="G683" s="11">
        <f t="shared" si="31"/>
        <v>6.5193300000000001</v>
      </c>
      <c r="H683" s="11">
        <f t="shared" si="32"/>
        <v>-3.0505351199999993</v>
      </c>
    </row>
    <row r="684" spans="2:8" x14ac:dyDescent="0.25">
      <c r="B684" s="10">
        <f>'DEC 2028 Metered Gen'!$B684</f>
        <v>681</v>
      </c>
      <c r="C684" s="10" t="str">
        <f>'DEC 2028 Metered Gen'!$C684</f>
        <v>HLH</v>
      </c>
      <c r="D684" s="43">
        <f t="shared" si="30"/>
        <v>0.255</v>
      </c>
      <c r="E684" s="47">
        <f>'DEC 2028 Metered Gen'!F684</f>
        <v>0.15386</v>
      </c>
      <c r="F684" s="11">
        <f>'DEC 2028 Metered Gen'!$L684</f>
        <v>24.468</v>
      </c>
      <c r="G684" s="11">
        <f t="shared" si="31"/>
        <v>6.2393400000000003</v>
      </c>
      <c r="H684" s="11">
        <f t="shared" si="32"/>
        <v>-3.7646464800000001</v>
      </c>
    </row>
    <row r="685" spans="2:8" x14ac:dyDescent="0.25">
      <c r="B685" s="10">
        <f>'DEC 2028 Metered Gen'!$B685</f>
        <v>682</v>
      </c>
      <c r="C685" s="10" t="str">
        <f>'DEC 2028 Metered Gen'!$C685</f>
        <v>HLH</v>
      </c>
      <c r="D685" s="43">
        <f t="shared" si="30"/>
        <v>0.255</v>
      </c>
      <c r="E685" s="47">
        <f>'DEC 2028 Metered Gen'!F685</f>
        <v>0.16955999999999999</v>
      </c>
      <c r="F685" s="11">
        <f>'DEC 2028 Metered Gen'!$L685</f>
        <v>23</v>
      </c>
      <c r="G685" s="11">
        <f t="shared" si="31"/>
        <v>5.8650000000000002</v>
      </c>
      <c r="H685" s="11">
        <f t="shared" si="32"/>
        <v>-3.8998799999999996</v>
      </c>
    </row>
    <row r="686" spans="2:8" x14ac:dyDescent="0.25">
      <c r="B686" s="10">
        <f>'DEC 2028 Metered Gen'!$B686</f>
        <v>683</v>
      </c>
      <c r="C686" s="10" t="str">
        <f>'DEC 2028 Metered Gen'!$C686</f>
        <v>HLH</v>
      </c>
      <c r="D686" s="43">
        <f t="shared" si="30"/>
        <v>0.255</v>
      </c>
      <c r="E686" s="47">
        <f>'DEC 2028 Metered Gen'!F686</f>
        <v>0.20409999999999998</v>
      </c>
      <c r="F686" s="11">
        <f>'DEC 2028 Metered Gen'!$L686</f>
        <v>18.678000000000001</v>
      </c>
      <c r="G686" s="11">
        <f t="shared" si="31"/>
        <v>4.7628900000000005</v>
      </c>
      <c r="H686" s="11">
        <f t="shared" si="32"/>
        <v>-3.8121797999999996</v>
      </c>
    </row>
    <row r="687" spans="2:8" x14ac:dyDescent="0.25">
      <c r="B687" s="10">
        <f>'DEC 2028 Metered Gen'!$B687</f>
        <v>684</v>
      </c>
      <c r="C687" s="10" t="str">
        <f>'DEC 2028 Metered Gen'!$C687</f>
        <v>HLH</v>
      </c>
      <c r="D687" s="43">
        <f t="shared" si="30"/>
        <v>0.255</v>
      </c>
      <c r="E687" s="47">
        <f>'DEC 2028 Metered Gen'!F687</f>
        <v>0.55577999999999994</v>
      </c>
      <c r="F687" s="11">
        <f>'DEC 2028 Metered Gen'!$L687</f>
        <v>15.282</v>
      </c>
      <c r="G687" s="11">
        <f t="shared" si="31"/>
        <v>3.8969100000000001</v>
      </c>
      <c r="H687" s="11">
        <f t="shared" si="32"/>
        <v>-8.4934299599999985</v>
      </c>
    </row>
    <row r="688" spans="2:8" x14ac:dyDescent="0.25">
      <c r="B688" s="10">
        <f>'DEC 2028 Metered Gen'!$B688</f>
        <v>685</v>
      </c>
      <c r="C688" s="10" t="str">
        <f>'DEC 2028 Metered Gen'!$C688</f>
        <v>HLH</v>
      </c>
      <c r="D688" s="43">
        <f t="shared" si="30"/>
        <v>0.255</v>
      </c>
      <c r="E688" s="47">
        <f>'DEC 2028 Metered Gen'!F688</f>
        <v>0.7504599999999999</v>
      </c>
      <c r="F688" s="11">
        <f>'DEC 2028 Metered Gen'!$L688</f>
        <v>18.106000000000002</v>
      </c>
      <c r="G688" s="11">
        <f t="shared" si="31"/>
        <v>4.6170300000000006</v>
      </c>
      <c r="H688" s="11">
        <f t="shared" si="32"/>
        <v>-13.587828759999999</v>
      </c>
    </row>
    <row r="689" spans="2:8" x14ac:dyDescent="0.25">
      <c r="B689" s="10">
        <f>'DEC 2028 Metered Gen'!$B689</f>
        <v>686</v>
      </c>
      <c r="C689" s="10" t="str">
        <f>'DEC 2028 Metered Gen'!$C689</f>
        <v>HLH</v>
      </c>
      <c r="D689" s="43">
        <f t="shared" si="30"/>
        <v>0.255</v>
      </c>
      <c r="E689" s="47">
        <f>'DEC 2028 Metered Gen'!F689</f>
        <v>0.93257999999999985</v>
      </c>
      <c r="F689" s="11">
        <f>'DEC 2028 Metered Gen'!$L689</f>
        <v>14.5</v>
      </c>
      <c r="G689" s="11">
        <f t="shared" si="31"/>
        <v>3.6975000000000002</v>
      </c>
      <c r="H689" s="11">
        <f t="shared" si="32"/>
        <v>-13.522409999999997</v>
      </c>
    </row>
    <row r="690" spans="2:8" x14ac:dyDescent="0.25">
      <c r="B690" s="10">
        <f>'DEC 2028 Metered Gen'!$B690</f>
        <v>687</v>
      </c>
      <c r="C690" s="10" t="str">
        <f>'DEC 2028 Metered Gen'!$C690</f>
        <v>HLH</v>
      </c>
      <c r="D690" s="43">
        <f t="shared" si="30"/>
        <v>0.255</v>
      </c>
      <c r="E690" s="47">
        <f>'DEC 2028 Metered Gen'!F690</f>
        <v>0.97967999999999988</v>
      </c>
      <c r="F690" s="11">
        <f>'DEC 2028 Metered Gen'!$L690</f>
        <v>15.214</v>
      </c>
      <c r="G690" s="11">
        <f t="shared" si="31"/>
        <v>3.8795700000000002</v>
      </c>
      <c r="H690" s="11">
        <f t="shared" si="32"/>
        <v>-14.904851519999999</v>
      </c>
    </row>
    <row r="691" spans="2:8" x14ac:dyDescent="0.25">
      <c r="B691" s="10">
        <f>'DEC 2028 Metered Gen'!$B691</f>
        <v>688</v>
      </c>
      <c r="C691" s="10" t="str">
        <f>'DEC 2028 Metered Gen'!$C691</f>
        <v>HLH</v>
      </c>
      <c r="D691" s="43">
        <f t="shared" si="30"/>
        <v>0.255</v>
      </c>
      <c r="E691" s="47">
        <f>'DEC 2028 Metered Gen'!F691</f>
        <v>0.97967999999999988</v>
      </c>
      <c r="F691" s="11">
        <f>'DEC 2028 Metered Gen'!$L691</f>
        <v>27.312999999999999</v>
      </c>
      <c r="G691" s="11">
        <f t="shared" si="31"/>
        <v>6.9648149999999998</v>
      </c>
      <c r="H691" s="11">
        <f t="shared" si="32"/>
        <v>-26.757999839999997</v>
      </c>
    </row>
    <row r="692" spans="2:8" x14ac:dyDescent="0.25">
      <c r="B692" s="10">
        <f>'DEC 2028 Metered Gen'!$B692</f>
        <v>689</v>
      </c>
      <c r="C692" s="10" t="str">
        <f>'DEC 2028 Metered Gen'!$C692</f>
        <v>HLH</v>
      </c>
      <c r="D692" s="43">
        <f t="shared" si="30"/>
        <v>0.255</v>
      </c>
      <c r="E692" s="47">
        <f>'DEC 2028 Metered Gen'!F692</f>
        <v>0.97653999999999996</v>
      </c>
      <c r="F692" s="11">
        <f>'DEC 2028 Metered Gen'!$L692</f>
        <v>28.702000000000002</v>
      </c>
      <c r="G692" s="11">
        <f t="shared" si="31"/>
        <v>7.3190100000000005</v>
      </c>
      <c r="H692" s="11">
        <f t="shared" si="32"/>
        <v>-28.028651079999999</v>
      </c>
    </row>
    <row r="693" spans="2:8" x14ac:dyDescent="0.25">
      <c r="B693" s="10">
        <f>'DEC 2028 Metered Gen'!$B693</f>
        <v>690</v>
      </c>
      <c r="C693" s="10" t="str">
        <f>'DEC 2028 Metered Gen'!$C693</f>
        <v>HLH</v>
      </c>
      <c r="D693" s="43">
        <f t="shared" si="30"/>
        <v>0.255</v>
      </c>
      <c r="E693" s="47">
        <f>'DEC 2028 Metered Gen'!F693</f>
        <v>0.97967999999999988</v>
      </c>
      <c r="F693" s="11">
        <f>'DEC 2028 Metered Gen'!$L693</f>
        <v>26.998999999999999</v>
      </c>
      <c r="G693" s="11">
        <f t="shared" si="31"/>
        <v>6.8847449999999997</v>
      </c>
      <c r="H693" s="11">
        <f t="shared" si="32"/>
        <v>-26.450380319999997</v>
      </c>
    </row>
    <row r="694" spans="2:8" x14ac:dyDescent="0.25">
      <c r="B694" s="10">
        <f>'DEC 2028 Metered Gen'!$B694</f>
        <v>691</v>
      </c>
      <c r="C694" s="10" t="str">
        <f>'DEC 2028 Metered Gen'!$C694</f>
        <v>HLH</v>
      </c>
      <c r="D694" s="43">
        <f t="shared" si="30"/>
        <v>0.255</v>
      </c>
      <c r="E694" s="47">
        <f>'DEC 2028 Metered Gen'!F694</f>
        <v>0.97967999999999988</v>
      </c>
      <c r="F694" s="11">
        <f>'DEC 2028 Metered Gen'!$L694</f>
        <v>27.791</v>
      </c>
      <c r="G694" s="11">
        <f t="shared" si="31"/>
        <v>7.0867050000000003</v>
      </c>
      <c r="H694" s="11">
        <f t="shared" si="32"/>
        <v>-27.226286879999996</v>
      </c>
    </row>
    <row r="695" spans="2:8" x14ac:dyDescent="0.25">
      <c r="B695" s="10">
        <f>'DEC 2028 Metered Gen'!$B695</f>
        <v>692</v>
      </c>
      <c r="C695" s="10" t="str">
        <f>'DEC 2028 Metered Gen'!$C695</f>
        <v>HLH</v>
      </c>
      <c r="D695" s="43">
        <f t="shared" si="30"/>
        <v>0.255</v>
      </c>
      <c r="E695" s="47">
        <f>'DEC 2028 Metered Gen'!F695</f>
        <v>0.97967999999999988</v>
      </c>
      <c r="F695" s="11">
        <f>'DEC 2028 Metered Gen'!$L695</f>
        <v>23.347999999999999</v>
      </c>
      <c r="G695" s="11">
        <f t="shared" si="31"/>
        <v>5.9537399999999998</v>
      </c>
      <c r="H695" s="11">
        <f t="shared" si="32"/>
        <v>-22.873568639999995</v>
      </c>
    </row>
    <row r="696" spans="2:8" x14ac:dyDescent="0.25">
      <c r="B696" s="10">
        <f>'DEC 2028 Metered Gen'!$B696</f>
        <v>693</v>
      </c>
      <c r="C696" s="10" t="str">
        <f>'DEC 2028 Metered Gen'!$C696</f>
        <v>HLH</v>
      </c>
      <c r="D696" s="43">
        <f t="shared" si="30"/>
        <v>0.255</v>
      </c>
      <c r="E696" s="47">
        <f>'DEC 2028 Metered Gen'!F696</f>
        <v>0.97967999999999988</v>
      </c>
      <c r="F696" s="11">
        <f>'DEC 2028 Metered Gen'!$L696</f>
        <v>19.556000000000001</v>
      </c>
      <c r="G696" s="11">
        <f t="shared" si="31"/>
        <v>4.9867800000000004</v>
      </c>
      <c r="H696" s="11">
        <f t="shared" si="32"/>
        <v>-19.158622079999997</v>
      </c>
    </row>
    <row r="697" spans="2:8" x14ac:dyDescent="0.25">
      <c r="B697" s="10">
        <f>'DEC 2028 Metered Gen'!$B697</f>
        <v>694</v>
      </c>
      <c r="C697" s="10" t="str">
        <f>'DEC 2028 Metered Gen'!$C697</f>
        <v>HLH</v>
      </c>
      <c r="D697" s="43">
        <f t="shared" si="30"/>
        <v>0.255</v>
      </c>
      <c r="E697" s="47">
        <f>'DEC 2028 Metered Gen'!F697</f>
        <v>0.97653999999999996</v>
      </c>
      <c r="F697" s="11">
        <f>'DEC 2028 Metered Gen'!$L697</f>
        <v>18.241</v>
      </c>
      <c r="G697" s="11">
        <f t="shared" si="31"/>
        <v>4.6514550000000003</v>
      </c>
      <c r="H697" s="11">
        <f t="shared" si="32"/>
        <v>-17.81306614</v>
      </c>
    </row>
    <row r="698" spans="2:8" x14ac:dyDescent="0.25">
      <c r="B698" s="10">
        <f>'DEC 2028 Metered Gen'!$B698</f>
        <v>695</v>
      </c>
      <c r="C698" s="10" t="str">
        <f>'DEC 2028 Metered Gen'!$C698</f>
        <v>LLH</v>
      </c>
      <c r="D698" s="43">
        <f t="shared" si="30"/>
        <v>0.2558139534883721</v>
      </c>
      <c r="E698" s="47">
        <f>'DEC 2028 Metered Gen'!F698</f>
        <v>0.97967999999999988</v>
      </c>
      <c r="F698" s="11">
        <f>'DEC 2028 Metered Gen'!$L698</f>
        <v>17.613</v>
      </c>
      <c r="G698" s="11">
        <f t="shared" si="31"/>
        <v>4.5056511627906977</v>
      </c>
      <c r="H698" s="11">
        <f t="shared" si="32"/>
        <v>-17.255103839999997</v>
      </c>
    </row>
    <row r="699" spans="2:8" x14ac:dyDescent="0.25">
      <c r="B699" s="10">
        <f>'DEC 2028 Metered Gen'!$B699</f>
        <v>696</v>
      </c>
      <c r="C699" s="10" t="str">
        <f>'DEC 2028 Metered Gen'!$C699</f>
        <v>LLH</v>
      </c>
      <c r="D699" s="43">
        <f t="shared" si="30"/>
        <v>0.2558139534883721</v>
      </c>
      <c r="E699" s="47">
        <f>'DEC 2028 Metered Gen'!F699</f>
        <v>0.97653999999999996</v>
      </c>
      <c r="F699" s="11">
        <f>'DEC 2028 Metered Gen'!$L699</f>
        <v>18.613</v>
      </c>
      <c r="G699" s="11">
        <f t="shared" si="31"/>
        <v>4.7614651162790702</v>
      </c>
      <c r="H699" s="11">
        <f t="shared" si="32"/>
        <v>-18.17633902</v>
      </c>
    </row>
    <row r="700" spans="2:8" x14ac:dyDescent="0.25">
      <c r="B700" s="10">
        <f>'DEC 2028 Metered Gen'!$B700</f>
        <v>697</v>
      </c>
      <c r="C700" s="10" t="str">
        <f>'DEC 2028 Metered Gen'!$C700</f>
        <v>LLH</v>
      </c>
      <c r="D700" s="43">
        <f t="shared" si="30"/>
        <v>0.2558139534883721</v>
      </c>
      <c r="E700" s="47">
        <f>'DEC 2028 Metered Gen'!F700</f>
        <v>0.98281999999999992</v>
      </c>
      <c r="F700" s="11">
        <f>'DEC 2028 Metered Gen'!$L700</f>
        <v>17.376000000000001</v>
      </c>
      <c r="G700" s="11">
        <f t="shared" si="31"/>
        <v>4.445023255813954</v>
      </c>
      <c r="H700" s="11">
        <f t="shared" si="32"/>
        <v>-17.077480319999999</v>
      </c>
    </row>
    <row r="701" spans="2:8" x14ac:dyDescent="0.25">
      <c r="B701" s="10">
        <f>'DEC 2028 Metered Gen'!$B701</f>
        <v>698</v>
      </c>
      <c r="C701" s="10" t="str">
        <f>'DEC 2028 Metered Gen'!$C701</f>
        <v>LLH</v>
      </c>
      <c r="D701" s="43">
        <f t="shared" si="30"/>
        <v>0.2558139534883721</v>
      </c>
      <c r="E701" s="47">
        <f>'DEC 2028 Metered Gen'!F701</f>
        <v>0.97967999999999988</v>
      </c>
      <c r="F701" s="11">
        <f>'DEC 2028 Metered Gen'!$L701</f>
        <v>16.710999999999999</v>
      </c>
      <c r="G701" s="11">
        <f t="shared" si="31"/>
        <v>4.2749069767441856</v>
      </c>
      <c r="H701" s="11">
        <f t="shared" si="32"/>
        <v>-16.371432479999996</v>
      </c>
    </row>
    <row r="702" spans="2:8" x14ac:dyDescent="0.25">
      <c r="B702" s="10">
        <f>'DEC 2028 Metered Gen'!$B702</f>
        <v>699</v>
      </c>
      <c r="C702" s="10" t="str">
        <f>'DEC 2028 Metered Gen'!$C702</f>
        <v>LLH</v>
      </c>
      <c r="D702" s="43">
        <f t="shared" si="30"/>
        <v>0.2558139534883721</v>
      </c>
      <c r="E702" s="47">
        <f>'DEC 2028 Metered Gen'!F702</f>
        <v>0.97967999999999988</v>
      </c>
      <c r="F702" s="11">
        <f>'DEC 2028 Metered Gen'!$L702</f>
        <v>16.593</v>
      </c>
      <c r="G702" s="11">
        <f t="shared" si="31"/>
        <v>4.2447209302325586</v>
      </c>
      <c r="H702" s="11">
        <f t="shared" si="32"/>
        <v>-16.255830239999998</v>
      </c>
    </row>
    <row r="703" spans="2:8" x14ac:dyDescent="0.25">
      <c r="B703" s="10">
        <f>'DEC 2028 Metered Gen'!$B703</f>
        <v>700</v>
      </c>
      <c r="C703" s="10" t="str">
        <f>'DEC 2028 Metered Gen'!$C703</f>
        <v>LLH</v>
      </c>
      <c r="D703" s="43">
        <f t="shared" si="30"/>
        <v>0.2558139534883721</v>
      </c>
      <c r="E703" s="47">
        <f>'DEC 2028 Metered Gen'!F703</f>
        <v>0.97653999999999996</v>
      </c>
      <c r="F703" s="11">
        <f>'DEC 2028 Metered Gen'!$L703</f>
        <v>19.352</v>
      </c>
      <c r="G703" s="11">
        <f t="shared" si="31"/>
        <v>4.9505116279069767</v>
      </c>
      <c r="H703" s="11">
        <f t="shared" si="32"/>
        <v>-18.898002080000001</v>
      </c>
    </row>
    <row r="704" spans="2:8" x14ac:dyDescent="0.25">
      <c r="B704" s="10">
        <f>'DEC 2028 Metered Gen'!$B704</f>
        <v>701</v>
      </c>
      <c r="C704" s="10" t="str">
        <f>'DEC 2028 Metered Gen'!$C704</f>
        <v>LLH</v>
      </c>
      <c r="D704" s="43">
        <f t="shared" si="30"/>
        <v>0.2558139534883721</v>
      </c>
      <c r="E704" s="47">
        <f>'DEC 2028 Metered Gen'!F704</f>
        <v>0.97967999999999988</v>
      </c>
      <c r="F704" s="11">
        <f>'DEC 2028 Metered Gen'!$L704</f>
        <v>20.478000000000002</v>
      </c>
      <c r="G704" s="11">
        <f t="shared" si="31"/>
        <v>5.2385581395348844</v>
      </c>
      <c r="H704" s="11">
        <f t="shared" si="32"/>
        <v>-20.061887039999998</v>
      </c>
    </row>
    <row r="705" spans="2:8" x14ac:dyDescent="0.25">
      <c r="B705" s="10">
        <f>'DEC 2028 Metered Gen'!$B705</f>
        <v>702</v>
      </c>
      <c r="C705" s="10" t="str">
        <f>'DEC 2028 Metered Gen'!$C705</f>
        <v>LLH</v>
      </c>
      <c r="D705" s="43">
        <f t="shared" si="30"/>
        <v>0.2558139534883721</v>
      </c>
      <c r="E705" s="47">
        <f>'DEC 2028 Metered Gen'!F705</f>
        <v>0.97339999999999993</v>
      </c>
      <c r="F705" s="11">
        <f>'DEC 2028 Metered Gen'!$L705</f>
        <v>21.105</v>
      </c>
      <c r="G705" s="11">
        <f t="shared" si="31"/>
        <v>5.3989534883720935</v>
      </c>
      <c r="H705" s="11">
        <f t="shared" si="32"/>
        <v>-20.543606999999998</v>
      </c>
    </row>
    <row r="706" spans="2:8" x14ac:dyDescent="0.25">
      <c r="B706" s="10">
        <f>'DEC 2028 Metered Gen'!$B706</f>
        <v>703</v>
      </c>
      <c r="C706" s="10" t="str">
        <f>'DEC 2028 Metered Gen'!$C706</f>
        <v>HLH</v>
      </c>
      <c r="D706" s="43">
        <f t="shared" si="30"/>
        <v>0.255</v>
      </c>
      <c r="E706" s="47">
        <f>'DEC 2028 Metered Gen'!F706</f>
        <v>0.97967999999999988</v>
      </c>
      <c r="F706" s="11">
        <f>'DEC 2028 Metered Gen'!$L706</f>
        <v>22.199000000000002</v>
      </c>
      <c r="G706" s="11">
        <f t="shared" si="31"/>
        <v>5.6607450000000004</v>
      </c>
      <c r="H706" s="11">
        <f t="shared" si="32"/>
        <v>-21.747916319999998</v>
      </c>
    </row>
    <row r="707" spans="2:8" x14ac:dyDescent="0.25">
      <c r="B707" s="10">
        <f>'DEC 2028 Metered Gen'!$B707</f>
        <v>704</v>
      </c>
      <c r="C707" s="10" t="str">
        <f>'DEC 2028 Metered Gen'!$C707</f>
        <v>HLH</v>
      </c>
      <c r="D707" s="43">
        <f t="shared" si="30"/>
        <v>0.255</v>
      </c>
      <c r="E707" s="47">
        <f>'DEC 2028 Metered Gen'!F707</f>
        <v>0.97653999999999996</v>
      </c>
      <c r="F707" s="11">
        <f>'DEC 2028 Metered Gen'!$L707</f>
        <v>26.466000000000001</v>
      </c>
      <c r="G707" s="11">
        <f t="shared" si="31"/>
        <v>6.7488300000000008</v>
      </c>
      <c r="H707" s="11">
        <f t="shared" si="32"/>
        <v>-25.845107639999998</v>
      </c>
    </row>
    <row r="708" spans="2:8" x14ac:dyDescent="0.25">
      <c r="B708" s="10">
        <f>'DEC 2028 Metered Gen'!$B708</f>
        <v>705</v>
      </c>
      <c r="C708" s="10" t="str">
        <f>'DEC 2028 Metered Gen'!$C708</f>
        <v>HLH</v>
      </c>
      <c r="D708" s="43">
        <f t="shared" si="30"/>
        <v>0.255</v>
      </c>
      <c r="E708" s="47">
        <f>'DEC 2028 Metered Gen'!F708</f>
        <v>0.97967999999999988</v>
      </c>
      <c r="F708" s="11">
        <f>'DEC 2028 Metered Gen'!$L708</f>
        <v>22.236999999999998</v>
      </c>
      <c r="G708" s="11">
        <f t="shared" si="31"/>
        <v>5.6704349999999994</v>
      </c>
      <c r="H708" s="11">
        <f t="shared" si="32"/>
        <v>-21.785144159999994</v>
      </c>
    </row>
    <row r="709" spans="2:8" x14ac:dyDescent="0.25">
      <c r="B709" s="10">
        <f>'DEC 2028 Metered Gen'!$B709</f>
        <v>706</v>
      </c>
      <c r="C709" s="10" t="str">
        <f>'DEC 2028 Metered Gen'!$C709</f>
        <v>HLH</v>
      </c>
      <c r="D709" s="43">
        <f t="shared" ref="D709:D747" si="33">IF(C709="HLH",$P$8/COUNTIF($C$4:$C$747, "HLH"), $P$9/COUNTIF($C$4:$C$747, "LLH"))</f>
        <v>0.255</v>
      </c>
      <c r="E709" s="47">
        <f>'DEC 2028 Metered Gen'!F709</f>
        <v>0.97967999999999988</v>
      </c>
      <c r="F709" s="11">
        <f>'DEC 2028 Metered Gen'!$L709</f>
        <v>16.643000000000001</v>
      </c>
      <c r="G709" s="11">
        <f t="shared" ref="G709:G747" si="34">D709*F709</f>
        <v>4.2439650000000002</v>
      </c>
      <c r="H709" s="11">
        <f t="shared" ref="H709:H747" si="35">E709*F709*(-1)</f>
        <v>-16.304814239999999</v>
      </c>
    </row>
    <row r="710" spans="2:8" x14ac:dyDescent="0.25">
      <c r="B710" s="10">
        <f>'DEC 2028 Metered Gen'!$B710</f>
        <v>707</v>
      </c>
      <c r="C710" s="10" t="str">
        <f>'DEC 2028 Metered Gen'!$C710</f>
        <v>HLH</v>
      </c>
      <c r="D710" s="43">
        <f t="shared" si="33"/>
        <v>0.255</v>
      </c>
      <c r="E710" s="47">
        <f>'DEC 2028 Metered Gen'!F710</f>
        <v>0.89803999999999995</v>
      </c>
      <c r="F710" s="11">
        <f>'DEC 2028 Metered Gen'!$L710</f>
        <v>16.53</v>
      </c>
      <c r="G710" s="11">
        <f t="shared" si="34"/>
        <v>4.2151500000000004</v>
      </c>
      <c r="H710" s="11">
        <f t="shared" si="35"/>
        <v>-14.8446012</v>
      </c>
    </row>
    <row r="711" spans="2:8" x14ac:dyDescent="0.25">
      <c r="B711" s="10">
        <f>'DEC 2028 Metered Gen'!$B711</f>
        <v>708</v>
      </c>
      <c r="C711" s="10" t="str">
        <f>'DEC 2028 Metered Gen'!$C711</f>
        <v>HLH</v>
      </c>
      <c r="D711" s="43">
        <f t="shared" si="33"/>
        <v>0.255</v>
      </c>
      <c r="E711" s="47">
        <f>'DEC 2028 Metered Gen'!F711</f>
        <v>0.77557999999999994</v>
      </c>
      <c r="F711" s="11">
        <f>'DEC 2028 Metered Gen'!$L711</f>
        <v>19.117000000000001</v>
      </c>
      <c r="G711" s="11">
        <f t="shared" si="34"/>
        <v>4.874835</v>
      </c>
      <c r="H711" s="11">
        <f t="shared" si="35"/>
        <v>-14.826762859999999</v>
      </c>
    </row>
    <row r="712" spans="2:8" x14ac:dyDescent="0.25">
      <c r="B712" s="10">
        <f>'DEC 2028 Metered Gen'!$B712</f>
        <v>709</v>
      </c>
      <c r="C712" s="10" t="str">
        <f>'DEC 2028 Metered Gen'!$C712</f>
        <v>HLH</v>
      </c>
      <c r="D712" s="43">
        <f t="shared" si="33"/>
        <v>0.255</v>
      </c>
      <c r="E712" s="47">
        <f>'DEC 2028 Metered Gen'!F712</f>
        <v>0.58089999999999997</v>
      </c>
      <c r="F712" s="11">
        <f>'DEC 2028 Metered Gen'!$L712</f>
        <v>16.702000000000002</v>
      </c>
      <c r="G712" s="11">
        <f t="shared" si="34"/>
        <v>4.2590100000000009</v>
      </c>
      <c r="H712" s="11">
        <f t="shared" si="35"/>
        <v>-9.7021918000000014</v>
      </c>
    </row>
    <row r="713" spans="2:8" x14ac:dyDescent="0.25">
      <c r="B713" s="10">
        <f>'DEC 2028 Metered Gen'!$B713</f>
        <v>710</v>
      </c>
      <c r="C713" s="10" t="str">
        <f>'DEC 2028 Metered Gen'!$C713</f>
        <v>HLH</v>
      </c>
      <c r="D713" s="43">
        <f t="shared" si="33"/>
        <v>0.255</v>
      </c>
      <c r="E713" s="47">
        <f>'DEC 2028 Metered Gen'!F713</f>
        <v>0.39249999999999996</v>
      </c>
      <c r="F713" s="11">
        <f>'DEC 2028 Metered Gen'!$L713</f>
        <v>15.943</v>
      </c>
      <c r="G713" s="11">
        <f t="shared" si="34"/>
        <v>4.0654649999999997</v>
      </c>
      <c r="H713" s="11">
        <f t="shared" si="35"/>
        <v>-6.257627499999999</v>
      </c>
    </row>
    <row r="714" spans="2:8" x14ac:dyDescent="0.25">
      <c r="B714" s="10">
        <f>'DEC 2028 Metered Gen'!$B714</f>
        <v>711</v>
      </c>
      <c r="C714" s="10" t="str">
        <f>'DEC 2028 Metered Gen'!$C714</f>
        <v>HLH</v>
      </c>
      <c r="D714" s="43">
        <f t="shared" si="33"/>
        <v>0.255</v>
      </c>
      <c r="E714" s="47">
        <f>'DEC 2028 Metered Gen'!F714</f>
        <v>0.29829999999999995</v>
      </c>
      <c r="F714" s="11">
        <f>'DEC 2028 Metered Gen'!$L714</f>
        <v>15.077</v>
      </c>
      <c r="G714" s="11">
        <f t="shared" si="34"/>
        <v>3.8446350000000002</v>
      </c>
      <c r="H714" s="11">
        <f t="shared" si="35"/>
        <v>-4.4974690999999991</v>
      </c>
    </row>
    <row r="715" spans="2:8" x14ac:dyDescent="0.25">
      <c r="B715" s="10">
        <f>'DEC 2028 Metered Gen'!$B715</f>
        <v>712</v>
      </c>
      <c r="C715" s="10" t="str">
        <f>'DEC 2028 Metered Gen'!$C715</f>
        <v>HLH</v>
      </c>
      <c r="D715" s="43">
        <f t="shared" si="33"/>
        <v>0.255</v>
      </c>
      <c r="E715" s="47">
        <f>'DEC 2028 Metered Gen'!F715</f>
        <v>0.26062000000000002</v>
      </c>
      <c r="F715" s="11">
        <f>'DEC 2028 Metered Gen'!$L715</f>
        <v>23.41</v>
      </c>
      <c r="G715" s="11">
        <f t="shared" si="34"/>
        <v>5.9695499999999999</v>
      </c>
      <c r="H715" s="11">
        <f t="shared" si="35"/>
        <v>-6.1011142000000005</v>
      </c>
    </row>
    <row r="716" spans="2:8" x14ac:dyDescent="0.25">
      <c r="B716" s="10">
        <f>'DEC 2028 Metered Gen'!$B716</f>
        <v>713</v>
      </c>
      <c r="C716" s="10" t="str">
        <f>'DEC 2028 Metered Gen'!$C716</f>
        <v>HLH</v>
      </c>
      <c r="D716" s="43">
        <f t="shared" si="33"/>
        <v>0.255</v>
      </c>
      <c r="E716" s="47">
        <f>'DEC 2028 Metered Gen'!F716</f>
        <v>0.35796</v>
      </c>
      <c r="F716" s="11">
        <f>'DEC 2028 Metered Gen'!$L716</f>
        <v>25.582999999999998</v>
      </c>
      <c r="G716" s="11">
        <f t="shared" si="34"/>
        <v>6.5236649999999994</v>
      </c>
      <c r="H716" s="11">
        <f t="shared" si="35"/>
        <v>-9.15769068</v>
      </c>
    </row>
    <row r="717" spans="2:8" x14ac:dyDescent="0.25">
      <c r="B717" s="10">
        <f>'DEC 2028 Metered Gen'!$B717</f>
        <v>714</v>
      </c>
      <c r="C717" s="10" t="str">
        <f>'DEC 2028 Metered Gen'!$C717</f>
        <v>HLH</v>
      </c>
      <c r="D717" s="43">
        <f t="shared" si="33"/>
        <v>0.255</v>
      </c>
      <c r="E717" s="47">
        <f>'DEC 2028 Metered Gen'!F717</f>
        <v>0.46786</v>
      </c>
      <c r="F717" s="11">
        <f>'DEC 2028 Metered Gen'!$L717</f>
        <v>29.315999999999999</v>
      </c>
      <c r="G717" s="11">
        <f t="shared" si="34"/>
        <v>7.4755799999999999</v>
      </c>
      <c r="H717" s="11">
        <f t="shared" si="35"/>
        <v>-13.715783759999999</v>
      </c>
    </row>
    <row r="718" spans="2:8" x14ac:dyDescent="0.25">
      <c r="B718" s="10">
        <f>'DEC 2028 Metered Gen'!$B718</f>
        <v>715</v>
      </c>
      <c r="C718" s="10" t="str">
        <f>'DEC 2028 Metered Gen'!$C718</f>
        <v>HLH</v>
      </c>
      <c r="D718" s="43">
        <f t="shared" si="33"/>
        <v>0.255</v>
      </c>
      <c r="E718" s="47">
        <f>'DEC 2028 Metered Gen'!F718</f>
        <v>0.47413999999999995</v>
      </c>
      <c r="F718" s="11">
        <f>'DEC 2028 Metered Gen'!$L718</f>
        <v>33.03</v>
      </c>
      <c r="G718" s="11">
        <f t="shared" si="34"/>
        <v>8.4226500000000009</v>
      </c>
      <c r="H718" s="11">
        <f t="shared" si="35"/>
        <v>-15.6608442</v>
      </c>
    </row>
    <row r="719" spans="2:8" x14ac:dyDescent="0.25">
      <c r="B719" s="10">
        <f>'DEC 2028 Metered Gen'!$B719</f>
        <v>716</v>
      </c>
      <c r="C719" s="10" t="str">
        <f>'DEC 2028 Metered Gen'!$C719</f>
        <v>HLH</v>
      </c>
      <c r="D719" s="43">
        <f t="shared" si="33"/>
        <v>0.255</v>
      </c>
      <c r="E719" s="47">
        <f>'DEC 2028 Metered Gen'!F719</f>
        <v>0.53379999999999994</v>
      </c>
      <c r="F719" s="11">
        <f>'DEC 2028 Metered Gen'!$L719</f>
        <v>30.067</v>
      </c>
      <c r="G719" s="11">
        <f t="shared" si="34"/>
        <v>7.6670850000000002</v>
      </c>
      <c r="H719" s="11">
        <f t="shared" si="35"/>
        <v>-16.0497646</v>
      </c>
    </row>
    <row r="720" spans="2:8" x14ac:dyDescent="0.25">
      <c r="B720" s="10">
        <f>'DEC 2028 Metered Gen'!$B720</f>
        <v>717</v>
      </c>
      <c r="C720" s="10" t="str">
        <f>'DEC 2028 Metered Gen'!$C720</f>
        <v>HLH</v>
      </c>
      <c r="D720" s="43">
        <f t="shared" si="33"/>
        <v>0.255</v>
      </c>
      <c r="E720" s="47">
        <f>'DEC 2028 Metered Gen'!F720</f>
        <v>0.67195999999999989</v>
      </c>
      <c r="F720" s="11">
        <f>'DEC 2028 Metered Gen'!$L720</f>
        <v>31.558</v>
      </c>
      <c r="G720" s="11">
        <f t="shared" si="34"/>
        <v>8.0472900000000003</v>
      </c>
      <c r="H720" s="11">
        <f t="shared" si="35"/>
        <v>-21.205713679999995</v>
      </c>
    </row>
    <row r="721" spans="2:8" x14ac:dyDescent="0.25">
      <c r="B721" s="10">
        <f>'DEC 2028 Metered Gen'!$B721</f>
        <v>718</v>
      </c>
      <c r="C721" s="10" t="str">
        <f>'DEC 2028 Metered Gen'!$C721</f>
        <v>HLH</v>
      </c>
      <c r="D721" s="43">
        <f t="shared" si="33"/>
        <v>0.255</v>
      </c>
      <c r="E721" s="47">
        <f>'DEC 2028 Metered Gen'!F721</f>
        <v>0.65939999999999999</v>
      </c>
      <c r="F721" s="11">
        <f>'DEC 2028 Metered Gen'!$L721</f>
        <v>29.036000000000001</v>
      </c>
      <c r="G721" s="11">
        <f t="shared" si="34"/>
        <v>7.4041800000000002</v>
      </c>
      <c r="H721" s="11">
        <f t="shared" si="35"/>
        <v>-19.146338400000001</v>
      </c>
    </row>
    <row r="722" spans="2:8" x14ac:dyDescent="0.25">
      <c r="B722" s="10">
        <f>'DEC 2028 Metered Gen'!$B722</f>
        <v>719</v>
      </c>
      <c r="C722" s="10" t="str">
        <f>'DEC 2028 Metered Gen'!$C722</f>
        <v>LLH</v>
      </c>
      <c r="D722" s="43">
        <f t="shared" si="33"/>
        <v>0.2558139534883721</v>
      </c>
      <c r="E722" s="47">
        <f>'DEC 2028 Metered Gen'!F722</f>
        <v>0.68452000000000002</v>
      </c>
      <c r="F722" s="11">
        <f>'DEC 2028 Metered Gen'!$L722</f>
        <v>31.962</v>
      </c>
      <c r="G722" s="11">
        <f t="shared" si="34"/>
        <v>8.1763255813953499</v>
      </c>
      <c r="H722" s="11">
        <f t="shared" si="35"/>
        <v>-21.878628240000001</v>
      </c>
    </row>
    <row r="723" spans="2:8" x14ac:dyDescent="0.25">
      <c r="B723" s="10">
        <f>'DEC 2028 Metered Gen'!$B723</f>
        <v>720</v>
      </c>
      <c r="C723" s="10" t="str">
        <f>'DEC 2028 Metered Gen'!$C723</f>
        <v>LLH</v>
      </c>
      <c r="D723" s="43">
        <f t="shared" si="33"/>
        <v>0.2558139534883721</v>
      </c>
      <c r="E723" s="47">
        <f>'DEC 2028 Metered Gen'!F723</f>
        <v>0.67823999999999995</v>
      </c>
      <c r="F723" s="11">
        <f>'DEC 2028 Metered Gen'!$L723</f>
        <v>30.919</v>
      </c>
      <c r="G723" s="11">
        <f t="shared" si="34"/>
        <v>7.9095116279069773</v>
      </c>
      <c r="H723" s="11">
        <f t="shared" si="35"/>
        <v>-20.97050256</v>
      </c>
    </row>
    <row r="724" spans="2:8" x14ac:dyDescent="0.25">
      <c r="B724" s="10">
        <f>'DEC 2028 Metered Gen'!$B724</f>
        <v>721</v>
      </c>
      <c r="C724" s="10" t="str">
        <f>'DEC 2028 Metered Gen'!$C724</f>
        <v>LLH</v>
      </c>
      <c r="D724" s="43">
        <f t="shared" si="33"/>
        <v>0.2558139534883721</v>
      </c>
      <c r="E724" s="47">
        <f>'DEC 2028 Metered Gen'!F724</f>
        <v>0.53379999999999994</v>
      </c>
      <c r="F724" s="11">
        <f>'DEC 2028 Metered Gen'!$L724</f>
        <v>31.364000000000001</v>
      </c>
      <c r="G724" s="11">
        <f t="shared" si="34"/>
        <v>8.0233488372093031</v>
      </c>
      <c r="H724" s="11">
        <f t="shared" si="35"/>
        <v>-16.742103199999999</v>
      </c>
    </row>
    <row r="725" spans="2:8" x14ac:dyDescent="0.25">
      <c r="B725" s="10">
        <f>'DEC 2028 Metered Gen'!$B725</f>
        <v>722</v>
      </c>
      <c r="C725" s="10" t="str">
        <f>'DEC 2028 Metered Gen'!$C725</f>
        <v>LLH</v>
      </c>
      <c r="D725" s="43">
        <f t="shared" si="33"/>
        <v>0.2558139534883721</v>
      </c>
      <c r="E725" s="47">
        <f>'DEC 2028 Metered Gen'!F725</f>
        <v>0.35167999999999994</v>
      </c>
      <c r="F725" s="11">
        <f>'DEC 2028 Metered Gen'!$L725</f>
        <v>35.838000000000001</v>
      </c>
      <c r="G725" s="11">
        <f t="shared" si="34"/>
        <v>9.1678604651162789</v>
      </c>
      <c r="H725" s="11">
        <f t="shared" si="35"/>
        <v>-12.603507839999999</v>
      </c>
    </row>
    <row r="726" spans="2:8" x14ac:dyDescent="0.25">
      <c r="B726" s="10">
        <f>'DEC 2028 Metered Gen'!$B726</f>
        <v>723</v>
      </c>
      <c r="C726" s="10" t="str">
        <f>'DEC 2028 Metered Gen'!$C726</f>
        <v>LLH</v>
      </c>
      <c r="D726" s="43">
        <f t="shared" si="33"/>
        <v>0.2558139534883721</v>
      </c>
      <c r="E726" s="47">
        <f>'DEC 2028 Metered Gen'!F726</f>
        <v>7.8499999999999986E-2</v>
      </c>
      <c r="F726" s="11">
        <f>'DEC 2028 Metered Gen'!$L726</f>
        <v>37.56</v>
      </c>
      <c r="G726" s="11">
        <f t="shared" si="34"/>
        <v>9.6083720930232559</v>
      </c>
      <c r="H726" s="11">
        <f t="shared" si="35"/>
        <v>-2.9484599999999999</v>
      </c>
    </row>
    <row r="727" spans="2:8" x14ac:dyDescent="0.25">
      <c r="B727" s="10">
        <f>'DEC 2028 Metered Gen'!$B727</f>
        <v>724</v>
      </c>
      <c r="C727" s="10" t="str">
        <f>'DEC 2028 Metered Gen'!$C727</f>
        <v>LLH</v>
      </c>
      <c r="D727" s="43">
        <f t="shared" si="33"/>
        <v>0.2558139534883721</v>
      </c>
      <c r="E727" s="47">
        <f>'DEC 2028 Metered Gen'!F727</f>
        <v>9.4199999999999996E-3</v>
      </c>
      <c r="F727" s="11">
        <f>'DEC 2028 Metered Gen'!$L727</f>
        <v>36.320999999999998</v>
      </c>
      <c r="G727" s="11">
        <f t="shared" si="34"/>
        <v>9.2914186046511631</v>
      </c>
      <c r="H727" s="11">
        <f t="shared" si="35"/>
        <v>-0.34214381999999999</v>
      </c>
    </row>
    <row r="728" spans="2:8" x14ac:dyDescent="0.25">
      <c r="B728" s="10">
        <f>'DEC 2028 Metered Gen'!$B728</f>
        <v>725</v>
      </c>
      <c r="C728" s="10" t="str">
        <f>'DEC 2028 Metered Gen'!$C728</f>
        <v>LLH</v>
      </c>
      <c r="D728" s="43">
        <f t="shared" si="33"/>
        <v>0.2558139534883721</v>
      </c>
      <c r="E728" s="47">
        <f>'DEC 2028 Metered Gen'!F728</f>
        <v>5.3379999999999997E-2</v>
      </c>
      <c r="F728" s="11">
        <f>'DEC 2028 Metered Gen'!$L728</f>
        <v>36.417000000000002</v>
      </c>
      <c r="G728" s="11">
        <f t="shared" si="34"/>
        <v>9.315976744186047</v>
      </c>
      <c r="H728" s="11">
        <f t="shared" si="35"/>
        <v>-1.94393946</v>
      </c>
    </row>
    <row r="729" spans="2:8" x14ac:dyDescent="0.25">
      <c r="B729" s="10">
        <f>'DEC 2028 Metered Gen'!$B729</f>
        <v>726</v>
      </c>
      <c r="C729" s="10" t="str">
        <f>'DEC 2028 Metered Gen'!$C729</f>
        <v>LLH</v>
      </c>
      <c r="D729" s="43">
        <f t="shared" si="33"/>
        <v>0.2558139534883721</v>
      </c>
      <c r="E729" s="47">
        <f>'DEC 2028 Metered Gen'!F729</f>
        <v>5.3379999999999997E-2</v>
      </c>
      <c r="F729" s="11">
        <f>'DEC 2028 Metered Gen'!$L729</f>
        <v>33.491</v>
      </c>
      <c r="G729" s="11">
        <f t="shared" si="34"/>
        <v>8.5674651162790703</v>
      </c>
      <c r="H729" s="11">
        <f t="shared" si="35"/>
        <v>-1.7877495799999998</v>
      </c>
    </row>
    <row r="730" spans="2:8" x14ac:dyDescent="0.25">
      <c r="B730" s="10">
        <f>'DEC 2028 Metered Gen'!$B730</f>
        <v>727</v>
      </c>
      <c r="C730" s="10" t="str">
        <f>'DEC 2028 Metered Gen'!$C730</f>
        <v>LLH</v>
      </c>
      <c r="D730" s="43">
        <f t="shared" si="33"/>
        <v>0.2558139534883721</v>
      </c>
      <c r="E730" s="47">
        <f>'DEC 2028 Metered Gen'!F730</f>
        <v>4.7099999999999996E-2</v>
      </c>
      <c r="F730" s="11">
        <f>'DEC 2028 Metered Gen'!$L730</f>
        <v>39.962000000000003</v>
      </c>
      <c r="G730" s="11">
        <f t="shared" si="34"/>
        <v>10.222837209302327</v>
      </c>
      <c r="H730" s="11">
        <f t="shared" si="35"/>
        <v>-1.8822102000000001</v>
      </c>
    </row>
    <row r="731" spans="2:8" x14ac:dyDescent="0.25">
      <c r="B731" s="10">
        <f>'DEC 2028 Metered Gen'!$B731</f>
        <v>728</v>
      </c>
      <c r="C731" s="10" t="str">
        <f>'DEC 2028 Metered Gen'!$C731</f>
        <v>LLH</v>
      </c>
      <c r="D731" s="43">
        <f t="shared" si="33"/>
        <v>0.2558139534883721</v>
      </c>
      <c r="E731" s="47">
        <f>'DEC 2028 Metered Gen'!F731</f>
        <v>1.5699999999999999E-2</v>
      </c>
      <c r="F731" s="11">
        <f>'DEC 2028 Metered Gen'!$L731</f>
        <v>38.954000000000001</v>
      </c>
      <c r="G731" s="11">
        <f t="shared" si="34"/>
        <v>9.964976744186048</v>
      </c>
      <c r="H731" s="11">
        <f t="shared" si="35"/>
        <v>-0.61157779999999995</v>
      </c>
    </row>
    <row r="732" spans="2:8" x14ac:dyDescent="0.25">
      <c r="B732" s="10">
        <f>'DEC 2028 Metered Gen'!$B732</f>
        <v>729</v>
      </c>
      <c r="C732" s="10" t="str">
        <f>'DEC 2028 Metered Gen'!$C732</f>
        <v>LLH</v>
      </c>
      <c r="D732" s="43">
        <f t="shared" si="33"/>
        <v>0.2558139534883721</v>
      </c>
      <c r="E732" s="47">
        <f>'DEC 2028 Metered Gen'!F732</f>
        <v>0</v>
      </c>
      <c r="F732" s="11">
        <f>'DEC 2028 Metered Gen'!$L732</f>
        <v>34.633000000000003</v>
      </c>
      <c r="G732" s="11">
        <f t="shared" si="34"/>
        <v>8.8596046511627922</v>
      </c>
      <c r="H732" s="11">
        <f t="shared" si="35"/>
        <v>0</v>
      </c>
    </row>
    <row r="733" spans="2:8" x14ac:dyDescent="0.25">
      <c r="B733" s="10">
        <f>'DEC 2028 Metered Gen'!$B733</f>
        <v>730</v>
      </c>
      <c r="C733" s="10" t="str">
        <f>'DEC 2028 Metered Gen'!$C733</f>
        <v>LLH</v>
      </c>
      <c r="D733" s="43">
        <f t="shared" si="33"/>
        <v>0.2558139534883721</v>
      </c>
      <c r="E733" s="47">
        <f>'DEC 2028 Metered Gen'!F733</f>
        <v>0</v>
      </c>
      <c r="F733" s="11">
        <f>'DEC 2028 Metered Gen'!$L733</f>
        <v>31.486000000000001</v>
      </c>
      <c r="G733" s="11">
        <f t="shared" si="34"/>
        <v>8.0545581395348851</v>
      </c>
      <c r="H733" s="11">
        <f t="shared" si="35"/>
        <v>0</v>
      </c>
    </row>
    <row r="734" spans="2:8" x14ac:dyDescent="0.25">
      <c r="B734" s="10">
        <f>'DEC 2028 Metered Gen'!$B734</f>
        <v>731</v>
      </c>
      <c r="C734" s="10" t="str">
        <f>'DEC 2028 Metered Gen'!$C734</f>
        <v>LLH</v>
      </c>
      <c r="D734" s="43">
        <f t="shared" si="33"/>
        <v>0.2558139534883721</v>
      </c>
      <c r="E734" s="47">
        <f>'DEC 2028 Metered Gen'!F734</f>
        <v>0</v>
      </c>
      <c r="F734" s="11">
        <f>'DEC 2028 Metered Gen'!$L734</f>
        <v>31.26</v>
      </c>
      <c r="G734" s="11">
        <f t="shared" si="34"/>
        <v>7.996744186046512</v>
      </c>
      <c r="H734" s="11">
        <f t="shared" si="35"/>
        <v>0</v>
      </c>
    </row>
    <row r="735" spans="2:8" x14ac:dyDescent="0.25">
      <c r="B735" s="10">
        <f>'DEC 2028 Metered Gen'!$B735</f>
        <v>732</v>
      </c>
      <c r="C735" s="10" t="str">
        <f>'DEC 2028 Metered Gen'!$C735</f>
        <v>LLH</v>
      </c>
      <c r="D735" s="43">
        <f t="shared" si="33"/>
        <v>0.2558139534883721</v>
      </c>
      <c r="E735" s="47">
        <f>'DEC 2028 Metered Gen'!F735</f>
        <v>0</v>
      </c>
      <c r="F735" s="11">
        <f>'DEC 2028 Metered Gen'!$L735</f>
        <v>32.08</v>
      </c>
      <c r="G735" s="11">
        <f t="shared" si="34"/>
        <v>8.206511627906977</v>
      </c>
      <c r="H735" s="11">
        <f t="shared" si="35"/>
        <v>0</v>
      </c>
    </row>
    <row r="736" spans="2:8" x14ac:dyDescent="0.25">
      <c r="B736" s="10">
        <f>'DEC 2028 Metered Gen'!$B736</f>
        <v>733</v>
      </c>
      <c r="C736" s="10" t="str">
        <f>'DEC 2028 Metered Gen'!$C736</f>
        <v>LLH</v>
      </c>
      <c r="D736" s="43">
        <f t="shared" si="33"/>
        <v>0.2558139534883721</v>
      </c>
      <c r="E736" s="47">
        <f>'DEC 2028 Metered Gen'!F736</f>
        <v>3.14E-3</v>
      </c>
      <c r="F736" s="11">
        <f>'DEC 2028 Metered Gen'!$L736</f>
        <v>29.625</v>
      </c>
      <c r="G736" s="11">
        <f t="shared" si="34"/>
        <v>7.5784883720930232</v>
      </c>
      <c r="H736" s="11">
        <f t="shared" si="35"/>
        <v>-9.3022499999999994E-2</v>
      </c>
    </row>
    <row r="737" spans="2:8" x14ac:dyDescent="0.25">
      <c r="B737" s="10">
        <f>'DEC 2028 Metered Gen'!$B737</f>
        <v>734</v>
      </c>
      <c r="C737" s="10" t="str">
        <f>'DEC 2028 Metered Gen'!$C737</f>
        <v>LLH</v>
      </c>
      <c r="D737" s="43">
        <f t="shared" si="33"/>
        <v>0.2558139534883721</v>
      </c>
      <c r="E737" s="47">
        <f>'DEC 2028 Metered Gen'!F737</f>
        <v>9.4199999999999996E-3</v>
      </c>
      <c r="F737" s="11">
        <f>'DEC 2028 Metered Gen'!$L737</f>
        <v>25.196000000000002</v>
      </c>
      <c r="G737" s="11">
        <f t="shared" si="34"/>
        <v>6.4454883720930241</v>
      </c>
      <c r="H737" s="11">
        <f t="shared" si="35"/>
        <v>-0.23734632</v>
      </c>
    </row>
    <row r="738" spans="2:8" x14ac:dyDescent="0.25">
      <c r="B738" s="10">
        <f>'DEC 2028 Metered Gen'!$B738</f>
        <v>735</v>
      </c>
      <c r="C738" s="10" t="str">
        <f>'DEC 2028 Metered Gen'!$C738</f>
        <v>LLH</v>
      </c>
      <c r="D738" s="43">
        <f t="shared" si="33"/>
        <v>0.2558139534883721</v>
      </c>
      <c r="E738" s="47">
        <f>'DEC 2028 Metered Gen'!F738</f>
        <v>1.256E-2</v>
      </c>
      <c r="F738" s="11">
        <f>'DEC 2028 Metered Gen'!$L738</f>
        <v>24.367999999999999</v>
      </c>
      <c r="G738" s="11">
        <f t="shared" si="34"/>
        <v>6.2336744186046511</v>
      </c>
      <c r="H738" s="11">
        <f t="shared" si="35"/>
        <v>-0.30606207999999996</v>
      </c>
    </row>
    <row r="739" spans="2:8" x14ac:dyDescent="0.25">
      <c r="B739" s="10">
        <f>'DEC 2028 Metered Gen'!$B739</f>
        <v>736</v>
      </c>
      <c r="C739" s="10" t="str">
        <f>'DEC 2028 Metered Gen'!$C739</f>
        <v>LLH</v>
      </c>
      <c r="D739" s="43">
        <f t="shared" si="33"/>
        <v>0.2558139534883721</v>
      </c>
      <c r="E739" s="47">
        <f>'DEC 2028 Metered Gen'!F739</f>
        <v>2.8259999999999997E-2</v>
      </c>
      <c r="F739" s="11">
        <f>'DEC 2028 Metered Gen'!$L739</f>
        <v>34.235999999999997</v>
      </c>
      <c r="G739" s="11">
        <f t="shared" si="34"/>
        <v>8.7580465116279065</v>
      </c>
      <c r="H739" s="11">
        <f t="shared" si="35"/>
        <v>-0.96750935999999976</v>
      </c>
    </row>
    <row r="740" spans="2:8" x14ac:dyDescent="0.25">
      <c r="B740" s="10">
        <f>'DEC 2028 Metered Gen'!$B740</f>
        <v>737</v>
      </c>
      <c r="C740" s="10" t="str">
        <f>'DEC 2028 Metered Gen'!$C740</f>
        <v>LLH</v>
      </c>
      <c r="D740" s="43">
        <f t="shared" si="33"/>
        <v>0.2558139534883721</v>
      </c>
      <c r="E740" s="47">
        <f>'DEC 2028 Metered Gen'!F740</f>
        <v>3.1399999999999997E-2</v>
      </c>
      <c r="F740" s="11">
        <f>'DEC 2028 Metered Gen'!$L740</f>
        <v>39.988</v>
      </c>
      <c r="G740" s="11">
        <f t="shared" si="34"/>
        <v>10.229488372093023</v>
      </c>
      <c r="H740" s="11">
        <f t="shared" si="35"/>
        <v>-1.2556231999999998</v>
      </c>
    </row>
    <row r="741" spans="2:8" x14ac:dyDescent="0.25">
      <c r="B741" s="10">
        <f>'DEC 2028 Metered Gen'!$B741</f>
        <v>738</v>
      </c>
      <c r="C741" s="10" t="str">
        <f>'DEC 2028 Metered Gen'!$C741</f>
        <v>LLH</v>
      </c>
      <c r="D741" s="43">
        <f t="shared" si="33"/>
        <v>0.2558139534883721</v>
      </c>
      <c r="E741" s="47">
        <f>'DEC 2028 Metered Gen'!F741</f>
        <v>4.0819999999999995E-2</v>
      </c>
      <c r="F741" s="11">
        <f>'DEC 2028 Metered Gen'!$L741</f>
        <v>35.372999999999998</v>
      </c>
      <c r="G741" s="11">
        <f t="shared" si="34"/>
        <v>9.0489069767441865</v>
      </c>
      <c r="H741" s="11">
        <f t="shared" si="35"/>
        <v>-1.4439258599999998</v>
      </c>
    </row>
    <row r="742" spans="2:8" x14ac:dyDescent="0.25">
      <c r="B742" s="10">
        <f>'DEC 2028 Metered Gen'!$B742</f>
        <v>739</v>
      </c>
      <c r="C742" s="10" t="str">
        <f>'DEC 2028 Metered Gen'!$C742</f>
        <v>LLH</v>
      </c>
      <c r="D742" s="43">
        <f t="shared" si="33"/>
        <v>0.2558139534883721</v>
      </c>
      <c r="E742" s="47">
        <f>'DEC 2028 Metered Gen'!F742</f>
        <v>5.6519999999999994E-2</v>
      </c>
      <c r="F742" s="11">
        <f>'DEC 2028 Metered Gen'!$L742</f>
        <v>31.904</v>
      </c>
      <c r="G742" s="11">
        <f t="shared" si="34"/>
        <v>8.1614883720930234</v>
      </c>
      <c r="H742" s="11">
        <f t="shared" si="35"/>
        <v>-1.8032140799999998</v>
      </c>
    </row>
    <row r="743" spans="2:8" x14ac:dyDescent="0.25">
      <c r="B743" s="10">
        <f>'DEC 2028 Metered Gen'!$B743</f>
        <v>740</v>
      </c>
      <c r="C743" s="10" t="str">
        <f>'DEC 2028 Metered Gen'!$C743</f>
        <v>LLH</v>
      </c>
      <c r="D743" s="43">
        <f t="shared" si="33"/>
        <v>0.2558139534883721</v>
      </c>
      <c r="E743" s="47">
        <f>'DEC 2028 Metered Gen'!F743</f>
        <v>5.3379999999999997E-2</v>
      </c>
      <c r="F743" s="11">
        <f>'DEC 2028 Metered Gen'!$L743</f>
        <v>30.263999999999999</v>
      </c>
      <c r="G743" s="11">
        <f t="shared" si="34"/>
        <v>7.7419534883720935</v>
      </c>
      <c r="H743" s="11">
        <f t="shared" si="35"/>
        <v>-1.61549232</v>
      </c>
    </row>
    <row r="744" spans="2:8" x14ac:dyDescent="0.25">
      <c r="B744" s="10">
        <f>'DEC 2028 Metered Gen'!$B744</f>
        <v>741</v>
      </c>
      <c r="C744" s="10" t="str">
        <f>'DEC 2028 Metered Gen'!$C744</f>
        <v>LLH</v>
      </c>
      <c r="D744" s="43">
        <f t="shared" si="33"/>
        <v>0.2558139534883721</v>
      </c>
      <c r="E744" s="47">
        <f>'DEC 2028 Metered Gen'!F744</f>
        <v>4.0819999999999995E-2</v>
      </c>
      <c r="F744" s="11">
        <f>'DEC 2028 Metered Gen'!$L744</f>
        <v>31.681000000000001</v>
      </c>
      <c r="G744" s="11">
        <f t="shared" si="34"/>
        <v>8.1044418604651174</v>
      </c>
      <c r="H744" s="11">
        <f t="shared" si="35"/>
        <v>-1.2932184199999999</v>
      </c>
    </row>
    <row r="745" spans="2:8" x14ac:dyDescent="0.25">
      <c r="B745" s="10">
        <f>'DEC 2028 Metered Gen'!$B745</f>
        <v>742</v>
      </c>
      <c r="C745" s="10" t="str">
        <f>'DEC 2028 Metered Gen'!$C745</f>
        <v>LLH</v>
      </c>
      <c r="D745" s="43">
        <f t="shared" si="33"/>
        <v>0.2558139534883721</v>
      </c>
      <c r="E745" s="47">
        <f>'DEC 2028 Metered Gen'!F745</f>
        <v>5.9659999999999991E-2</v>
      </c>
      <c r="F745" s="11">
        <f>'DEC 2028 Metered Gen'!$L745</f>
        <v>30.937999999999999</v>
      </c>
      <c r="G745" s="11">
        <f t="shared" si="34"/>
        <v>7.9143720930232559</v>
      </c>
      <c r="H745" s="11">
        <f t="shared" si="35"/>
        <v>-1.8457610799999997</v>
      </c>
    </row>
    <row r="746" spans="2:8" x14ac:dyDescent="0.25">
      <c r="B746" s="10">
        <f>'DEC 2028 Metered Gen'!$B746</f>
        <v>743</v>
      </c>
      <c r="C746" s="10" t="str">
        <f>'DEC 2028 Metered Gen'!$C746</f>
        <v>LLH</v>
      </c>
      <c r="D746" s="43">
        <f t="shared" si="33"/>
        <v>0.2558139534883721</v>
      </c>
      <c r="E746" s="47">
        <f>'DEC 2028 Metered Gen'!F746</f>
        <v>9.1059999999999988E-2</v>
      </c>
      <c r="F746" s="11">
        <f>'DEC 2028 Metered Gen'!$L746</f>
        <v>32.091999999999999</v>
      </c>
      <c r="G746" s="11">
        <f t="shared" si="34"/>
        <v>8.2095813953488364</v>
      </c>
      <c r="H746" s="11">
        <f t="shared" si="35"/>
        <v>-2.9222975199999994</v>
      </c>
    </row>
    <row r="747" spans="2:8" x14ac:dyDescent="0.25">
      <c r="B747" s="10">
        <f>'DEC 2028 Metered Gen'!$B747</f>
        <v>744</v>
      </c>
      <c r="C747" s="10" t="str">
        <f>'DEC 2028 Metered Gen'!$C747</f>
        <v>LLH</v>
      </c>
      <c r="D747" s="43">
        <f t="shared" si="33"/>
        <v>0.2558139534883721</v>
      </c>
      <c r="E747" s="47">
        <f>'DEC 2028 Metered Gen'!F747</f>
        <v>4.7099999999999996E-2</v>
      </c>
      <c r="F747" s="11">
        <f>'DEC 2028 Metered Gen'!$L747</f>
        <v>31.991</v>
      </c>
      <c r="G747" s="11">
        <f t="shared" si="34"/>
        <v>8.1837441860465123</v>
      </c>
      <c r="H747" s="11">
        <f t="shared" si="35"/>
        <v>-1.5067761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F86C2-EF33-40EE-B73F-A6199B8291B9}">
  <sheetPr codeName="Sheet7">
    <tabColor theme="6"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IF(C4="HLH",$V$8/COUNTIF($C$4:$C$747, "HLH"), $V$9/COUNTIF($C$4:$C$747, "LLH"))</f>
        <v>0.29605263157894735</v>
      </c>
      <c r="E4" s="47">
        <f>'JUN 2029 Metered Gen'!$F4</f>
        <v>0.80697999999999992</v>
      </c>
      <c r="F4" s="11">
        <f>'JUN 2029 Metered Gen'!$L4</f>
        <v>25.032</v>
      </c>
      <c r="G4" s="11">
        <f>D4*F4</f>
        <v>7.4107894736842104</v>
      </c>
      <c r="H4" s="11">
        <f>E4*F4*(-1)</f>
        <v>-20.200323359999999</v>
      </c>
      <c r="M4" s="13" t="s">
        <v>49</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IF(C5="HLH",$V$8/COUNTIF($C$4:$C$747, "HLH"), $V$9/COUNTIF($C$4:$C$747, "LLH"))</f>
        <v>0.29605263157894735</v>
      </c>
      <c r="E5" s="47">
        <f>'JUN 2029 Metered Gen'!$F5</f>
        <v>0.84151999999999993</v>
      </c>
      <c r="F5" s="11">
        <f>'JUN 2029 Metered Gen'!$L5</f>
        <v>26.271999999999998</v>
      </c>
      <c r="G5" s="11">
        <f t="shared" ref="G5:G68" si="1">D5*F5</f>
        <v>7.7778947368421045</v>
      </c>
      <c r="H5" s="11">
        <f t="shared" ref="H5:H68" si="2">E5*F5*(-1)</f>
        <v>-22.108413439999996</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0.29605263157894735</v>
      </c>
      <c r="E6" s="47">
        <f>'JUN 2029 Metered Gen'!$F6</f>
        <v>0.77244000000000002</v>
      </c>
      <c r="F6" s="11">
        <f>'JUN 2029 Metered Gen'!$L6</f>
        <v>26.922000000000001</v>
      </c>
      <c r="G6" s="11">
        <f t="shared" si="1"/>
        <v>7.9703289473684205</v>
      </c>
      <c r="H6" s="11">
        <f t="shared" si="2"/>
        <v>-20.795629680000001</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0.29605263157894735</v>
      </c>
      <c r="E7" s="47">
        <f>'JUN 2029 Metered Gen'!$F7</f>
        <v>0.67509999999999992</v>
      </c>
      <c r="F7" s="11">
        <f>'JUN 2029 Metered Gen'!$L7</f>
        <v>27.18</v>
      </c>
      <c r="G7" s="11">
        <f t="shared" si="1"/>
        <v>8.0467105263157883</v>
      </c>
      <c r="H7" s="11">
        <f t="shared" si="2"/>
        <v>-18.349217999999997</v>
      </c>
      <c r="M7" s="31" t="s">
        <v>30</v>
      </c>
      <c r="N7" s="21">
        <v>190</v>
      </c>
      <c r="O7" s="21">
        <v>213</v>
      </c>
      <c r="P7" s="21">
        <v>190</v>
      </c>
      <c r="Q7" s="21">
        <v>213</v>
      </c>
      <c r="R7" s="21">
        <v>164</v>
      </c>
      <c r="S7" s="21">
        <v>261</v>
      </c>
      <c r="T7" s="21">
        <v>213</v>
      </c>
      <c r="U7" s="21">
        <v>190</v>
      </c>
      <c r="V7" s="22">
        <v>213</v>
      </c>
      <c r="W7" s="21">
        <v>166</v>
      </c>
      <c r="X7" s="21">
        <v>190</v>
      </c>
      <c r="Y7" s="21">
        <v>167</v>
      </c>
      <c r="Z7" s="23">
        <v>0.27100000000000002</v>
      </c>
    </row>
    <row r="8" spans="2:26" x14ac:dyDescent="0.25">
      <c r="B8" s="10">
        <f>'JUN 2029 Metered Gen'!$B8</f>
        <v>5</v>
      </c>
      <c r="C8" s="10" t="str">
        <f>'JUN 2029 Metered Gen'!$C8</f>
        <v>LLH</v>
      </c>
      <c r="D8" s="43">
        <f t="shared" si="0"/>
        <v>0.29605263157894735</v>
      </c>
      <c r="E8" s="47">
        <f>'JUN 2029 Metered Gen'!$F8</f>
        <v>0.58089999999999997</v>
      </c>
      <c r="F8" s="11">
        <f>'JUN 2029 Metered Gen'!$L8</f>
        <v>27.513000000000002</v>
      </c>
      <c r="G8" s="11">
        <f t="shared" si="1"/>
        <v>8.1452960526315792</v>
      </c>
      <c r="H8" s="11">
        <f t="shared" si="2"/>
        <v>-15.982301700000001</v>
      </c>
      <c r="M8" s="32" t="s">
        <v>31</v>
      </c>
      <c r="N8" s="24">
        <v>106</v>
      </c>
      <c r="O8" s="24">
        <v>118</v>
      </c>
      <c r="P8" s="24">
        <v>102</v>
      </c>
      <c r="Q8" s="24">
        <v>119</v>
      </c>
      <c r="R8" s="24">
        <v>94</v>
      </c>
      <c r="S8" s="24">
        <v>152</v>
      </c>
      <c r="T8" s="24">
        <v>118</v>
      </c>
      <c r="U8" s="24">
        <v>106</v>
      </c>
      <c r="V8" s="25">
        <v>123</v>
      </c>
      <c r="W8" s="24">
        <v>89</v>
      </c>
      <c r="X8" s="24">
        <v>110</v>
      </c>
      <c r="Y8" s="24">
        <v>89</v>
      </c>
      <c r="Z8" s="26">
        <v>0.27100000000000002</v>
      </c>
    </row>
    <row r="9" spans="2:26" x14ac:dyDescent="0.25">
      <c r="B9" s="10">
        <f>'JUN 2029 Metered Gen'!$B9</f>
        <v>6</v>
      </c>
      <c r="C9" s="10" t="str">
        <f>'JUN 2029 Metered Gen'!$C9</f>
        <v>LLH</v>
      </c>
      <c r="D9" s="43">
        <f t="shared" si="0"/>
        <v>0.29605263157894735</v>
      </c>
      <c r="E9" s="47">
        <f>'JUN 2029 Metered Gen'!$F9</f>
        <v>0.60287999999999997</v>
      </c>
      <c r="F9" s="11">
        <f>'JUN 2029 Metered Gen'!$L9</f>
        <v>26.751000000000001</v>
      </c>
      <c r="G9" s="11">
        <f t="shared" si="1"/>
        <v>7.9197039473684212</v>
      </c>
      <c r="H9" s="11">
        <f t="shared" si="2"/>
        <v>-16.12764288</v>
      </c>
      <c r="M9" s="32" t="s">
        <v>32</v>
      </c>
      <c r="N9" s="24">
        <v>84</v>
      </c>
      <c r="O9" s="24">
        <v>95</v>
      </c>
      <c r="P9" s="24">
        <v>88</v>
      </c>
      <c r="Q9" s="24">
        <v>94</v>
      </c>
      <c r="R9" s="24">
        <v>70</v>
      </c>
      <c r="S9" s="24">
        <v>109</v>
      </c>
      <c r="T9" s="24">
        <v>95</v>
      </c>
      <c r="U9" s="24">
        <v>84</v>
      </c>
      <c r="V9" s="25">
        <v>90</v>
      </c>
      <c r="W9" s="24">
        <v>77</v>
      </c>
      <c r="X9" s="24">
        <v>80</v>
      </c>
      <c r="Y9" s="24">
        <v>78</v>
      </c>
      <c r="Z9" s="26">
        <v>0.27</v>
      </c>
    </row>
    <row r="10" spans="2:26" ht="15.75" thickBot="1" x14ac:dyDescent="0.3">
      <c r="B10" s="10">
        <f>'JUN 2029 Metered Gen'!$B10</f>
        <v>7</v>
      </c>
      <c r="C10" s="10" t="str">
        <f>'JUN 2029 Metered Gen'!$C10</f>
        <v>HLH</v>
      </c>
      <c r="D10" s="43">
        <f t="shared" si="0"/>
        <v>0.29567307692307693</v>
      </c>
      <c r="E10" s="47">
        <f>'JUN 2029 Metered Gen'!$F10</f>
        <v>0.50867999999999991</v>
      </c>
      <c r="F10" s="11">
        <f>'JUN 2029 Metered Gen'!$L10</f>
        <v>21.959</v>
      </c>
      <c r="G10" s="11">
        <f t="shared" si="1"/>
        <v>6.4926850961538465</v>
      </c>
      <c r="H10" s="11">
        <f t="shared" si="2"/>
        <v>-11.170104119999998</v>
      </c>
      <c r="M10" s="33" t="s">
        <v>33</v>
      </c>
      <c r="N10" s="27">
        <v>0.1</v>
      </c>
      <c r="O10" s="27">
        <v>0.1</v>
      </c>
      <c r="P10" s="27">
        <v>0.1</v>
      </c>
      <c r="Q10" s="27">
        <v>0.1</v>
      </c>
      <c r="R10" s="27">
        <v>0.2</v>
      </c>
      <c r="S10" s="27">
        <v>0.2</v>
      </c>
      <c r="T10" s="27">
        <v>0</v>
      </c>
      <c r="U10" s="27">
        <v>0</v>
      </c>
      <c r="V10" s="28">
        <v>0</v>
      </c>
      <c r="W10" s="27">
        <v>0</v>
      </c>
      <c r="X10" s="27">
        <v>0</v>
      </c>
      <c r="Y10" s="27">
        <v>0.1</v>
      </c>
      <c r="Z10" s="29" t="s">
        <v>34</v>
      </c>
    </row>
    <row r="11" spans="2:26" ht="15.75" customHeight="1" thickBot="1" x14ac:dyDescent="0.3">
      <c r="B11" s="10">
        <f>'JUN 2029 Metered Gen'!$B11</f>
        <v>8</v>
      </c>
      <c r="C11" s="10" t="str">
        <f>'JUN 2029 Metered Gen'!$C11</f>
        <v>HLH</v>
      </c>
      <c r="D11" s="43">
        <f t="shared" si="0"/>
        <v>0.29567307692307693</v>
      </c>
      <c r="E11" s="47">
        <f>'JUN 2029 Metered Gen'!$F11</f>
        <v>0.52437999999999996</v>
      </c>
      <c r="F11" s="11">
        <f>'JUN 2029 Metered Gen'!$L11</f>
        <v>21.648</v>
      </c>
      <c r="G11" s="11">
        <f t="shared" si="1"/>
        <v>6.4007307692307691</v>
      </c>
      <c r="H11" s="11">
        <f t="shared" si="2"/>
        <v>-11.35177824</v>
      </c>
    </row>
    <row r="12" spans="2:26" x14ac:dyDescent="0.25">
      <c r="B12" s="10">
        <f>'JUN 2029 Metered Gen'!$B12</f>
        <v>9</v>
      </c>
      <c r="C12" s="10" t="str">
        <f>'JUN 2029 Metered Gen'!$C12</f>
        <v>HLH</v>
      </c>
      <c r="D12" s="43">
        <f t="shared" si="0"/>
        <v>0.29567307692307693</v>
      </c>
      <c r="E12" s="47">
        <f>'JUN 2029 Metered Gen'!$F12</f>
        <v>0.28259999999999996</v>
      </c>
      <c r="F12" s="11">
        <f>'JUN 2029 Metered Gen'!$L12</f>
        <v>24.361000000000001</v>
      </c>
      <c r="G12" s="11">
        <f t="shared" si="1"/>
        <v>7.2028918269230768</v>
      </c>
      <c r="H12" s="11">
        <f t="shared" si="2"/>
        <v>-6.8844185999999992</v>
      </c>
      <c r="M12" s="34" t="s">
        <v>41</v>
      </c>
      <c r="N12" s="35">
        <f>SUM(G:G)</f>
        <v>6867.6794582489829</v>
      </c>
    </row>
    <row r="13" spans="2:26" x14ac:dyDescent="0.25">
      <c r="B13" s="10">
        <f>'JUN 2029 Metered Gen'!$B13</f>
        <v>10</v>
      </c>
      <c r="C13" s="10" t="str">
        <f>'JUN 2029 Metered Gen'!$C13</f>
        <v>HLH</v>
      </c>
      <c r="D13" s="43">
        <f t="shared" si="0"/>
        <v>0.29567307692307693</v>
      </c>
      <c r="E13" s="47">
        <f>'JUN 2029 Metered Gen'!$F13</f>
        <v>0.14129999999999998</v>
      </c>
      <c r="F13" s="11">
        <f>'JUN 2029 Metered Gen'!$L13</f>
        <v>26.350999999999999</v>
      </c>
      <c r="G13" s="11">
        <f t="shared" si="1"/>
        <v>7.7912812499999999</v>
      </c>
      <c r="H13" s="11">
        <f t="shared" si="2"/>
        <v>-3.7233962999999992</v>
      </c>
      <c r="M13" s="36" t="s">
        <v>39</v>
      </c>
      <c r="N13" s="37">
        <f>SUM(H:H)</f>
        <v>-5834.5250003399951</v>
      </c>
    </row>
    <row r="14" spans="2:26" x14ac:dyDescent="0.25">
      <c r="B14" s="10">
        <f>'JUN 2029 Metered Gen'!$B14</f>
        <v>11</v>
      </c>
      <c r="C14" s="10" t="str">
        <f>'JUN 2029 Metered Gen'!$C14</f>
        <v>HLH</v>
      </c>
      <c r="D14" s="43">
        <f t="shared" si="0"/>
        <v>0.29567307692307693</v>
      </c>
      <c r="E14" s="47">
        <f>'JUN 2029 Metered Gen'!$F14</f>
        <v>3.4540000000000001E-2</v>
      </c>
      <c r="F14" s="11">
        <f>'JUN 2029 Metered Gen'!$L14</f>
        <v>21.515999999999998</v>
      </c>
      <c r="G14" s="11">
        <f t="shared" si="1"/>
        <v>6.3617019230769225</v>
      </c>
      <c r="H14" s="11">
        <f t="shared" si="2"/>
        <v>-0.74316263999999999</v>
      </c>
      <c r="M14" s="36" t="s">
        <v>40</v>
      </c>
      <c r="N14" s="37">
        <f>N12+N13</f>
        <v>1033.1544579089878</v>
      </c>
    </row>
    <row r="15" spans="2:26" x14ac:dyDescent="0.25">
      <c r="B15" s="10">
        <f>'JUN 2029 Metered Gen'!$B15</f>
        <v>12</v>
      </c>
      <c r="C15" s="10" t="str">
        <f>'JUN 2029 Metered Gen'!$C15</f>
        <v>HLH</v>
      </c>
      <c r="D15" s="43">
        <f t="shared" si="0"/>
        <v>0.29567307692307693</v>
      </c>
      <c r="E15" s="47">
        <f>'JUN 2029 Metered Gen'!$F15</f>
        <v>0</v>
      </c>
      <c r="F15" s="11">
        <f>'JUN 2029 Metered Gen'!$L15</f>
        <v>21.273</v>
      </c>
      <c r="G15" s="11">
        <f t="shared" si="1"/>
        <v>6.2898533653846158</v>
      </c>
      <c r="H15" s="11">
        <f t="shared" si="2"/>
        <v>0</v>
      </c>
      <c r="M15" s="38"/>
      <c r="N15" s="39"/>
    </row>
    <row r="16" spans="2:26" x14ac:dyDescent="0.25">
      <c r="B16" s="10">
        <f>'JUN 2029 Metered Gen'!$B16</f>
        <v>13</v>
      </c>
      <c r="C16" s="10" t="str">
        <f>'JUN 2029 Metered Gen'!$C16</f>
        <v>HLH</v>
      </c>
      <c r="D16" s="43">
        <f t="shared" si="0"/>
        <v>0.29567307692307693</v>
      </c>
      <c r="E16" s="47">
        <f>'JUN 2029 Metered Gen'!$F16</f>
        <v>1.5699999999999999E-2</v>
      </c>
      <c r="F16" s="11">
        <f>'JUN 2029 Metered Gen'!$L16</f>
        <v>21.98</v>
      </c>
      <c r="G16" s="11">
        <f t="shared" si="1"/>
        <v>6.4988942307692312</v>
      </c>
      <c r="H16" s="11">
        <f t="shared" si="2"/>
        <v>-0.345086</v>
      </c>
      <c r="M16" s="36" t="s">
        <v>42</v>
      </c>
      <c r="N16" s="39">
        <f>$V$10</f>
        <v>0</v>
      </c>
    </row>
    <row r="17" spans="2:14" x14ac:dyDescent="0.25">
      <c r="B17" s="10">
        <f>'JUN 2029 Metered Gen'!$B17</f>
        <v>14</v>
      </c>
      <c r="C17" s="10" t="str">
        <f>'JUN 2029 Metered Gen'!$C17</f>
        <v>HLH</v>
      </c>
      <c r="D17" s="43">
        <f t="shared" si="0"/>
        <v>0.29567307692307693</v>
      </c>
      <c r="E17" s="47">
        <f>'JUN 2029 Metered Gen'!$F17</f>
        <v>2.512E-2</v>
      </c>
      <c r="F17" s="11">
        <f>'JUN 2029 Metered Gen'!$L17</f>
        <v>20.702000000000002</v>
      </c>
      <c r="G17" s="11">
        <f t="shared" si="1"/>
        <v>6.1210240384615391</v>
      </c>
      <c r="H17" s="11">
        <f t="shared" si="2"/>
        <v>-0.52003424000000009</v>
      </c>
      <c r="M17" s="36" t="s">
        <v>46</v>
      </c>
      <c r="N17" s="45">
        <v>0.05</v>
      </c>
    </row>
    <row r="18" spans="2:14" x14ac:dyDescent="0.25">
      <c r="B18" s="10">
        <f>'JUN 2029 Metered Gen'!$B18</f>
        <v>15</v>
      </c>
      <c r="C18" s="10" t="str">
        <f>'JUN 2029 Metered Gen'!$C18</f>
        <v>HLH</v>
      </c>
      <c r="D18" s="43">
        <f t="shared" si="0"/>
        <v>0.29567307692307693</v>
      </c>
      <c r="E18" s="47">
        <f>'JUN 2029 Metered Gen'!$F18</f>
        <v>1.256E-2</v>
      </c>
      <c r="F18" s="11">
        <f>'JUN 2029 Metered Gen'!$L18</f>
        <v>26.282</v>
      </c>
      <c r="G18" s="11">
        <f t="shared" si="1"/>
        <v>7.7708798076923076</v>
      </c>
      <c r="H18" s="11">
        <f t="shared" si="2"/>
        <v>-0.33010191999999999</v>
      </c>
      <c r="M18" s="36" t="s">
        <v>55</v>
      </c>
      <c r="N18" s="44">
        <f>V7/COUNT(B4:B800)-N16</f>
        <v>0.29583333333333334</v>
      </c>
    </row>
    <row r="19" spans="2:14" x14ac:dyDescent="0.25">
      <c r="B19" s="10">
        <f>'JUN 2029 Metered Gen'!$B19</f>
        <v>16</v>
      </c>
      <c r="C19" s="10" t="str">
        <f>'JUN 2029 Metered Gen'!$C19</f>
        <v>HLH</v>
      </c>
      <c r="D19" s="43">
        <f t="shared" si="0"/>
        <v>0.29567307692307693</v>
      </c>
      <c r="E19" s="47">
        <f>'JUN 2029 Metered Gen'!$F19</f>
        <v>2.1979999999999996E-2</v>
      </c>
      <c r="F19" s="11">
        <f>'JUN 2029 Metered Gen'!$L19</f>
        <v>34.466000000000001</v>
      </c>
      <c r="G19" s="11">
        <f t="shared" si="1"/>
        <v>10.19066826923077</v>
      </c>
      <c r="H19" s="11">
        <f t="shared" si="2"/>
        <v>-0.75756267999999993</v>
      </c>
      <c r="M19" s="36" t="s">
        <v>47</v>
      </c>
      <c r="N19" s="39">
        <f>N16*N17</f>
        <v>0</v>
      </c>
    </row>
    <row r="20" spans="2:14" x14ac:dyDescent="0.25">
      <c r="B20" s="10">
        <f>'JUN 2029 Metered Gen'!$B20</f>
        <v>17</v>
      </c>
      <c r="C20" s="10" t="str">
        <f>'JUN 2029 Metered Gen'!$C20</f>
        <v>HLH</v>
      </c>
      <c r="D20" s="43">
        <f t="shared" si="0"/>
        <v>0.29567307692307693</v>
      </c>
      <c r="E20" s="47">
        <f>'JUN 2029 Metered Gen'!$F20</f>
        <v>1.5699999999999999E-2</v>
      </c>
      <c r="F20" s="11">
        <f>'JUN 2029 Metered Gen'!$L20</f>
        <v>30.974</v>
      </c>
      <c r="G20" s="11">
        <f t="shared" si="1"/>
        <v>9.1581778846153856</v>
      </c>
      <c r="H20" s="11">
        <f t="shared" si="2"/>
        <v>-0.48629179999999994</v>
      </c>
      <c r="M20" s="38"/>
      <c r="N20" s="39"/>
    </row>
    <row r="21" spans="2:14" ht="15.75" thickBot="1" x14ac:dyDescent="0.3">
      <c r="B21" s="10">
        <f>'JUN 2029 Metered Gen'!$B21</f>
        <v>18</v>
      </c>
      <c r="C21" s="10" t="str">
        <f>'JUN 2029 Metered Gen'!$C21</f>
        <v>HLH</v>
      </c>
      <c r="D21" s="43">
        <f t="shared" si="0"/>
        <v>0.29567307692307693</v>
      </c>
      <c r="E21" s="47">
        <f>'JUN 2029 Metered Gen'!$F21</f>
        <v>3.14E-3</v>
      </c>
      <c r="F21" s="11">
        <f>'JUN 2029 Metered Gen'!$L21</f>
        <v>27.53</v>
      </c>
      <c r="G21" s="11">
        <f t="shared" si="1"/>
        <v>8.1398798076923082</v>
      </c>
      <c r="H21" s="11">
        <f t="shared" si="2"/>
        <v>-8.6444199999999999E-2</v>
      </c>
      <c r="M21" s="40" t="s">
        <v>43</v>
      </c>
      <c r="N21" s="41">
        <f>(N18+N19)*'Capacity Rate'!D12*1000</f>
        <v>565.04166666666663</v>
      </c>
    </row>
    <row r="22" spans="2:14" x14ac:dyDescent="0.25">
      <c r="B22" s="10">
        <f>'JUN 2029 Metered Gen'!$B22</f>
        <v>19</v>
      </c>
      <c r="C22" s="10" t="str">
        <f>'JUN 2029 Metered Gen'!$C22</f>
        <v>HLH</v>
      </c>
      <c r="D22" s="43">
        <f t="shared" si="0"/>
        <v>0.29567307692307693</v>
      </c>
      <c r="E22" s="47">
        <f>'JUN 2029 Metered Gen'!$F22</f>
        <v>0</v>
      </c>
      <c r="F22" s="11">
        <f>'JUN 2029 Metered Gen'!$L22</f>
        <v>29.260999999999999</v>
      </c>
      <c r="G22" s="11">
        <f t="shared" si="1"/>
        <v>8.6516899038461546</v>
      </c>
      <c r="H22" s="11">
        <f t="shared" si="2"/>
        <v>0</v>
      </c>
    </row>
    <row r="23" spans="2:14" x14ac:dyDescent="0.25">
      <c r="B23" s="10">
        <f>'JUN 2029 Metered Gen'!$B23</f>
        <v>20</v>
      </c>
      <c r="C23" s="10" t="str">
        <f>'JUN 2029 Metered Gen'!$C23</f>
        <v>HLH</v>
      </c>
      <c r="D23" s="43">
        <f t="shared" si="0"/>
        <v>0.29567307692307693</v>
      </c>
      <c r="E23" s="47">
        <f>'JUN 2029 Metered Gen'!$F23</f>
        <v>0</v>
      </c>
      <c r="F23" s="11">
        <f>'JUN 2029 Metered Gen'!$L23</f>
        <v>28.338999999999999</v>
      </c>
      <c r="G23" s="11">
        <f t="shared" si="1"/>
        <v>8.3790793269230761</v>
      </c>
      <c r="H23" s="11">
        <f t="shared" si="2"/>
        <v>0</v>
      </c>
    </row>
    <row r="24" spans="2:14" x14ac:dyDescent="0.25">
      <c r="B24" s="10">
        <f>'JUN 2029 Metered Gen'!$B24</f>
        <v>21</v>
      </c>
      <c r="C24" s="10" t="str">
        <f>'JUN 2029 Metered Gen'!$C24</f>
        <v>HLH</v>
      </c>
      <c r="D24" s="43">
        <f t="shared" si="0"/>
        <v>0.29567307692307693</v>
      </c>
      <c r="E24" s="47">
        <f>'JUN 2029 Metered Gen'!$F24</f>
        <v>3.14E-3</v>
      </c>
      <c r="F24" s="11">
        <f>'JUN 2029 Metered Gen'!$L24</f>
        <v>28.326000000000001</v>
      </c>
      <c r="G24" s="11">
        <f t="shared" si="1"/>
        <v>8.3752355769230764</v>
      </c>
      <c r="H24" s="11">
        <f t="shared" si="2"/>
        <v>-8.8943640000000004E-2</v>
      </c>
    </row>
    <row r="25" spans="2:14" x14ac:dyDescent="0.25">
      <c r="B25" s="10">
        <f>'JUN 2029 Metered Gen'!$B25</f>
        <v>22</v>
      </c>
      <c r="C25" s="10" t="str">
        <f>'JUN 2029 Metered Gen'!$C25</f>
        <v>HLH</v>
      </c>
      <c r="D25" s="43">
        <f t="shared" si="0"/>
        <v>0.29567307692307693</v>
      </c>
      <c r="E25" s="47">
        <f>'JUN 2029 Metered Gen'!$F25</f>
        <v>1.256E-2</v>
      </c>
      <c r="F25" s="11">
        <f>'JUN 2029 Metered Gen'!$L25</f>
        <v>29.13</v>
      </c>
      <c r="G25" s="11">
        <f t="shared" si="1"/>
        <v>8.6129567307692305</v>
      </c>
      <c r="H25" s="11">
        <f t="shared" si="2"/>
        <v>-0.3658728</v>
      </c>
    </row>
    <row r="26" spans="2:14" x14ac:dyDescent="0.25">
      <c r="B26" s="10">
        <f>'JUN 2029 Metered Gen'!$B26</f>
        <v>23</v>
      </c>
      <c r="C26" s="10" t="str">
        <f>'JUN 2029 Metered Gen'!$C26</f>
        <v>LLH</v>
      </c>
      <c r="D26" s="43">
        <f t="shared" si="0"/>
        <v>0.29605263157894735</v>
      </c>
      <c r="E26" s="47">
        <f>'JUN 2029 Metered Gen'!$F26</f>
        <v>9.4199999999999996E-3</v>
      </c>
      <c r="F26" s="11">
        <f>'JUN 2029 Metered Gen'!$L26</f>
        <v>28.003</v>
      </c>
      <c r="G26" s="11">
        <f t="shared" si="1"/>
        <v>8.2903618421052627</v>
      </c>
      <c r="H26" s="11">
        <f t="shared" si="2"/>
        <v>-0.26378826</v>
      </c>
    </row>
    <row r="27" spans="2:14" x14ac:dyDescent="0.25">
      <c r="B27" s="10">
        <f>'JUN 2029 Metered Gen'!$B27</f>
        <v>24</v>
      </c>
      <c r="C27" s="10" t="str">
        <f>'JUN 2029 Metered Gen'!$C27</f>
        <v>LLH</v>
      </c>
      <c r="D27" s="43">
        <f t="shared" si="0"/>
        <v>0.29605263157894735</v>
      </c>
      <c r="E27" s="47">
        <f>'JUN 2029 Metered Gen'!$F27</f>
        <v>6.2799999999999995E-2</v>
      </c>
      <c r="F27" s="11">
        <f>'JUN 2029 Metered Gen'!$L27</f>
        <v>26.678000000000001</v>
      </c>
      <c r="G27" s="11">
        <f t="shared" si="1"/>
        <v>7.8980921052631574</v>
      </c>
      <c r="H27" s="11">
        <f t="shared" si="2"/>
        <v>-1.6753783999999998</v>
      </c>
    </row>
    <row r="28" spans="2:14" x14ac:dyDescent="0.25">
      <c r="B28" s="10">
        <f>'JUN 2029 Metered Gen'!$B28</f>
        <v>25</v>
      </c>
      <c r="C28" s="10" t="str">
        <f>'JUN 2029 Metered Gen'!$C28</f>
        <v>LLH</v>
      </c>
      <c r="D28" s="43">
        <f t="shared" si="0"/>
        <v>0.29605263157894735</v>
      </c>
      <c r="E28" s="47">
        <f>'JUN 2029 Metered Gen'!$F28</f>
        <v>0.11617999999999999</v>
      </c>
      <c r="F28" s="11">
        <f>'JUN 2029 Metered Gen'!$L28</f>
        <v>26.704999999999998</v>
      </c>
      <c r="G28" s="11">
        <f t="shared" si="1"/>
        <v>7.9060855263157883</v>
      </c>
      <c r="H28" s="11">
        <f t="shared" si="2"/>
        <v>-3.1025868999999995</v>
      </c>
    </row>
    <row r="29" spans="2:14" x14ac:dyDescent="0.25">
      <c r="B29" s="10">
        <f>'JUN 2029 Metered Gen'!$B29</f>
        <v>26</v>
      </c>
      <c r="C29" s="10" t="str">
        <f>'JUN 2029 Metered Gen'!$C29</f>
        <v>LLH</v>
      </c>
      <c r="D29" s="43">
        <f t="shared" si="0"/>
        <v>0.29605263157894735</v>
      </c>
      <c r="E29" s="47">
        <f>'JUN 2029 Metered Gen'!$F29</f>
        <v>0.14757999999999999</v>
      </c>
      <c r="F29" s="11">
        <f>'JUN 2029 Metered Gen'!$L29</f>
        <v>25.827999999999999</v>
      </c>
      <c r="G29" s="11">
        <f t="shared" si="1"/>
        <v>7.6464473684210521</v>
      </c>
      <c r="H29" s="11">
        <f t="shared" si="2"/>
        <v>-3.8116962399999998</v>
      </c>
    </row>
    <row r="30" spans="2:14" x14ac:dyDescent="0.25">
      <c r="B30" s="10">
        <f>'JUN 2029 Metered Gen'!$B30</f>
        <v>27</v>
      </c>
      <c r="C30" s="10" t="str">
        <f>'JUN 2029 Metered Gen'!$C30</f>
        <v>LLH</v>
      </c>
      <c r="D30" s="43">
        <f t="shared" si="0"/>
        <v>0.29605263157894735</v>
      </c>
      <c r="E30" s="47">
        <f>'JUN 2029 Metered Gen'!$F30</f>
        <v>0.10048</v>
      </c>
      <c r="F30" s="11">
        <f>'JUN 2029 Metered Gen'!$L30</f>
        <v>24.622</v>
      </c>
      <c r="G30" s="11">
        <f t="shared" si="1"/>
        <v>7.2894078947368417</v>
      </c>
      <c r="H30" s="11">
        <f t="shared" si="2"/>
        <v>-2.4740185600000002</v>
      </c>
    </row>
    <row r="31" spans="2:14" x14ac:dyDescent="0.25">
      <c r="B31" s="10">
        <f>'JUN 2029 Metered Gen'!$B31</f>
        <v>28</v>
      </c>
      <c r="C31" s="10" t="str">
        <f>'JUN 2029 Metered Gen'!$C31</f>
        <v>LLH</v>
      </c>
      <c r="D31" s="43">
        <f t="shared" si="0"/>
        <v>0.29605263157894735</v>
      </c>
      <c r="E31" s="47">
        <f>'JUN 2029 Metered Gen'!$F31</f>
        <v>0.16013999999999998</v>
      </c>
      <c r="F31" s="11">
        <f>'JUN 2029 Metered Gen'!$L31</f>
        <v>26.335000000000001</v>
      </c>
      <c r="G31" s="11">
        <f t="shared" si="1"/>
        <v>7.7965460526315784</v>
      </c>
      <c r="H31" s="11">
        <f t="shared" si="2"/>
        <v>-4.2172868999999995</v>
      </c>
    </row>
    <row r="32" spans="2:14" x14ac:dyDescent="0.25">
      <c r="B32" s="10">
        <f>'JUN 2029 Metered Gen'!$B32</f>
        <v>29</v>
      </c>
      <c r="C32" s="10" t="str">
        <f>'JUN 2029 Metered Gen'!$C32</f>
        <v>LLH</v>
      </c>
      <c r="D32" s="43">
        <f t="shared" si="0"/>
        <v>0.29605263157894735</v>
      </c>
      <c r="E32" s="47">
        <f>'JUN 2029 Metered Gen'!$F32</f>
        <v>0.36737999999999993</v>
      </c>
      <c r="F32" s="11">
        <f>'JUN 2029 Metered Gen'!$L32</f>
        <v>31.073</v>
      </c>
      <c r="G32" s="11">
        <f t="shared" si="1"/>
        <v>9.1992434210526302</v>
      </c>
      <c r="H32" s="11">
        <f t="shared" si="2"/>
        <v>-11.415598739999998</v>
      </c>
    </row>
    <row r="33" spans="2:8" x14ac:dyDescent="0.25">
      <c r="B33" s="10">
        <f>'JUN 2029 Metered Gen'!$B33</f>
        <v>30</v>
      </c>
      <c r="C33" s="10" t="str">
        <f>'JUN 2029 Metered Gen'!$C33</f>
        <v>LLH</v>
      </c>
      <c r="D33" s="43">
        <f t="shared" si="0"/>
        <v>0.29605263157894735</v>
      </c>
      <c r="E33" s="47">
        <f>'JUN 2029 Metered Gen'!$F33</f>
        <v>0.43017999999999995</v>
      </c>
      <c r="F33" s="11">
        <f>'JUN 2029 Metered Gen'!$L33</f>
        <v>33.488</v>
      </c>
      <c r="G33" s="11">
        <f t="shared" si="1"/>
        <v>9.914210526315788</v>
      </c>
      <c r="H33" s="11">
        <f t="shared" si="2"/>
        <v>-14.405867839999997</v>
      </c>
    </row>
    <row r="34" spans="2:8" x14ac:dyDescent="0.25">
      <c r="B34" s="10">
        <f>'JUN 2029 Metered Gen'!$B34</f>
        <v>31</v>
      </c>
      <c r="C34" s="10" t="str">
        <f>'JUN 2029 Metered Gen'!$C34</f>
        <v>HLH</v>
      </c>
      <c r="D34" s="43">
        <f t="shared" si="0"/>
        <v>0.29567307692307693</v>
      </c>
      <c r="E34" s="47">
        <f>'JUN 2029 Metered Gen'!$F34</f>
        <v>0.41447999999999996</v>
      </c>
      <c r="F34" s="11">
        <f>'JUN 2029 Metered Gen'!$L34</f>
        <v>30.065999999999999</v>
      </c>
      <c r="G34" s="11">
        <f t="shared" si="1"/>
        <v>8.8897067307692303</v>
      </c>
      <c r="H34" s="11">
        <f t="shared" si="2"/>
        <v>-12.461755679999998</v>
      </c>
    </row>
    <row r="35" spans="2:8" x14ac:dyDescent="0.25">
      <c r="B35" s="10">
        <f>'JUN 2029 Metered Gen'!$B35</f>
        <v>32</v>
      </c>
      <c r="C35" s="10" t="str">
        <f>'JUN 2029 Metered Gen'!$C35</f>
        <v>HLH</v>
      </c>
      <c r="D35" s="43">
        <f t="shared" si="0"/>
        <v>0.29567307692307693</v>
      </c>
      <c r="E35" s="47">
        <f>'JUN 2029 Metered Gen'!$F35</f>
        <v>0.41447999999999996</v>
      </c>
      <c r="F35" s="11">
        <f>'JUN 2029 Metered Gen'!$L35</f>
        <v>30.835000000000001</v>
      </c>
      <c r="G35" s="11">
        <f t="shared" si="1"/>
        <v>9.1170793269230774</v>
      </c>
      <c r="H35" s="11">
        <f t="shared" si="2"/>
        <v>-12.780490799999999</v>
      </c>
    </row>
    <row r="36" spans="2:8" x14ac:dyDescent="0.25">
      <c r="B36" s="10">
        <f>'JUN 2029 Metered Gen'!$B36</f>
        <v>33</v>
      </c>
      <c r="C36" s="10" t="str">
        <f>'JUN 2029 Metered Gen'!$C36</f>
        <v>HLH</v>
      </c>
      <c r="D36" s="43">
        <f t="shared" si="0"/>
        <v>0.29567307692307693</v>
      </c>
      <c r="E36" s="47">
        <f>'JUN 2029 Metered Gen'!$F36</f>
        <v>0.31713999999999998</v>
      </c>
      <c r="F36" s="11">
        <f>'JUN 2029 Metered Gen'!$L36</f>
        <v>30.122</v>
      </c>
      <c r="G36" s="11">
        <f t="shared" si="1"/>
        <v>8.906264423076923</v>
      </c>
      <c r="H36" s="11">
        <f t="shared" si="2"/>
        <v>-9.5528910799999984</v>
      </c>
    </row>
    <row r="37" spans="2:8" x14ac:dyDescent="0.25">
      <c r="B37" s="10">
        <f>'JUN 2029 Metered Gen'!$B37</f>
        <v>34</v>
      </c>
      <c r="C37" s="10" t="str">
        <f>'JUN 2029 Metered Gen'!$C37</f>
        <v>HLH</v>
      </c>
      <c r="D37" s="43">
        <f t="shared" si="0"/>
        <v>0.29567307692307693</v>
      </c>
      <c r="E37" s="47">
        <f>'JUN 2029 Metered Gen'!$F37</f>
        <v>0.22921999999999998</v>
      </c>
      <c r="F37" s="11">
        <f>'JUN 2029 Metered Gen'!$L37</f>
        <v>31.594999999999999</v>
      </c>
      <c r="G37" s="11">
        <f t="shared" si="1"/>
        <v>9.3417908653846151</v>
      </c>
      <c r="H37" s="11">
        <f t="shared" si="2"/>
        <v>-7.2422058999999992</v>
      </c>
    </row>
    <row r="38" spans="2:8" x14ac:dyDescent="0.25">
      <c r="B38" s="10">
        <f>'JUN 2029 Metered Gen'!$B38</f>
        <v>35</v>
      </c>
      <c r="C38" s="10" t="str">
        <f>'JUN 2029 Metered Gen'!$C38</f>
        <v>HLH</v>
      </c>
      <c r="D38" s="43">
        <f t="shared" si="0"/>
        <v>0.29567307692307693</v>
      </c>
      <c r="E38" s="47">
        <f>'JUN 2029 Metered Gen'!$F38</f>
        <v>0.12873999999999997</v>
      </c>
      <c r="F38" s="11">
        <f>'JUN 2029 Metered Gen'!$L38</f>
        <v>33.752000000000002</v>
      </c>
      <c r="G38" s="11">
        <f t="shared" si="1"/>
        <v>9.9795576923076936</v>
      </c>
      <c r="H38" s="11">
        <f t="shared" si="2"/>
        <v>-4.3452324799999991</v>
      </c>
    </row>
    <row r="39" spans="2:8" x14ac:dyDescent="0.25">
      <c r="B39" s="10">
        <f>'JUN 2029 Metered Gen'!$B39</f>
        <v>36</v>
      </c>
      <c r="C39" s="10" t="str">
        <f>'JUN 2029 Metered Gen'!$C39</f>
        <v>HLH</v>
      </c>
      <c r="D39" s="43">
        <f t="shared" si="0"/>
        <v>0.29567307692307693</v>
      </c>
      <c r="E39" s="47">
        <f>'JUN 2029 Metered Gen'!$F39</f>
        <v>8.4779999999999994E-2</v>
      </c>
      <c r="F39" s="11">
        <f>'JUN 2029 Metered Gen'!$L39</f>
        <v>35.034999999999997</v>
      </c>
      <c r="G39" s="11">
        <f t="shared" si="1"/>
        <v>10.358906249999999</v>
      </c>
      <c r="H39" s="11">
        <f t="shared" si="2"/>
        <v>-2.9702672999999997</v>
      </c>
    </row>
    <row r="40" spans="2:8" x14ac:dyDescent="0.25">
      <c r="B40" s="10">
        <f>'JUN 2029 Metered Gen'!$B40</f>
        <v>37</v>
      </c>
      <c r="C40" s="10" t="str">
        <f>'JUN 2029 Metered Gen'!$C40</f>
        <v>HLH</v>
      </c>
      <c r="D40" s="43">
        <f t="shared" si="0"/>
        <v>0.29567307692307693</v>
      </c>
      <c r="E40" s="47">
        <f>'JUN 2029 Metered Gen'!$F40</f>
        <v>3.7679999999999998E-2</v>
      </c>
      <c r="F40" s="11">
        <f>'JUN 2029 Metered Gen'!$L40</f>
        <v>35.783000000000001</v>
      </c>
      <c r="G40" s="11">
        <f t="shared" si="1"/>
        <v>10.580069711538462</v>
      </c>
      <c r="H40" s="11">
        <f t="shared" si="2"/>
        <v>-1.34830344</v>
      </c>
    </row>
    <row r="41" spans="2:8" x14ac:dyDescent="0.25">
      <c r="B41" s="10">
        <f>'JUN 2029 Metered Gen'!$B41</f>
        <v>38</v>
      </c>
      <c r="C41" s="10" t="str">
        <f>'JUN 2029 Metered Gen'!$C41</f>
        <v>HLH</v>
      </c>
      <c r="D41" s="43">
        <f t="shared" si="0"/>
        <v>0.29567307692307693</v>
      </c>
      <c r="E41" s="47">
        <f>'JUN 2029 Metered Gen'!$F41</f>
        <v>1.256E-2</v>
      </c>
      <c r="F41" s="11">
        <f>'JUN 2029 Metered Gen'!$L41</f>
        <v>34.011000000000003</v>
      </c>
      <c r="G41" s="11">
        <f t="shared" si="1"/>
        <v>10.05613701923077</v>
      </c>
      <c r="H41" s="11">
        <f t="shared" si="2"/>
        <v>-0.42717816000000003</v>
      </c>
    </row>
    <row r="42" spans="2:8" x14ac:dyDescent="0.25">
      <c r="B42" s="10">
        <f>'JUN 2029 Metered Gen'!$B42</f>
        <v>39</v>
      </c>
      <c r="C42" s="10" t="str">
        <f>'JUN 2029 Metered Gen'!$C42</f>
        <v>HLH</v>
      </c>
      <c r="D42" s="43">
        <f t="shared" si="0"/>
        <v>0.29567307692307693</v>
      </c>
      <c r="E42" s="47">
        <f>'JUN 2029 Metered Gen'!$F42</f>
        <v>6.28E-3</v>
      </c>
      <c r="F42" s="11">
        <f>'JUN 2029 Metered Gen'!$L42</f>
        <v>36.540999999999997</v>
      </c>
      <c r="G42" s="11">
        <f t="shared" si="1"/>
        <v>10.804189903846153</v>
      </c>
      <c r="H42" s="11">
        <f t="shared" si="2"/>
        <v>-0.22947747999999998</v>
      </c>
    </row>
    <row r="43" spans="2:8" x14ac:dyDescent="0.25">
      <c r="B43" s="10">
        <f>'JUN 2029 Metered Gen'!$B43</f>
        <v>40</v>
      </c>
      <c r="C43" s="10" t="str">
        <f>'JUN 2029 Metered Gen'!$C43</f>
        <v>HLH</v>
      </c>
      <c r="D43" s="43">
        <f t="shared" si="0"/>
        <v>0.29567307692307693</v>
      </c>
      <c r="E43" s="47">
        <f>'JUN 2029 Metered Gen'!$F43</f>
        <v>6.28E-3</v>
      </c>
      <c r="F43" s="11">
        <f>'JUN 2029 Metered Gen'!$L43</f>
        <v>36.972999999999999</v>
      </c>
      <c r="G43" s="11">
        <f t="shared" si="1"/>
        <v>10.931920673076922</v>
      </c>
      <c r="H43" s="11">
        <f t="shared" si="2"/>
        <v>-0.23219044</v>
      </c>
    </row>
    <row r="44" spans="2:8" x14ac:dyDescent="0.25">
      <c r="B44" s="10">
        <f>'JUN 2029 Metered Gen'!$B44</f>
        <v>41</v>
      </c>
      <c r="C44" s="10" t="str">
        <f>'JUN 2029 Metered Gen'!$C44</f>
        <v>HLH</v>
      </c>
      <c r="D44" s="43">
        <f t="shared" si="0"/>
        <v>0.29567307692307693</v>
      </c>
      <c r="E44" s="47">
        <f>'JUN 2029 Metered Gen'!$F44</f>
        <v>1.5699999999999999E-2</v>
      </c>
      <c r="F44" s="11">
        <f>'JUN 2029 Metered Gen'!$L44</f>
        <v>37.588999999999999</v>
      </c>
      <c r="G44" s="11">
        <f t="shared" si="1"/>
        <v>11.114055288461538</v>
      </c>
      <c r="H44" s="11">
        <f t="shared" si="2"/>
        <v>-0.59014729999999993</v>
      </c>
    </row>
    <row r="45" spans="2:8" x14ac:dyDescent="0.25">
      <c r="B45" s="10">
        <f>'JUN 2029 Metered Gen'!$B45</f>
        <v>42</v>
      </c>
      <c r="C45" s="10" t="str">
        <f>'JUN 2029 Metered Gen'!$C45</f>
        <v>HLH</v>
      </c>
      <c r="D45" s="43">
        <f t="shared" si="0"/>
        <v>0.29567307692307693</v>
      </c>
      <c r="E45" s="47">
        <f>'JUN 2029 Metered Gen'!$F45</f>
        <v>4.7099999999999996E-2</v>
      </c>
      <c r="F45" s="11">
        <f>'JUN 2029 Metered Gen'!$L45</f>
        <v>39.063000000000002</v>
      </c>
      <c r="G45" s="11">
        <f t="shared" si="1"/>
        <v>11.549877403846155</v>
      </c>
      <c r="H45" s="11">
        <f t="shared" si="2"/>
        <v>-1.8398672999999999</v>
      </c>
    </row>
    <row r="46" spans="2:8" x14ac:dyDescent="0.25">
      <c r="B46" s="10">
        <f>'JUN 2029 Metered Gen'!$B46</f>
        <v>43</v>
      </c>
      <c r="C46" s="10" t="str">
        <f>'JUN 2029 Metered Gen'!$C46</f>
        <v>HLH</v>
      </c>
      <c r="D46" s="43">
        <f t="shared" si="0"/>
        <v>0.29567307692307693</v>
      </c>
      <c r="E46" s="47">
        <f>'JUN 2029 Metered Gen'!$F46</f>
        <v>2.8259999999999997E-2</v>
      </c>
      <c r="F46" s="11">
        <f>'JUN 2029 Metered Gen'!$L46</f>
        <v>36.988</v>
      </c>
      <c r="G46" s="11">
        <f t="shared" si="1"/>
        <v>10.936355769230769</v>
      </c>
      <c r="H46" s="11">
        <f t="shared" si="2"/>
        <v>-1.04528088</v>
      </c>
    </row>
    <row r="47" spans="2:8" x14ac:dyDescent="0.25">
      <c r="B47" s="10">
        <f>'JUN 2029 Metered Gen'!$B47</f>
        <v>44</v>
      </c>
      <c r="C47" s="10" t="str">
        <f>'JUN 2029 Metered Gen'!$C47</f>
        <v>HLH</v>
      </c>
      <c r="D47" s="43">
        <f t="shared" si="0"/>
        <v>0.29567307692307693</v>
      </c>
      <c r="E47" s="47">
        <f>'JUN 2029 Metered Gen'!$F47</f>
        <v>1.256E-2</v>
      </c>
      <c r="F47" s="11">
        <f>'JUN 2029 Metered Gen'!$L47</f>
        <v>33.743000000000002</v>
      </c>
      <c r="G47" s="11">
        <f t="shared" si="1"/>
        <v>9.976896634615386</v>
      </c>
      <c r="H47" s="11">
        <f t="shared" si="2"/>
        <v>-0.42381208000000004</v>
      </c>
    </row>
    <row r="48" spans="2:8" x14ac:dyDescent="0.25">
      <c r="B48" s="10">
        <f>'JUN 2029 Metered Gen'!$B48</f>
        <v>45</v>
      </c>
      <c r="C48" s="10" t="str">
        <f>'JUN 2029 Metered Gen'!$C48</f>
        <v>HLH</v>
      </c>
      <c r="D48" s="43">
        <f t="shared" si="0"/>
        <v>0.29567307692307693</v>
      </c>
      <c r="E48" s="47">
        <f>'JUN 2029 Metered Gen'!$F48</f>
        <v>2.1979999999999996E-2</v>
      </c>
      <c r="F48" s="11">
        <f>'JUN 2029 Metered Gen'!$L48</f>
        <v>34.061999999999998</v>
      </c>
      <c r="G48" s="11">
        <f t="shared" si="1"/>
        <v>10.071216346153845</v>
      </c>
      <c r="H48" s="11">
        <f t="shared" si="2"/>
        <v>-0.74868275999999978</v>
      </c>
    </row>
    <row r="49" spans="2:8" x14ac:dyDescent="0.25">
      <c r="B49" s="10">
        <f>'JUN 2029 Metered Gen'!$B49</f>
        <v>46</v>
      </c>
      <c r="C49" s="10" t="str">
        <f>'JUN 2029 Metered Gen'!$C49</f>
        <v>HLH</v>
      </c>
      <c r="D49" s="43">
        <f t="shared" si="0"/>
        <v>0.29567307692307693</v>
      </c>
      <c r="E49" s="47">
        <f>'JUN 2029 Metered Gen'!$F49</f>
        <v>4.0819999999999995E-2</v>
      </c>
      <c r="F49" s="11">
        <f>'JUN 2029 Metered Gen'!$L49</f>
        <v>31.088999999999999</v>
      </c>
      <c r="G49" s="11">
        <f t="shared" si="1"/>
        <v>9.1921802884615378</v>
      </c>
      <c r="H49" s="11">
        <f t="shared" si="2"/>
        <v>-1.2690529799999999</v>
      </c>
    </row>
    <row r="50" spans="2:8" x14ac:dyDescent="0.25">
      <c r="B50" s="10">
        <f>'JUN 2029 Metered Gen'!$B50</f>
        <v>47</v>
      </c>
      <c r="C50" s="10" t="str">
        <f>'JUN 2029 Metered Gen'!$C50</f>
        <v>LLH</v>
      </c>
      <c r="D50" s="43">
        <f t="shared" si="0"/>
        <v>0.29605263157894735</v>
      </c>
      <c r="E50" s="47">
        <f>'JUN 2029 Metered Gen'!$F50</f>
        <v>0.24491999999999997</v>
      </c>
      <c r="F50" s="11">
        <f>'JUN 2029 Metered Gen'!$L50</f>
        <v>31.254999999999999</v>
      </c>
      <c r="G50" s="11">
        <f t="shared" si="1"/>
        <v>9.2531249999999989</v>
      </c>
      <c r="H50" s="11">
        <f t="shared" si="2"/>
        <v>-7.6549745999999992</v>
      </c>
    </row>
    <row r="51" spans="2:8" x14ac:dyDescent="0.25">
      <c r="B51" s="10">
        <f>'JUN 2029 Metered Gen'!$B51</f>
        <v>48</v>
      </c>
      <c r="C51" s="10" t="str">
        <f>'JUN 2029 Metered Gen'!$C51</f>
        <v>LLH</v>
      </c>
      <c r="D51" s="43">
        <f t="shared" si="0"/>
        <v>0.29605263157894735</v>
      </c>
      <c r="E51" s="47">
        <f>'JUN 2029 Metered Gen'!$F51</f>
        <v>0.44901999999999997</v>
      </c>
      <c r="F51" s="11">
        <f>'JUN 2029 Metered Gen'!$L51</f>
        <v>32.737000000000002</v>
      </c>
      <c r="G51" s="11">
        <f t="shared" si="1"/>
        <v>9.6918749999999996</v>
      </c>
      <c r="H51" s="11">
        <f t="shared" si="2"/>
        <v>-14.699567740000001</v>
      </c>
    </row>
    <row r="52" spans="2:8" x14ac:dyDescent="0.25">
      <c r="B52" s="10">
        <f>'JUN 2029 Metered Gen'!$B52</f>
        <v>49</v>
      </c>
      <c r="C52" s="10" t="str">
        <f>'JUN 2029 Metered Gen'!$C52</f>
        <v>LLH</v>
      </c>
      <c r="D52" s="43">
        <f t="shared" si="0"/>
        <v>0.29605263157894735</v>
      </c>
      <c r="E52" s="47">
        <f>'JUN 2029 Metered Gen'!$F52</f>
        <v>0.56519999999999992</v>
      </c>
      <c r="F52" s="11">
        <f>'JUN 2029 Metered Gen'!$L52</f>
        <v>32.909999999999997</v>
      </c>
      <c r="G52" s="11">
        <f t="shared" si="1"/>
        <v>9.7430921052631554</v>
      </c>
      <c r="H52" s="11">
        <f t="shared" si="2"/>
        <v>-18.600731999999997</v>
      </c>
    </row>
    <row r="53" spans="2:8" x14ac:dyDescent="0.25">
      <c r="B53" s="10">
        <f>'JUN 2029 Metered Gen'!$B53</f>
        <v>50</v>
      </c>
      <c r="C53" s="10" t="str">
        <f>'JUN 2029 Metered Gen'!$C53</f>
        <v>LLH</v>
      </c>
      <c r="D53" s="43">
        <f t="shared" si="0"/>
        <v>0.29605263157894735</v>
      </c>
      <c r="E53" s="47">
        <f>'JUN 2029 Metered Gen'!$F53</f>
        <v>0.30143999999999999</v>
      </c>
      <c r="F53" s="11">
        <f>'JUN 2029 Metered Gen'!$L53</f>
        <v>30.622</v>
      </c>
      <c r="G53" s="11">
        <f t="shared" si="1"/>
        <v>9.0657236842105249</v>
      </c>
      <c r="H53" s="11">
        <f t="shared" si="2"/>
        <v>-9.2306956800000002</v>
      </c>
    </row>
    <row r="54" spans="2:8" x14ac:dyDescent="0.25">
      <c r="B54" s="10">
        <f>'JUN 2029 Metered Gen'!$B54</f>
        <v>51</v>
      </c>
      <c r="C54" s="10" t="str">
        <f>'JUN 2029 Metered Gen'!$C54</f>
        <v>LLH</v>
      </c>
      <c r="D54" s="43">
        <f t="shared" si="0"/>
        <v>0.29605263157894735</v>
      </c>
      <c r="E54" s="47">
        <f>'JUN 2029 Metered Gen'!$F54</f>
        <v>0.16327999999999998</v>
      </c>
      <c r="F54" s="11">
        <f>'JUN 2029 Metered Gen'!$L54</f>
        <v>29.335000000000001</v>
      </c>
      <c r="G54" s="11">
        <f t="shared" si="1"/>
        <v>8.6847039473684209</v>
      </c>
      <c r="H54" s="11">
        <f t="shared" si="2"/>
        <v>-4.7898187999999999</v>
      </c>
    </row>
    <row r="55" spans="2:8" x14ac:dyDescent="0.25">
      <c r="B55" s="10">
        <f>'JUN 2029 Metered Gen'!$B55</f>
        <v>52</v>
      </c>
      <c r="C55" s="10" t="str">
        <f>'JUN 2029 Metered Gen'!$C55</f>
        <v>LLH</v>
      </c>
      <c r="D55" s="43">
        <f t="shared" si="0"/>
        <v>0.29605263157894735</v>
      </c>
      <c r="E55" s="47">
        <f>'JUN 2029 Metered Gen'!$F55</f>
        <v>0.15386</v>
      </c>
      <c r="F55" s="11">
        <f>'JUN 2029 Metered Gen'!$L55</f>
        <v>27.123000000000001</v>
      </c>
      <c r="G55" s="11">
        <f t="shared" si="1"/>
        <v>8.0298355263157895</v>
      </c>
      <c r="H55" s="11">
        <f t="shared" si="2"/>
        <v>-4.1731447800000003</v>
      </c>
    </row>
    <row r="56" spans="2:8" x14ac:dyDescent="0.25">
      <c r="B56" s="10">
        <f>'JUN 2029 Metered Gen'!$B56</f>
        <v>53</v>
      </c>
      <c r="C56" s="10" t="str">
        <f>'JUN 2029 Metered Gen'!$C56</f>
        <v>LLH</v>
      </c>
      <c r="D56" s="43">
        <f t="shared" si="0"/>
        <v>0.29605263157894735</v>
      </c>
      <c r="E56" s="47">
        <f>'JUN 2029 Metered Gen'!$F56</f>
        <v>0.22293999999999997</v>
      </c>
      <c r="F56" s="11">
        <f>'JUN 2029 Metered Gen'!$L56</f>
        <v>27.940999999999999</v>
      </c>
      <c r="G56" s="11">
        <f t="shared" si="1"/>
        <v>8.2720065789473676</v>
      </c>
      <c r="H56" s="11">
        <f t="shared" si="2"/>
        <v>-6.2291665399999987</v>
      </c>
    </row>
    <row r="57" spans="2:8" x14ac:dyDescent="0.25">
      <c r="B57" s="10">
        <f>'JUN 2029 Metered Gen'!$B57</f>
        <v>54</v>
      </c>
      <c r="C57" s="10" t="str">
        <f>'JUN 2029 Metered Gen'!$C57</f>
        <v>LLH</v>
      </c>
      <c r="D57" s="43">
        <f t="shared" si="0"/>
        <v>0.29605263157894735</v>
      </c>
      <c r="E57" s="47">
        <f>'JUN 2029 Metered Gen'!$F57</f>
        <v>0.29202</v>
      </c>
      <c r="F57" s="11">
        <f>'JUN 2029 Metered Gen'!$L57</f>
        <v>26.812000000000001</v>
      </c>
      <c r="G57" s="11">
        <f t="shared" si="1"/>
        <v>7.9377631578947367</v>
      </c>
      <c r="H57" s="11">
        <f t="shared" si="2"/>
        <v>-7.8296402400000007</v>
      </c>
    </row>
    <row r="58" spans="2:8" x14ac:dyDescent="0.25">
      <c r="B58" s="10">
        <f>'JUN 2029 Metered Gen'!$B58</f>
        <v>55</v>
      </c>
      <c r="C58" s="10" t="str">
        <f>'JUN 2029 Metered Gen'!$C58</f>
        <v>LLH</v>
      </c>
      <c r="D58" s="43">
        <f t="shared" si="0"/>
        <v>0.29605263157894735</v>
      </c>
      <c r="E58" s="47">
        <f>'JUN 2029 Metered Gen'!$F58</f>
        <v>0.48669999999999997</v>
      </c>
      <c r="F58" s="11">
        <f>'JUN 2029 Metered Gen'!$L58</f>
        <v>26.782</v>
      </c>
      <c r="G58" s="11">
        <f t="shared" si="1"/>
        <v>7.9288815789473679</v>
      </c>
      <c r="H58" s="11">
        <f t="shared" si="2"/>
        <v>-13.034799399999999</v>
      </c>
    </row>
    <row r="59" spans="2:8" x14ac:dyDescent="0.25">
      <c r="B59" s="10">
        <f>'JUN 2029 Metered Gen'!$B59</f>
        <v>56</v>
      </c>
      <c r="C59" s="10" t="str">
        <f>'JUN 2029 Metered Gen'!$C59</f>
        <v>LLH</v>
      </c>
      <c r="D59" s="43">
        <f t="shared" si="0"/>
        <v>0.29605263157894735</v>
      </c>
      <c r="E59" s="47">
        <f>'JUN 2029 Metered Gen'!$F59</f>
        <v>0.35796</v>
      </c>
      <c r="F59" s="11">
        <f>'JUN 2029 Metered Gen'!$L59</f>
        <v>32.284999999999997</v>
      </c>
      <c r="G59" s="11">
        <f t="shared" si="1"/>
        <v>9.5580592105263147</v>
      </c>
      <c r="H59" s="11">
        <f t="shared" si="2"/>
        <v>-11.556738599999999</v>
      </c>
    </row>
    <row r="60" spans="2:8" x14ac:dyDescent="0.25">
      <c r="B60" s="10">
        <f>'JUN 2029 Metered Gen'!$B60</f>
        <v>57</v>
      </c>
      <c r="C60" s="10" t="str">
        <f>'JUN 2029 Metered Gen'!$C60</f>
        <v>LLH</v>
      </c>
      <c r="D60" s="43">
        <f t="shared" si="0"/>
        <v>0.29605263157894735</v>
      </c>
      <c r="E60" s="47">
        <f>'JUN 2029 Metered Gen'!$F60</f>
        <v>0.18839999999999998</v>
      </c>
      <c r="F60" s="11">
        <f>'JUN 2029 Metered Gen'!$L60</f>
        <v>30.585000000000001</v>
      </c>
      <c r="G60" s="11">
        <f t="shared" si="1"/>
        <v>9.0547697368421041</v>
      </c>
      <c r="H60" s="11">
        <f t="shared" si="2"/>
        <v>-5.7622139999999993</v>
      </c>
    </row>
    <row r="61" spans="2:8" x14ac:dyDescent="0.25">
      <c r="B61" s="10">
        <f>'JUN 2029 Metered Gen'!$B61</f>
        <v>58</v>
      </c>
      <c r="C61" s="10" t="str">
        <f>'JUN 2029 Metered Gen'!$C61</f>
        <v>LLH</v>
      </c>
      <c r="D61" s="43">
        <f t="shared" si="0"/>
        <v>0.29605263157894735</v>
      </c>
      <c r="E61" s="47">
        <f>'JUN 2029 Metered Gen'!$F61</f>
        <v>0.16327999999999998</v>
      </c>
      <c r="F61" s="11">
        <f>'JUN 2029 Metered Gen'!$L61</f>
        <v>30.47</v>
      </c>
      <c r="G61" s="11">
        <f t="shared" si="1"/>
        <v>9.020723684210525</v>
      </c>
      <c r="H61" s="11">
        <f t="shared" si="2"/>
        <v>-4.9751415999999988</v>
      </c>
    </row>
    <row r="62" spans="2:8" x14ac:dyDescent="0.25">
      <c r="B62" s="10">
        <f>'JUN 2029 Metered Gen'!$B62</f>
        <v>59</v>
      </c>
      <c r="C62" s="10" t="str">
        <f>'JUN 2029 Metered Gen'!$C62</f>
        <v>LLH</v>
      </c>
      <c r="D62" s="43">
        <f t="shared" si="0"/>
        <v>0.29605263157894735</v>
      </c>
      <c r="E62" s="47">
        <f>'JUN 2029 Metered Gen'!$F62</f>
        <v>0.12245999999999999</v>
      </c>
      <c r="F62" s="11">
        <f>'JUN 2029 Metered Gen'!$L62</f>
        <v>29.395</v>
      </c>
      <c r="G62" s="11">
        <f t="shared" si="1"/>
        <v>8.7024671052631568</v>
      </c>
      <c r="H62" s="11">
        <f t="shared" si="2"/>
        <v>-3.5997116999999994</v>
      </c>
    </row>
    <row r="63" spans="2:8" x14ac:dyDescent="0.25">
      <c r="B63" s="10">
        <f>'JUN 2029 Metered Gen'!$B63</f>
        <v>60</v>
      </c>
      <c r="C63" s="10" t="str">
        <f>'JUN 2029 Metered Gen'!$C63</f>
        <v>LLH</v>
      </c>
      <c r="D63" s="43">
        <f t="shared" si="0"/>
        <v>0.29605263157894735</v>
      </c>
      <c r="E63" s="47">
        <f>'JUN 2029 Metered Gen'!$F63</f>
        <v>5.024E-2</v>
      </c>
      <c r="F63" s="11">
        <f>'JUN 2029 Metered Gen'!$L63</f>
        <v>29.725000000000001</v>
      </c>
      <c r="G63" s="11">
        <f t="shared" si="1"/>
        <v>8.8001644736842106</v>
      </c>
      <c r="H63" s="11">
        <f t="shared" si="2"/>
        <v>-1.493384</v>
      </c>
    </row>
    <row r="64" spans="2:8" x14ac:dyDescent="0.25">
      <c r="B64" s="10">
        <f>'JUN 2029 Metered Gen'!$B64</f>
        <v>61</v>
      </c>
      <c r="C64" s="10" t="str">
        <f>'JUN 2029 Metered Gen'!$C64</f>
        <v>LLH</v>
      </c>
      <c r="D64" s="43">
        <f t="shared" si="0"/>
        <v>0.29605263157894735</v>
      </c>
      <c r="E64" s="47">
        <f>'JUN 2029 Metered Gen'!$F64</f>
        <v>1.256E-2</v>
      </c>
      <c r="F64" s="11">
        <f>'JUN 2029 Metered Gen'!$L64</f>
        <v>31.001999999999999</v>
      </c>
      <c r="G64" s="11">
        <f t="shared" si="1"/>
        <v>9.1782236842105256</v>
      </c>
      <c r="H64" s="11">
        <f t="shared" si="2"/>
        <v>-0.38938511999999997</v>
      </c>
    </row>
    <row r="65" spans="2:8" x14ac:dyDescent="0.25">
      <c r="B65" s="10">
        <f>'JUN 2029 Metered Gen'!$B65</f>
        <v>62</v>
      </c>
      <c r="C65" s="10" t="str">
        <f>'JUN 2029 Metered Gen'!$C65</f>
        <v>LLH</v>
      </c>
      <c r="D65" s="43">
        <f t="shared" si="0"/>
        <v>0.29605263157894735</v>
      </c>
      <c r="E65" s="47">
        <f>'JUN 2029 Metered Gen'!$F65</f>
        <v>0</v>
      </c>
      <c r="F65" s="11">
        <f>'JUN 2029 Metered Gen'!$L65</f>
        <v>32.478000000000002</v>
      </c>
      <c r="G65" s="11">
        <f t="shared" si="1"/>
        <v>9.6151973684210521</v>
      </c>
      <c r="H65" s="11">
        <f t="shared" si="2"/>
        <v>0</v>
      </c>
    </row>
    <row r="66" spans="2:8" x14ac:dyDescent="0.25">
      <c r="B66" s="10">
        <f>'JUN 2029 Metered Gen'!$B66</f>
        <v>63</v>
      </c>
      <c r="C66" s="10" t="str">
        <f>'JUN 2029 Metered Gen'!$C66</f>
        <v>LLH</v>
      </c>
      <c r="D66" s="43">
        <f t="shared" si="0"/>
        <v>0.29605263157894735</v>
      </c>
      <c r="E66" s="47">
        <f>'JUN 2029 Metered Gen'!$F66</f>
        <v>0</v>
      </c>
      <c r="F66" s="11">
        <f>'JUN 2029 Metered Gen'!$L66</f>
        <v>42.73</v>
      </c>
      <c r="G66" s="11">
        <f t="shared" si="1"/>
        <v>12.650328947368418</v>
      </c>
      <c r="H66" s="11">
        <f t="shared" si="2"/>
        <v>0</v>
      </c>
    </row>
    <row r="67" spans="2:8" x14ac:dyDescent="0.25">
      <c r="B67" s="10">
        <f>'JUN 2029 Metered Gen'!$B67</f>
        <v>64</v>
      </c>
      <c r="C67" s="10" t="str">
        <f>'JUN 2029 Metered Gen'!$C67</f>
        <v>LLH</v>
      </c>
      <c r="D67" s="43">
        <f t="shared" si="0"/>
        <v>0.29605263157894735</v>
      </c>
      <c r="E67" s="47">
        <f>'JUN 2029 Metered Gen'!$F67</f>
        <v>1.8839999999999999E-2</v>
      </c>
      <c r="F67" s="11">
        <f>'JUN 2029 Metered Gen'!$L67</f>
        <v>40.503999999999998</v>
      </c>
      <c r="G67" s="11">
        <f t="shared" si="1"/>
        <v>11.991315789473683</v>
      </c>
      <c r="H67" s="11">
        <f t="shared" si="2"/>
        <v>-0.76309535999999989</v>
      </c>
    </row>
    <row r="68" spans="2:8" x14ac:dyDescent="0.25">
      <c r="B68" s="10">
        <f>'JUN 2029 Metered Gen'!$B68</f>
        <v>65</v>
      </c>
      <c r="C68" s="10" t="str">
        <f>'JUN 2029 Metered Gen'!$C68</f>
        <v>LLH</v>
      </c>
      <c r="D68" s="43">
        <f t="shared" si="0"/>
        <v>0.29605263157894735</v>
      </c>
      <c r="E68" s="47">
        <f>'JUN 2029 Metered Gen'!$F68</f>
        <v>6.28E-3</v>
      </c>
      <c r="F68" s="11">
        <f>'JUN 2029 Metered Gen'!$L68</f>
        <v>39.762999999999998</v>
      </c>
      <c r="G68" s="11">
        <f t="shared" si="1"/>
        <v>11.771940789473684</v>
      </c>
      <c r="H68" s="11">
        <f t="shared" si="2"/>
        <v>-0.24971163999999998</v>
      </c>
    </row>
    <row r="69" spans="2:8" x14ac:dyDescent="0.25">
      <c r="B69" s="10">
        <f>'JUN 2029 Metered Gen'!$B69</f>
        <v>66</v>
      </c>
      <c r="C69" s="10" t="str">
        <f>'JUN 2029 Metered Gen'!$C69</f>
        <v>LLH</v>
      </c>
      <c r="D69" s="43">
        <f t="shared" ref="D69:D132" si="3">IF(C69="HLH",$V$8/COUNTIF($C$4:$C$747, "HLH"), $V$9/COUNTIF($C$4:$C$747, "LLH"))</f>
        <v>0.29605263157894735</v>
      </c>
      <c r="E69" s="47">
        <f>'JUN 2029 Metered Gen'!$F69</f>
        <v>6.28E-3</v>
      </c>
      <c r="F69" s="11">
        <f>'JUN 2029 Metered Gen'!$L69</f>
        <v>40.244</v>
      </c>
      <c r="G69" s="11">
        <f t="shared" ref="G69:G132" si="4">D69*F69</f>
        <v>11.914342105263158</v>
      </c>
      <c r="H69" s="11">
        <f t="shared" ref="H69:H132" si="5">E69*F69*(-1)</f>
        <v>-0.25273232000000001</v>
      </c>
    </row>
    <row r="70" spans="2:8" x14ac:dyDescent="0.25">
      <c r="B70" s="10">
        <f>'JUN 2029 Metered Gen'!$B70</f>
        <v>67</v>
      </c>
      <c r="C70" s="10" t="str">
        <f>'JUN 2029 Metered Gen'!$C70</f>
        <v>LLH</v>
      </c>
      <c r="D70" s="43">
        <f t="shared" si="3"/>
        <v>0.29605263157894735</v>
      </c>
      <c r="E70" s="47">
        <f>'JUN 2029 Metered Gen'!$F70</f>
        <v>9.4199999999999996E-3</v>
      </c>
      <c r="F70" s="11">
        <f>'JUN 2029 Metered Gen'!$L70</f>
        <v>34.314</v>
      </c>
      <c r="G70" s="11">
        <f t="shared" si="4"/>
        <v>10.15875</v>
      </c>
      <c r="H70" s="11">
        <f t="shared" si="5"/>
        <v>-0.32323787999999998</v>
      </c>
    </row>
    <row r="71" spans="2:8" x14ac:dyDescent="0.25">
      <c r="B71" s="10">
        <f>'JUN 2029 Metered Gen'!$B71</f>
        <v>68</v>
      </c>
      <c r="C71" s="10" t="str">
        <f>'JUN 2029 Metered Gen'!$C71</f>
        <v>LLH</v>
      </c>
      <c r="D71" s="43">
        <f t="shared" si="3"/>
        <v>0.29605263157894735</v>
      </c>
      <c r="E71" s="47">
        <f>'JUN 2029 Metered Gen'!$F71</f>
        <v>0</v>
      </c>
      <c r="F71" s="11">
        <f>'JUN 2029 Metered Gen'!$L71</f>
        <v>54.188000000000002</v>
      </c>
      <c r="G71" s="11">
        <f t="shared" si="4"/>
        <v>16.0425</v>
      </c>
      <c r="H71" s="11">
        <f t="shared" si="5"/>
        <v>0</v>
      </c>
    </row>
    <row r="72" spans="2:8" x14ac:dyDescent="0.25">
      <c r="B72" s="10">
        <f>'JUN 2029 Metered Gen'!$B72</f>
        <v>69</v>
      </c>
      <c r="C72" s="10" t="str">
        <f>'JUN 2029 Metered Gen'!$C72</f>
        <v>LLH</v>
      </c>
      <c r="D72" s="43">
        <f t="shared" si="3"/>
        <v>0.29605263157894735</v>
      </c>
      <c r="E72" s="47">
        <f>'JUN 2029 Metered Gen'!$F72</f>
        <v>3.14E-3</v>
      </c>
      <c r="F72" s="11">
        <f>'JUN 2029 Metered Gen'!$L72</f>
        <v>29.762</v>
      </c>
      <c r="G72" s="11">
        <f t="shared" si="4"/>
        <v>8.8111184210526314</v>
      </c>
      <c r="H72" s="11">
        <f t="shared" si="5"/>
        <v>-9.3452679999999996E-2</v>
      </c>
    </row>
    <row r="73" spans="2:8" x14ac:dyDescent="0.25">
      <c r="B73" s="10">
        <f>'JUN 2029 Metered Gen'!$B73</f>
        <v>70</v>
      </c>
      <c r="C73" s="10" t="str">
        <f>'JUN 2029 Metered Gen'!$C73</f>
        <v>LLH</v>
      </c>
      <c r="D73" s="43">
        <f t="shared" si="3"/>
        <v>0.29605263157894735</v>
      </c>
      <c r="E73" s="47">
        <f>'JUN 2029 Metered Gen'!$F73</f>
        <v>9.4199999999999996E-3</v>
      </c>
      <c r="F73" s="11">
        <f>'JUN 2029 Metered Gen'!$L73</f>
        <v>28.34</v>
      </c>
      <c r="G73" s="11">
        <f t="shared" si="4"/>
        <v>8.3901315789473685</v>
      </c>
      <c r="H73" s="11">
        <f t="shared" si="5"/>
        <v>-0.2669628</v>
      </c>
    </row>
    <row r="74" spans="2:8" x14ac:dyDescent="0.25">
      <c r="B74" s="10">
        <f>'JUN 2029 Metered Gen'!$B74</f>
        <v>71</v>
      </c>
      <c r="C74" s="10" t="str">
        <f>'JUN 2029 Metered Gen'!$C74</f>
        <v>LLH</v>
      </c>
      <c r="D74" s="43">
        <f t="shared" si="3"/>
        <v>0.29605263157894735</v>
      </c>
      <c r="E74" s="47">
        <f>'JUN 2029 Metered Gen'!$F74</f>
        <v>1.8839999999999999E-2</v>
      </c>
      <c r="F74" s="11">
        <f>'JUN 2029 Metered Gen'!$L74</f>
        <v>28.423999999999999</v>
      </c>
      <c r="G74" s="11">
        <f t="shared" si="4"/>
        <v>8.4149999999999991</v>
      </c>
      <c r="H74" s="11">
        <f t="shared" si="5"/>
        <v>-0.53550816000000001</v>
      </c>
    </row>
    <row r="75" spans="2:8" x14ac:dyDescent="0.25">
      <c r="B75" s="10">
        <f>'JUN 2029 Metered Gen'!$B75</f>
        <v>72</v>
      </c>
      <c r="C75" s="10" t="str">
        <f>'JUN 2029 Metered Gen'!$C75</f>
        <v>LLH</v>
      </c>
      <c r="D75" s="43">
        <f t="shared" si="3"/>
        <v>0.29605263157894735</v>
      </c>
      <c r="E75" s="47">
        <f>'JUN 2029 Metered Gen'!$F75</f>
        <v>2.512E-2</v>
      </c>
      <c r="F75" s="11">
        <f>'JUN 2029 Metered Gen'!$L75</f>
        <v>28.6</v>
      </c>
      <c r="G75" s="11">
        <f t="shared" si="4"/>
        <v>8.4671052631578938</v>
      </c>
      <c r="H75" s="11">
        <f t="shared" si="5"/>
        <v>-0.71843200000000007</v>
      </c>
    </row>
    <row r="76" spans="2:8" x14ac:dyDescent="0.25">
      <c r="B76" s="10">
        <f>'JUN 2029 Metered Gen'!$B76</f>
        <v>73</v>
      </c>
      <c r="C76" s="10" t="str">
        <f>'JUN 2029 Metered Gen'!$C76</f>
        <v>LLH</v>
      </c>
      <c r="D76" s="43">
        <f t="shared" si="3"/>
        <v>0.29605263157894735</v>
      </c>
      <c r="E76" s="47">
        <f>'JUN 2029 Metered Gen'!$F76</f>
        <v>0.27003999999999995</v>
      </c>
      <c r="F76" s="11">
        <f>'JUN 2029 Metered Gen'!$L76</f>
        <v>30.382000000000001</v>
      </c>
      <c r="G76" s="11">
        <f t="shared" si="4"/>
        <v>8.9946710526315794</v>
      </c>
      <c r="H76" s="11">
        <f t="shared" si="5"/>
        <v>-8.2043552799999979</v>
      </c>
    </row>
    <row r="77" spans="2:8" x14ac:dyDescent="0.25">
      <c r="B77" s="10">
        <f>'JUN 2029 Metered Gen'!$B77</f>
        <v>74</v>
      </c>
      <c r="C77" s="10" t="str">
        <f>'JUN 2029 Metered Gen'!$C77</f>
        <v>LLH</v>
      </c>
      <c r="D77" s="43">
        <f t="shared" si="3"/>
        <v>0.29605263157894735</v>
      </c>
      <c r="E77" s="47">
        <f>'JUN 2029 Metered Gen'!$F77</f>
        <v>0.26062000000000002</v>
      </c>
      <c r="F77" s="11">
        <f>'JUN 2029 Metered Gen'!$L77</f>
        <v>29.215</v>
      </c>
      <c r="G77" s="11">
        <f t="shared" si="4"/>
        <v>8.6491776315789473</v>
      </c>
      <c r="H77" s="11">
        <f t="shared" si="5"/>
        <v>-7.6140133000000008</v>
      </c>
    </row>
    <row r="78" spans="2:8" x14ac:dyDescent="0.25">
      <c r="B78" s="10">
        <f>'JUN 2029 Metered Gen'!$B78</f>
        <v>75</v>
      </c>
      <c r="C78" s="10" t="str">
        <f>'JUN 2029 Metered Gen'!$C78</f>
        <v>LLH</v>
      </c>
      <c r="D78" s="43">
        <f t="shared" si="3"/>
        <v>0.29605263157894735</v>
      </c>
      <c r="E78" s="47">
        <f>'JUN 2029 Metered Gen'!$F78</f>
        <v>0.12245999999999999</v>
      </c>
      <c r="F78" s="11">
        <f>'JUN 2029 Metered Gen'!$L78</f>
        <v>29.579000000000001</v>
      </c>
      <c r="G78" s="11">
        <f t="shared" si="4"/>
        <v>8.756940789473683</v>
      </c>
      <c r="H78" s="11">
        <f t="shared" si="5"/>
        <v>-3.6222443399999995</v>
      </c>
    </row>
    <row r="79" spans="2:8" x14ac:dyDescent="0.25">
      <c r="B79" s="10">
        <f>'JUN 2029 Metered Gen'!$B79</f>
        <v>76</v>
      </c>
      <c r="C79" s="10" t="str">
        <f>'JUN 2029 Metered Gen'!$C79</f>
        <v>LLH</v>
      </c>
      <c r="D79" s="43">
        <f t="shared" si="3"/>
        <v>0.29605263157894735</v>
      </c>
      <c r="E79" s="47">
        <f>'JUN 2029 Metered Gen'!$F79</f>
        <v>0.15071999999999999</v>
      </c>
      <c r="F79" s="11">
        <f>'JUN 2029 Metered Gen'!$L79</f>
        <v>28.044</v>
      </c>
      <c r="G79" s="11">
        <f t="shared" si="4"/>
        <v>8.3025000000000002</v>
      </c>
      <c r="H79" s="11">
        <f t="shared" si="5"/>
        <v>-4.2267916799999998</v>
      </c>
    </row>
    <row r="80" spans="2:8" x14ac:dyDescent="0.25">
      <c r="B80" s="10">
        <f>'JUN 2029 Metered Gen'!$B80</f>
        <v>77</v>
      </c>
      <c r="C80" s="10" t="str">
        <f>'JUN 2029 Metered Gen'!$C80</f>
        <v>LLH</v>
      </c>
      <c r="D80" s="43">
        <f t="shared" si="3"/>
        <v>0.29605263157894735</v>
      </c>
      <c r="E80" s="47">
        <f>'JUN 2029 Metered Gen'!$F80</f>
        <v>0.11931999999999998</v>
      </c>
      <c r="F80" s="11">
        <f>'JUN 2029 Metered Gen'!$L80</f>
        <v>29.135000000000002</v>
      </c>
      <c r="G80" s="11">
        <f t="shared" si="4"/>
        <v>8.6254934210526315</v>
      </c>
      <c r="H80" s="11">
        <f t="shared" si="5"/>
        <v>-3.4763881999999997</v>
      </c>
    </row>
    <row r="81" spans="2:8" x14ac:dyDescent="0.25">
      <c r="B81" s="10">
        <f>'JUN 2029 Metered Gen'!$B81</f>
        <v>78</v>
      </c>
      <c r="C81" s="10" t="str">
        <f>'JUN 2029 Metered Gen'!$C81</f>
        <v>LLH</v>
      </c>
      <c r="D81" s="43">
        <f t="shared" si="3"/>
        <v>0.29605263157894735</v>
      </c>
      <c r="E81" s="47">
        <f>'JUN 2029 Metered Gen'!$F81</f>
        <v>0.14129999999999998</v>
      </c>
      <c r="F81" s="11">
        <f>'JUN 2029 Metered Gen'!$L81</f>
        <v>36.834000000000003</v>
      </c>
      <c r="G81" s="11">
        <f t="shared" si="4"/>
        <v>10.904802631578947</v>
      </c>
      <c r="H81" s="11">
        <f t="shared" si="5"/>
        <v>-5.2046441999999997</v>
      </c>
    </row>
    <row r="82" spans="2:8" x14ac:dyDescent="0.25">
      <c r="B82" s="10">
        <f>'JUN 2029 Metered Gen'!$B82</f>
        <v>79</v>
      </c>
      <c r="C82" s="10" t="str">
        <f>'JUN 2029 Metered Gen'!$C82</f>
        <v>HLH</v>
      </c>
      <c r="D82" s="43">
        <f t="shared" si="3"/>
        <v>0.29567307692307693</v>
      </c>
      <c r="E82" s="47">
        <f>'JUN 2029 Metered Gen'!$F82</f>
        <v>0.14129999999999998</v>
      </c>
      <c r="F82" s="11">
        <f>'JUN 2029 Metered Gen'!$L82</f>
        <v>37.023000000000003</v>
      </c>
      <c r="G82" s="11">
        <f t="shared" si="4"/>
        <v>10.946704326923077</v>
      </c>
      <c r="H82" s="11">
        <f t="shared" si="5"/>
        <v>-5.2313498999999997</v>
      </c>
    </row>
    <row r="83" spans="2:8" x14ac:dyDescent="0.25">
      <c r="B83" s="10">
        <f>'JUN 2029 Metered Gen'!$B83</f>
        <v>80</v>
      </c>
      <c r="C83" s="10" t="str">
        <f>'JUN 2029 Metered Gen'!$C83</f>
        <v>HLH</v>
      </c>
      <c r="D83" s="43">
        <f t="shared" si="3"/>
        <v>0.29567307692307693</v>
      </c>
      <c r="E83" s="47">
        <f>'JUN 2029 Metered Gen'!$F83</f>
        <v>8.4779999999999994E-2</v>
      </c>
      <c r="F83" s="11">
        <f>'JUN 2029 Metered Gen'!$L83</f>
        <v>186.346</v>
      </c>
      <c r="G83" s="11">
        <f t="shared" si="4"/>
        <v>55.097495192307697</v>
      </c>
      <c r="H83" s="11">
        <f t="shared" si="5"/>
        <v>-15.79841388</v>
      </c>
    </row>
    <row r="84" spans="2:8" x14ac:dyDescent="0.25">
      <c r="B84" s="10">
        <f>'JUN 2029 Metered Gen'!$B84</f>
        <v>81</v>
      </c>
      <c r="C84" s="10" t="str">
        <f>'JUN 2029 Metered Gen'!$C84</f>
        <v>HLH</v>
      </c>
      <c r="D84" s="43">
        <f t="shared" si="3"/>
        <v>0.29567307692307693</v>
      </c>
      <c r="E84" s="47">
        <f>'JUN 2029 Metered Gen'!$F84</f>
        <v>2.512E-2</v>
      </c>
      <c r="F84" s="11">
        <f>'JUN 2029 Metered Gen'!$L84</f>
        <v>36.554000000000002</v>
      </c>
      <c r="G84" s="11">
        <f t="shared" si="4"/>
        <v>10.808033653846154</v>
      </c>
      <c r="H84" s="11">
        <f t="shared" si="5"/>
        <v>-0.91823648000000002</v>
      </c>
    </row>
    <row r="85" spans="2:8" x14ac:dyDescent="0.25">
      <c r="B85" s="10">
        <f>'JUN 2029 Metered Gen'!$B85</f>
        <v>82</v>
      </c>
      <c r="C85" s="10" t="str">
        <f>'JUN 2029 Metered Gen'!$C85</f>
        <v>HLH</v>
      </c>
      <c r="D85" s="43">
        <f t="shared" si="3"/>
        <v>0.29567307692307693</v>
      </c>
      <c r="E85" s="47">
        <f>'JUN 2029 Metered Gen'!$F85</f>
        <v>0</v>
      </c>
      <c r="F85" s="11">
        <f>'JUN 2029 Metered Gen'!$L85</f>
        <v>31.291</v>
      </c>
      <c r="G85" s="11">
        <f t="shared" si="4"/>
        <v>9.2519062500000011</v>
      </c>
      <c r="H85" s="11">
        <f t="shared" si="5"/>
        <v>0</v>
      </c>
    </row>
    <row r="86" spans="2:8" x14ac:dyDescent="0.25">
      <c r="B86" s="10">
        <f>'JUN 2029 Metered Gen'!$B86</f>
        <v>83</v>
      </c>
      <c r="C86" s="10" t="str">
        <f>'JUN 2029 Metered Gen'!$C86</f>
        <v>HLH</v>
      </c>
      <c r="D86" s="43">
        <f t="shared" si="3"/>
        <v>0.29567307692307693</v>
      </c>
      <c r="E86" s="47">
        <f>'JUN 2029 Metered Gen'!$F86</f>
        <v>3.14E-3</v>
      </c>
      <c r="F86" s="11">
        <f>'JUN 2029 Metered Gen'!$L86</f>
        <v>31.259</v>
      </c>
      <c r="G86" s="11">
        <f t="shared" si="4"/>
        <v>9.2424447115384609</v>
      </c>
      <c r="H86" s="11">
        <f t="shared" si="5"/>
        <v>-9.8153260000000006E-2</v>
      </c>
    </row>
    <row r="87" spans="2:8" x14ac:dyDescent="0.25">
      <c r="B87" s="10">
        <f>'JUN 2029 Metered Gen'!$B87</f>
        <v>84</v>
      </c>
      <c r="C87" s="10" t="str">
        <f>'JUN 2029 Metered Gen'!$C87</f>
        <v>HLH</v>
      </c>
      <c r="D87" s="43">
        <f t="shared" si="3"/>
        <v>0.29567307692307693</v>
      </c>
      <c r="E87" s="47">
        <f>'JUN 2029 Metered Gen'!$F87</f>
        <v>6.28E-3</v>
      </c>
      <c r="F87" s="11">
        <f>'JUN 2029 Metered Gen'!$L87</f>
        <v>32.545000000000002</v>
      </c>
      <c r="G87" s="11">
        <f t="shared" si="4"/>
        <v>9.6226802884615399</v>
      </c>
      <c r="H87" s="11">
        <f t="shared" si="5"/>
        <v>-0.2043826</v>
      </c>
    </row>
    <row r="88" spans="2:8" x14ac:dyDescent="0.25">
      <c r="B88" s="10">
        <f>'JUN 2029 Metered Gen'!$B88</f>
        <v>85</v>
      </c>
      <c r="C88" s="10" t="str">
        <f>'JUN 2029 Metered Gen'!$C88</f>
        <v>HLH</v>
      </c>
      <c r="D88" s="43">
        <f t="shared" si="3"/>
        <v>0.29567307692307693</v>
      </c>
      <c r="E88" s="47">
        <f>'JUN 2029 Metered Gen'!$F88</f>
        <v>6.28E-3</v>
      </c>
      <c r="F88" s="11">
        <f>'JUN 2029 Metered Gen'!$L88</f>
        <v>34.454000000000001</v>
      </c>
      <c r="G88" s="11">
        <f t="shared" si="4"/>
        <v>10.187120192307694</v>
      </c>
      <c r="H88" s="11">
        <f t="shared" si="5"/>
        <v>-0.21637112</v>
      </c>
    </row>
    <row r="89" spans="2:8" x14ac:dyDescent="0.25">
      <c r="B89" s="10">
        <f>'JUN 2029 Metered Gen'!$B89</f>
        <v>86</v>
      </c>
      <c r="C89" s="10" t="str">
        <f>'JUN 2029 Metered Gen'!$C89</f>
        <v>HLH</v>
      </c>
      <c r="D89" s="43">
        <f t="shared" si="3"/>
        <v>0.29567307692307693</v>
      </c>
      <c r="E89" s="47">
        <f>'JUN 2029 Metered Gen'!$F89</f>
        <v>6.28E-3</v>
      </c>
      <c r="F89" s="11">
        <f>'JUN 2029 Metered Gen'!$L89</f>
        <v>35.311999999999998</v>
      </c>
      <c r="G89" s="11">
        <f t="shared" si="4"/>
        <v>10.440807692307692</v>
      </c>
      <c r="H89" s="11">
        <f t="shared" si="5"/>
        <v>-0.22175935999999999</v>
      </c>
    </row>
    <row r="90" spans="2:8" x14ac:dyDescent="0.25">
      <c r="B90" s="10">
        <f>'JUN 2029 Metered Gen'!$B90</f>
        <v>87</v>
      </c>
      <c r="C90" s="10" t="str">
        <f>'JUN 2029 Metered Gen'!$C90</f>
        <v>HLH</v>
      </c>
      <c r="D90" s="43">
        <f t="shared" si="3"/>
        <v>0.29567307692307693</v>
      </c>
      <c r="E90" s="47">
        <f>'JUN 2029 Metered Gen'!$F90</f>
        <v>1.8839999999999999E-2</v>
      </c>
      <c r="F90" s="11">
        <f>'JUN 2029 Metered Gen'!$L90</f>
        <v>39.76</v>
      </c>
      <c r="G90" s="11">
        <f t="shared" si="4"/>
        <v>11.755961538461538</v>
      </c>
      <c r="H90" s="11">
        <f t="shared" si="5"/>
        <v>-0.74907839999999992</v>
      </c>
    </row>
    <row r="91" spans="2:8" x14ac:dyDescent="0.25">
      <c r="B91" s="10">
        <f>'JUN 2029 Metered Gen'!$B91</f>
        <v>88</v>
      </c>
      <c r="C91" s="10" t="str">
        <f>'JUN 2029 Metered Gen'!$C91</f>
        <v>HLH</v>
      </c>
      <c r="D91" s="43">
        <f t="shared" si="3"/>
        <v>0.29567307692307693</v>
      </c>
      <c r="E91" s="47">
        <f>'JUN 2029 Metered Gen'!$F91</f>
        <v>3.1399999999999997E-2</v>
      </c>
      <c r="F91" s="11">
        <f>'JUN 2029 Metered Gen'!$L91</f>
        <v>38.935000000000002</v>
      </c>
      <c r="G91" s="11">
        <f t="shared" si="4"/>
        <v>11.512031250000001</v>
      </c>
      <c r="H91" s="11">
        <f t="shared" si="5"/>
        <v>-1.222559</v>
      </c>
    </row>
    <row r="92" spans="2:8" x14ac:dyDescent="0.25">
      <c r="B92" s="10">
        <f>'JUN 2029 Metered Gen'!$B92</f>
        <v>89</v>
      </c>
      <c r="C92" s="10" t="str">
        <f>'JUN 2029 Metered Gen'!$C92</f>
        <v>HLH</v>
      </c>
      <c r="D92" s="43">
        <f t="shared" si="3"/>
        <v>0.29567307692307693</v>
      </c>
      <c r="E92" s="47">
        <f>'JUN 2029 Metered Gen'!$F92</f>
        <v>2.8259999999999997E-2</v>
      </c>
      <c r="F92" s="11">
        <f>'JUN 2029 Metered Gen'!$L92</f>
        <v>36.231999999999999</v>
      </c>
      <c r="G92" s="11">
        <f t="shared" si="4"/>
        <v>10.712826923076923</v>
      </c>
      <c r="H92" s="11">
        <f t="shared" si="5"/>
        <v>-1.0239163199999999</v>
      </c>
    </row>
    <row r="93" spans="2:8" x14ac:dyDescent="0.25">
      <c r="B93" s="10">
        <f>'JUN 2029 Metered Gen'!$B93</f>
        <v>90</v>
      </c>
      <c r="C93" s="10" t="str">
        <f>'JUN 2029 Metered Gen'!$C93</f>
        <v>HLH</v>
      </c>
      <c r="D93" s="43">
        <f t="shared" si="3"/>
        <v>0.29567307692307693</v>
      </c>
      <c r="E93" s="47">
        <f>'JUN 2029 Metered Gen'!$F93</f>
        <v>2.8259999999999997E-2</v>
      </c>
      <c r="F93" s="11">
        <f>'JUN 2029 Metered Gen'!$L93</f>
        <v>29.65</v>
      </c>
      <c r="G93" s="11">
        <f t="shared" si="4"/>
        <v>8.766706730769231</v>
      </c>
      <c r="H93" s="11">
        <f t="shared" si="5"/>
        <v>-0.8379089999999999</v>
      </c>
    </row>
    <row r="94" spans="2:8" x14ac:dyDescent="0.25">
      <c r="B94" s="10">
        <f>'JUN 2029 Metered Gen'!$B94</f>
        <v>91</v>
      </c>
      <c r="C94" s="10" t="str">
        <f>'JUN 2029 Metered Gen'!$C94</f>
        <v>HLH</v>
      </c>
      <c r="D94" s="43">
        <f t="shared" si="3"/>
        <v>0.29567307692307693</v>
      </c>
      <c r="E94" s="47">
        <f>'JUN 2029 Metered Gen'!$F94</f>
        <v>2.1979999999999996E-2</v>
      </c>
      <c r="F94" s="11">
        <f>'JUN 2029 Metered Gen'!$L94</f>
        <v>34.692999999999998</v>
      </c>
      <c r="G94" s="11">
        <f t="shared" si="4"/>
        <v>10.257786057692307</v>
      </c>
      <c r="H94" s="11">
        <f t="shared" si="5"/>
        <v>-0.76255213999999982</v>
      </c>
    </row>
    <row r="95" spans="2:8" x14ac:dyDescent="0.25">
      <c r="B95" s="10">
        <f>'JUN 2029 Metered Gen'!$B95</f>
        <v>92</v>
      </c>
      <c r="C95" s="10" t="str">
        <f>'JUN 2029 Metered Gen'!$C95</f>
        <v>HLH</v>
      </c>
      <c r="D95" s="43">
        <f t="shared" si="3"/>
        <v>0.29567307692307693</v>
      </c>
      <c r="E95" s="47">
        <f>'JUN 2029 Metered Gen'!$F95</f>
        <v>0</v>
      </c>
      <c r="F95" s="11">
        <f>'JUN 2029 Metered Gen'!$L95</f>
        <v>33.061999999999998</v>
      </c>
      <c r="G95" s="11">
        <f t="shared" si="4"/>
        <v>9.7755432692307682</v>
      </c>
      <c r="H95" s="11">
        <f t="shared" si="5"/>
        <v>0</v>
      </c>
    </row>
    <row r="96" spans="2:8" x14ac:dyDescent="0.25">
      <c r="B96" s="10">
        <f>'JUN 2029 Metered Gen'!$B96</f>
        <v>93</v>
      </c>
      <c r="C96" s="10" t="str">
        <f>'JUN 2029 Metered Gen'!$C96</f>
        <v>HLH</v>
      </c>
      <c r="D96" s="43">
        <f t="shared" si="3"/>
        <v>0.29567307692307693</v>
      </c>
      <c r="E96" s="47">
        <f>'JUN 2029 Metered Gen'!$F96</f>
        <v>6.28E-3</v>
      </c>
      <c r="F96" s="11">
        <f>'JUN 2029 Metered Gen'!$L96</f>
        <v>30.977</v>
      </c>
      <c r="G96" s="11">
        <f t="shared" si="4"/>
        <v>9.1590649038461542</v>
      </c>
      <c r="H96" s="11">
        <f t="shared" si="5"/>
        <v>-0.19453556</v>
      </c>
    </row>
    <row r="97" spans="2:8" x14ac:dyDescent="0.25">
      <c r="B97" s="10">
        <f>'JUN 2029 Metered Gen'!$B97</f>
        <v>94</v>
      </c>
      <c r="C97" s="10" t="str">
        <f>'JUN 2029 Metered Gen'!$C97</f>
        <v>HLH</v>
      </c>
      <c r="D97" s="43">
        <f t="shared" si="3"/>
        <v>0.29567307692307693</v>
      </c>
      <c r="E97" s="47">
        <f>'JUN 2029 Metered Gen'!$F97</f>
        <v>1.8839999999999999E-2</v>
      </c>
      <c r="F97" s="11">
        <f>'JUN 2029 Metered Gen'!$L97</f>
        <v>28.622</v>
      </c>
      <c r="G97" s="11">
        <f t="shared" si="4"/>
        <v>8.462754807692308</v>
      </c>
      <c r="H97" s="11">
        <f t="shared" si="5"/>
        <v>-0.53923847999999996</v>
      </c>
    </row>
    <row r="98" spans="2:8" x14ac:dyDescent="0.25">
      <c r="B98" s="10">
        <f>'JUN 2029 Metered Gen'!$B98</f>
        <v>95</v>
      </c>
      <c r="C98" s="10" t="str">
        <f>'JUN 2029 Metered Gen'!$C98</f>
        <v>LLH</v>
      </c>
      <c r="D98" s="43">
        <f t="shared" si="3"/>
        <v>0.29605263157894735</v>
      </c>
      <c r="E98" s="47">
        <f>'JUN 2029 Metered Gen'!$F98</f>
        <v>0.27632000000000001</v>
      </c>
      <c r="F98" s="11">
        <f>'JUN 2029 Metered Gen'!$L98</f>
        <v>32.162999999999997</v>
      </c>
      <c r="G98" s="11">
        <f t="shared" si="4"/>
        <v>9.5219407894736818</v>
      </c>
      <c r="H98" s="11">
        <f t="shared" si="5"/>
        <v>-8.8872801599999995</v>
      </c>
    </row>
    <row r="99" spans="2:8" x14ac:dyDescent="0.25">
      <c r="B99" s="10">
        <f>'JUN 2029 Metered Gen'!$B99</f>
        <v>96</v>
      </c>
      <c r="C99" s="10" t="str">
        <f>'JUN 2029 Metered Gen'!$C99</f>
        <v>LLH</v>
      </c>
      <c r="D99" s="43">
        <f t="shared" si="3"/>
        <v>0.29605263157894735</v>
      </c>
      <c r="E99" s="47">
        <f>'JUN 2029 Metered Gen'!$F99</f>
        <v>0.28887999999999997</v>
      </c>
      <c r="F99" s="11">
        <f>'JUN 2029 Metered Gen'!$L99</f>
        <v>30.271000000000001</v>
      </c>
      <c r="G99" s="11">
        <f t="shared" si="4"/>
        <v>8.9618092105263152</v>
      </c>
      <c r="H99" s="11">
        <f t="shared" si="5"/>
        <v>-8.7446864799999986</v>
      </c>
    </row>
    <row r="100" spans="2:8" x14ac:dyDescent="0.25">
      <c r="B100" s="10">
        <f>'JUN 2029 Metered Gen'!$B100</f>
        <v>97</v>
      </c>
      <c r="C100" s="10" t="str">
        <f>'JUN 2029 Metered Gen'!$C100</f>
        <v>LLH</v>
      </c>
      <c r="D100" s="43">
        <f t="shared" si="3"/>
        <v>0.29605263157894735</v>
      </c>
      <c r="E100" s="47">
        <f>'JUN 2029 Metered Gen'!$F100</f>
        <v>0.28887999999999997</v>
      </c>
      <c r="F100" s="11">
        <f>'JUN 2029 Metered Gen'!$L100</f>
        <v>33.012999999999998</v>
      </c>
      <c r="G100" s="11">
        <f t="shared" si="4"/>
        <v>9.773585526315788</v>
      </c>
      <c r="H100" s="11">
        <f t="shared" si="5"/>
        <v>-9.5367954399999988</v>
      </c>
    </row>
    <row r="101" spans="2:8" x14ac:dyDescent="0.25">
      <c r="B101" s="10">
        <f>'JUN 2029 Metered Gen'!$B101</f>
        <v>98</v>
      </c>
      <c r="C101" s="10" t="str">
        <f>'JUN 2029 Metered Gen'!$C101</f>
        <v>LLH</v>
      </c>
      <c r="D101" s="43">
        <f t="shared" si="3"/>
        <v>0.29605263157894735</v>
      </c>
      <c r="E101" s="47">
        <f>'JUN 2029 Metered Gen'!$F101</f>
        <v>0.16327999999999998</v>
      </c>
      <c r="F101" s="11">
        <f>'JUN 2029 Metered Gen'!$L101</f>
        <v>29.817</v>
      </c>
      <c r="G101" s="11">
        <f t="shared" si="4"/>
        <v>8.8274013157894728</v>
      </c>
      <c r="H101" s="11">
        <f t="shared" si="5"/>
        <v>-4.8685197599999999</v>
      </c>
    </row>
    <row r="102" spans="2:8" x14ac:dyDescent="0.25">
      <c r="B102" s="10">
        <f>'JUN 2029 Metered Gen'!$B102</f>
        <v>99</v>
      </c>
      <c r="C102" s="10" t="str">
        <f>'JUN 2029 Metered Gen'!$C102</f>
        <v>LLH</v>
      </c>
      <c r="D102" s="43">
        <f t="shared" si="3"/>
        <v>0.29605263157894735</v>
      </c>
      <c r="E102" s="47">
        <f>'JUN 2029 Metered Gen'!$F102</f>
        <v>8.163999999999999E-2</v>
      </c>
      <c r="F102" s="11">
        <f>'JUN 2029 Metered Gen'!$L102</f>
        <v>29.992000000000001</v>
      </c>
      <c r="G102" s="11">
        <f t="shared" si="4"/>
        <v>8.8792105263157897</v>
      </c>
      <c r="H102" s="11">
        <f t="shared" si="5"/>
        <v>-2.4485468799999999</v>
      </c>
    </row>
    <row r="103" spans="2:8" x14ac:dyDescent="0.25">
      <c r="B103" s="10">
        <f>'JUN 2029 Metered Gen'!$B103</f>
        <v>100</v>
      </c>
      <c r="C103" s="10" t="str">
        <f>'JUN 2029 Metered Gen'!$C103</f>
        <v>LLH</v>
      </c>
      <c r="D103" s="43">
        <f t="shared" si="3"/>
        <v>0.29605263157894735</v>
      </c>
      <c r="E103" s="47">
        <f>'JUN 2029 Metered Gen'!$F103</f>
        <v>1.256E-2</v>
      </c>
      <c r="F103" s="11">
        <f>'JUN 2029 Metered Gen'!$L103</f>
        <v>29.501000000000001</v>
      </c>
      <c r="G103" s="11">
        <f t="shared" si="4"/>
        <v>8.7338486842105265</v>
      </c>
      <c r="H103" s="11">
        <f t="shared" si="5"/>
        <v>-0.37053256000000001</v>
      </c>
    </row>
    <row r="104" spans="2:8" x14ac:dyDescent="0.25">
      <c r="B104" s="10">
        <f>'JUN 2029 Metered Gen'!$B104</f>
        <v>101</v>
      </c>
      <c r="C104" s="10" t="str">
        <f>'JUN 2029 Metered Gen'!$C104</f>
        <v>LLH</v>
      </c>
      <c r="D104" s="43">
        <f t="shared" si="3"/>
        <v>0.29605263157894735</v>
      </c>
      <c r="E104" s="47">
        <f>'JUN 2029 Metered Gen'!$F104</f>
        <v>0</v>
      </c>
      <c r="F104" s="11">
        <f>'JUN 2029 Metered Gen'!$L104</f>
        <v>32.293999999999997</v>
      </c>
      <c r="G104" s="11">
        <f t="shared" si="4"/>
        <v>9.5607236842105241</v>
      </c>
      <c r="H104" s="11">
        <f t="shared" si="5"/>
        <v>0</v>
      </c>
    </row>
    <row r="105" spans="2:8" x14ac:dyDescent="0.25">
      <c r="B105" s="10">
        <f>'JUN 2029 Metered Gen'!$B105</f>
        <v>102</v>
      </c>
      <c r="C105" s="10" t="str">
        <f>'JUN 2029 Metered Gen'!$C105</f>
        <v>LLH</v>
      </c>
      <c r="D105" s="43">
        <f t="shared" si="3"/>
        <v>0.29605263157894735</v>
      </c>
      <c r="E105" s="47">
        <f>'JUN 2029 Metered Gen'!$F105</f>
        <v>0</v>
      </c>
      <c r="F105" s="11">
        <f>'JUN 2029 Metered Gen'!$L105</f>
        <v>37.886000000000003</v>
      </c>
      <c r="G105" s="11">
        <f t="shared" si="4"/>
        <v>11.21625</v>
      </c>
      <c r="H105" s="11">
        <f t="shared" si="5"/>
        <v>0</v>
      </c>
    </row>
    <row r="106" spans="2:8" x14ac:dyDescent="0.25">
      <c r="B106" s="10">
        <f>'JUN 2029 Metered Gen'!$B106</f>
        <v>103</v>
      </c>
      <c r="C106" s="10" t="str">
        <f>'JUN 2029 Metered Gen'!$C106</f>
        <v>HLH</v>
      </c>
      <c r="D106" s="43">
        <f t="shared" si="3"/>
        <v>0.29567307692307693</v>
      </c>
      <c r="E106" s="47">
        <f>'JUN 2029 Metered Gen'!$F106</f>
        <v>0</v>
      </c>
      <c r="F106" s="11">
        <f>'JUN 2029 Metered Gen'!$L106</f>
        <v>29.716000000000001</v>
      </c>
      <c r="G106" s="11">
        <f t="shared" si="4"/>
        <v>8.7862211538461548</v>
      </c>
      <c r="H106" s="11">
        <f t="shared" si="5"/>
        <v>0</v>
      </c>
    </row>
    <row r="107" spans="2:8" x14ac:dyDescent="0.25">
      <c r="B107" s="10">
        <f>'JUN 2029 Metered Gen'!$B107</f>
        <v>104</v>
      </c>
      <c r="C107" s="10" t="str">
        <f>'JUN 2029 Metered Gen'!$C107</f>
        <v>HLH</v>
      </c>
      <c r="D107" s="43">
        <f t="shared" si="3"/>
        <v>0.29567307692307693</v>
      </c>
      <c r="E107" s="47">
        <f>'JUN 2029 Metered Gen'!$F107</f>
        <v>0</v>
      </c>
      <c r="F107" s="11">
        <f>'JUN 2029 Metered Gen'!$L107</f>
        <v>31.483000000000001</v>
      </c>
      <c r="G107" s="11">
        <f t="shared" si="4"/>
        <v>9.3086754807692316</v>
      </c>
      <c r="H107" s="11">
        <f t="shared" si="5"/>
        <v>0</v>
      </c>
    </row>
    <row r="108" spans="2:8" x14ac:dyDescent="0.25">
      <c r="B108" s="10">
        <f>'JUN 2029 Metered Gen'!$B108</f>
        <v>105</v>
      </c>
      <c r="C108" s="10" t="str">
        <f>'JUN 2029 Metered Gen'!$C108</f>
        <v>HLH</v>
      </c>
      <c r="D108" s="43">
        <f t="shared" si="3"/>
        <v>0.29567307692307693</v>
      </c>
      <c r="E108" s="47">
        <f>'JUN 2029 Metered Gen'!$F108</f>
        <v>0</v>
      </c>
      <c r="F108" s="11">
        <f>'JUN 2029 Metered Gen'!$L108</f>
        <v>31.175000000000001</v>
      </c>
      <c r="G108" s="11">
        <f t="shared" si="4"/>
        <v>9.2176081730769237</v>
      </c>
      <c r="H108" s="11">
        <f t="shared" si="5"/>
        <v>0</v>
      </c>
    </row>
    <row r="109" spans="2:8" x14ac:dyDescent="0.25">
      <c r="B109" s="10">
        <f>'JUN 2029 Metered Gen'!$B109</f>
        <v>106</v>
      </c>
      <c r="C109" s="10" t="str">
        <f>'JUN 2029 Metered Gen'!$C109</f>
        <v>HLH</v>
      </c>
      <c r="D109" s="43">
        <f t="shared" si="3"/>
        <v>0.29567307692307693</v>
      </c>
      <c r="E109" s="47">
        <f>'JUN 2029 Metered Gen'!$F109</f>
        <v>3.14E-3</v>
      </c>
      <c r="F109" s="11">
        <f>'JUN 2029 Metered Gen'!$L109</f>
        <v>118.636</v>
      </c>
      <c r="G109" s="11">
        <f t="shared" si="4"/>
        <v>35.077471153846155</v>
      </c>
      <c r="H109" s="11">
        <f t="shared" si="5"/>
        <v>-0.37251703999999997</v>
      </c>
    </row>
    <row r="110" spans="2:8" x14ac:dyDescent="0.25">
      <c r="B110" s="10">
        <f>'JUN 2029 Metered Gen'!$B110</f>
        <v>107</v>
      </c>
      <c r="C110" s="10" t="str">
        <f>'JUN 2029 Metered Gen'!$C110</f>
        <v>HLH</v>
      </c>
      <c r="D110" s="43">
        <f t="shared" si="3"/>
        <v>0.29567307692307693</v>
      </c>
      <c r="E110" s="47">
        <f>'JUN 2029 Metered Gen'!$F110</f>
        <v>0</v>
      </c>
      <c r="F110" s="11">
        <f>'JUN 2029 Metered Gen'!$L110</f>
        <v>27.09</v>
      </c>
      <c r="G110" s="11">
        <f t="shared" si="4"/>
        <v>8.0097836538461546</v>
      </c>
      <c r="H110" s="11">
        <f t="shared" si="5"/>
        <v>0</v>
      </c>
    </row>
    <row r="111" spans="2:8" x14ac:dyDescent="0.25">
      <c r="B111" s="10">
        <f>'JUN 2029 Metered Gen'!$B111</f>
        <v>108</v>
      </c>
      <c r="C111" s="10" t="str">
        <f>'JUN 2029 Metered Gen'!$C111</f>
        <v>HLH</v>
      </c>
      <c r="D111" s="43">
        <f t="shared" si="3"/>
        <v>0.29567307692307693</v>
      </c>
      <c r="E111" s="47">
        <f>'JUN 2029 Metered Gen'!$F111</f>
        <v>9.4199999999999996E-3</v>
      </c>
      <c r="F111" s="11">
        <f>'JUN 2029 Metered Gen'!$L111</f>
        <v>27.178999999999998</v>
      </c>
      <c r="G111" s="11">
        <f t="shared" si="4"/>
        <v>8.0360985576923074</v>
      </c>
      <c r="H111" s="11">
        <f t="shared" si="5"/>
        <v>-0.25602617999999999</v>
      </c>
    </row>
    <row r="112" spans="2:8" x14ac:dyDescent="0.25">
      <c r="B112" s="10">
        <f>'JUN 2029 Metered Gen'!$B112</f>
        <v>109</v>
      </c>
      <c r="C112" s="10" t="str">
        <f>'JUN 2029 Metered Gen'!$C112</f>
        <v>HLH</v>
      </c>
      <c r="D112" s="43">
        <f t="shared" si="3"/>
        <v>0.29567307692307693</v>
      </c>
      <c r="E112" s="47">
        <f>'JUN 2029 Metered Gen'!$F112</f>
        <v>3.1399999999999997E-2</v>
      </c>
      <c r="F112" s="11">
        <f>'JUN 2029 Metered Gen'!$L112</f>
        <v>25.611999999999998</v>
      </c>
      <c r="G112" s="11">
        <f t="shared" si="4"/>
        <v>7.5727788461538461</v>
      </c>
      <c r="H112" s="11">
        <f t="shared" si="5"/>
        <v>-0.80421679999999984</v>
      </c>
    </row>
    <row r="113" spans="2:8" x14ac:dyDescent="0.25">
      <c r="B113" s="10">
        <f>'JUN 2029 Metered Gen'!$B113</f>
        <v>110</v>
      </c>
      <c r="C113" s="10" t="str">
        <f>'JUN 2029 Metered Gen'!$C113</f>
        <v>HLH</v>
      </c>
      <c r="D113" s="43">
        <f t="shared" si="3"/>
        <v>0.29567307692307693</v>
      </c>
      <c r="E113" s="47">
        <f>'JUN 2029 Metered Gen'!$F113</f>
        <v>9.1059999999999988E-2</v>
      </c>
      <c r="F113" s="11">
        <f>'JUN 2029 Metered Gen'!$L113</f>
        <v>31.88</v>
      </c>
      <c r="G113" s="11">
        <f t="shared" si="4"/>
        <v>9.4260576923076922</v>
      </c>
      <c r="H113" s="11">
        <f t="shared" si="5"/>
        <v>-2.9029927999999994</v>
      </c>
    </row>
    <row r="114" spans="2:8" x14ac:dyDescent="0.25">
      <c r="B114" s="10">
        <f>'JUN 2029 Metered Gen'!$B114</f>
        <v>111</v>
      </c>
      <c r="C114" s="10" t="str">
        <f>'JUN 2029 Metered Gen'!$C114</f>
        <v>HLH</v>
      </c>
      <c r="D114" s="43">
        <f t="shared" si="3"/>
        <v>0.29567307692307693</v>
      </c>
      <c r="E114" s="47">
        <f>'JUN 2029 Metered Gen'!$F114</f>
        <v>9.1059999999999988E-2</v>
      </c>
      <c r="F114" s="11">
        <f>'JUN 2029 Metered Gen'!$L114</f>
        <v>29.77</v>
      </c>
      <c r="G114" s="11">
        <f t="shared" si="4"/>
        <v>8.8021875000000005</v>
      </c>
      <c r="H114" s="11">
        <f t="shared" si="5"/>
        <v>-2.7108561999999998</v>
      </c>
    </row>
    <row r="115" spans="2:8" x14ac:dyDescent="0.25">
      <c r="B115" s="10">
        <f>'JUN 2029 Metered Gen'!$B115</f>
        <v>112</v>
      </c>
      <c r="C115" s="10" t="str">
        <f>'JUN 2029 Metered Gen'!$C115</f>
        <v>HLH</v>
      </c>
      <c r="D115" s="43">
        <f t="shared" si="3"/>
        <v>0.29567307692307693</v>
      </c>
      <c r="E115" s="47">
        <f>'JUN 2029 Metered Gen'!$F115</f>
        <v>9.1059999999999988E-2</v>
      </c>
      <c r="F115" s="11">
        <f>'JUN 2029 Metered Gen'!$L115</f>
        <v>31.928999999999998</v>
      </c>
      <c r="G115" s="11">
        <f t="shared" si="4"/>
        <v>9.4405456730769224</v>
      </c>
      <c r="H115" s="11">
        <f t="shared" si="5"/>
        <v>-2.9074547399999995</v>
      </c>
    </row>
    <row r="116" spans="2:8" x14ac:dyDescent="0.25">
      <c r="B116" s="10">
        <f>'JUN 2029 Metered Gen'!$B116</f>
        <v>113</v>
      </c>
      <c r="C116" s="10" t="str">
        <f>'JUN 2029 Metered Gen'!$C116</f>
        <v>HLH</v>
      </c>
      <c r="D116" s="43">
        <f t="shared" si="3"/>
        <v>0.29567307692307693</v>
      </c>
      <c r="E116" s="47">
        <f>'JUN 2029 Metered Gen'!$F116</f>
        <v>6.2799999999999995E-2</v>
      </c>
      <c r="F116" s="11">
        <f>'JUN 2029 Metered Gen'!$L116</f>
        <v>28.689</v>
      </c>
      <c r="G116" s="11">
        <f t="shared" si="4"/>
        <v>8.4825649038461535</v>
      </c>
      <c r="H116" s="11">
        <f t="shared" si="5"/>
        <v>-1.8016691999999999</v>
      </c>
    </row>
    <row r="117" spans="2:8" x14ac:dyDescent="0.25">
      <c r="B117" s="10">
        <f>'JUN 2029 Metered Gen'!$B117</f>
        <v>114</v>
      </c>
      <c r="C117" s="10" t="str">
        <f>'JUN 2029 Metered Gen'!$C117</f>
        <v>HLH</v>
      </c>
      <c r="D117" s="43">
        <f t="shared" si="3"/>
        <v>0.29567307692307693</v>
      </c>
      <c r="E117" s="47">
        <f>'JUN 2029 Metered Gen'!$F117</f>
        <v>6.5939999999999999E-2</v>
      </c>
      <c r="F117" s="11">
        <f>'JUN 2029 Metered Gen'!$L117</f>
        <v>35.152999999999999</v>
      </c>
      <c r="G117" s="11">
        <f t="shared" si="4"/>
        <v>10.393795673076923</v>
      </c>
      <c r="H117" s="11">
        <f t="shared" si="5"/>
        <v>-2.3179888200000001</v>
      </c>
    </row>
    <row r="118" spans="2:8" x14ac:dyDescent="0.25">
      <c r="B118" s="10">
        <f>'JUN 2029 Metered Gen'!$B118</f>
        <v>115</v>
      </c>
      <c r="C118" s="10" t="str">
        <f>'JUN 2029 Metered Gen'!$C118</f>
        <v>HLH</v>
      </c>
      <c r="D118" s="43">
        <f t="shared" si="3"/>
        <v>0.29567307692307693</v>
      </c>
      <c r="E118" s="47">
        <f>'JUN 2029 Metered Gen'!$F118</f>
        <v>7.5359999999999996E-2</v>
      </c>
      <c r="F118" s="11">
        <f>'JUN 2029 Metered Gen'!$L118</f>
        <v>41.314999999999998</v>
      </c>
      <c r="G118" s="11">
        <f t="shared" si="4"/>
        <v>12.215733173076922</v>
      </c>
      <c r="H118" s="11">
        <f t="shared" si="5"/>
        <v>-3.1134983999999997</v>
      </c>
    </row>
    <row r="119" spans="2:8" x14ac:dyDescent="0.25">
      <c r="B119" s="10">
        <f>'JUN 2029 Metered Gen'!$B119</f>
        <v>116</v>
      </c>
      <c r="C119" s="10" t="str">
        <f>'JUN 2029 Metered Gen'!$C119</f>
        <v>HLH</v>
      </c>
      <c r="D119" s="43">
        <f t="shared" si="3"/>
        <v>0.29567307692307693</v>
      </c>
      <c r="E119" s="47">
        <f>'JUN 2029 Metered Gen'!$F119</f>
        <v>5.9659999999999991E-2</v>
      </c>
      <c r="F119" s="11">
        <f>'JUN 2029 Metered Gen'!$L119</f>
        <v>37.183999999999997</v>
      </c>
      <c r="G119" s="11">
        <f t="shared" si="4"/>
        <v>10.994307692307691</v>
      </c>
      <c r="H119" s="11">
        <f t="shared" si="5"/>
        <v>-2.2183974399999995</v>
      </c>
    </row>
    <row r="120" spans="2:8" x14ac:dyDescent="0.25">
      <c r="B120" s="10">
        <f>'JUN 2029 Metered Gen'!$B120</f>
        <v>117</v>
      </c>
      <c r="C120" s="10" t="str">
        <f>'JUN 2029 Metered Gen'!$C120</f>
        <v>HLH</v>
      </c>
      <c r="D120" s="43">
        <f t="shared" si="3"/>
        <v>0.29567307692307693</v>
      </c>
      <c r="E120" s="47">
        <f>'JUN 2029 Metered Gen'!$F120</f>
        <v>4.7099999999999996E-2</v>
      </c>
      <c r="F120" s="11">
        <f>'JUN 2029 Metered Gen'!$L120</f>
        <v>39.805999999999997</v>
      </c>
      <c r="G120" s="11">
        <f t="shared" si="4"/>
        <v>11.769562499999999</v>
      </c>
      <c r="H120" s="11">
        <f t="shared" si="5"/>
        <v>-1.8748625999999997</v>
      </c>
    </row>
    <row r="121" spans="2:8" x14ac:dyDescent="0.25">
      <c r="B121" s="10">
        <f>'JUN 2029 Metered Gen'!$B121</f>
        <v>118</v>
      </c>
      <c r="C121" s="10" t="str">
        <f>'JUN 2029 Metered Gen'!$C121</f>
        <v>HLH</v>
      </c>
      <c r="D121" s="43">
        <f t="shared" si="3"/>
        <v>0.29567307692307693</v>
      </c>
      <c r="E121" s="47">
        <f>'JUN 2029 Metered Gen'!$F121</f>
        <v>3.4540000000000001E-2</v>
      </c>
      <c r="F121" s="11">
        <f>'JUN 2029 Metered Gen'!$L121</f>
        <v>43.625</v>
      </c>
      <c r="G121" s="11">
        <f t="shared" si="4"/>
        <v>12.898737980769232</v>
      </c>
      <c r="H121" s="11">
        <f t="shared" si="5"/>
        <v>-1.5068075000000001</v>
      </c>
    </row>
    <row r="122" spans="2:8" x14ac:dyDescent="0.25">
      <c r="B122" s="10">
        <f>'JUN 2029 Metered Gen'!$B122</f>
        <v>119</v>
      </c>
      <c r="C122" s="10" t="str">
        <f>'JUN 2029 Metered Gen'!$C122</f>
        <v>LLH</v>
      </c>
      <c r="D122" s="43">
        <f t="shared" si="3"/>
        <v>0.29605263157894735</v>
      </c>
      <c r="E122" s="47">
        <f>'JUN 2029 Metered Gen'!$F122</f>
        <v>2.512E-2</v>
      </c>
      <c r="F122" s="11">
        <f>'JUN 2029 Metered Gen'!$L122</f>
        <v>31.187999999999999</v>
      </c>
      <c r="G122" s="11">
        <f t="shared" si="4"/>
        <v>9.2332894736842093</v>
      </c>
      <c r="H122" s="11">
        <f t="shared" si="5"/>
        <v>-0.78344256000000001</v>
      </c>
    </row>
    <row r="123" spans="2:8" x14ac:dyDescent="0.25">
      <c r="B123" s="10">
        <f>'JUN 2029 Metered Gen'!$B123</f>
        <v>120</v>
      </c>
      <c r="C123" s="10" t="str">
        <f>'JUN 2029 Metered Gen'!$C123</f>
        <v>LLH</v>
      </c>
      <c r="D123" s="43">
        <f t="shared" si="3"/>
        <v>0.29605263157894735</v>
      </c>
      <c r="E123" s="47">
        <f>'JUN 2029 Metered Gen'!$F123</f>
        <v>4.0819999999999995E-2</v>
      </c>
      <c r="F123" s="11">
        <f>'JUN 2029 Metered Gen'!$L123</f>
        <v>32.088999999999999</v>
      </c>
      <c r="G123" s="11">
        <f t="shared" si="4"/>
        <v>9.5000328947368402</v>
      </c>
      <c r="H123" s="11">
        <f t="shared" si="5"/>
        <v>-1.3098729799999997</v>
      </c>
    </row>
    <row r="124" spans="2:8" x14ac:dyDescent="0.25">
      <c r="B124" s="10">
        <f>'JUN 2029 Metered Gen'!$B124</f>
        <v>121</v>
      </c>
      <c r="C124" s="10" t="str">
        <f>'JUN 2029 Metered Gen'!$C124</f>
        <v>LLH</v>
      </c>
      <c r="D124" s="43">
        <f t="shared" si="3"/>
        <v>0.29605263157894735</v>
      </c>
      <c r="E124" s="47">
        <f>'JUN 2029 Metered Gen'!$F124</f>
        <v>0.10675999999999999</v>
      </c>
      <c r="F124" s="11">
        <f>'JUN 2029 Metered Gen'!$L124</f>
        <v>33.923000000000002</v>
      </c>
      <c r="G124" s="11">
        <f t="shared" si="4"/>
        <v>10.042993421052632</v>
      </c>
      <c r="H124" s="11">
        <f t="shared" si="5"/>
        <v>-3.6216194800000001</v>
      </c>
    </row>
    <row r="125" spans="2:8" x14ac:dyDescent="0.25">
      <c r="B125" s="10">
        <f>'JUN 2029 Metered Gen'!$B125</f>
        <v>122</v>
      </c>
      <c r="C125" s="10" t="str">
        <f>'JUN 2029 Metered Gen'!$C125</f>
        <v>LLH</v>
      </c>
      <c r="D125" s="43">
        <f t="shared" si="3"/>
        <v>0.29605263157894735</v>
      </c>
      <c r="E125" s="47">
        <f>'JUN 2029 Metered Gen'!$F125</f>
        <v>0.26689999999999997</v>
      </c>
      <c r="F125" s="11">
        <f>'JUN 2029 Metered Gen'!$L125</f>
        <v>29.244</v>
      </c>
      <c r="G125" s="11">
        <f t="shared" si="4"/>
        <v>8.6577631578947365</v>
      </c>
      <c r="H125" s="11">
        <f t="shared" si="5"/>
        <v>-7.8052235999999988</v>
      </c>
    </row>
    <row r="126" spans="2:8" x14ac:dyDescent="0.25">
      <c r="B126" s="10">
        <f>'JUN 2029 Metered Gen'!$B126</f>
        <v>123</v>
      </c>
      <c r="C126" s="10" t="str">
        <f>'JUN 2029 Metered Gen'!$C126</f>
        <v>LLH</v>
      </c>
      <c r="D126" s="43">
        <f t="shared" si="3"/>
        <v>0.29605263157894735</v>
      </c>
      <c r="E126" s="47">
        <f>'JUN 2029 Metered Gen'!$F126</f>
        <v>0.48041999999999996</v>
      </c>
      <c r="F126" s="11">
        <f>'JUN 2029 Metered Gen'!$L126</f>
        <v>29.273</v>
      </c>
      <c r="G126" s="11">
        <f t="shared" si="4"/>
        <v>8.6663486842105257</v>
      </c>
      <c r="H126" s="11">
        <f t="shared" si="5"/>
        <v>-14.063334659999999</v>
      </c>
    </row>
    <row r="127" spans="2:8" x14ac:dyDescent="0.25">
      <c r="B127" s="10">
        <f>'JUN 2029 Metered Gen'!$B127</f>
        <v>124</v>
      </c>
      <c r="C127" s="10" t="str">
        <f>'JUN 2029 Metered Gen'!$C127</f>
        <v>LLH</v>
      </c>
      <c r="D127" s="43">
        <f t="shared" si="3"/>
        <v>0.29605263157894735</v>
      </c>
      <c r="E127" s="47">
        <f>'JUN 2029 Metered Gen'!$F127</f>
        <v>0.51495999999999986</v>
      </c>
      <c r="F127" s="11">
        <f>'JUN 2029 Metered Gen'!$L127</f>
        <v>29.539000000000001</v>
      </c>
      <c r="G127" s="11">
        <f t="shared" si="4"/>
        <v>8.7450986842105269</v>
      </c>
      <c r="H127" s="11">
        <f t="shared" si="5"/>
        <v>-15.211403439999996</v>
      </c>
    </row>
    <row r="128" spans="2:8" x14ac:dyDescent="0.25">
      <c r="B128" s="10">
        <f>'JUN 2029 Metered Gen'!$B128</f>
        <v>125</v>
      </c>
      <c r="C128" s="10" t="str">
        <f>'JUN 2029 Metered Gen'!$C128</f>
        <v>LLH</v>
      </c>
      <c r="D128" s="43">
        <f t="shared" si="3"/>
        <v>0.29605263157894735</v>
      </c>
      <c r="E128" s="47">
        <f>'JUN 2029 Metered Gen'!$F128</f>
        <v>0.52437999999999996</v>
      </c>
      <c r="F128" s="11">
        <f>'JUN 2029 Metered Gen'!$L128</f>
        <v>29.672999999999998</v>
      </c>
      <c r="G128" s="11">
        <f t="shared" si="4"/>
        <v>8.7847697368421045</v>
      </c>
      <c r="H128" s="11">
        <f t="shared" si="5"/>
        <v>-15.559927739999997</v>
      </c>
    </row>
    <row r="129" spans="2:8" x14ac:dyDescent="0.25">
      <c r="B129" s="10">
        <f>'JUN 2029 Metered Gen'!$B129</f>
        <v>126</v>
      </c>
      <c r="C129" s="10" t="str">
        <f>'JUN 2029 Metered Gen'!$C129</f>
        <v>LLH</v>
      </c>
      <c r="D129" s="43">
        <f t="shared" si="3"/>
        <v>0.29605263157894735</v>
      </c>
      <c r="E129" s="47">
        <f>'JUN 2029 Metered Gen'!$F129</f>
        <v>0.52751999999999999</v>
      </c>
      <c r="F129" s="11">
        <f>'JUN 2029 Metered Gen'!$L129</f>
        <v>29.222000000000001</v>
      </c>
      <c r="G129" s="11">
        <f t="shared" si="4"/>
        <v>8.6512499999999992</v>
      </c>
      <c r="H129" s="11">
        <f t="shared" si="5"/>
        <v>-15.415189440000001</v>
      </c>
    </row>
    <row r="130" spans="2:8" x14ac:dyDescent="0.25">
      <c r="B130" s="10">
        <f>'JUN 2029 Metered Gen'!$B130</f>
        <v>127</v>
      </c>
      <c r="C130" s="10" t="str">
        <f>'JUN 2029 Metered Gen'!$C130</f>
        <v>HLH</v>
      </c>
      <c r="D130" s="43">
        <f t="shared" si="3"/>
        <v>0.29567307692307693</v>
      </c>
      <c r="E130" s="47">
        <f>'JUN 2029 Metered Gen'!$F130</f>
        <v>0.54949999999999999</v>
      </c>
      <c r="F130" s="11">
        <f>'JUN 2029 Metered Gen'!$L130</f>
        <v>28.481999999999999</v>
      </c>
      <c r="G130" s="11">
        <f t="shared" si="4"/>
        <v>8.4213605769230764</v>
      </c>
      <c r="H130" s="11">
        <f t="shared" si="5"/>
        <v>-15.650858999999999</v>
      </c>
    </row>
    <row r="131" spans="2:8" x14ac:dyDescent="0.25">
      <c r="B131" s="10">
        <f>'JUN 2029 Metered Gen'!$B131</f>
        <v>128</v>
      </c>
      <c r="C131" s="10" t="str">
        <f>'JUN 2029 Metered Gen'!$C131</f>
        <v>HLH</v>
      </c>
      <c r="D131" s="43">
        <f t="shared" si="3"/>
        <v>0.29567307692307693</v>
      </c>
      <c r="E131" s="47">
        <f>'JUN 2029 Metered Gen'!$F131</f>
        <v>0.58404</v>
      </c>
      <c r="F131" s="11">
        <f>'JUN 2029 Metered Gen'!$L131</f>
        <v>27.420999999999999</v>
      </c>
      <c r="G131" s="11">
        <f t="shared" si="4"/>
        <v>8.1076514423076915</v>
      </c>
      <c r="H131" s="11">
        <f t="shared" si="5"/>
        <v>-16.014960840000001</v>
      </c>
    </row>
    <row r="132" spans="2:8" x14ac:dyDescent="0.25">
      <c r="B132" s="10">
        <f>'JUN 2029 Metered Gen'!$B132</f>
        <v>129</v>
      </c>
      <c r="C132" s="10" t="str">
        <f>'JUN 2029 Metered Gen'!$C132</f>
        <v>HLH</v>
      </c>
      <c r="D132" s="43">
        <f t="shared" si="3"/>
        <v>0.29567307692307693</v>
      </c>
      <c r="E132" s="47">
        <f>'JUN 2029 Metered Gen'!$F132</f>
        <v>0.61857999999999991</v>
      </c>
      <c r="F132" s="11">
        <f>'JUN 2029 Metered Gen'!$L132</f>
        <v>30.954000000000001</v>
      </c>
      <c r="G132" s="11">
        <f t="shared" si="4"/>
        <v>9.1522644230769234</v>
      </c>
      <c r="H132" s="11">
        <f t="shared" si="5"/>
        <v>-19.147525319999996</v>
      </c>
    </row>
    <row r="133" spans="2:8" x14ac:dyDescent="0.25">
      <c r="B133" s="10">
        <f>'JUN 2029 Metered Gen'!$B133</f>
        <v>130</v>
      </c>
      <c r="C133" s="10" t="str">
        <f>'JUN 2029 Metered Gen'!$C133</f>
        <v>HLH</v>
      </c>
      <c r="D133" s="43">
        <f t="shared" ref="D133:D196" si="6">IF(C133="HLH",$V$8/COUNTIF($C$4:$C$747, "HLH"), $V$9/COUNTIF($C$4:$C$747, "LLH"))</f>
        <v>0.29567307692307693</v>
      </c>
      <c r="E133" s="47">
        <f>'JUN 2029 Metered Gen'!$F133</f>
        <v>0.53693999999999997</v>
      </c>
      <c r="F133" s="11">
        <f>'JUN 2029 Metered Gen'!$L133</f>
        <v>28.047999999999998</v>
      </c>
      <c r="G133" s="11">
        <f t="shared" ref="G133:G196" si="7">D133*F133</f>
        <v>8.2930384615384618</v>
      </c>
      <c r="H133" s="11">
        <f t="shared" ref="H133:H196" si="8">E133*F133*(-1)</f>
        <v>-15.060093119999998</v>
      </c>
    </row>
    <row r="134" spans="2:8" x14ac:dyDescent="0.25">
      <c r="B134" s="10">
        <f>'JUN 2029 Metered Gen'!$B134</f>
        <v>131</v>
      </c>
      <c r="C134" s="10" t="str">
        <f>'JUN 2029 Metered Gen'!$C134</f>
        <v>HLH</v>
      </c>
      <c r="D134" s="43">
        <f t="shared" si="6"/>
        <v>0.29567307692307693</v>
      </c>
      <c r="E134" s="47">
        <f>'JUN 2029 Metered Gen'!$F134</f>
        <v>0.39563999999999994</v>
      </c>
      <c r="F134" s="11">
        <f>'JUN 2029 Metered Gen'!$L134</f>
        <v>26.568000000000001</v>
      </c>
      <c r="G134" s="11">
        <f t="shared" si="7"/>
        <v>7.8554423076923081</v>
      </c>
      <c r="H134" s="11">
        <f t="shared" si="8"/>
        <v>-10.51136352</v>
      </c>
    </row>
    <row r="135" spans="2:8" x14ac:dyDescent="0.25">
      <c r="B135" s="10">
        <f>'JUN 2029 Metered Gen'!$B135</f>
        <v>132</v>
      </c>
      <c r="C135" s="10" t="str">
        <f>'JUN 2029 Metered Gen'!$C135</f>
        <v>HLH</v>
      </c>
      <c r="D135" s="43">
        <f t="shared" si="6"/>
        <v>0.29567307692307693</v>
      </c>
      <c r="E135" s="47">
        <f>'JUN 2029 Metered Gen'!$F135</f>
        <v>0.35481999999999997</v>
      </c>
      <c r="F135" s="11">
        <f>'JUN 2029 Metered Gen'!$L135</f>
        <v>31.765999999999998</v>
      </c>
      <c r="G135" s="11">
        <f t="shared" si="7"/>
        <v>9.3923509615384617</v>
      </c>
      <c r="H135" s="11">
        <f t="shared" si="8"/>
        <v>-11.271212119999998</v>
      </c>
    </row>
    <row r="136" spans="2:8" x14ac:dyDescent="0.25">
      <c r="B136" s="10">
        <f>'JUN 2029 Metered Gen'!$B136</f>
        <v>133</v>
      </c>
      <c r="C136" s="10" t="str">
        <f>'JUN 2029 Metered Gen'!$C136</f>
        <v>HLH</v>
      </c>
      <c r="D136" s="43">
        <f t="shared" si="6"/>
        <v>0.29567307692307693</v>
      </c>
      <c r="E136" s="47">
        <f>'JUN 2029 Metered Gen'!$F136</f>
        <v>0.24806</v>
      </c>
      <c r="F136" s="11">
        <f>'JUN 2029 Metered Gen'!$L136</f>
        <v>40.072000000000003</v>
      </c>
      <c r="G136" s="11">
        <f t="shared" si="7"/>
        <v>11.848211538461539</v>
      </c>
      <c r="H136" s="11">
        <f t="shared" si="8"/>
        <v>-9.9402603200000001</v>
      </c>
    </row>
    <row r="137" spans="2:8" x14ac:dyDescent="0.25">
      <c r="B137" s="10">
        <f>'JUN 2029 Metered Gen'!$B137</f>
        <v>134</v>
      </c>
      <c r="C137" s="10" t="str">
        <f>'JUN 2029 Metered Gen'!$C137</f>
        <v>HLH</v>
      </c>
      <c r="D137" s="43">
        <f t="shared" si="6"/>
        <v>0.29567307692307693</v>
      </c>
      <c r="E137" s="47">
        <f>'JUN 2029 Metered Gen'!$F137</f>
        <v>0.15386</v>
      </c>
      <c r="F137" s="11">
        <f>'JUN 2029 Metered Gen'!$L137</f>
        <v>37.203000000000003</v>
      </c>
      <c r="G137" s="11">
        <f t="shared" si="7"/>
        <v>10.999925480769232</v>
      </c>
      <c r="H137" s="11">
        <f t="shared" si="8"/>
        <v>-5.7240535800000005</v>
      </c>
    </row>
    <row r="138" spans="2:8" x14ac:dyDescent="0.25">
      <c r="B138" s="10">
        <f>'JUN 2029 Metered Gen'!$B138</f>
        <v>135</v>
      </c>
      <c r="C138" s="10" t="str">
        <f>'JUN 2029 Metered Gen'!$C138</f>
        <v>HLH</v>
      </c>
      <c r="D138" s="43">
        <f t="shared" si="6"/>
        <v>0.29567307692307693</v>
      </c>
      <c r="E138" s="47">
        <f>'JUN 2029 Metered Gen'!$F138</f>
        <v>9.4199999999999992E-2</v>
      </c>
      <c r="F138" s="11">
        <f>'JUN 2029 Metered Gen'!$L138</f>
        <v>38.344000000000001</v>
      </c>
      <c r="G138" s="11">
        <f t="shared" si="7"/>
        <v>11.337288461538462</v>
      </c>
      <c r="H138" s="11">
        <f t="shared" si="8"/>
        <v>-3.6120047999999998</v>
      </c>
    </row>
    <row r="139" spans="2:8" x14ac:dyDescent="0.25">
      <c r="B139" s="10">
        <f>'JUN 2029 Metered Gen'!$B139</f>
        <v>136</v>
      </c>
      <c r="C139" s="10" t="str">
        <f>'JUN 2029 Metered Gen'!$C139</f>
        <v>HLH</v>
      </c>
      <c r="D139" s="43">
        <f t="shared" si="6"/>
        <v>0.29567307692307693</v>
      </c>
      <c r="E139" s="47">
        <f>'JUN 2029 Metered Gen'!$F139</f>
        <v>7.8499999999999986E-2</v>
      </c>
      <c r="F139" s="11">
        <f>'JUN 2029 Metered Gen'!$L139</f>
        <v>40.314999999999998</v>
      </c>
      <c r="G139" s="11">
        <f t="shared" si="7"/>
        <v>11.920060096153845</v>
      </c>
      <c r="H139" s="11">
        <f t="shared" si="8"/>
        <v>-3.1647274999999992</v>
      </c>
    </row>
    <row r="140" spans="2:8" x14ac:dyDescent="0.25">
      <c r="B140" s="10">
        <f>'JUN 2029 Metered Gen'!$B140</f>
        <v>137</v>
      </c>
      <c r="C140" s="10" t="str">
        <f>'JUN 2029 Metered Gen'!$C140</f>
        <v>HLH</v>
      </c>
      <c r="D140" s="43">
        <f t="shared" si="6"/>
        <v>0.29567307692307693</v>
      </c>
      <c r="E140" s="47">
        <f>'JUN 2029 Metered Gen'!$F140</f>
        <v>9.7339999999999996E-2</v>
      </c>
      <c r="F140" s="11">
        <f>'JUN 2029 Metered Gen'!$L140</f>
        <v>41.497</v>
      </c>
      <c r="G140" s="11">
        <f t="shared" si="7"/>
        <v>12.269545673076923</v>
      </c>
      <c r="H140" s="11">
        <f t="shared" si="8"/>
        <v>-4.0393179799999999</v>
      </c>
    </row>
    <row r="141" spans="2:8" x14ac:dyDescent="0.25">
      <c r="B141" s="10">
        <f>'JUN 2029 Metered Gen'!$B141</f>
        <v>138</v>
      </c>
      <c r="C141" s="10" t="str">
        <f>'JUN 2029 Metered Gen'!$C141</f>
        <v>HLH</v>
      </c>
      <c r="D141" s="43">
        <f t="shared" si="6"/>
        <v>0.29567307692307693</v>
      </c>
      <c r="E141" s="47">
        <f>'JUN 2029 Metered Gen'!$F141</f>
        <v>0.10048</v>
      </c>
      <c r="F141" s="11">
        <f>'JUN 2029 Metered Gen'!$L141</f>
        <v>38.158999999999999</v>
      </c>
      <c r="G141" s="11">
        <f t="shared" si="7"/>
        <v>11.282588942307692</v>
      </c>
      <c r="H141" s="11">
        <f t="shared" si="8"/>
        <v>-3.8342163199999999</v>
      </c>
    </row>
    <row r="142" spans="2:8" x14ac:dyDescent="0.25">
      <c r="B142" s="10">
        <f>'JUN 2029 Metered Gen'!$B142</f>
        <v>139</v>
      </c>
      <c r="C142" s="10" t="str">
        <f>'JUN 2029 Metered Gen'!$C142</f>
        <v>HLH</v>
      </c>
      <c r="D142" s="43">
        <f t="shared" si="6"/>
        <v>0.29567307692307693</v>
      </c>
      <c r="E142" s="47">
        <f>'JUN 2029 Metered Gen'!$F142</f>
        <v>0.15386</v>
      </c>
      <c r="F142" s="11">
        <f>'JUN 2029 Metered Gen'!$L142</f>
        <v>59.094000000000001</v>
      </c>
      <c r="G142" s="11">
        <f t="shared" si="7"/>
        <v>17.472504807692307</v>
      </c>
      <c r="H142" s="11">
        <f t="shared" si="8"/>
        <v>-9.0922028400000006</v>
      </c>
    </row>
    <row r="143" spans="2:8" x14ac:dyDescent="0.25">
      <c r="B143" s="10">
        <f>'JUN 2029 Metered Gen'!$B143</f>
        <v>140</v>
      </c>
      <c r="C143" s="10" t="str">
        <f>'JUN 2029 Metered Gen'!$C143</f>
        <v>HLH</v>
      </c>
      <c r="D143" s="43">
        <f t="shared" si="6"/>
        <v>0.29567307692307693</v>
      </c>
      <c r="E143" s="47">
        <f>'JUN 2029 Metered Gen'!$F143</f>
        <v>0.15071999999999999</v>
      </c>
      <c r="F143" s="11">
        <f>'JUN 2029 Metered Gen'!$L143</f>
        <v>37.106999999999999</v>
      </c>
      <c r="G143" s="11">
        <f t="shared" si="7"/>
        <v>10.971540865384615</v>
      </c>
      <c r="H143" s="11">
        <f t="shared" si="8"/>
        <v>-5.59276704</v>
      </c>
    </row>
    <row r="144" spans="2:8" x14ac:dyDescent="0.25">
      <c r="B144" s="10">
        <f>'JUN 2029 Metered Gen'!$B144</f>
        <v>141</v>
      </c>
      <c r="C144" s="10" t="str">
        <f>'JUN 2029 Metered Gen'!$C144</f>
        <v>HLH</v>
      </c>
      <c r="D144" s="43">
        <f t="shared" si="6"/>
        <v>0.29567307692307693</v>
      </c>
      <c r="E144" s="47">
        <f>'JUN 2029 Metered Gen'!$F144</f>
        <v>0.22293999999999997</v>
      </c>
      <c r="F144" s="11">
        <f>'JUN 2029 Metered Gen'!$L144</f>
        <v>40.909999999999997</v>
      </c>
      <c r="G144" s="11">
        <f t="shared" si="7"/>
        <v>12.095985576923075</v>
      </c>
      <c r="H144" s="11">
        <f t="shared" si="8"/>
        <v>-9.1204753999999983</v>
      </c>
    </row>
    <row r="145" spans="2:8" x14ac:dyDescent="0.25">
      <c r="B145" s="10">
        <f>'JUN 2029 Metered Gen'!$B145</f>
        <v>142</v>
      </c>
      <c r="C145" s="10" t="str">
        <f>'JUN 2029 Metered Gen'!$C145</f>
        <v>HLH</v>
      </c>
      <c r="D145" s="43">
        <f t="shared" si="6"/>
        <v>0.29567307692307693</v>
      </c>
      <c r="E145" s="47">
        <f>'JUN 2029 Metered Gen'!$F145</f>
        <v>0.22293999999999997</v>
      </c>
      <c r="F145" s="11">
        <f>'JUN 2029 Metered Gen'!$L145</f>
        <v>35.722999999999999</v>
      </c>
      <c r="G145" s="11">
        <f t="shared" si="7"/>
        <v>10.562329326923077</v>
      </c>
      <c r="H145" s="11">
        <f t="shared" si="8"/>
        <v>-7.9640856199999988</v>
      </c>
    </row>
    <row r="146" spans="2:8" x14ac:dyDescent="0.25">
      <c r="B146" s="10">
        <f>'JUN 2029 Metered Gen'!$B146</f>
        <v>143</v>
      </c>
      <c r="C146" s="10" t="str">
        <f>'JUN 2029 Metered Gen'!$C146</f>
        <v>LLH</v>
      </c>
      <c r="D146" s="43">
        <f t="shared" si="6"/>
        <v>0.29605263157894735</v>
      </c>
      <c r="E146" s="47">
        <f>'JUN 2029 Metered Gen'!$F146</f>
        <v>0.16327999999999998</v>
      </c>
      <c r="F146" s="11">
        <f>'JUN 2029 Metered Gen'!$L146</f>
        <v>29.847000000000001</v>
      </c>
      <c r="G146" s="11">
        <f t="shared" si="7"/>
        <v>8.8362828947368417</v>
      </c>
      <c r="H146" s="11">
        <f t="shared" si="8"/>
        <v>-4.8734181599999999</v>
      </c>
    </row>
    <row r="147" spans="2:8" x14ac:dyDescent="0.25">
      <c r="B147" s="10">
        <f>'JUN 2029 Metered Gen'!$B147</f>
        <v>144</v>
      </c>
      <c r="C147" s="10" t="str">
        <f>'JUN 2029 Metered Gen'!$C147</f>
        <v>LLH</v>
      </c>
      <c r="D147" s="43">
        <f t="shared" si="6"/>
        <v>0.29605263157894735</v>
      </c>
      <c r="E147" s="47">
        <f>'JUN 2029 Metered Gen'!$F147</f>
        <v>6.5939999999999999E-2</v>
      </c>
      <c r="F147" s="11">
        <f>'JUN 2029 Metered Gen'!$L147</f>
        <v>27.507999999999999</v>
      </c>
      <c r="G147" s="11">
        <f t="shared" si="7"/>
        <v>8.1438157894736829</v>
      </c>
      <c r="H147" s="11">
        <f t="shared" si="8"/>
        <v>-1.8138775199999999</v>
      </c>
    </row>
    <row r="148" spans="2:8" x14ac:dyDescent="0.25">
      <c r="B148" s="10">
        <f>'JUN 2029 Metered Gen'!$B148</f>
        <v>145</v>
      </c>
      <c r="C148" s="10" t="str">
        <f>'JUN 2029 Metered Gen'!$C148</f>
        <v>LLH</v>
      </c>
      <c r="D148" s="43">
        <f t="shared" si="6"/>
        <v>0.29605263157894735</v>
      </c>
      <c r="E148" s="47">
        <f>'JUN 2029 Metered Gen'!$F148</f>
        <v>3.7679999999999998E-2</v>
      </c>
      <c r="F148" s="11">
        <f>'JUN 2029 Metered Gen'!$L148</f>
        <v>29.088000000000001</v>
      </c>
      <c r="G148" s="11">
        <f t="shared" si="7"/>
        <v>8.6115789473684199</v>
      </c>
      <c r="H148" s="11">
        <f t="shared" si="8"/>
        <v>-1.0960358400000001</v>
      </c>
    </row>
    <row r="149" spans="2:8" x14ac:dyDescent="0.25">
      <c r="B149" s="10">
        <f>'JUN 2029 Metered Gen'!$B149</f>
        <v>146</v>
      </c>
      <c r="C149" s="10" t="str">
        <f>'JUN 2029 Metered Gen'!$C149</f>
        <v>LLH</v>
      </c>
      <c r="D149" s="43">
        <f t="shared" si="6"/>
        <v>0.29605263157894735</v>
      </c>
      <c r="E149" s="47">
        <f>'JUN 2029 Metered Gen'!$F149</f>
        <v>3.1399999999999997E-2</v>
      </c>
      <c r="F149" s="11">
        <f>'JUN 2029 Metered Gen'!$L149</f>
        <v>25.439</v>
      </c>
      <c r="G149" s="11">
        <f t="shared" si="7"/>
        <v>7.5312828947368411</v>
      </c>
      <c r="H149" s="11">
        <f t="shared" si="8"/>
        <v>-0.79878459999999996</v>
      </c>
    </row>
    <row r="150" spans="2:8" x14ac:dyDescent="0.25">
      <c r="B150" s="10">
        <f>'JUN 2029 Metered Gen'!$B150</f>
        <v>147</v>
      </c>
      <c r="C150" s="10" t="str">
        <f>'JUN 2029 Metered Gen'!$C150</f>
        <v>LLH</v>
      </c>
      <c r="D150" s="43">
        <f t="shared" si="6"/>
        <v>0.29605263157894735</v>
      </c>
      <c r="E150" s="47">
        <f>'JUN 2029 Metered Gen'!$F150</f>
        <v>5.6519999999999994E-2</v>
      </c>
      <c r="F150" s="11">
        <f>'JUN 2029 Metered Gen'!$L150</f>
        <v>24.332000000000001</v>
      </c>
      <c r="G150" s="11">
        <f t="shared" si="7"/>
        <v>7.2035526315789467</v>
      </c>
      <c r="H150" s="11">
        <f t="shared" si="8"/>
        <v>-1.3752446399999998</v>
      </c>
    </row>
    <row r="151" spans="2:8" x14ac:dyDescent="0.25">
      <c r="B151" s="10">
        <f>'JUN 2029 Metered Gen'!$B151</f>
        <v>148</v>
      </c>
      <c r="C151" s="10" t="str">
        <f>'JUN 2029 Metered Gen'!$C151</f>
        <v>LLH</v>
      </c>
      <c r="D151" s="43">
        <f t="shared" si="6"/>
        <v>0.29605263157894735</v>
      </c>
      <c r="E151" s="47">
        <f>'JUN 2029 Metered Gen'!$F151</f>
        <v>0.10361999999999999</v>
      </c>
      <c r="F151" s="11">
        <f>'JUN 2029 Metered Gen'!$L151</f>
        <v>23.940999999999999</v>
      </c>
      <c r="G151" s="11">
        <f t="shared" si="7"/>
        <v>7.0877960526315782</v>
      </c>
      <c r="H151" s="11">
        <f t="shared" si="8"/>
        <v>-2.4807664199999997</v>
      </c>
    </row>
    <row r="152" spans="2:8" x14ac:dyDescent="0.25">
      <c r="B152" s="10">
        <f>'JUN 2029 Metered Gen'!$B152</f>
        <v>149</v>
      </c>
      <c r="C152" s="10" t="str">
        <f>'JUN 2029 Metered Gen'!$C152</f>
        <v>LLH</v>
      </c>
      <c r="D152" s="43">
        <f t="shared" si="6"/>
        <v>0.29605263157894735</v>
      </c>
      <c r="E152" s="47">
        <f>'JUN 2029 Metered Gen'!$F152</f>
        <v>7.2219999999999993E-2</v>
      </c>
      <c r="F152" s="11">
        <f>'JUN 2029 Metered Gen'!$L152</f>
        <v>22.298999999999999</v>
      </c>
      <c r="G152" s="11">
        <f t="shared" si="7"/>
        <v>6.6016776315789469</v>
      </c>
      <c r="H152" s="11">
        <f t="shared" si="8"/>
        <v>-1.6104337799999997</v>
      </c>
    </row>
    <row r="153" spans="2:8" x14ac:dyDescent="0.25">
      <c r="B153" s="10">
        <f>'JUN 2029 Metered Gen'!$B153</f>
        <v>150</v>
      </c>
      <c r="C153" s="10" t="str">
        <f>'JUN 2029 Metered Gen'!$C153</f>
        <v>LLH</v>
      </c>
      <c r="D153" s="43">
        <f t="shared" si="6"/>
        <v>0.29605263157894735</v>
      </c>
      <c r="E153" s="47">
        <f>'JUN 2029 Metered Gen'!$F153</f>
        <v>9.1059999999999988E-2</v>
      </c>
      <c r="F153" s="11">
        <f>'JUN 2029 Metered Gen'!$L153</f>
        <v>22.472999999999999</v>
      </c>
      <c r="G153" s="11">
        <f t="shared" si="7"/>
        <v>6.6531907894736833</v>
      </c>
      <c r="H153" s="11">
        <f t="shared" si="8"/>
        <v>-2.0463913799999998</v>
      </c>
    </row>
    <row r="154" spans="2:8" x14ac:dyDescent="0.25">
      <c r="B154" s="10">
        <f>'JUN 2029 Metered Gen'!$B154</f>
        <v>151</v>
      </c>
      <c r="C154" s="10" t="str">
        <f>'JUN 2029 Metered Gen'!$C154</f>
        <v>HLH</v>
      </c>
      <c r="D154" s="43">
        <f t="shared" si="6"/>
        <v>0.29567307692307693</v>
      </c>
      <c r="E154" s="47">
        <f>'JUN 2029 Metered Gen'!$F154</f>
        <v>0.16955999999999999</v>
      </c>
      <c r="F154" s="11">
        <f>'JUN 2029 Metered Gen'!$L154</f>
        <v>20.981999999999999</v>
      </c>
      <c r="G154" s="11">
        <f t="shared" si="7"/>
        <v>6.2038124999999997</v>
      </c>
      <c r="H154" s="11">
        <f t="shared" si="8"/>
        <v>-3.5577079199999995</v>
      </c>
    </row>
    <row r="155" spans="2:8" x14ac:dyDescent="0.25">
      <c r="B155" s="10">
        <f>'JUN 2029 Metered Gen'!$B155</f>
        <v>152</v>
      </c>
      <c r="C155" s="10" t="str">
        <f>'JUN 2029 Metered Gen'!$C155</f>
        <v>HLH</v>
      </c>
      <c r="D155" s="43">
        <f t="shared" si="6"/>
        <v>0.29567307692307693</v>
      </c>
      <c r="E155" s="47">
        <f>'JUN 2029 Metered Gen'!$F155</f>
        <v>0.14443999999999999</v>
      </c>
      <c r="F155" s="11">
        <f>'JUN 2029 Metered Gen'!$L155</f>
        <v>19.452000000000002</v>
      </c>
      <c r="G155" s="11">
        <f t="shared" si="7"/>
        <v>5.7514326923076933</v>
      </c>
      <c r="H155" s="11">
        <f t="shared" si="8"/>
        <v>-2.8096468799999998</v>
      </c>
    </row>
    <row r="156" spans="2:8" x14ac:dyDescent="0.25">
      <c r="B156" s="10">
        <f>'JUN 2029 Metered Gen'!$B156</f>
        <v>153</v>
      </c>
      <c r="C156" s="10" t="str">
        <f>'JUN 2029 Metered Gen'!$C156</f>
        <v>HLH</v>
      </c>
      <c r="D156" s="43">
        <f t="shared" si="6"/>
        <v>0.29567307692307693</v>
      </c>
      <c r="E156" s="47">
        <f>'JUN 2029 Metered Gen'!$F156</f>
        <v>6.5939999999999999E-2</v>
      </c>
      <c r="F156" s="11">
        <f>'JUN 2029 Metered Gen'!$L156</f>
        <v>35.595999999999997</v>
      </c>
      <c r="G156" s="11">
        <f t="shared" si="7"/>
        <v>10.524778846153845</v>
      </c>
      <c r="H156" s="11">
        <f t="shared" si="8"/>
        <v>-2.3472002399999998</v>
      </c>
    </row>
    <row r="157" spans="2:8" x14ac:dyDescent="0.25">
      <c r="B157" s="10">
        <f>'JUN 2029 Metered Gen'!$B157</f>
        <v>154</v>
      </c>
      <c r="C157" s="10" t="str">
        <f>'JUN 2029 Metered Gen'!$C157</f>
        <v>HLH</v>
      </c>
      <c r="D157" s="43">
        <f t="shared" si="6"/>
        <v>0.29567307692307693</v>
      </c>
      <c r="E157" s="47">
        <f>'JUN 2029 Metered Gen'!$F157</f>
        <v>6.9080000000000003E-2</v>
      </c>
      <c r="F157" s="11">
        <f>'JUN 2029 Metered Gen'!$L157</f>
        <v>18.922000000000001</v>
      </c>
      <c r="G157" s="11">
        <f t="shared" si="7"/>
        <v>5.5947259615384617</v>
      </c>
      <c r="H157" s="11">
        <f t="shared" si="8"/>
        <v>-1.3071317600000001</v>
      </c>
    </row>
    <row r="158" spans="2:8" x14ac:dyDescent="0.25">
      <c r="B158" s="10">
        <f>'JUN 2029 Metered Gen'!$B158</f>
        <v>155</v>
      </c>
      <c r="C158" s="10" t="str">
        <f>'JUN 2029 Metered Gen'!$C158</f>
        <v>HLH</v>
      </c>
      <c r="D158" s="43">
        <f t="shared" si="6"/>
        <v>0.29567307692307693</v>
      </c>
      <c r="E158" s="47">
        <f>'JUN 2029 Metered Gen'!$F158</f>
        <v>5.6519999999999994E-2</v>
      </c>
      <c r="F158" s="11">
        <f>'JUN 2029 Metered Gen'!$L158</f>
        <v>23.202999999999999</v>
      </c>
      <c r="G158" s="11">
        <f t="shared" si="7"/>
        <v>6.8605024038461542</v>
      </c>
      <c r="H158" s="11">
        <f t="shared" si="8"/>
        <v>-1.3114335599999998</v>
      </c>
    </row>
    <row r="159" spans="2:8" x14ac:dyDescent="0.25">
      <c r="B159" s="10">
        <f>'JUN 2029 Metered Gen'!$B159</f>
        <v>156</v>
      </c>
      <c r="C159" s="10" t="str">
        <f>'JUN 2029 Metered Gen'!$C159</f>
        <v>HLH</v>
      </c>
      <c r="D159" s="43">
        <f t="shared" si="6"/>
        <v>0.29567307692307693</v>
      </c>
      <c r="E159" s="47">
        <f>'JUN 2029 Metered Gen'!$F159</f>
        <v>8.163999999999999E-2</v>
      </c>
      <c r="F159" s="11">
        <f>'JUN 2029 Metered Gen'!$L159</f>
        <v>21.085999999999999</v>
      </c>
      <c r="G159" s="11">
        <f t="shared" si="7"/>
        <v>6.2345625</v>
      </c>
      <c r="H159" s="11">
        <f t="shared" si="8"/>
        <v>-1.7214610399999997</v>
      </c>
    </row>
    <row r="160" spans="2:8" x14ac:dyDescent="0.25">
      <c r="B160" s="10">
        <f>'JUN 2029 Metered Gen'!$B160</f>
        <v>157</v>
      </c>
      <c r="C160" s="10" t="str">
        <f>'JUN 2029 Metered Gen'!$C160</f>
        <v>HLH</v>
      </c>
      <c r="D160" s="43">
        <f t="shared" si="6"/>
        <v>0.29567307692307693</v>
      </c>
      <c r="E160" s="47">
        <f>'JUN 2029 Metered Gen'!$F160</f>
        <v>2.8259999999999997E-2</v>
      </c>
      <c r="F160" s="11">
        <f>'JUN 2029 Metered Gen'!$L160</f>
        <v>29.262</v>
      </c>
      <c r="G160" s="11">
        <f t="shared" si="7"/>
        <v>8.651985576923078</v>
      </c>
      <c r="H160" s="11">
        <f t="shared" si="8"/>
        <v>-0.82694411999999995</v>
      </c>
    </row>
    <row r="161" spans="2:8" x14ac:dyDescent="0.25">
      <c r="B161" s="10">
        <f>'JUN 2029 Metered Gen'!$B161</f>
        <v>158</v>
      </c>
      <c r="C161" s="10" t="str">
        <f>'JUN 2029 Metered Gen'!$C161</f>
        <v>HLH</v>
      </c>
      <c r="D161" s="43">
        <f t="shared" si="6"/>
        <v>0.29567307692307693</v>
      </c>
      <c r="E161" s="47">
        <f>'JUN 2029 Metered Gen'!$F161</f>
        <v>1.5699999999999999E-2</v>
      </c>
      <c r="F161" s="11">
        <f>'JUN 2029 Metered Gen'!$L161</f>
        <v>28.038</v>
      </c>
      <c r="G161" s="11">
        <f t="shared" si="7"/>
        <v>8.2900817307692307</v>
      </c>
      <c r="H161" s="11">
        <f t="shared" si="8"/>
        <v>-0.44019659999999999</v>
      </c>
    </row>
    <row r="162" spans="2:8" x14ac:dyDescent="0.25">
      <c r="B162" s="10">
        <f>'JUN 2029 Metered Gen'!$B162</f>
        <v>159</v>
      </c>
      <c r="C162" s="10" t="str">
        <f>'JUN 2029 Metered Gen'!$C162</f>
        <v>HLH</v>
      </c>
      <c r="D162" s="43">
        <f t="shared" si="6"/>
        <v>0.29567307692307693</v>
      </c>
      <c r="E162" s="47">
        <f>'JUN 2029 Metered Gen'!$F162</f>
        <v>1.8839999999999999E-2</v>
      </c>
      <c r="F162" s="11">
        <f>'JUN 2029 Metered Gen'!$L162</f>
        <v>31.757999999999999</v>
      </c>
      <c r="G162" s="11">
        <f t="shared" si="7"/>
        <v>9.3899855769230776</v>
      </c>
      <c r="H162" s="11">
        <f t="shared" si="8"/>
        <v>-0.59832071999999992</v>
      </c>
    </row>
    <row r="163" spans="2:8" x14ac:dyDescent="0.25">
      <c r="B163" s="10">
        <f>'JUN 2029 Metered Gen'!$B163</f>
        <v>160</v>
      </c>
      <c r="C163" s="10" t="str">
        <f>'JUN 2029 Metered Gen'!$C163</f>
        <v>HLH</v>
      </c>
      <c r="D163" s="43">
        <f t="shared" si="6"/>
        <v>0.29567307692307693</v>
      </c>
      <c r="E163" s="47">
        <f>'JUN 2029 Metered Gen'!$F163</f>
        <v>1.256E-2</v>
      </c>
      <c r="F163" s="11">
        <f>'JUN 2029 Metered Gen'!$L163</f>
        <v>42.691000000000003</v>
      </c>
      <c r="G163" s="11">
        <f t="shared" si="7"/>
        <v>12.622579326923077</v>
      </c>
      <c r="H163" s="11">
        <f t="shared" si="8"/>
        <v>-0.53619896</v>
      </c>
    </row>
    <row r="164" spans="2:8" x14ac:dyDescent="0.25">
      <c r="B164" s="10">
        <f>'JUN 2029 Metered Gen'!$B164</f>
        <v>161</v>
      </c>
      <c r="C164" s="10" t="str">
        <f>'JUN 2029 Metered Gen'!$C164</f>
        <v>HLH</v>
      </c>
      <c r="D164" s="43">
        <f t="shared" si="6"/>
        <v>0.29567307692307693</v>
      </c>
      <c r="E164" s="47">
        <f>'JUN 2029 Metered Gen'!$F164</f>
        <v>0</v>
      </c>
      <c r="F164" s="11">
        <f>'JUN 2029 Metered Gen'!$L164</f>
        <v>41.133000000000003</v>
      </c>
      <c r="G164" s="11">
        <f t="shared" si="7"/>
        <v>12.161920673076924</v>
      </c>
      <c r="H164" s="11">
        <f t="shared" si="8"/>
        <v>0</v>
      </c>
    </row>
    <row r="165" spans="2:8" x14ac:dyDescent="0.25">
      <c r="B165" s="10">
        <f>'JUN 2029 Metered Gen'!$B165</f>
        <v>162</v>
      </c>
      <c r="C165" s="10" t="str">
        <f>'JUN 2029 Metered Gen'!$C165</f>
        <v>HLH</v>
      </c>
      <c r="D165" s="43">
        <f t="shared" si="6"/>
        <v>0.29567307692307693</v>
      </c>
      <c r="E165" s="47">
        <f>'JUN 2029 Metered Gen'!$F165</f>
        <v>0</v>
      </c>
      <c r="F165" s="11">
        <f>'JUN 2029 Metered Gen'!$L165</f>
        <v>40.823</v>
      </c>
      <c r="G165" s="11">
        <f t="shared" si="7"/>
        <v>12.070262019230769</v>
      </c>
      <c r="H165" s="11">
        <f t="shared" si="8"/>
        <v>0</v>
      </c>
    </row>
    <row r="166" spans="2:8" x14ac:dyDescent="0.25">
      <c r="B166" s="10">
        <f>'JUN 2029 Metered Gen'!$B166</f>
        <v>163</v>
      </c>
      <c r="C166" s="10" t="str">
        <f>'JUN 2029 Metered Gen'!$C166</f>
        <v>HLH</v>
      </c>
      <c r="D166" s="43">
        <f t="shared" si="6"/>
        <v>0.29567307692307693</v>
      </c>
      <c r="E166" s="47">
        <f>'JUN 2029 Metered Gen'!$F166</f>
        <v>0</v>
      </c>
      <c r="F166" s="11">
        <f>'JUN 2029 Metered Gen'!$L166</f>
        <v>45.399000000000001</v>
      </c>
      <c r="G166" s="11">
        <f t="shared" si="7"/>
        <v>13.423262019230769</v>
      </c>
      <c r="H166" s="11">
        <f t="shared" si="8"/>
        <v>0</v>
      </c>
    </row>
    <row r="167" spans="2:8" x14ac:dyDescent="0.25">
      <c r="B167" s="10">
        <f>'JUN 2029 Metered Gen'!$B167</f>
        <v>164</v>
      </c>
      <c r="C167" s="10" t="str">
        <f>'JUN 2029 Metered Gen'!$C167</f>
        <v>HLH</v>
      </c>
      <c r="D167" s="43">
        <f t="shared" si="6"/>
        <v>0.29567307692307693</v>
      </c>
      <c r="E167" s="47">
        <f>'JUN 2029 Metered Gen'!$F167</f>
        <v>1.8839999999999999E-2</v>
      </c>
      <c r="F167" s="11">
        <f>'JUN 2029 Metered Gen'!$L167</f>
        <v>44.558</v>
      </c>
      <c r="G167" s="11">
        <f t="shared" si="7"/>
        <v>13.174600961538461</v>
      </c>
      <c r="H167" s="11">
        <f t="shared" si="8"/>
        <v>-0.83947271999999995</v>
      </c>
    </row>
    <row r="168" spans="2:8" x14ac:dyDescent="0.25">
      <c r="B168" s="10">
        <f>'JUN 2029 Metered Gen'!$B168</f>
        <v>165</v>
      </c>
      <c r="C168" s="10" t="str">
        <f>'JUN 2029 Metered Gen'!$C168</f>
        <v>HLH</v>
      </c>
      <c r="D168" s="43">
        <f t="shared" si="6"/>
        <v>0.29567307692307693</v>
      </c>
      <c r="E168" s="47">
        <f>'JUN 2029 Metered Gen'!$F168</f>
        <v>6.2799999999999995E-2</v>
      </c>
      <c r="F168" s="11">
        <f>'JUN 2029 Metered Gen'!$L168</f>
        <v>37.982999999999997</v>
      </c>
      <c r="G168" s="11">
        <f t="shared" si="7"/>
        <v>11.23055048076923</v>
      </c>
      <c r="H168" s="11">
        <f t="shared" si="8"/>
        <v>-2.3853323999999998</v>
      </c>
    </row>
    <row r="169" spans="2:8" x14ac:dyDescent="0.25">
      <c r="B169" s="10">
        <f>'JUN 2029 Metered Gen'!$B169</f>
        <v>166</v>
      </c>
      <c r="C169" s="10" t="str">
        <f>'JUN 2029 Metered Gen'!$C169</f>
        <v>HLH</v>
      </c>
      <c r="D169" s="43">
        <f t="shared" si="6"/>
        <v>0.29567307692307693</v>
      </c>
      <c r="E169" s="47">
        <f>'JUN 2029 Metered Gen'!$F169</f>
        <v>0.18526000000000001</v>
      </c>
      <c r="F169" s="11">
        <f>'JUN 2029 Metered Gen'!$L169</f>
        <v>45.875</v>
      </c>
      <c r="G169" s="11">
        <f t="shared" si="7"/>
        <v>13.564002403846153</v>
      </c>
      <c r="H169" s="11">
        <f t="shared" si="8"/>
        <v>-8.4988025</v>
      </c>
    </row>
    <row r="170" spans="2:8" x14ac:dyDescent="0.25">
      <c r="B170" s="10">
        <f>'JUN 2029 Metered Gen'!$B170</f>
        <v>167</v>
      </c>
      <c r="C170" s="10" t="str">
        <f>'JUN 2029 Metered Gen'!$C170</f>
        <v>LLH</v>
      </c>
      <c r="D170" s="43">
        <f t="shared" si="6"/>
        <v>0.29605263157894735</v>
      </c>
      <c r="E170" s="47">
        <f>'JUN 2029 Metered Gen'!$F170</f>
        <v>0.24806</v>
      </c>
      <c r="F170" s="11">
        <f>'JUN 2029 Metered Gen'!$L170</f>
        <v>34.094000000000001</v>
      </c>
      <c r="G170" s="11">
        <f t="shared" si="7"/>
        <v>10.09361842105263</v>
      </c>
      <c r="H170" s="11">
        <f t="shared" si="8"/>
        <v>-8.4573576399999997</v>
      </c>
    </row>
    <row r="171" spans="2:8" x14ac:dyDescent="0.25">
      <c r="B171" s="10">
        <f>'JUN 2029 Metered Gen'!$B171</f>
        <v>168</v>
      </c>
      <c r="C171" s="10" t="str">
        <f>'JUN 2029 Metered Gen'!$C171</f>
        <v>LLH</v>
      </c>
      <c r="D171" s="43">
        <f t="shared" si="6"/>
        <v>0.29605263157894735</v>
      </c>
      <c r="E171" s="47">
        <f>'JUN 2029 Metered Gen'!$F171</f>
        <v>0.34226000000000001</v>
      </c>
      <c r="F171" s="11">
        <f>'JUN 2029 Metered Gen'!$L171</f>
        <v>30.17</v>
      </c>
      <c r="G171" s="11">
        <f t="shared" si="7"/>
        <v>8.9319078947368418</v>
      </c>
      <c r="H171" s="11">
        <f t="shared" si="8"/>
        <v>-10.325984200000001</v>
      </c>
    </row>
    <row r="172" spans="2:8" x14ac:dyDescent="0.25">
      <c r="B172" s="10">
        <f>'JUN 2029 Metered Gen'!$B172</f>
        <v>169</v>
      </c>
      <c r="C172" s="10" t="str">
        <f>'JUN 2029 Metered Gen'!$C172</f>
        <v>LLH</v>
      </c>
      <c r="D172" s="43">
        <f t="shared" si="6"/>
        <v>0.29605263157894735</v>
      </c>
      <c r="E172" s="47">
        <f>'JUN 2029 Metered Gen'!$F172</f>
        <v>0.29829999999999995</v>
      </c>
      <c r="F172" s="11">
        <f>'JUN 2029 Metered Gen'!$L172</f>
        <v>27.504999999999999</v>
      </c>
      <c r="G172" s="11">
        <f t="shared" si="7"/>
        <v>8.1429276315789458</v>
      </c>
      <c r="H172" s="11">
        <f t="shared" si="8"/>
        <v>-8.204741499999999</v>
      </c>
    </row>
    <row r="173" spans="2:8" x14ac:dyDescent="0.25">
      <c r="B173" s="10">
        <f>'JUN 2029 Metered Gen'!$B173</f>
        <v>170</v>
      </c>
      <c r="C173" s="10" t="str">
        <f>'JUN 2029 Metered Gen'!$C173</f>
        <v>LLH</v>
      </c>
      <c r="D173" s="43">
        <f t="shared" si="6"/>
        <v>0.29605263157894735</v>
      </c>
      <c r="E173" s="47">
        <f>'JUN 2029 Metered Gen'!$F173</f>
        <v>0.21351999999999999</v>
      </c>
      <c r="F173" s="11">
        <f>'JUN 2029 Metered Gen'!$L173</f>
        <v>27.664999999999999</v>
      </c>
      <c r="G173" s="11">
        <f t="shared" si="7"/>
        <v>8.1902960526315773</v>
      </c>
      <c r="H173" s="11">
        <f t="shared" si="8"/>
        <v>-5.9070307999999994</v>
      </c>
    </row>
    <row r="174" spans="2:8" x14ac:dyDescent="0.25">
      <c r="B174" s="10">
        <f>'JUN 2029 Metered Gen'!$B174</f>
        <v>171</v>
      </c>
      <c r="C174" s="10" t="str">
        <f>'JUN 2029 Metered Gen'!$C174</f>
        <v>LLH</v>
      </c>
      <c r="D174" s="43">
        <f t="shared" si="6"/>
        <v>0.29605263157894735</v>
      </c>
      <c r="E174" s="47">
        <f>'JUN 2029 Metered Gen'!$F174</f>
        <v>0.14757999999999999</v>
      </c>
      <c r="F174" s="11">
        <f>'JUN 2029 Metered Gen'!$L174</f>
        <v>29.219000000000001</v>
      </c>
      <c r="G174" s="11">
        <f t="shared" si="7"/>
        <v>8.6503618421052622</v>
      </c>
      <c r="H174" s="11">
        <f t="shared" si="8"/>
        <v>-4.3121400200000002</v>
      </c>
    </row>
    <row r="175" spans="2:8" x14ac:dyDescent="0.25">
      <c r="B175" s="10">
        <f>'JUN 2029 Metered Gen'!$B175</f>
        <v>172</v>
      </c>
      <c r="C175" s="10" t="str">
        <f>'JUN 2029 Metered Gen'!$C175</f>
        <v>LLH</v>
      </c>
      <c r="D175" s="43">
        <f t="shared" si="6"/>
        <v>0.29605263157894735</v>
      </c>
      <c r="E175" s="47">
        <f>'JUN 2029 Metered Gen'!$F175</f>
        <v>8.4779999999999994E-2</v>
      </c>
      <c r="F175" s="11">
        <f>'JUN 2029 Metered Gen'!$L175</f>
        <v>26.556999999999999</v>
      </c>
      <c r="G175" s="11">
        <f t="shared" si="7"/>
        <v>7.8622697368421042</v>
      </c>
      <c r="H175" s="11">
        <f t="shared" si="8"/>
        <v>-2.2515024599999998</v>
      </c>
    </row>
    <row r="176" spans="2:8" x14ac:dyDescent="0.25">
      <c r="B176" s="10">
        <f>'JUN 2029 Metered Gen'!$B176</f>
        <v>173</v>
      </c>
      <c r="C176" s="10" t="str">
        <f>'JUN 2029 Metered Gen'!$C176</f>
        <v>LLH</v>
      </c>
      <c r="D176" s="43">
        <f t="shared" si="6"/>
        <v>0.29605263157894735</v>
      </c>
      <c r="E176" s="47">
        <f>'JUN 2029 Metered Gen'!$F176</f>
        <v>4.7099999999999996E-2</v>
      </c>
      <c r="F176" s="11">
        <f>'JUN 2029 Metered Gen'!$L176</f>
        <v>24.956</v>
      </c>
      <c r="G176" s="11">
        <f t="shared" si="7"/>
        <v>7.3882894736842095</v>
      </c>
      <c r="H176" s="11">
        <f t="shared" si="8"/>
        <v>-1.1754275999999999</v>
      </c>
    </row>
    <row r="177" spans="2:8" x14ac:dyDescent="0.25">
      <c r="B177" s="10">
        <f>'JUN 2029 Metered Gen'!$B177</f>
        <v>174</v>
      </c>
      <c r="C177" s="10" t="str">
        <f>'JUN 2029 Metered Gen'!$C177</f>
        <v>LLH</v>
      </c>
      <c r="D177" s="43">
        <f t="shared" si="6"/>
        <v>0.29605263157894735</v>
      </c>
      <c r="E177" s="47">
        <f>'JUN 2029 Metered Gen'!$F177</f>
        <v>0.2198</v>
      </c>
      <c r="F177" s="11">
        <f>'JUN 2029 Metered Gen'!$L177</f>
        <v>21.440999999999999</v>
      </c>
      <c r="G177" s="11">
        <f t="shared" si="7"/>
        <v>6.3476644736842101</v>
      </c>
      <c r="H177" s="11">
        <f t="shared" si="8"/>
        <v>-4.7127317999999994</v>
      </c>
    </row>
    <row r="178" spans="2:8" x14ac:dyDescent="0.25">
      <c r="B178" s="10">
        <f>'JUN 2029 Metered Gen'!$B178</f>
        <v>175</v>
      </c>
      <c r="C178" s="10" t="str">
        <f>'JUN 2029 Metered Gen'!$C178</f>
        <v>HLH</v>
      </c>
      <c r="D178" s="43">
        <f t="shared" si="6"/>
        <v>0.29567307692307693</v>
      </c>
      <c r="E178" s="47">
        <f>'JUN 2029 Metered Gen'!$F178</f>
        <v>0.73475999999999986</v>
      </c>
      <c r="F178" s="11">
        <f>'JUN 2029 Metered Gen'!$L178</f>
        <v>19.786999999999999</v>
      </c>
      <c r="G178" s="11">
        <f t="shared" si="7"/>
        <v>5.8504831730769231</v>
      </c>
      <c r="H178" s="11">
        <f t="shared" si="8"/>
        <v>-14.538696119999997</v>
      </c>
    </row>
    <row r="179" spans="2:8" x14ac:dyDescent="0.25">
      <c r="B179" s="10">
        <f>'JUN 2029 Metered Gen'!$B179</f>
        <v>176</v>
      </c>
      <c r="C179" s="10" t="str">
        <f>'JUN 2029 Metered Gen'!$C179</f>
        <v>HLH</v>
      </c>
      <c r="D179" s="43">
        <f t="shared" si="6"/>
        <v>0.29567307692307693</v>
      </c>
      <c r="E179" s="47">
        <f>'JUN 2029 Metered Gen'!$F179</f>
        <v>0.90117999999999987</v>
      </c>
      <c r="F179" s="11">
        <f>'JUN 2029 Metered Gen'!$L179</f>
        <v>6.7460000000000004</v>
      </c>
      <c r="G179" s="11">
        <f t="shared" si="7"/>
        <v>1.9946105769230771</v>
      </c>
      <c r="H179" s="11">
        <f t="shared" si="8"/>
        <v>-6.0793602799999995</v>
      </c>
    </row>
    <row r="180" spans="2:8" x14ac:dyDescent="0.25">
      <c r="B180" s="10">
        <f>'JUN 2029 Metered Gen'!$B180</f>
        <v>177</v>
      </c>
      <c r="C180" s="10" t="str">
        <f>'JUN 2029 Metered Gen'!$C180</f>
        <v>HLH</v>
      </c>
      <c r="D180" s="43">
        <f t="shared" si="6"/>
        <v>0.29567307692307693</v>
      </c>
      <c r="E180" s="47">
        <f>'JUN 2029 Metered Gen'!$F180</f>
        <v>0.85721999999999998</v>
      </c>
      <c r="F180" s="11">
        <f>'JUN 2029 Metered Gen'!$L180</f>
        <v>13.945</v>
      </c>
      <c r="G180" s="11">
        <f t="shared" si="7"/>
        <v>4.1231610576923075</v>
      </c>
      <c r="H180" s="11">
        <f t="shared" si="8"/>
        <v>-11.9539329</v>
      </c>
    </row>
    <row r="181" spans="2:8" x14ac:dyDescent="0.25">
      <c r="B181" s="10">
        <f>'JUN 2029 Metered Gen'!$B181</f>
        <v>178</v>
      </c>
      <c r="C181" s="10" t="str">
        <f>'JUN 2029 Metered Gen'!$C181</f>
        <v>HLH</v>
      </c>
      <c r="D181" s="43">
        <f t="shared" si="6"/>
        <v>0.29567307692307693</v>
      </c>
      <c r="E181" s="47">
        <f>'JUN 2029 Metered Gen'!$F181</f>
        <v>0.66567999999999994</v>
      </c>
      <c r="F181" s="11">
        <f>'JUN 2029 Metered Gen'!$L181</f>
        <v>22.542000000000002</v>
      </c>
      <c r="G181" s="11">
        <f t="shared" si="7"/>
        <v>6.6650625000000003</v>
      </c>
      <c r="H181" s="11">
        <f t="shared" si="8"/>
        <v>-15.00575856</v>
      </c>
    </row>
    <row r="182" spans="2:8" x14ac:dyDescent="0.25">
      <c r="B182" s="10">
        <f>'JUN 2029 Metered Gen'!$B182</f>
        <v>179</v>
      </c>
      <c r="C182" s="10" t="str">
        <f>'JUN 2029 Metered Gen'!$C182</f>
        <v>HLH</v>
      </c>
      <c r="D182" s="43">
        <f t="shared" si="6"/>
        <v>0.29567307692307693</v>
      </c>
      <c r="E182" s="47">
        <f>'JUN 2029 Metered Gen'!$F182</f>
        <v>0.26689999999999997</v>
      </c>
      <c r="F182" s="11">
        <f>'JUN 2029 Metered Gen'!$L182</f>
        <v>25.858000000000001</v>
      </c>
      <c r="G182" s="11">
        <f t="shared" si="7"/>
        <v>7.6455144230769232</v>
      </c>
      <c r="H182" s="11">
        <f t="shared" si="8"/>
        <v>-6.9015001999999992</v>
      </c>
    </row>
    <row r="183" spans="2:8" x14ac:dyDescent="0.25">
      <c r="B183" s="10">
        <f>'JUN 2029 Metered Gen'!$B183</f>
        <v>180</v>
      </c>
      <c r="C183" s="10" t="str">
        <f>'JUN 2029 Metered Gen'!$C183</f>
        <v>HLH</v>
      </c>
      <c r="D183" s="43">
        <f t="shared" si="6"/>
        <v>0.29567307692307693</v>
      </c>
      <c r="E183" s="47">
        <f>'JUN 2029 Metered Gen'!$F183</f>
        <v>0.19467999999999999</v>
      </c>
      <c r="F183" s="11">
        <f>'JUN 2029 Metered Gen'!$L183</f>
        <v>29.606000000000002</v>
      </c>
      <c r="G183" s="11">
        <f t="shared" si="7"/>
        <v>8.7536971153846164</v>
      </c>
      <c r="H183" s="11">
        <f t="shared" si="8"/>
        <v>-5.7636960799999999</v>
      </c>
    </row>
    <row r="184" spans="2:8" x14ac:dyDescent="0.25">
      <c r="B184" s="10">
        <f>'JUN 2029 Metered Gen'!$B184</f>
        <v>181</v>
      </c>
      <c r="C184" s="10" t="str">
        <f>'JUN 2029 Metered Gen'!$C184</f>
        <v>HLH</v>
      </c>
      <c r="D184" s="43">
        <f t="shared" si="6"/>
        <v>0.29567307692307693</v>
      </c>
      <c r="E184" s="47">
        <f>'JUN 2029 Metered Gen'!$F184</f>
        <v>0.47727999999999993</v>
      </c>
      <c r="F184" s="11">
        <f>'JUN 2029 Metered Gen'!$L184</f>
        <v>28.529</v>
      </c>
      <c r="G184" s="11">
        <f t="shared" si="7"/>
        <v>8.4352572115384614</v>
      </c>
      <c r="H184" s="11">
        <f t="shared" si="8"/>
        <v>-13.616321119999999</v>
      </c>
    </row>
    <row r="185" spans="2:8" x14ac:dyDescent="0.25">
      <c r="B185" s="10">
        <f>'JUN 2029 Metered Gen'!$B185</f>
        <v>182</v>
      </c>
      <c r="C185" s="10" t="str">
        <f>'JUN 2029 Metered Gen'!$C185</f>
        <v>HLH</v>
      </c>
      <c r="D185" s="43">
        <f t="shared" si="6"/>
        <v>0.29567307692307693</v>
      </c>
      <c r="E185" s="47">
        <f>'JUN 2029 Metered Gen'!$F185</f>
        <v>0.68452000000000002</v>
      </c>
      <c r="F185" s="11">
        <f>'JUN 2029 Metered Gen'!$L185</f>
        <v>35.603000000000002</v>
      </c>
      <c r="G185" s="11">
        <f t="shared" si="7"/>
        <v>10.526848557692308</v>
      </c>
      <c r="H185" s="11">
        <f t="shared" si="8"/>
        <v>-24.370965560000002</v>
      </c>
    </row>
    <row r="186" spans="2:8" x14ac:dyDescent="0.25">
      <c r="B186" s="10">
        <f>'JUN 2029 Metered Gen'!$B186</f>
        <v>183</v>
      </c>
      <c r="C186" s="10" t="str">
        <f>'JUN 2029 Metered Gen'!$C186</f>
        <v>HLH</v>
      </c>
      <c r="D186" s="43">
        <f t="shared" si="6"/>
        <v>0.29567307692307693</v>
      </c>
      <c r="E186" s="47">
        <f>'JUN 2029 Metered Gen'!$F186</f>
        <v>0.82895999999999992</v>
      </c>
      <c r="F186" s="11">
        <f>'JUN 2029 Metered Gen'!$L186</f>
        <v>35.811</v>
      </c>
      <c r="G186" s="11">
        <f t="shared" si="7"/>
        <v>10.588348557692308</v>
      </c>
      <c r="H186" s="11">
        <f t="shared" si="8"/>
        <v>-29.685886559999997</v>
      </c>
    </row>
    <row r="187" spans="2:8" x14ac:dyDescent="0.25">
      <c r="B187" s="10">
        <f>'JUN 2029 Metered Gen'!$B187</f>
        <v>184</v>
      </c>
      <c r="C187" s="10" t="str">
        <f>'JUN 2029 Metered Gen'!$C187</f>
        <v>HLH</v>
      </c>
      <c r="D187" s="43">
        <f t="shared" si="6"/>
        <v>0.29567307692307693</v>
      </c>
      <c r="E187" s="47">
        <f>'JUN 2029 Metered Gen'!$F187</f>
        <v>0.79127999999999987</v>
      </c>
      <c r="F187" s="11">
        <f>'JUN 2029 Metered Gen'!$L187</f>
        <v>35.549999999999997</v>
      </c>
      <c r="G187" s="11">
        <f t="shared" si="7"/>
        <v>10.511177884615384</v>
      </c>
      <c r="H187" s="11">
        <f t="shared" si="8"/>
        <v>-28.130003999999992</v>
      </c>
    </row>
    <row r="188" spans="2:8" x14ac:dyDescent="0.25">
      <c r="B188" s="10">
        <f>'JUN 2029 Metered Gen'!$B188</f>
        <v>185</v>
      </c>
      <c r="C188" s="10" t="str">
        <f>'JUN 2029 Metered Gen'!$C188</f>
        <v>HLH</v>
      </c>
      <c r="D188" s="43">
        <f t="shared" si="6"/>
        <v>0.29567307692307693</v>
      </c>
      <c r="E188" s="47">
        <f>'JUN 2029 Metered Gen'!$F188</f>
        <v>0.76929999999999998</v>
      </c>
      <c r="F188" s="11">
        <f>'JUN 2029 Metered Gen'!$L188</f>
        <v>37.933999999999997</v>
      </c>
      <c r="G188" s="11">
        <f t="shared" si="7"/>
        <v>11.2160625</v>
      </c>
      <c r="H188" s="11">
        <f t="shared" si="8"/>
        <v>-29.182626199999998</v>
      </c>
    </row>
    <row r="189" spans="2:8" x14ac:dyDescent="0.25">
      <c r="B189" s="10">
        <f>'JUN 2029 Metered Gen'!$B189</f>
        <v>186</v>
      </c>
      <c r="C189" s="10" t="str">
        <f>'JUN 2029 Metered Gen'!$C189</f>
        <v>HLH</v>
      </c>
      <c r="D189" s="43">
        <f t="shared" si="6"/>
        <v>0.29567307692307693</v>
      </c>
      <c r="E189" s="47">
        <f>'JUN 2029 Metered Gen'!$F189</f>
        <v>0.65311999999999992</v>
      </c>
      <c r="F189" s="11">
        <f>'JUN 2029 Metered Gen'!$L189</f>
        <v>41.357999999999997</v>
      </c>
      <c r="G189" s="11">
        <f t="shared" si="7"/>
        <v>12.228447115384615</v>
      </c>
      <c r="H189" s="11">
        <f t="shared" si="8"/>
        <v>-27.011736959999993</v>
      </c>
    </row>
    <row r="190" spans="2:8" x14ac:dyDescent="0.25">
      <c r="B190" s="10">
        <f>'JUN 2029 Metered Gen'!$B190</f>
        <v>187</v>
      </c>
      <c r="C190" s="10" t="str">
        <f>'JUN 2029 Metered Gen'!$C190</f>
        <v>HLH</v>
      </c>
      <c r="D190" s="43">
        <f t="shared" si="6"/>
        <v>0.29567307692307693</v>
      </c>
      <c r="E190" s="47">
        <f>'JUN 2029 Metered Gen'!$F190</f>
        <v>0.47413999999999995</v>
      </c>
      <c r="F190" s="11">
        <f>'JUN 2029 Metered Gen'!$L190</f>
        <v>39.613999999999997</v>
      </c>
      <c r="G190" s="11">
        <f t="shared" si="7"/>
        <v>11.712793269230769</v>
      </c>
      <c r="H190" s="11">
        <f t="shared" si="8"/>
        <v>-18.782581959999998</v>
      </c>
    </row>
    <row r="191" spans="2:8" x14ac:dyDescent="0.25">
      <c r="B191" s="10">
        <f>'JUN 2029 Metered Gen'!$B191</f>
        <v>188</v>
      </c>
      <c r="C191" s="10" t="str">
        <f>'JUN 2029 Metered Gen'!$C191</f>
        <v>HLH</v>
      </c>
      <c r="D191" s="43">
        <f t="shared" si="6"/>
        <v>0.29567307692307693</v>
      </c>
      <c r="E191" s="47">
        <f>'JUN 2029 Metered Gen'!$F191</f>
        <v>0.66254000000000002</v>
      </c>
      <c r="F191" s="11">
        <f>'JUN 2029 Metered Gen'!$L191</f>
        <v>47.487000000000002</v>
      </c>
      <c r="G191" s="11">
        <f t="shared" si="7"/>
        <v>14.040627403846155</v>
      </c>
      <c r="H191" s="11">
        <f t="shared" si="8"/>
        <v>-31.462036980000001</v>
      </c>
    </row>
    <row r="192" spans="2:8" x14ac:dyDescent="0.25">
      <c r="B192" s="10">
        <f>'JUN 2029 Metered Gen'!$B192</f>
        <v>189</v>
      </c>
      <c r="C192" s="10" t="str">
        <f>'JUN 2029 Metered Gen'!$C192</f>
        <v>HLH</v>
      </c>
      <c r="D192" s="43">
        <f t="shared" si="6"/>
        <v>0.29567307692307693</v>
      </c>
      <c r="E192" s="47">
        <f>'JUN 2029 Metered Gen'!$F192</f>
        <v>0.28887999999999997</v>
      </c>
      <c r="F192" s="11">
        <f>'JUN 2029 Metered Gen'!$L192</f>
        <v>42.887999999999998</v>
      </c>
      <c r="G192" s="11">
        <f t="shared" si="7"/>
        <v>12.680826923076923</v>
      </c>
      <c r="H192" s="11">
        <f t="shared" si="8"/>
        <v>-12.389485439999998</v>
      </c>
    </row>
    <row r="193" spans="2:8" x14ac:dyDescent="0.25">
      <c r="B193" s="10">
        <f>'JUN 2029 Metered Gen'!$B193</f>
        <v>190</v>
      </c>
      <c r="C193" s="10" t="str">
        <f>'JUN 2029 Metered Gen'!$C193</f>
        <v>HLH</v>
      </c>
      <c r="D193" s="43">
        <f t="shared" si="6"/>
        <v>0.29567307692307693</v>
      </c>
      <c r="E193" s="47">
        <f>'JUN 2029 Metered Gen'!$F193</f>
        <v>0.26689999999999997</v>
      </c>
      <c r="F193" s="11">
        <f>'JUN 2029 Metered Gen'!$L193</f>
        <v>38.970999999999997</v>
      </c>
      <c r="G193" s="11">
        <f t="shared" si="7"/>
        <v>11.52267548076923</v>
      </c>
      <c r="H193" s="11">
        <f t="shared" si="8"/>
        <v>-10.401359899999997</v>
      </c>
    </row>
    <row r="194" spans="2:8" x14ac:dyDescent="0.25">
      <c r="B194" s="10">
        <f>'JUN 2029 Metered Gen'!$B194</f>
        <v>191</v>
      </c>
      <c r="C194" s="10" t="str">
        <f>'JUN 2029 Metered Gen'!$C194</f>
        <v>LLH</v>
      </c>
      <c r="D194" s="43">
        <f t="shared" si="6"/>
        <v>0.29605263157894735</v>
      </c>
      <c r="E194" s="47">
        <f>'JUN 2029 Metered Gen'!$F194</f>
        <v>0.16641999999999998</v>
      </c>
      <c r="F194" s="11">
        <f>'JUN 2029 Metered Gen'!$L194</f>
        <v>37.935000000000002</v>
      </c>
      <c r="G194" s="11">
        <f t="shared" si="7"/>
        <v>11.230756578947368</v>
      </c>
      <c r="H194" s="11">
        <f t="shared" si="8"/>
        <v>-6.3131427000000002</v>
      </c>
    </row>
    <row r="195" spans="2:8" x14ac:dyDescent="0.25">
      <c r="B195" s="10">
        <f>'JUN 2029 Metered Gen'!$B195</f>
        <v>192</v>
      </c>
      <c r="C195" s="10" t="str">
        <f>'JUN 2029 Metered Gen'!$C195</f>
        <v>LLH</v>
      </c>
      <c r="D195" s="43">
        <f t="shared" si="6"/>
        <v>0.29605263157894735</v>
      </c>
      <c r="E195" s="47">
        <f>'JUN 2029 Metered Gen'!$F195</f>
        <v>0.22293999999999997</v>
      </c>
      <c r="F195" s="11">
        <f>'JUN 2029 Metered Gen'!$L195</f>
        <v>34.603999999999999</v>
      </c>
      <c r="G195" s="11">
        <f t="shared" si="7"/>
        <v>10.244605263157894</v>
      </c>
      <c r="H195" s="11">
        <f t="shared" si="8"/>
        <v>-7.7146157599999992</v>
      </c>
    </row>
    <row r="196" spans="2:8" x14ac:dyDescent="0.25">
      <c r="B196" s="10">
        <f>'JUN 2029 Metered Gen'!$B196</f>
        <v>193</v>
      </c>
      <c r="C196" s="10" t="str">
        <f>'JUN 2029 Metered Gen'!$C196</f>
        <v>LLH</v>
      </c>
      <c r="D196" s="43">
        <f t="shared" si="6"/>
        <v>0.29605263157894735</v>
      </c>
      <c r="E196" s="47">
        <f>'JUN 2029 Metered Gen'!$F196</f>
        <v>0.24806</v>
      </c>
      <c r="F196" s="11">
        <f>'JUN 2029 Metered Gen'!$L196</f>
        <v>35.392000000000003</v>
      </c>
      <c r="G196" s="11">
        <f t="shared" si="7"/>
        <v>10.477894736842105</v>
      </c>
      <c r="H196" s="11">
        <f t="shared" si="8"/>
        <v>-8.7793395200000006</v>
      </c>
    </row>
    <row r="197" spans="2:8" x14ac:dyDescent="0.25">
      <c r="B197" s="10">
        <f>'JUN 2029 Metered Gen'!$B197</f>
        <v>194</v>
      </c>
      <c r="C197" s="10" t="str">
        <f>'JUN 2029 Metered Gen'!$C197</f>
        <v>LLH</v>
      </c>
      <c r="D197" s="43">
        <f t="shared" ref="D197:D260" si="9">IF(C197="HLH",$V$8/COUNTIF($C$4:$C$747, "HLH"), $V$9/COUNTIF($C$4:$C$747, "LLH"))</f>
        <v>0.29605263157894735</v>
      </c>
      <c r="E197" s="47">
        <f>'JUN 2029 Metered Gen'!$F197</f>
        <v>0.11931999999999998</v>
      </c>
      <c r="F197" s="11">
        <f>'JUN 2029 Metered Gen'!$L197</f>
        <v>33.408999999999999</v>
      </c>
      <c r="G197" s="11">
        <f t="shared" ref="G197:G260" si="10">D197*F197</f>
        <v>9.8908223684210519</v>
      </c>
      <c r="H197" s="11">
        <f t="shared" ref="H197:H260" si="11">E197*F197*(-1)</f>
        <v>-3.9863618799999991</v>
      </c>
    </row>
    <row r="198" spans="2:8" x14ac:dyDescent="0.25">
      <c r="B198" s="10">
        <f>'JUN 2029 Metered Gen'!$B198</f>
        <v>195</v>
      </c>
      <c r="C198" s="10" t="str">
        <f>'JUN 2029 Metered Gen'!$C198</f>
        <v>LLH</v>
      </c>
      <c r="D198" s="43">
        <f t="shared" si="9"/>
        <v>0.29605263157894735</v>
      </c>
      <c r="E198" s="47">
        <f>'JUN 2029 Metered Gen'!$F198</f>
        <v>8.163999999999999E-2</v>
      </c>
      <c r="F198" s="11">
        <f>'JUN 2029 Metered Gen'!$L198</f>
        <v>32.776000000000003</v>
      </c>
      <c r="G198" s="11">
        <f t="shared" si="10"/>
        <v>9.7034210526315796</v>
      </c>
      <c r="H198" s="11">
        <f t="shared" si="11"/>
        <v>-2.6758326399999999</v>
      </c>
    </row>
    <row r="199" spans="2:8" x14ac:dyDescent="0.25">
      <c r="B199" s="10">
        <f>'JUN 2029 Metered Gen'!$B199</f>
        <v>196</v>
      </c>
      <c r="C199" s="10" t="str">
        <f>'JUN 2029 Metered Gen'!$C199</f>
        <v>LLH</v>
      </c>
      <c r="D199" s="43">
        <f t="shared" si="9"/>
        <v>0.29605263157894735</v>
      </c>
      <c r="E199" s="47">
        <f>'JUN 2029 Metered Gen'!$F199</f>
        <v>3.4540000000000001E-2</v>
      </c>
      <c r="F199" s="11">
        <f>'JUN 2029 Metered Gen'!$L199</f>
        <v>33.981000000000002</v>
      </c>
      <c r="G199" s="11">
        <f t="shared" si="10"/>
        <v>10.06016447368421</v>
      </c>
      <c r="H199" s="11">
        <f t="shared" si="11"/>
        <v>-1.1737037400000001</v>
      </c>
    </row>
    <row r="200" spans="2:8" x14ac:dyDescent="0.25">
      <c r="B200" s="10">
        <f>'JUN 2029 Metered Gen'!$B200</f>
        <v>197</v>
      </c>
      <c r="C200" s="10" t="str">
        <f>'JUN 2029 Metered Gen'!$C200</f>
        <v>LLH</v>
      </c>
      <c r="D200" s="43">
        <f t="shared" si="9"/>
        <v>0.29605263157894735</v>
      </c>
      <c r="E200" s="47">
        <f>'JUN 2029 Metered Gen'!$F200</f>
        <v>0.11931999999999998</v>
      </c>
      <c r="F200" s="11">
        <f>'JUN 2029 Metered Gen'!$L200</f>
        <v>29.821999999999999</v>
      </c>
      <c r="G200" s="11">
        <f t="shared" si="10"/>
        <v>8.8288815789473674</v>
      </c>
      <c r="H200" s="11">
        <f t="shared" si="11"/>
        <v>-3.5583610399999994</v>
      </c>
    </row>
    <row r="201" spans="2:8" x14ac:dyDescent="0.25">
      <c r="B201" s="10">
        <f>'JUN 2029 Metered Gen'!$B201</f>
        <v>198</v>
      </c>
      <c r="C201" s="10" t="str">
        <f>'JUN 2029 Metered Gen'!$C201</f>
        <v>LLH</v>
      </c>
      <c r="D201" s="43">
        <f t="shared" si="9"/>
        <v>0.29605263157894735</v>
      </c>
      <c r="E201" s="47">
        <f>'JUN 2029 Metered Gen'!$F201</f>
        <v>0.15386</v>
      </c>
      <c r="F201" s="11">
        <f>'JUN 2029 Metered Gen'!$L201</f>
        <v>32.006</v>
      </c>
      <c r="G201" s="11">
        <f t="shared" si="10"/>
        <v>9.4754605263157892</v>
      </c>
      <c r="H201" s="11">
        <f t="shared" si="11"/>
        <v>-4.92444316</v>
      </c>
    </row>
    <row r="202" spans="2:8" x14ac:dyDescent="0.25">
      <c r="B202" s="10">
        <f>'JUN 2029 Metered Gen'!$B202</f>
        <v>199</v>
      </c>
      <c r="C202" s="10" t="str">
        <f>'JUN 2029 Metered Gen'!$C202</f>
        <v>HLH</v>
      </c>
      <c r="D202" s="43">
        <f t="shared" si="9"/>
        <v>0.29567307692307693</v>
      </c>
      <c r="E202" s="47">
        <f>'JUN 2029 Metered Gen'!$F202</f>
        <v>0.19153999999999996</v>
      </c>
      <c r="F202" s="11">
        <f>'JUN 2029 Metered Gen'!$L202</f>
        <v>26.349</v>
      </c>
      <c r="G202" s="11">
        <f t="shared" si="10"/>
        <v>7.7906899038461539</v>
      </c>
      <c r="H202" s="11">
        <f t="shared" si="11"/>
        <v>-5.0468874599999989</v>
      </c>
    </row>
    <row r="203" spans="2:8" x14ac:dyDescent="0.25">
      <c r="B203" s="10">
        <f>'JUN 2029 Metered Gen'!$B203</f>
        <v>200</v>
      </c>
      <c r="C203" s="10" t="str">
        <f>'JUN 2029 Metered Gen'!$C203</f>
        <v>HLH</v>
      </c>
      <c r="D203" s="43">
        <f t="shared" si="9"/>
        <v>0.29567307692307693</v>
      </c>
      <c r="E203" s="47">
        <f>'JUN 2029 Metered Gen'!$F203</f>
        <v>0.34853999999999996</v>
      </c>
      <c r="F203" s="11">
        <f>'JUN 2029 Metered Gen'!$L203</f>
        <v>26.84</v>
      </c>
      <c r="G203" s="11">
        <f t="shared" si="10"/>
        <v>7.9358653846153846</v>
      </c>
      <c r="H203" s="11">
        <f t="shared" si="11"/>
        <v>-9.3548135999999982</v>
      </c>
    </row>
    <row r="204" spans="2:8" x14ac:dyDescent="0.25">
      <c r="B204" s="10">
        <f>'JUN 2029 Metered Gen'!$B204</f>
        <v>201</v>
      </c>
      <c r="C204" s="10" t="str">
        <f>'JUN 2029 Metered Gen'!$C204</f>
        <v>HLH</v>
      </c>
      <c r="D204" s="43">
        <f t="shared" si="9"/>
        <v>0.29567307692307693</v>
      </c>
      <c r="E204" s="47">
        <f>'JUN 2029 Metered Gen'!$F204</f>
        <v>0.54949999999999999</v>
      </c>
      <c r="F204" s="11">
        <f>'JUN 2029 Metered Gen'!$L204</f>
        <v>35.363999999999997</v>
      </c>
      <c r="G204" s="11">
        <f t="shared" si="10"/>
        <v>10.456182692307692</v>
      </c>
      <c r="H204" s="11">
        <f t="shared" si="11"/>
        <v>-19.432517999999998</v>
      </c>
    </row>
    <row r="205" spans="2:8" x14ac:dyDescent="0.25">
      <c r="B205" s="10">
        <f>'JUN 2029 Metered Gen'!$B205</f>
        <v>202</v>
      </c>
      <c r="C205" s="10" t="str">
        <f>'JUN 2029 Metered Gen'!$C205</f>
        <v>HLH</v>
      </c>
      <c r="D205" s="43">
        <f t="shared" si="9"/>
        <v>0.29567307692307693</v>
      </c>
      <c r="E205" s="47">
        <f>'JUN 2029 Metered Gen'!$F205</f>
        <v>0.5181</v>
      </c>
      <c r="F205" s="11">
        <f>'JUN 2029 Metered Gen'!$L205</f>
        <v>39.508000000000003</v>
      </c>
      <c r="G205" s="11">
        <f t="shared" si="10"/>
        <v>11.681451923076924</v>
      </c>
      <c r="H205" s="11">
        <f t="shared" si="11"/>
        <v>-20.469094800000001</v>
      </c>
    </row>
    <row r="206" spans="2:8" x14ac:dyDescent="0.25">
      <c r="B206" s="10">
        <f>'JUN 2029 Metered Gen'!$B206</f>
        <v>203</v>
      </c>
      <c r="C206" s="10" t="str">
        <f>'JUN 2029 Metered Gen'!$C206</f>
        <v>HLH</v>
      </c>
      <c r="D206" s="43">
        <f t="shared" si="9"/>
        <v>0.29567307692307693</v>
      </c>
      <c r="E206" s="47">
        <f>'JUN 2029 Metered Gen'!$F206</f>
        <v>0.67195999999999989</v>
      </c>
      <c r="F206" s="11">
        <f>'JUN 2029 Metered Gen'!$L206</f>
        <v>38.343000000000004</v>
      </c>
      <c r="G206" s="11">
        <f t="shared" si="10"/>
        <v>11.33699278846154</v>
      </c>
      <c r="H206" s="11">
        <f t="shared" si="11"/>
        <v>-25.764962279999999</v>
      </c>
    </row>
    <row r="207" spans="2:8" x14ac:dyDescent="0.25">
      <c r="B207" s="10">
        <f>'JUN 2029 Metered Gen'!$B207</f>
        <v>204</v>
      </c>
      <c r="C207" s="10" t="str">
        <f>'JUN 2029 Metered Gen'!$C207</f>
        <v>HLH</v>
      </c>
      <c r="D207" s="43">
        <f t="shared" si="9"/>
        <v>0.29567307692307693</v>
      </c>
      <c r="E207" s="47">
        <f>'JUN 2029 Metered Gen'!$F207</f>
        <v>0.74417999999999995</v>
      </c>
      <c r="F207" s="11">
        <f>'JUN 2029 Metered Gen'!$L207</f>
        <v>40.515999999999998</v>
      </c>
      <c r="G207" s="11">
        <f t="shared" si="10"/>
        <v>11.979490384615385</v>
      </c>
      <c r="H207" s="11">
        <f t="shared" si="11"/>
        <v>-30.151196879999997</v>
      </c>
    </row>
    <row r="208" spans="2:8" x14ac:dyDescent="0.25">
      <c r="B208" s="10">
        <f>'JUN 2029 Metered Gen'!$B208</f>
        <v>205</v>
      </c>
      <c r="C208" s="10" t="str">
        <f>'JUN 2029 Metered Gen'!$C208</f>
        <v>HLH</v>
      </c>
      <c r="D208" s="43">
        <f t="shared" si="9"/>
        <v>0.29567307692307693</v>
      </c>
      <c r="E208" s="47">
        <f>'JUN 2029 Metered Gen'!$F208</f>
        <v>0.70963999999999994</v>
      </c>
      <c r="F208" s="11">
        <f>'JUN 2029 Metered Gen'!$L208</f>
        <v>32.07</v>
      </c>
      <c r="G208" s="11">
        <f t="shared" si="10"/>
        <v>9.4822355769230775</v>
      </c>
      <c r="H208" s="11">
        <f t="shared" si="11"/>
        <v>-22.7581548</v>
      </c>
    </row>
    <row r="209" spans="2:8" x14ac:dyDescent="0.25">
      <c r="B209" s="10">
        <f>'JUN 2029 Metered Gen'!$B209</f>
        <v>206</v>
      </c>
      <c r="C209" s="10" t="str">
        <f>'JUN 2029 Metered Gen'!$C209</f>
        <v>HLH</v>
      </c>
      <c r="D209" s="43">
        <f t="shared" si="9"/>
        <v>0.29567307692307693</v>
      </c>
      <c r="E209" s="47">
        <f>'JUN 2029 Metered Gen'!$F209</f>
        <v>0.54635999999999996</v>
      </c>
      <c r="F209" s="11">
        <f>'JUN 2029 Metered Gen'!$L209</f>
        <v>39.130000000000003</v>
      </c>
      <c r="G209" s="11">
        <f t="shared" si="10"/>
        <v>11.569687500000001</v>
      </c>
      <c r="H209" s="11">
        <f t="shared" si="11"/>
        <v>-21.3790668</v>
      </c>
    </row>
    <row r="210" spans="2:8" x14ac:dyDescent="0.25">
      <c r="B210" s="10">
        <f>'JUN 2029 Metered Gen'!$B210</f>
        <v>207</v>
      </c>
      <c r="C210" s="10" t="str">
        <f>'JUN 2029 Metered Gen'!$C210</f>
        <v>HLH</v>
      </c>
      <c r="D210" s="43">
        <f t="shared" si="9"/>
        <v>0.29567307692307693</v>
      </c>
      <c r="E210" s="47">
        <f>'JUN 2029 Metered Gen'!$F210</f>
        <v>0.32341999999999999</v>
      </c>
      <c r="F210" s="11">
        <f>'JUN 2029 Metered Gen'!$L210</f>
        <v>39.912999999999997</v>
      </c>
      <c r="G210" s="11">
        <f t="shared" si="10"/>
        <v>11.801199519230769</v>
      </c>
      <c r="H210" s="11">
        <f t="shared" si="11"/>
        <v>-12.908662459999999</v>
      </c>
    </row>
    <row r="211" spans="2:8" x14ac:dyDescent="0.25">
      <c r="B211" s="10">
        <f>'JUN 2029 Metered Gen'!$B211</f>
        <v>208</v>
      </c>
      <c r="C211" s="10" t="str">
        <f>'JUN 2029 Metered Gen'!$C211</f>
        <v>HLH</v>
      </c>
      <c r="D211" s="43">
        <f t="shared" si="9"/>
        <v>0.29567307692307693</v>
      </c>
      <c r="E211" s="47">
        <f>'JUN 2029 Metered Gen'!$F211</f>
        <v>0.13501999999999997</v>
      </c>
      <c r="F211" s="11">
        <f>'JUN 2029 Metered Gen'!$L211</f>
        <v>45.023000000000003</v>
      </c>
      <c r="G211" s="11">
        <f t="shared" si="10"/>
        <v>13.312088942307694</v>
      </c>
      <c r="H211" s="11">
        <f t="shared" si="11"/>
        <v>-6.0790054599999994</v>
      </c>
    </row>
    <row r="212" spans="2:8" x14ac:dyDescent="0.25">
      <c r="B212" s="10">
        <f>'JUN 2029 Metered Gen'!$B212</f>
        <v>209</v>
      </c>
      <c r="C212" s="10" t="str">
        <f>'JUN 2029 Metered Gen'!$C212</f>
        <v>HLH</v>
      </c>
      <c r="D212" s="43">
        <f t="shared" si="9"/>
        <v>0.29567307692307693</v>
      </c>
      <c r="E212" s="47">
        <f>'JUN 2029 Metered Gen'!$F212</f>
        <v>9.1059999999999988E-2</v>
      </c>
      <c r="F212" s="11">
        <f>'JUN 2029 Metered Gen'!$L212</f>
        <v>36.476999999999997</v>
      </c>
      <c r="G212" s="11">
        <f t="shared" si="10"/>
        <v>10.785266826923076</v>
      </c>
      <c r="H212" s="11">
        <f t="shared" si="11"/>
        <v>-3.3215956199999992</v>
      </c>
    </row>
    <row r="213" spans="2:8" x14ac:dyDescent="0.25">
      <c r="B213" s="10">
        <f>'JUN 2029 Metered Gen'!$B213</f>
        <v>210</v>
      </c>
      <c r="C213" s="10" t="str">
        <f>'JUN 2029 Metered Gen'!$C213</f>
        <v>HLH</v>
      </c>
      <c r="D213" s="43">
        <f t="shared" si="9"/>
        <v>0.29567307692307693</v>
      </c>
      <c r="E213" s="47">
        <f>'JUN 2029 Metered Gen'!$F213</f>
        <v>0.22293999999999997</v>
      </c>
      <c r="F213" s="11">
        <f>'JUN 2029 Metered Gen'!$L213</f>
        <v>58.965000000000003</v>
      </c>
      <c r="G213" s="11">
        <f t="shared" si="10"/>
        <v>17.434362980769233</v>
      </c>
      <c r="H213" s="11">
        <f t="shared" si="11"/>
        <v>-13.145657099999999</v>
      </c>
    </row>
    <row r="214" spans="2:8" x14ac:dyDescent="0.25">
      <c r="B214" s="10">
        <f>'JUN 2029 Metered Gen'!$B214</f>
        <v>211</v>
      </c>
      <c r="C214" s="10" t="str">
        <f>'JUN 2029 Metered Gen'!$C214</f>
        <v>HLH</v>
      </c>
      <c r="D214" s="43">
        <f t="shared" si="9"/>
        <v>0.29567307692307693</v>
      </c>
      <c r="E214" s="47">
        <f>'JUN 2029 Metered Gen'!$F214</f>
        <v>0.64055999999999991</v>
      </c>
      <c r="F214" s="11">
        <f>'JUN 2029 Metered Gen'!$L214</f>
        <v>44.465000000000003</v>
      </c>
      <c r="G214" s="11">
        <f t="shared" si="10"/>
        <v>13.147103365384616</v>
      </c>
      <c r="H214" s="11">
        <f t="shared" si="11"/>
        <v>-28.482500399999999</v>
      </c>
    </row>
    <row r="215" spans="2:8" x14ac:dyDescent="0.25">
      <c r="B215" s="10">
        <f>'JUN 2029 Metered Gen'!$B215</f>
        <v>212</v>
      </c>
      <c r="C215" s="10" t="str">
        <f>'JUN 2029 Metered Gen'!$C215</f>
        <v>HLH</v>
      </c>
      <c r="D215" s="43">
        <f t="shared" si="9"/>
        <v>0.29567307692307693</v>
      </c>
      <c r="E215" s="47">
        <f>'JUN 2029 Metered Gen'!$F215</f>
        <v>0.8603599999999999</v>
      </c>
      <c r="F215" s="11">
        <f>'JUN 2029 Metered Gen'!$L215</f>
        <v>47.634999999999998</v>
      </c>
      <c r="G215" s="11">
        <f t="shared" si="10"/>
        <v>14.084387019230769</v>
      </c>
      <c r="H215" s="11">
        <f t="shared" si="11"/>
        <v>-40.983248599999996</v>
      </c>
    </row>
    <row r="216" spans="2:8" x14ac:dyDescent="0.25">
      <c r="B216" s="10">
        <f>'JUN 2029 Metered Gen'!$B216</f>
        <v>213</v>
      </c>
      <c r="C216" s="10" t="str">
        <f>'JUN 2029 Metered Gen'!$C216</f>
        <v>HLH</v>
      </c>
      <c r="D216" s="43">
        <f t="shared" si="9"/>
        <v>0.29567307692307693</v>
      </c>
      <c r="E216" s="47">
        <f>'JUN 2029 Metered Gen'!$F216</f>
        <v>0.74731999999999998</v>
      </c>
      <c r="F216" s="11">
        <f>'JUN 2029 Metered Gen'!$L216</f>
        <v>44.954000000000001</v>
      </c>
      <c r="G216" s="11">
        <f t="shared" si="10"/>
        <v>13.2916875</v>
      </c>
      <c r="H216" s="11">
        <f t="shared" si="11"/>
        <v>-33.595023279999999</v>
      </c>
    </row>
    <row r="217" spans="2:8" x14ac:dyDescent="0.25">
      <c r="B217" s="10">
        <f>'JUN 2029 Metered Gen'!$B217</f>
        <v>214</v>
      </c>
      <c r="C217" s="10" t="str">
        <f>'JUN 2029 Metered Gen'!$C217</f>
        <v>HLH</v>
      </c>
      <c r="D217" s="43">
        <f t="shared" si="9"/>
        <v>0.29567307692307693</v>
      </c>
      <c r="E217" s="47">
        <f>'JUN 2029 Metered Gen'!$F217</f>
        <v>0.91687999999999992</v>
      </c>
      <c r="F217" s="11">
        <f>'JUN 2029 Metered Gen'!$L217</f>
        <v>31.82</v>
      </c>
      <c r="G217" s="11">
        <f t="shared" si="10"/>
        <v>9.4083173076923075</v>
      </c>
      <c r="H217" s="11">
        <f t="shared" si="11"/>
        <v>-29.175121599999997</v>
      </c>
    </row>
    <row r="218" spans="2:8" x14ac:dyDescent="0.25">
      <c r="B218" s="10">
        <f>'JUN 2029 Metered Gen'!$B218</f>
        <v>215</v>
      </c>
      <c r="C218" s="10" t="str">
        <f>'JUN 2029 Metered Gen'!$C218</f>
        <v>LLH</v>
      </c>
      <c r="D218" s="43">
        <f t="shared" si="9"/>
        <v>0.29605263157894735</v>
      </c>
      <c r="E218" s="47">
        <f>'JUN 2029 Metered Gen'!$F218</f>
        <v>0.87919999999999998</v>
      </c>
      <c r="F218" s="11">
        <f>'JUN 2029 Metered Gen'!$L218</f>
        <v>31.119</v>
      </c>
      <c r="G218" s="11">
        <f t="shared" si="10"/>
        <v>9.2128618421052622</v>
      </c>
      <c r="H218" s="11">
        <f t="shared" si="11"/>
        <v>-27.359824799999998</v>
      </c>
    </row>
    <row r="219" spans="2:8" x14ac:dyDescent="0.25">
      <c r="B219" s="10">
        <f>'JUN 2029 Metered Gen'!$B219</f>
        <v>216</v>
      </c>
      <c r="C219" s="10" t="str">
        <f>'JUN 2029 Metered Gen'!$C219</f>
        <v>LLH</v>
      </c>
      <c r="D219" s="43">
        <f t="shared" si="9"/>
        <v>0.29605263157894735</v>
      </c>
      <c r="E219" s="47">
        <f>'JUN 2029 Metered Gen'!$F219</f>
        <v>0.84779999999999989</v>
      </c>
      <c r="F219" s="11">
        <f>'JUN 2029 Metered Gen'!$L219</f>
        <v>31.318999999999999</v>
      </c>
      <c r="G219" s="11">
        <f t="shared" si="10"/>
        <v>9.2720723684210515</v>
      </c>
      <c r="H219" s="11">
        <f t="shared" si="11"/>
        <v>-26.552248199999994</v>
      </c>
    </row>
    <row r="220" spans="2:8" x14ac:dyDescent="0.25">
      <c r="B220" s="10">
        <f>'JUN 2029 Metered Gen'!$B220</f>
        <v>217</v>
      </c>
      <c r="C220" s="10" t="str">
        <f>'JUN 2029 Metered Gen'!$C220</f>
        <v>LLH</v>
      </c>
      <c r="D220" s="43">
        <f t="shared" si="9"/>
        <v>0.29605263157894735</v>
      </c>
      <c r="E220" s="47">
        <f>'JUN 2029 Metered Gen'!$F220</f>
        <v>0.81325999999999987</v>
      </c>
      <c r="F220" s="11">
        <f>'JUN 2029 Metered Gen'!$L220</f>
        <v>40.113999999999997</v>
      </c>
      <c r="G220" s="11">
        <f t="shared" si="10"/>
        <v>11.875855263157893</v>
      </c>
      <c r="H220" s="11">
        <f t="shared" si="11"/>
        <v>-32.623111639999991</v>
      </c>
    </row>
    <row r="221" spans="2:8" x14ac:dyDescent="0.25">
      <c r="B221" s="10">
        <f>'JUN 2029 Metered Gen'!$B221</f>
        <v>218</v>
      </c>
      <c r="C221" s="10" t="str">
        <f>'JUN 2029 Metered Gen'!$C221</f>
        <v>LLH</v>
      </c>
      <c r="D221" s="43">
        <f t="shared" si="9"/>
        <v>0.29605263157894735</v>
      </c>
      <c r="E221" s="47">
        <f>'JUN 2029 Metered Gen'!$F221</f>
        <v>0.76615999999999984</v>
      </c>
      <c r="F221" s="11">
        <f>'JUN 2029 Metered Gen'!$L221</f>
        <v>34.710999999999999</v>
      </c>
      <c r="G221" s="11">
        <f t="shared" si="10"/>
        <v>10.276282894736841</v>
      </c>
      <c r="H221" s="11">
        <f t="shared" si="11"/>
        <v>-26.594179759999992</v>
      </c>
    </row>
    <row r="222" spans="2:8" x14ac:dyDescent="0.25">
      <c r="B222" s="10">
        <f>'JUN 2029 Metered Gen'!$B222</f>
        <v>219</v>
      </c>
      <c r="C222" s="10" t="str">
        <f>'JUN 2029 Metered Gen'!$C222</f>
        <v>LLH</v>
      </c>
      <c r="D222" s="43">
        <f t="shared" si="9"/>
        <v>0.29605263157894735</v>
      </c>
      <c r="E222" s="47">
        <f>'JUN 2029 Metered Gen'!$F222</f>
        <v>0.88547999999999993</v>
      </c>
      <c r="F222" s="11">
        <f>'JUN 2029 Metered Gen'!$L222</f>
        <v>29.53</v>
      </c>
      <c r="G222" s="11">
        <f t="shared" si="10"/>
        <v>8.7424342105263158</v>
      </c>
      <c r="H222" s="11">
        <f t="shared" si="11"/>
        <v>-26.1482244</v>
      </c>
    </row>
    <row r="223" spans="2:8" x14ac:dyDescent="0.25">
      <c r="B223" s="10">
        <f>'JUN 2029 Metered Gen'!$B223</f>
        <v>220</v>
      </c>
      <c r="C223" s="10" t="str">
        <f>'JUN 2029 Metered Gen'!$C223</f>
        <v>LLH</v>
      </c>
      <c r="D223" s="43">
        <f t="shared" si="9"/>
        <v>0.29605263157894735</v>
      </c>
      <c r="E223" s="47">
        <f>'JUN 2029 Metered Gen'!$F223</f>
        <v>0.96397999999999995</v>
      </c>
      <c r="F223" s="11">
        <f>'JUN 2029 Metered Gen'!$L223</f>
        <v>30.870999999999999</v>
      </c>
      <c r="G223" s="11">
        <f t="shared" si="10"/>
        <v>9.1394407894736833</v>
      </c>
      <c r="H223" s="11">
        <f t="shared" si="11"/>
        <v>-29.759026579999997</v>
      </c>
    </row>
    <row r="224" spans="2:8" x14ac:dyDescent="0.25">
      <c r="B224" s="10">
        <f>'JUN 2029 Metered Gen'!$B224</f>
        <v>221</v>
      </c>
      <c r="C224" s="10" t="str">
        <f>'JUN 2029 Metered Gen'!$C224</f>
        <v>LLH</v>
      </c>
      <c r="D224" s="43">
        <f t="shared" si="9"/>
        <v>0.29605263157894735</v>
      </c>
      <c r="E224" s="47">
        <f>'JUN 2029 Metered Gen'!$F224</f>
        <v>0.9702599999999999</v>
      </c>
      <c r="F224" s="11">
        <f>'JUN 2029 Metered Gen'!$L224</f>
        <v>30.294</v>
      </c>
      <c r="G224" s="11">
        <f t="shared" si="10"/>
        <v>8.9686184210526303</v>
      </c>
      <c r="H224" s="11">
        <f t="shared" si="11"/>
        <v>-29.393056439999999</v>
      </c>
    </row>
    <row r="225" spans="2:8" x14ac:dyDescent="0.25">
      <c r="B225" s="10">
        <f>'JUN 2029 Metered Gen'!$B225</f>
        <v>222</v>
      </c>
      <c r="C225" s="10" t="str">
        <f>'JUN 2029 Metered Gen'!$C225</f>
        <v>LLH</v>
      </c>
      <c r="D225" s="43">
        <f t="shared" si="9"/>
        <v>0.29605263157894735</v>
      </c>
      <c r="E225" s="47">
        <f>'JUN 2029 Metered Gen'!$F225</f>
        <v>0.86349999999999993</v>
      </c>
      <c r="F225" s="11">
        <f>'JUN 2029 Metered Gen'!$L225</f>
        <v>29.972999999999999</v>
      </c>
      <c r="G225" s="11">
        <f t="shared" si="10"/>
        <v>8.8735855263157877</v>
      </c>
      <c r="H225" s="11">
        <f t="shared" si="11"/>
        <v>-25.881685499999996</v>
      </c>
    </row>
    <row r="226" spans="2:8" x14ac:dyDescent="0.25">
      <c r="B226" s="10">
        <f>'JUN 2029 Metered Gen'!$B226</f>
        <v>223</v>
      </c>
      <c r="C226" s="10" t="str">
        <f>'JUN 2029 Metered Gen'!$C226</f>
        <v>LLH</v>
      </c>
      <c r="D226" s="43">
        <f t="shared" si="9"/>
        <v>0.29605263157894735</v>
      </c>
      <c r="E226" s="47">
        <f>'JUN 2029 Metered Gen'!$F226</f>
        <v>0.52751999999999999</v>
      </c>
      <c r="F226" s="11">
        <f>'JUN 2029 Metered Gen'!$L226</f>
        <v>32.198</v>
      </c>
      <c r="G226" s="11">
        <f t="shared" si="10"/>
        <v>9.532302631578947</v>
      </c>
      <c r="H226" s="11">
        <f t="shared" si="11"/>
        <v>-16.985088959999999</v>
      </c>
    </row>
    <row r="227" spans="2:8" x14ac:dyDescent="0.25">
      <c r="B227" s="10">
        <f>'JUN 2029 Metered Gen'!$B227</f>
        <v>224</v>
      </c>
      <c r="C227" s="10" t="str">
        <f>'JUN 2029 Metered Gen'!$C227</f>
        <v>LLH</v>
      </c>
      <c r="D227" s="43">
        <f t="shared" si="9"/>
        <v>0.29605263157894735</v>
      </c>
      <c r="E227" s="47">
        <f>'JUN 2029 Metered Gen'!$F227</f>
        <v>0.8163999999999999</v>
      </c>
      <c r="F227" s="11">
        <f>'JUN 2029 Metered Gen'!$L227</f>
        <v>32.097000000000001</v>
      </c>
      <c r="G227" s="11">
        <f t="shared" si="10"/>
        <v>9.5024013157894736</v>
      </c>
      <c r="H227" s="11">
        <f t="shared" si="11"/>
        <v>-26.2039908</v>
      </c>
    </row>
    <row r="228" spans="2:8" x14ac:dyDescent="0.25">
      <c r="B228" s="10">
        <f>'JUN 2029 Metered Gen'!$B228</f>
        <v>225</v>
      </c>
      <c r="C228" s="10" t="str">
        <f>'JUN 2029 Metered Gen'!$C228</f>
        <v>LLH</v>
      </c>
      <c r="D228" s="43">
        <f t="shared" si="9"/>
        <v>0.29605263157894735</v>
      </c>
      <c r="E228" s="47">
        <f>'JUN 2029 Metered Gen'!$F228</f>
        <v>0.64683999999999997</v>
      </c>
      <c r="F228" s="11">
        <f>'JUN 2029 Metered Gen'!$L228</f>
        <v>120.884</v>
      </c>
      <c r="G228" s="11">
        <f t="shared" si="10"/>
        <v>35.788026315789473</v>
      </c>
      <c r="H228" s="11">
        <f t="shared" si="11"/>
        <v>-78.192606560000002</v>
      </c>
    </row>
    <row r="229" spans="2:8" x14ac:dyDescent="0.25">
      <c r="B229" s="10">
        <f>'JUN 2029 Metered Gen'!$B229</f>
        <v>226</v>
      </c>
      <c r="C229" s="10" t="str">
        <f>'JUN 2029 Metered Gen'!$C229</f>
        <v>LLH</v>
      </c>
      <c r="D229" s="43">
        <f t="shared" si="9"/>
        <v>0.29605263157894735</v>
      </c>
      <c r="E229" s="47">
        <f>'JUN 2029 Metered Gen'!$F229</f>
        <v>0.37365999999999999</v>
      </c>
      <c r="F229" s="11">
        <f>'JUN 2029 Metered Gen'!$L229</f>
        <v>40.396999999999998</v>
      </c>
      <c r="G229" s="11">
        <f t="shared" si="10"/>
        <v>11.959638157894735</v>
      </c>
      <c r="H229" s="11">
        <f t="shared" si="11"/>
        <v>-15.094743019999999</v>
      </c>
    </row>
    <row r="230" spans="2:8" x14ac:dyDescent="0.25">
      <c r="B230" s="10">
        <f>'JUN 2029 Metered Gen'!$B230</f>
        <v>227</v>
      </c>
      <c r="C230" s="10" t="str">
        <f>'JUN 2029 Metered Gen'!$C230</f>
        <v>LLH</v>
      </c>
      <c r="D230" s="43">
        <f t="shared" si="9"/>
        <v>0.29605263157894735</v>
      </c>
      <c r="E230" s="47">
        <f>'JUN 2029 Metered Gen'!$F230</f>
        <v>0.33911999999999998</v>
      </c>
      <c r="F230" s="11">
        <f>'JUN 2029 Metered Gen'!$L230</f>
        <v>34.603999999999999</v>
      </c>
      <c r="G230" s="11">
        <f t="shared" si="10"/>
        <v>10.244605263157894</v>
      </c>
      <c r="H230" s="11">
        <f t="shared" si="11"/>
        <v>-11.73490848</v>
      </c>
    </row>
    <row r="231" spans="2:8" x14ac:dyDescent="0.25">
      <c r="B231" s="10">
        <f>'JUN 2029 Metered Gen'!$B231</f>
        <v>228</v>
      </c>
      <c r="C231" s="10" t="str">
        <f>'JUN 2029 Metered Gen'!$C231</f>
        <v>LLH</v>
      </c>
      <c r="D231" s="43">
        <f t="shared" si="9"/>
        <v>0.29605263157894735</v>
      </c>
      <c r="E231" s="47">
        <f>'JUN 2029 Metered Gen'!$F231</f>
        <v>0.12873999999999997</v>
      </c>
      <c r="F231" s="11">
        <f>'JUN 2029 Metered Gen'!$L231</f>
        <v>33.643999999999998</v>
      </c>
      <c r="G231" s="11">
        <f t="shared" si="10"/>
        <v>9.9603947368421046</v>
      </c>
      <c r="H231" s="11">
        <f t="shared" si="11"/>
        <v>-4.3313285599999984</v>
      </c>
    </row>
    <row r="232" spans="2:8" x14ac:dyDescent="0.25">
      <c r="B232" s="10">
        <f>'JUN 2029 Metered Gen'!$B232</f>
        <v>229</v>
      </c>
      <c r="C232" s="10" t="str">
        <f>'JUN 2029 Metered Gen'!$C232</f>
        <v>LLH</v>
      </c>
      <c r="D232" s="43">
        <f t="shared" si="9"/>
        <v>0.29605263157894735</v>
      </c>
      <c r="E232" s="47">
        <f>'JUN 2029 Metered Gen'!$F232</f>
        <v>5.9659999999999991E-2</v>
      </c>
      <c r="F232" s="11">
        <f>'JUN 2029 Metered Gen'!$L232</f>
        <v>33.204000000000001</v>
      </c>
      <c r="G232" s="11">
        <f t="shared" si="10"/>
        <v>9.830131578947368</v>
      </c>
      <c r="H232" s="11">
        <f t="shared" si="11"/>
        <v>-1.9809506399999997</v>
      </c>
    </row>
    <row r="233" spans="2:8" x14ac:dyDescent="0.25">
      <c r="B233" s="10">
        <f>'JUN 2029 Metered Gen'!$B233</f>
        <v>230</v>
      </c>
      <c r="C233" s="10" t="str">
        <f>'JUN 2029 Metered Gen'!$C233</f>
        <v>LLH</v>
      </c>
      <c r="D233" s="43">
        <f t="shared" si="9"/>
        <v>0.29605263157894735</v>
      </c>
      <c r="E233" s="47">
        <f>'JUN 2029 Metered Gen'!$F233</f>
        <v>1.256E-2</v>
      </c>
      <c r="F233" s="11">
        <f>'JUN 2029 Metered Gen'!$L233</f>
        <v>34.493000000000002</v>
      </c>
      <c r="G233" s="11">
        <f t="shared" si="10"/>
        <v>10.211743421052631</v>
      </c>
      <c r="H233" s="11">
        <f t="shared" si="11"/>
        <v>-0.43323208000000002</v>
      </c>
    </row>
    <row r="234" spans="2:8" x14ac:dyDescent="0.25">
      <c r="B234" s="10">
        <f>'JUN 2029 Metered Gen'!$B234</f>
        <v>231</v>
      </c>
      <c r="C234" s="10" t="str">
        <f>'JUN 2029 Metered Gen'!$C234</f>
        <v>LLH</v>
      </c>
      <c r="D234" s="43">
        <f t="shared" si="9"/>
        <v>0.29605263157894735</v>
      </c>
      <c r="E234" s="47">
        <f>'JUN 2029 Metered Gen'!$F234</f>
        <v>1.5699999999999999E-2</v>
      </c>
      <c r="F234" s="11">
        <f>'JUN 2029 Metered Gen'!$L234</f>
        <v>39.194000000000003</v>
      </c>
      <c r="G234" s="11">
        <f t="shared" si="10"/>
        <v>11.603486842105262</v>
      </c>
      <c r="H234" s="11">
        <f t="shared" si="11"/>
        <v>-0.61534579999999994</v>
      </c>
    </row>
    <row r="235" spans="2:8" x14ac:dyDescent="0.25">
      <c r="B235" s="10">
        <f>'JUN 2029 Metered Gen'!$B235</f>
        <v>232</v>
      </c>
      <c r="C235" s="10" t="str">
        <f>'JUN 2029 Metered Gen'!$C235</f>
        <v>LLH</v>
      </c>
      <c r="D235" s="43">
        <f t="shared" si="9"/>
        <v>0.29605263157894735</v>
      </c>
      <c r="E235" s="47">
        <f>'JUN 2029 Metered Gen'!$F235</f>
        <v>3.1399999999999997E-2</v>
      </c>
      <c r="F235" s="11">
        <f>'JUN 2029 Metered Gen'!$L235</f>
        <v>39.933</v>
      </c>
      <c r="G235" s="11">
        <f t="shared" si="10"/>
        <v>11.822269736842104</v>
      </c>
      <c r="H235" s="11">
        <f t="shared" si="11"/>
        <v>-1.2538961999999998</v>
      </c>
    </row>
    <row r="236" spans="2:8" x14ac:dyDescent="0.25">
      <c r="B236" s="10">
        <f>'JUN 2029 Metered Gen'!$B236</f>
        <v>233</v>
      </c>
      <c r="C236" s="10" t="str">
        <f>'JUN 2029 Metered Gen'!$C236</f>
        <v>LLH</v>
      </c>
      <c r="D236" s="43">
        <f t="shared" si="9"/>
        <v>0.29605263157894735</v>
      </c>
      <c r="E236" s="47">
        <f>'JUN 2029 Metered Gen'!$F236</f>
        <v>3.4540000000000001E-2</v>
      </c>
      <c r="F236" s="11">
        <f>'JUN 2029 Metered Gen'!$L236</f>
        <v>130.84200000000001</v>
      </c>
      <c r="G236" s="11">
        <f t="shared" si="10"/>
        <v>38.73611842105263</v>
      </c>
      <c r="H236" s="11">
        <f t="shared" si="11"/>
        <v>-4.5192826800000008</v>
      </c>
    </row>
    <row r="237" spans="2:8" x14ac:dyDescent="0.25">
      <c r="B237" s="10">
        <f>'JUN 2029 Metered Gen'!$B237</f>
        <v>234</v>
      </c>
      <c r="C237" s="10" t="str">
        <f>'JUN 2029 Metered Gen'!$C237</f>
        <v>LLH</v>
      </c>
      <c r="D237" s="43">
        <f t="shared" si="9"/>
        <v>0.29605263157894735</v>
      </c>
      <c r="E237" s="47">
        <f>'JUN 2029 Metered Gen'!$F237</f>
        <v>5.024E-2</v>
      </c>
      <c r="F237" s="11">
        <f>'JUN 2029 Metered Gen'!$L237</f>
        <v>56.680999999999997</v>
      </c>
      <c r="G237" s="11">
        <f t="shared" si="10"/>
        <v>16.780559210526313</v>
      </c>
      <c r="H237" s="11">
        <f t="shared" si="11"/>
        <v>-2.8476534399999998</v>
      </c>
    </row>
    <row r="238" spans="2:8" x14ac:dyDescent="0.25">
      <c r="B238" s="10">
        <f>'JUN 2029 Metered Gen'!$B238</f>
        <v>235</v>
      </c>
      <c r="C238" s="10" t="str">
        <f>'JUN 2029 Metered Gen'!$C238</f>
        <v>LLH</v>
      </c>
      <c r="D238" s="43">
        <f t="shared" si="9"/>
        <v>0.29605263157894735</v>
      </c>
      <c r="E238" s="47">
        <f>'JUN 2029 Metered Gen'!$F238</f>
        <v>6.2799999999999995E-2</v>
      </c>
      <c r="F238" s="11">
        <f>'JUN 2029 Metered Gen'!$L238</f>
        <v>51.268000000000001</v>
      </c>
      <c r="G238" s="11">
        <f t="shared" si="10"/>
        <v>15.178026315789472</v>
      </c>
      <c r="H238" s="11">
        <f t="shared" si="11"/>
        <v>-3.2196303999999998</v>
      </c>
    </row>
    <row r="239" spans="2:8" x14ac:dyDescent="0.25">
      <c r="B239" s="10">
        <f>'JUN 2029 Metered Gen'!$B239</f>
        <v>236</v>
      </c>
      <c r="C239" s="10" t="str">
        <f>'JUN 2029 Metered Gen'!$C239</f>
        <v>LLH</v>
      </c>
      <c r="D239" s="43">
        <f t="shared" si="9"/>
        <v>0.29605263157894735</v>
      </c>
      <c r="E239" s="47">
        <f>'JUN 2029 Metered Gen'!$F239</f>
        <v>5.6519999999999994E-2</v>
      </c>
      <c r="F239" s="11">
        <f>'JUN 2029 Metered Gen'!$L239</f>
        <v>43.932000000000002</v>
      </c>
      <c r="G239" s="11">
        <f t="shared" si="10"/>
        <v>13.006184210526316</v>
      </c>
      <c r="H239" s="11">
        <f t="shared" si="11"/>
        <v>-2.4830366399999999</v>
      </c>
    </row>
    <row r="240" spans="2:8" x14ac:dyDescent="0.25">
      <c r="B240" s="10">
        <f>'JUN 2029 Metered Gen'!$B240</f>
        <v>237</v>
      </c>
      <c r="C240" s="10" t="str">
        <f>'JUN 2029 Metered Gen'!$C240</f>
        <v>LLH</v>
      </c>
      <c r="D240" s="43">
        <f t="shared" si="9"/>
        <v>0.29605263157894735</v>
      </c>
      <c r="E240" s="47">
        <f>'JUN 2029 Metered Gen'!$F240</f>
        <v>6.2799999999999995E-2</v>
      </c>
      <c r="F240" s="11">
        <f>'JUN 2029 Metered Gen'!$L240</f>
        <v>34.515000000000001</v>
      </c>
      <c r="G240" s="11">
        <f t="shared" si="10"/>
        <v>10.218256578947368</v>
      </c>
      <c r="H240" s="11">
        <f t="shared" si="11"/>
        <v>-2.1675419999999996</v>
      </c>
    </row>
    <row r="241" spans="2:8" x14ac:dyDescent="0.25">
      <c r="B241" s="10">
        <f>'JUN 2029 Metered Gen'!$B241</f>
        <v>238</v>
      </c>
      <c r="C241" s="10" t="str">
        <f>'JUN 2029 Metered Gen'!$C241</f>
        <v>LLH</v>
      </c>
      <c r="D241" s="43">
        <f t="shared" si="9"/>
        <v>0.29605263157894735</v>
      </c>
      <c r="E241" s="47">
        <f>'JUN 2029 Metered Gen'!$F241</f>
        <v>9.4199999999999992E-2</v>
      </c>
      <c r="F241" s="11">
        <f>'JUN 2029 Metered Gen'!$L241</f>
        <v>32.505000000000003</v>
      </c>
      <c r="G241" s="11">
        <f t="shared" si="10"/>
        <v>9.6231907894736839</v>
      </c>
      <c r="H241" s="11">
        <f t="shared" si="11"/>
        <v>-3.0619709999999998</v>
      </c>
    </row>
    <row r="242" spans="2:8" x14ac:dyDescent="0.25">
      <c r="B242" s="10">
        <f>'JUN 2029 Metered Gen'!$B242</f>
        <v>239</v>
      </c>
      <c r="C242" s="10" t="str">
        <f>'JUN 2029 Metered Gen'!$C242</f>
        <v>LLH</v>
      </c>
      <c r="D242" s="43">
        <f t="shared" si="9"/>
        <v>0.29605263157894735</v>
      </c>
      <c r="E242" s="47">
        <f>'JUN 2029 Metered Gen'!$F242</f>
        <v>6.5939999999999999E-2</v>
      </c>
      <c r="F242" s="11">
        <f>'JUN 2029 Metered Gen'!$L242</f>
        <v>31.565999999999999</v>
      </c>
      <c r="G242" s="11">
        <f t="shared" si="10"/>
        <v>9.3451973684210508</v>
      </c>
      <c r="H242" s="11">
        <f t="shared" si="11"/>
        <v>-2.0814620399999999</v>
      </c>
    </row>
    <row r="243" spans="2:8" x14ac:dyDescent="0.25">
      <c r="B243" s="10">
        <f>'JUN 2029 Metered Gen'!$B243</f>
        <v>240</v>
      </c>
      <c r="C243" s="10" t="str">
        <f>'JUN 2029 Metered Gen'!$C243</f>
        <v>LLH</v>
      </c>
      <c r="D243" s="43">
        <f t="shared" si="9"/>
        <v>0.29605263157894735</v>
      </c>
      <c r="E243" s="47">
        <f>'JUN 2029 Metered Gen'!$F243</f>
        <v>8.163999999999999E-2</v>
      </c>
      <c r="F243" s="11">
        <f>'JUN 2029 Metered Gen'!$L243</f>
        <v>31.146000000000001</v>
      </c>
      <c r="G243" s="11">
        <f t="shared" si="10"/>
        <v>9.2208552631578939</v>
      </c>
      <c r="H243" s="11">
        <f t="shared" si="11"/>
        <v>-2.5427594399999998</v>
      </c>
    </row>
    <row r="244" spans="2:8" x14ac:dyDescent="0.25">
      <c r="B244" s="10">
        <f>'JUN 2029 Metered Gen'!$B244</f>
        <v>241</v>
      </c>
      <c r="C244" s="10" t="str">
        <f>'JUN 2029 Metered Gen'!$C244</f>
        <v>LLH</v>
      </c>
      <c r="D244" s="43">
        <f t="shared" si="9"/>
        <v>0.29605263157894735</v>
      </c>
      <c r="E244" s="47">
        <f>'JUN 2029 Metered Gen'!$F244</f>
        <v>7.2219999999999993E-2</v>
      </c>
      <c r="F244" s="11">
        <f>'JUN 2029 Metered Gen'!$L244</f>
        <v>29.548999999999999</v>
      </c>
      <c r="G244" s="11">
        <f t="shared" si="10"/>
        <v>8.7480592105263142</v>
      </c>
      <c r="H244" s="11">
        <f t="shared" si="11"/>
        <v>-2.13402878</v>
      </c>
    </row>
    <row r="245" spans="2:8" x14ac:dyDescent="0.25">
      <c r="B245" s="10">
        <f>'JUN 2029 Metered Gen'!$B245</f>
        <v>242</v>
      </c>
      <c r="C245" s="10" t="str">
        <f>'JUN 2029 Metered Gen'!$C245</f>
        <v>LLH</v>
      </c>
      <c r="D245" s="43">
        <f t="shared" si="9"/>
        <v>0.29605263157894735</v>
      </c>
      <c r="E245" s="47">
        <f>'JUN 2029 Metered Gen'!$F245</f>
        <v>5.3379999999999997E-2</v>
      </c>
      <c r="F245" s="11">
        <f>'JUN 2029 Metered Gen'!$L245</f>
        <v>33.447000000000003</v>
      </c>
      <c r="G245" s="11">
        <f t="shared" si="10"/>
        <v>9.9020723684210523</v>
      </c>
      <c r="H245" s="11">
        <f t="shared" si="11"/>
        <v>-1.78540086</v>
      </c>
    </row>
    <row r="246" spans="2:8" x14ac:dyDescent="0.25">
      <c r="B246" s="10">
        <f>'JUN 2029 Metered Gen'!$B246</f>
        <v>243</v>
      </c>
      <c r="C246" s="10" t="str">
        <f>'JUN 2029 Metered Gen'!$C246</f>
        <v>LLH</v>
      </c>
      <c r="D246" s="43">
        <f t="shared" si="9"/>
        <v>0.29605263157894735</v>
      </c>
      <c r="E246" s="47">
        <f>'JUN 2029 Metered Gen'!$F246</f>
        <v>3.7679999999999998E-2</v>
      </c>
      <c r="F246" s="11">
        <f>'JUN 2029 Metered Gen'!$L246</f>
        <v>30.777000000000001</v>
      </c>
      <c r="G246" s="11">
        <f t="shared" si="10"/>
        <v>9.1116118421052619</v>
      </c>
      <c r="H246" s="11">
        <f t="shared" si="11"/>
        <v>-1.1596773599999999</v>
      </c>
    </row>
    <row r="247" spans="2:8" x14ac:dyDescent="0.25">
      <c r="B247" s="10">
        <f>'JUN 2029 Metered Gen'!$B247</f>
        <v>244</v>
      </c>
      <c r="C247" s="10" t="str">
        <f>'JUN 2029 Metered Gen'!$C247</f>
        <v>LLH</v>
      </c>
      <c r="D247" s="43">
        <f t="shared" si="9"/>
        <v>0.29605263157894735</v>
      </c>
      <c r="E247" s="47">
        <f>'JUN 2029 Metered Gen'!$F247</f>
        <v>2.8259999999999997E-2</v>
      </c>
      <c r="F247" s="11">
        <f>'JUN 2029 Metered Gen'!$L247</f>
        <v>30.059000000000001</v>
      </c>
      <c r="G247" s="11">
        <f t="shared" si="10"/>
        <v>8.8990460526315793</v>
      </c>
      <c r="H247" s="11">
        <f t="shared" si="11"/>
        <v>-0.8494673399999999</v>
      </c>
    </row>
    <row r="248" spans="2:8" x14ac:dyDescent="0.25">
      <c r="B248" s="10">
        <f>'JUN 2029 Metered Gen'!$B248</f>
        <v>245</v>
      </c>
      <c r="C248" s="10" t="str">
        <f>'JUN 2029 Metered Gen'!$C248</f>
        <v>LLH</v>
      </c>
      <c r="D248" s="43">
        <f t="shared" si="9"/>
        <v>0.29605263157894735</v>
      </c>
      <c r="E248" s="47">
        <f>'JUN 2029 Metered Gen'!$F248</f>
        <v>9.4199999999999996E-3</v>
      </c>
      <c r="F248" s="11">
        <f>'JUN 2029 Metered Gen'!$L248</f>
        <v>31.170999999999999</v>
      </c>
      <c r="G248" s="11">
        <f t="shared" si="10"/>
        <v>9.2282565789473683</v>
      </c>
      <c r="H248" s="11">
        <f t="shared" si="11"/>
        <v>-0.29363081999999996</v>
      </c>
    </row>
    <row r="249" spans="2:8" x14ac:dyDescent="0.25">
      <c r="B249" s="10">
        <f>'JUN 2029 Metered Gen'!$B249</f>
        <v>246</v>
      </c>
      <c r="C249" s="10" t="str">
        <f>'JUN 2029 Metered Gen'!$C249</f>
        <v>LLH</v>
      </c>
      <c r="D249" s="43">
        <f t="shared" si="9"/>
        <v>0.29605263157894735</v>
      </c>
      <c r="E249" s="47">
        <f>'JUN 2029 Metered Gen'!$F249</f>
        <v>2.1979999999999996E-2</v>
      </c>
      <c r="F249" s="11">
        <f>'JUN 2029 Metered Gen'!$L249</f>
        <v>32.206000000000003</v>
      </c>
      <c r="G249" s="11">
        <f t="shared" si="10"/>
        <v>9.5346710526315785</v>
      </c>
      <c r="H249" s="11">
        <f t="shared" si="11"/>
        <v>-0.70788787999999991</v>
      </c>
    </row>
    <row r="250" spans="2:8" x14ac:dyDescent="0.25">
      <c r="B250" s="10">
        <f>'JUN 2029 Metered Gen'!$B250</f>
        <v>247</v>
      </c>
      <c r="C250" s="10" t="str">
        <f>'JUN 2029 Metered Gen'!$C250</f>
        <v>HLH</v>
      </c>
      <c r="D250" s="43">
        <f t="shared" si="9"/>
        <v>0.29567307692307693</v>
      </c>
      <c r="E250" s="47">
        <f>'JUN 2029 Metered Gen'!$F250</f>
        <v>3.1399999999999997E-2</v>
      </c>
      <c r="F250" s="11">
        <f>'JUN 2029 Metered Gen'!$L250</f>
        <v>87.435000000000002</v>
      </c>
      <c r="G250" s="11">
        <f t="shared" si="10"/>
        <v>25.852175480769233</v>
      </c>
      <c r="H250" s="11">
        <f t="shared" si="11"/>
        <v>-2.7454589999999999</v>
      </c>
    </row>
    <row r="251" spans="2:8" x14ac:dyDescent="0.25">
      <c r="B251" s="10">
        <f>'JUN 2029 Metered Gen'!$B251</f>
        <v>248</v>
      </c>
      <c r="C251" s="10" t="str">
        <f>'JUN 2029 Metered Gen'!$C251</f>
        <v>HLH</v>
      </c>
      <c r="D251" s="43">
        <f t="shared" si="9"/>
        <v>0.29567307692307693</v>
      </c>
      <c r="E251" s="47">
        <f>'JUN 2029 Metered Gen'!$F251</f>
        <v>2.1979999999999996E-2</v>
      </c>
      <c r="F251" s="11">
        <f>'JUN 2029 Metered Gen'!$L251</f>
        <v>21.376000000000001</v>
      </c>
      <c r="G251" s="11">
        <f t="shared" si="10"/>
        <v>6.3203076923076926</v>
      </c>
      <c r="H251" s="11">
        <f t="shared" si="11"/>
        <v>-0.46984447999999995</v>
      </c>
    </row>
    <row r="252" spans="2:8" x14ac:dyDescent="0.25">
      <c r="B252" s="10">
        <f>'JUN 2029 Metered Gen'!$B252</f>
        <v>249</v>
      </c>
      <c r="C252" s="10" t="str">
        <f>'JUN 2029 Metered Gen'!$C252</f>
        <v>HLH</v>
      </c>
      <c r="D252" s="43">
        <f t="shared" si="9"/>
        <v>0.29567307692307693</v>
      </c>
      <c r="E252" s="47">
        <f>'JUN 2029 Metered Gen'!$F252</f>
        <v>6.28E-3</v>
      </c>
      <c r="F252" s="11">
        <f>'JUN 2029 Metered Gen'!$L252</f>
        <v>29.626000000000001</v>
      </c>
      <c r="G252" s="11">
        <f t="shared" si="10"/>
        <v>8.7596105769230768</v>
      </c>
      <c r="H252" s="11">
        <f t="shared" si="11"/>
        <v>-0.18605128000000001</v>
      </c>
    </row>
    <row r="253" spans="2:8" x14ac:dyDescent="0.25">
      <c r="B253" s="10">
        <f>'JUN 2029 Metered Gen'!$B253</f>
        <v>250</v>
      </c>
      <c r="C253" s="10" t="str">
        <f>'JUN 2029 Metered Gen'!$C253</f>
        <v>HLH</v>
      </c>
      <c r="D253" s="43">
        <f t="shared" si="9"/>
        <v>0.29567307692307693</v>
      </c>
      <c r="E253" s="47">
        <f>'JUN 2029 Metered Gen'!$F253</f>
        <v>0</v>
      </c>
      <c r="F253" s="11">
        <f>'JUN 2029 Metered Gen'!$L253</f>
        <v>27.831</v>
      </c>
      <c r="G253" s="11">
        <f t="shared" si="10"/>
        <v>8.2288774038461536</v>
      </c>
      <c r="H253" s="11">
        <f t="shared" si="11"/>
        <v>0</v>
      </c>
    </row>
    <row r="254" spans="2:8" x14ac:dyDescent="0.25">
      <c r="B254" s="10">
        <f>'JUN 2029 Metered Gen'!$B254</f>
        <v>251</v>
      </c>
      <c r="C254" s="10" t="str">
        <f>'JUN 2029 Metered Gen'!$C254</f>
        <v>HLH</v>
      </c>
      <c r="D254" s="43">
        <f t="shared" si="9"/>
        <v>0.29567307692307693</v>
      </c>
      <c r="E254" s="47">
        <f>'JUN 2029 Metered Gen'!$F254</f>
        <v>3.14E-3</v>
      </c>
      <c r="F254" s="11">
        <f>'JUN 2029 Metered Gen'!$L254</f>
        <v>29.122</v>
      </c>
      <c r="G254" s="11">
        <f t="shared" si="10"/>
        <v>8.6105913461538464</v>
      </c>
      <c r="H254" s="11">
        <f t="shared" si="11"/>
        <v>-9.1443079999999996E-2</v>
      </c>
    </row>
    <row r="255" spans="2:8" x14ac:dyDescent="0.25">
      <c r="B255" s="10">
        <f>'JUN 2029 Metered Gen'!$B255</f>
        <v>252</v>
      </c>
      <c r="C255" s="10" t="str">
        <f>'JUN 2029 Metered Gen'!$C255</f>
        <v>HLH</v>
      </c>
      <c r="D255" s="43">
        <f t="shared" si="9"/>
        <v>0.29567307692307693</v>
      </c>
      <c r="E255" s="47">
        <f>'JUN 2029 Metered Gen'!$F255</f>
        <v>3.14E-3</v>
      </c>
      <c r="F255" s="11">
        <f>'JUN 2029 Metered Gen'!$L255</f>
        <v>29.085999999999999</v>
      </c>
      <c r="G255" s="11">
        <f t="shared" si="10"/>
        <v>8.5999471153846159</v>
      </c>
      <c r="H255" s="11">
        <f t="shared" si="11"/>
        <v>-9.1330040000000001E-2</v>
      </c>
    </row>
    <row r="256" spans="2:8" x14ac:dyDescent="0.25">
      <c r="B256" s="10">
        <f>'JUN 2029 Metered Gen'!$B256</f>
        <v>253</v>
      </c>
      <c r="C256" s="10" t="str">
        <f>'JUN 2029 Metered Gen'!$C256</f>
        <v>HLH</v>
      </c>
      <c r="D256" s="43">
        <f t="shared" si="9"/>
        <v>0.29567307692307693</v>
      </c>
      <c r="E256" s="47">
        <f>'JUN 2029 Metered Gen'!$F256</f>
        <v>6.28E-3</v>
      </c>
      <c r="F256" s="11">
        <f>'JUN 2029 Metered Gen'!$L256</f>
        <v>30.568000000000001</v>
      </c>
      <c r="G256" s="11">
        <f t="shared" si="10"/>
        <v>9.0381346153846156</v>
      </c>
      <c r="H256" s="11">
        <f t="shared" si="11"/>
        <v>-0.19196704000000001</v>
      </c>
    </row>
    <row r="257" spans="2:8" x14ac:dyDescent="0.25">
      <c r="B257" s="10">
        <f>'JUN 2029 Metered Gen'!$B257</f>
        <v>254</v>
      </c>
      <c r="C257" s="10" t="str">
        <f>'JUN 2029 Metered Gen'!$C257</f>
        <v>HLH</v>
      </c>
      <c r="D257" s="43">
        <f t="shared" si="9"/>
        <v>0.29567307692307693</v>
      </c>
      <c r="E257" s="47">
        <f>'JUN 2029 Metered Gen'!$F257</f>
        <v>3.7679999999999998E-2</v>
      </c>
      <c r="F257" s="11">
        <f>'JUN 2029 Metered Gen'!$L257</f>
        <v>26.738</v>
      </c>
      <c r="G257" s="11">
        <f t="shared" si="10"/>
        <v>7.9057067307692304</v>
      </c>
      <c r="H257" s="11">
        <f t="shared" si="11"/>
        <v>-1.00748784</v>
      </c>
    </row>
    <row r="258" spans="2:8" x14ac:dyDescent="0.25">
      <c r="B258" s="10">
        <f>'JUN 2029 Metered Gen'!$B258</f>
        <v>255</v>
      </c>
      <c r="C258" s="10" t="str">
        <f>'JUN 2029 Metered Gen'!$C258</f>
        <v>HLH</v>
      </c>
      <c r="D258" s="43">
        <f t="shared" si="9"/>
        <v>0.29567307692307693</v>
      </c>
      <c r="E258" s="47">
        <f>'JUN 2029 Metered Gen'!$F258</f>
        <v>8.7919999999999984E-2</v>
      </c>
      <c r="F258" s="11">
        <f>'JUN 2029 Metered Gen'!$L258</f>
        <v>26.913</v>
      </c>
      <c r="G258" s="11">
        <f t="shared" si="10"/>
        <v>7.957449519230769</v>
      </c>
      <c r="H258" s="11">
        <f t="shared" si="11"/>
        <v>-2.3661909599999995</v>
      </c>
    </row>
    <row r="259" spans="2:8" x14ac:dyDescent="0.25">
      <c r="B259" s="10">
        <f>'JUN 2029 Metered Gen'!$B259</f>
        <v>256</v>
      </c>
      <c r="C259" s="10" t="str">
        <f>'JUN 2029 Metered Gen'!$C259</f>
        <v>HLH</v>
      </c>
      <c r="D259" s="43">
        <f t="shared" si="9"/>
        <v>0.29567307692307693</v>
      </c>
      <c r="E259" s="47">
        <f>'JUN 2029 Metered Gen'!$F259</f>
        <v>9.4199999999999992E-2</v>
      </c>
      <c r="F259" s="11">
        <f>'JUN 2029 Metered Gen'!$L259</f>
        <v>26.934999999999999</v>
      </c>
      <c r="G259" s="11">
        <f t="shared" si="10"/>
        <v>7.9639543269230764</v>
      </c>
      <c r="H259" s="11">
        <f t="shared" si="11"/>
        <v>-2.5372769999999996</v>
      </c>
    </row>
    <row r="260" spans="2:8" x14ac:dyDescent="0.25">
      <c r="B260" s="10">
        <f>'JUN 2029 Metered Gen'!$B260</f>
        <v>257</v>
      </c>
      <c r="C260" s="10" t="str">
        <f>'JUN 2029 Metered Gen'!$C260</f>
        <v>HLH</v>
      </c>
      <c r="D260" s="43">
        <f t="shared" si="9"/>
        <v>0.29567307692307693</v>
      </c>
      <c r="E260" s="47">
        <f>'JUN 2029 Metered Gen'!$F260</f>
        <v>6.9080000000000003E-2</v>
      </c>
      <c r="F260" s="11">
        <f>'JUN 2029 Metered Gen'!$L260</f>
        <v>25.582999999999998</v>
      </c>
      <c r="G260" s="11">
        <f t="shared" si="10"/>
        <v>7.5642043269230763</v>
      </c>
      <c r="H260" s="11">
        <f t="shared" si="11"/>
        <v>-1.76727364</v>
      </c>
    </row>
    <row r="261" spans="2:8" x14ac:dyDescent="0.25">
      <c r="B261" s="10">
        <f>'JUN 2029 Metered Gen'!$B261</f>
        <v>258</v>
      </c>
      <c r="C261" s="10" t="str">
        <f>'JUN 2029 Metered Gen'!$C261</f>
        <v>HLH</v>
      </c>
      <c r="D261" s="43">
        <f t="shared" ref="D261:D324" si="12">IF(C261="HLH",$V$8/COUNTIF($C$4:$C$747, "HLH"), $V$9/COUNTIF($C$4:$C$747, "LLH"))</f>
        <v>0.29567307692307693</v>
      </c>
      <c r="E261" s="47">
        <f>'JUN 2029 Metered Gen'!$F261</f>
        <v>5.3379999999999997E-2</v>
      </c>
      <c r="F261" s="11">
        <f>'JUN 2029 Metered Gen'!$L261</f>
        <v>27.827999999999999</v>
      </c>
      <c r="G261" s="11">
        <f t="shared" ref="G261:G324" si="13">D261*F261</f>
        <v>8.227990384615385</v>
      </c>
      <c r="H261" s="11">
        <f t="shared" ref="H261:H324" si="14">E261*F261*(-1)</f>
        <v>-1.4854586399999998</v>
      </c>
    </row>
    <row r="262" spans="2:8" x14ac:dyDescent="0.25">
      <c r="B262" s="10">
        <f>'JUN 2029 Metered Gen'!$B262</f>
        <v>259</v>
      </c>
      <c r="C262" s="10" t="str">
        <f>'JUN 2029 Metered Gen'!$C262</f>
        <v>HLH</v>
      </c>
      <c r="D262" s="43">
        <f t="shared" si="12"/>
        <v>0.29567307692307693</v>
      </c>
      <c r="E262" s="47">
        <f>'JUN 2029 Metered Gen'!$F262</f>
        <v>9.4199999999999996E-3</v>
      </c>
      <c r="F262" s="11">
        <f>'JUN 2029 Metered Gen'!$L262</f>
        <v>33.033000000000001</v>
      </c>
      <c r="G262" s="11">
        <f t="shared" si="13"/>
        <v>9.7669687500000002</v>
      </c>
      <c r="H262" s="11">
        <f t="shared" si="14"/>
        <v>-0.31117085999999999</v>
      </c>
    </row>
    <row r="263" spans="2:8" x14ac:dyDescent="0.25">
      <c r="B263" s="10">
        <f>'JUN 2029 Metered Gen'!$B263</f>
        <v>260</v>
      </c>
      <c r="C263" s="10" t="str">
        <f>'JUN 2029 Metered Gen'!$C263</f>
        <v>HLH</v>
      </c>
      <c r="D263" s="43">
        <f t="shared" si="12"/>
        <v>0.29567307692307693</v>
      </c>
      <c r="E263" s="47">
        <f>'JUN 2029 Metered Gen'!$F263</f>
        <v>1.8839999999999999E-2</v>
      </c>
      <c r="F263" s="11">
        <f>'JUN 2029 Metered Gen'!$L263</f>
        <v>32.792000000000002</v>
      </c>
      <c r="G263" s="11">
        <f t="shared" si="13"/>
        <v>9.6957115384615395</v>
      </c>
      <c r="H263" s="11">
        <f t="shared" si="14"/>
        <v>-0.61780128000000001</v>
      </c>
    </row>
    <row r="264" spans="2:8" x14ac:dyDescent="0.25">
      <c r="B264" s="10">
        <f>'JUN 2029 Metered Gen'!$B264</f>
        <v>261</v>
      </c>
      <c r="C264" s="10" t="str">
        <f>'JUN 2029 Metered Gen'!$C264</f>
        <v>HLH</v>
      </c>
      <c r="D264" s="43">
        <f t="shared" si="12"/>
        <v>0.29567307692307693</v>
      </c>
      <c r="E264" s="47">
        <f>'JUN 2029 Metered Gen'!$F264</f>
        <v>1.256E-2</v>
      </c>
      <c r="F264" s="11">
        <f>'JUN 2029 Metered Gen'!$L264</f>
        <v>31.934000000000001</v>
      </c>
      <c r="G264" s="11">
        <f t="shared" si="13"/>
        <v>9.4420240384615397</v>
      </c>
      <c r="H264" s="11">
        <f t="shared" si="14"/>
        <v>-0.40109104000000001</v>
      </c>
    </row>
    <row r="265" spans="2:8" x14ac:dyDescent="0.25">
      <c r="B265" s="10">
        <f>'JUN 2029 Metered Gen'!$B265</f>
        <v>262</v>
      </c>
      <c r="C265" s="10" t="str">
        <f>'JUN 2029 Metered Gen'!$C265</f>
        <v>HLH</v>
      </c>
      <c r="D265" s="43">
        <f t="shared" si="12"/>
        <v>0.29567307692307693</v>
      </c>
      <c r="E265" s="47">
        <f>'JUN 2029 Metered Gen'!$F265</f>
        <v>6.28E-3</v>
      </c>
      <c r="F265" s="11">
        <f>'JUN 2029 Metered Gen'!$L265</f>
        <v>32.411999999999999</v>
      </c>
      <c r="G265" s="11">
        <f t="shared" si="13"/>
        <v>9.5833557692307689</v>
      </c>
      <c r="H265" s="11">
        <f t="shared" si="14"/>
        <v>-0.20354735999999998</v>
      </c>
    </row>
    <row r="266" spans="2:8" x14ac:dyDescent="0.25">
      <c r="B266" s="10">
        <f>'JUN 2029 Metered Gen'!$B266</f>
        <v>263</v>
      </c>
      <c r="C266" s="10" t="str">
        <f>'JUN 2029 Metered Gen'!$C266</f>
        <v>LLH</v>
      </c>
      <c r="D266" s="43">
        <f t="shared" si="12"/>
        <v>0.29605263157894735</v>
      </c>
      <c r="E266" s="47">
        <f>'JUN 2029 Metered Gen'!$F266</f>
        <v>0</v>
      </c>
      <c r="F266" s="11">
        <f>'JUN 2029 Metered Gen'!$L266</f>
        <v>29.957999999999998</v>
      </c>
      <c r="G266" s="11">
        <f t="shared" si="13"/>
        <v>8.8691447368421041</v>
      </c>
      <c r="H266" s="11">
        <f t="shared" si="14"/>
        <v>0</v>
      </c>
    </row>
    <row r="267" spans="2:8" x14ac:dyDescent="0.25">
      <c r="B267" s="10">
        <f>'JUN 2029 Metered Gen'!$B267</f>
        <v>264</v>
      </c>
      <c r="C267" s="10" t="str">
        <f>'JUN 2029 Metered Gen'!$C267</f>
        <v>LLH</v>
      </c>
      <c r="D267" s="43">
        <f t="shared" si="12"/>
        <v>0.29605263157894735</v>
      </c>
      <c r="E267" s="47">
        <f>'JUN 2029 Metered Gen'!$F267</f>
        <v>6.28E-3</v>
      </c>
      <c r="F267" s="11">
        <f>'JUN 2029 Metered Gen'!$L267</f>
        <v>35.087000000000003</v>
      </c>
      <c r="G267" s="11">
        <f t="shared" si="13"/>
        <v>10.387598684210527</v>
      </c>
      <c r="H267" s="11">
        <f t="shared" si="14"/>
        <v>-0.22034636000000002</v>
      </c>
    </row>
    <row r="268" spans="2:8" x14ac:dyDescent="0.25">
      <c r="B268" s="10">
        <f>'JUN 2029 Metered Gen'!$B268</f>
        <v>265</v>
      </c>
      <c r="C268" s="10" t="str">
        <f>'JUN 2029 Metered Gen'!$C268</f>
        <v>LLH</v>
      </c>
      <c r="D268" s="43">
        <f t="shared" si="12"/>
        <v>0.29605263157894735</v>
      </c>
      <c r="E268" s="47">
        <f>'JUN 2029 Metered Gen'!$F268</f>
        <v>3.1399999999999997E-2</v>
      </c>
      <c r="F268" s="11">
        <f>'JUN 2029 Metered Gen'!$L268</f>
        <v>44.101999999999997</v>
      </c>
      <c r="G268" s="11">
        <f t="shared" si="13"/>
        <v>13.056513157894734</v>
      </c>
      <c r="H268" s="11">
        <f t="shared" si="14"/>
        <v>-1.3848027999999999</v>
      </c>
    </row>
    <row r="269" spans="2:8" x14ac:dyDescent="0.25">
      <c r="B269" s="10">
        <f>'JUN 2029 Metered Gen'!$B269</f>
        <v>266</v>
      </c>
      <c r="C269" s="10" t="str">
        <f>'JUN 2029 Metered Gen'!$C269</f>
        <v>LLH</v>
      </c>
      <c r="D269" s="43">
        <f t="shared" si="12"/>
        <v>0.29605263157894735</v>
      </c>
      <c r="E269" s="47">
        <f>'JUN 2029 Metered Gen'!$F269</f>
        <v>6.9080000000000003E-2</v>
      </c>
      <c r="F269" s="11">
        <f>'JUN 2029 Metered Gen'!$L269</f>
        <v>29.42</v>
      </c>
      <c r="G269" s="11">
        <f t="shared" si="13"/>
        <v>8.7098684210526311</v>
      </c>
      <c r="H269" s="11">
        <f t="shared" si="14"/>
        <v>-2.0323336000000003</v>
      </c>
    </row>
    <row r="270" spans="2:8" x14ac:dyDescent="0.25">
      <c r="B270" s="10">
        <f>'JUN 2029 Metered Gen'!$B270</f>
        <v>267</v>
      </c>
      <c r="C270" s="10" t="str">
        <f>'JUN 2029 Metered Gen'!$C270</f>
        <v>LLH</v>
      </c>
      <c r="D270" s="43">
        <f t="shared" si="12"/>
        <v>0.29605263157894735</v>
      </c>
      <c r="E270" s="47">
        <f>'JUN 2029 Metered Gen'!$F270</f>
        <v>8.163999999999999E-2</v>
      </c>
      <c r="F270" s="11">
        <f>'JUN 2029 Metered Gen'!$L270</f>
        <v>27.853000000000002</v>
      </c>
      <c r="G270" s="11">
        <f t="shared" si="13"/>
        <v>8.2459539473684202</v>
      </c>
      <c r="H270" s="11">
        <f t="shared" si="14"/>
        <v>-2.2739189199999998</v>
      </c>
    </row>
    <row r="271" spans="2:8" x14ac:dyDescent="0.25">
      <c r="B271" s="10">
        <f>'JUN 2029 Metered Gen'!$B271</f>
        <v>268</v>
      </c>
      <c r="C271" s="10" t="str">
        <f>'JUN 2029 Metered Gen'!$C271</f>
        <v>LLH</v>
      </c>
      <c r="D271" s="43">
        <f t="shared" si="12"/>
        <v>0.29605263157894735</v>
      </c>
      <c r="E271" s="47">
        <f>'JUN 2029 Metered Gen'!$F271</f>
        <v>0.18526000000000001</v>
      </c>
      <c r="F271" s="11">
        <f>'JUN 2029 Metered Gen'!$L271</f>
        <v>29.623999999999999</v>
      </c>
      <c r="G271" s="11">
        <f t="shared" si="13"/>
        <v>8.7702631578947354</v>
      </c>
      <c r="H271" s="11">
        <f t="shared" si="14"/>
        <v>-5.4881422400000002</v>
      </c>
    </row>
    <row r="272" spans="2:8" x14ac:dyDescent="0.25">
      <c r="B272" s="10">
        <f>'JUN 2029 Metered Gen'!$B272</f>
        <v>269</v>
      </c>
      <c r="C272" s="10" t="str">
        <f>'JUN 2029 Metered Gen'!$C272</f>
        <v>LLH</v>
      </c>
      <c r="D272" s="43">
        <f t="shared" si="12"/>
        <v>0.29605263157894735</v>
      </c>
      <c r="E272" s="47">
        <f>'JUN 2029 Metered Gen'!$F272</f>
        <v>0.16955999999999999</v>
      </c>
      <c r="F272" s="11">
        <f>'JUN 2029 Metered Gen'!$L272</f>
        <v>27.687000000000001</v>
      </c>
      <c r="G272" s="11">
        <f t="shared" si="13"/>
        <v>8.1968092105263146</v>
      </c>
      <c r="H272" s="11">
        <f t="shared" si="14"/>
        <v>-4.6946077199999996</v>
      </c>
    </row>
    <row r="273" spans="2:8" x14ac:dyDescent="0.25">
      <c r="B273" s="10">
        <f>'JUN 2029 Metered Gen'!$B273</f>
        <v>270</v>
      </c>
      <c r="C273" s="10" t="str">
        <f>'JUN 2029 Metered Gen'!$C273</f>
        <v>LLH</v>
      </c>
      <c r="D273" s="43">
        <f t="shared" si="12"/>
        <v>0.29605263157894735</v>
      </c>
      <c r="E273" s="47">
        <f>'JUN 2029 Metered Gen'!$F273</f>
        <v>0.16013999999999998</v>
      </c>
      <c r="F273" s="11">
        <f>'JUN 2029 Metered Gen'!$L273</f>
        <v>31.105</v>
      </c>
      <c r="G273" s="11">
        <f t="shared" si="13"/>
        <v>9.2087171052631565</v>
      </c>
      <c r="H273" s="11">
        <f t="shared" si="14"/>
        <v>-4.9811546999999994</v>
      </c>
    </row>
    <row r="274" spans="2:8" x14ac:dyDescent="0.25">
      <c r="B274" s="10">
        <f>'JUN 2029 Metered Gen'!$B274</f>
        <v>271</v>
      </c>
      <c r="C274" s="10" t="str">
        <f>'JUN 2029 Metered Gen'!$C274</f>
        <v>HLH</v>
      </c>
      <c r="D274" s="43">
        <f t="shared" si="12"/>
        <v>0.29567307692307693</v>
      </c>
      <c r="E274" s="47">
        <f>'JUN 2029 Metered Gen'!$F274</f>
        <v>0.16013999999999998</v>
      </c>
      <c r="F274" s="11">
        <f>'JUN 2029 Metered Gen'!$L274</f>
        <v>30.204000000000001</v>
      </c>
      <c r="G274" s="11">
        <f t="shared" si="13"/>
        <v>8.9305096153846151</v>
      </c>
      <c r="H274" s="11">
        <f t="shared" si="14"/>
        <v>-4.8368685599999992</v>
      </c>
    </row>
    <row r="275" spans="2:8" x14ac:dyDescent="0.25">
      <c r="B275" s="10">
        <f>'JUN 2029 Metered Gen'!$B275</f>
        <v>272</v>
      </c>
      <c r="C275" s="10" t="str">
        <f>'JUN 2029 Metered Gen'!$C275</f>
        <v>HLH</v>
      </c>
      <c r="D275" s="43">
        <f t="shared" si="12"/>
        <v>0.29567307692307693</v>
      </c>
      <c r="E275" s="47">
        <f>'JUN 2029 Metered Gen'!$F275</f>
        <v>0.1099</v>
      </c>
      <c r="F275" s="11">
        <f>'JUN 2029 Metered Gen'!$L275</f>
        <v>27.548999999999999</v>
      </c>
      <c r="G275" s="11">
        <f t="shared" si="13"/>
        <v>8.1454975961538469</v>
      </c>
      <c r="H275" s="11">
        <f t="shared" si="14"/>
        <v>-3.0276350999999999</v>
      </c>
    </row>
    <row r="276" spans="2:8" x14ac:dyDescent="0.25">
      <c r="B276" s="10">
        <f>'JUN 2029 Metered Gen'!$B276</f>
        <v>273</v>
      </c>
      <c r="C276" s="10" t="str">
        <f>'JUN 2029 Metered Gen'!$C276</f>
        <v>HLH</v>
      </c>
      <c r="D276" s="43">
        <f t="shared" si="12"/>
        <v>0.29567307692307693</v>
      </c>
      <c r="E276" s="47">
        <f>'JUN 2029 Metered Gen'!$F276</f>
        <v>9.1059999999999988E-2</v>
      </c>
      <c r="F276" s="11">
        <f>'JUN 2029 Metered Gen'!$L276</f>
        <v>25.146999999999998</v>
      </c>
      <c r="G276" s="11">
        <f t="shared" si="13"/>
        <v>7.4352908653846148</v>
      </c>
      <c r="H276" s="11">
        <f t="shared" si="14"/>
        <v>-2.2898858199999994</v>
      </c>
    </row>
    <row r="277" spans="2:8" x14ac:dyDescent="0.25">
      <c r="B277" s="10">
        <f>'JUN 2029 Metered Gen'!$B277</f>
        <v>274</v>
      </c>
      <c r="C277" s="10" t="str">
        <f>'JUN 2029 Metered Gen'!$C277</f>
        <v>HLH</v>
      </c>
      <c r="D277" s="43">
        <f t="shared" si="12"/>
        <v>0.29567307692307693</v>
      </c>
      <c r="E277" s="47">
        <f>'JUN 2029 Metered Gen'!$F277</f>
        <v>2.8259999999999997E-2</v>
      </c>
      <c r="F277" s="11">
        <f>'JUN 2029 Metered Gen'!$L277</f>
        <v>29.917000000000002</v>
      </c>
      <c r="G277" s="11">
        <f t="shared" si="13"/>
        <v>8.8456514423076928</v>
      </c>
      <c r="H277" s="11">
        <f t="shared" si="14"/>
        <v>-0.84545441999999993</v>
      </c>
    </row>
    <row r="278" spans="2:8" x14ac:dyDescent="0.25">
      <c r="B278" s="10">
        <f>'JUN 2029 Metered Gen'!$B278</f>
        <v>275</v>
      </c>
      <c r="C278" s="10" t="str">
        <f>'JUN 2029 Metered Gen'!$C278</f>
        <v>HLH</v>
      </c>
      <c r="D278" s="43">
        <f t="shared" si="12"/>
        <v>0.29567307692307693</v>
      </c>
      <c r="E278" s="47">
        <f>'JUN 2029 Metered Gen'!$F278</f>
        <v>1.5699999999999999E-2</v>
      </c>
      <c r="F278" s="11">
        <f>'JUN 2029 Metered Gen'!$L278</f>
        <v>29.969000000000001</v>
      </c>
      <c r="G278" s="11">
        <f t="shared" si="13"/>
        <v>8.8610264423076934</v>
      </c>
      <c r="H278" s="11">
        <f t="shared" si="14"/>
        <v>-0.47051329999999997</v>
      </c>
    </row>
    <row r="279" spans="2:8" x14ac:dyDescent="0.25">
      <c r="B279" s="10">
        <f>'JUN 2029 Metered Gen'!$B279</f>
        <v>276</v>
      </c>
      <c r="C279" s="10" t="str">
        <f>'JUN 2029 Metered Gen'!$C279</f>
        <v>HLH</v>
      </c>
      <c r="D279" s="43">
        <f t="shared" si="12"/>
        <v>0.29567307692307693</v>
      </c>
      <c r="E279" s="47">
        <f>'JUN 2029 Metered Gen'!$F279</f>
        <v>1.5699999999999999E-2</v>
      </c>
      <c r="F279" s="11">
        <f>'JUN 2029 Metered Gen'!$L279</f>
        <v>22.506</v>
      </c>
      <c r="G279" s="11">
        <f t="shared" si="13"/>
        <v>6.654418269230769</v>
      </c>
      <c r="H279" s="11">
        <f t="shared" si="14"/>
        <v>-0.3533442</v>
      </c>
    </row>
    <row r="280" spans="2:8" x14ac:dyDescent="0.25">
      <c r="B280" s="10">
        <f>'JUN 2029 Metered Gen'!$B280</f>
        <v>277</v>
      </c>
      <c r="C280" s="10" t="str">
        <f>'JUN 2029 Metered Gen'!$C280</f>
        <v>HLH</v>
      </c>
      <c r="D280" s="43">
        <f t="shared" si="12"/>
        <v>0.29567307692307693</v>
      </c>
      <c r="E280" s="47">
        <f>'JUN 2029 Metered Gen'!$F280</f>
        <v>2.512E-2</v>
      </c>
      <c r="F280" s="11">
        <f>'JUN 2029 Metered Gen'!$L280</f>
        <v>25.806999999999999</v>
      </c>
      <c r="G280" s="11">
        <f t="shared" si="13"/>
        <v>7.6304350961538461</v>
      </c>
      <c r="H280" s="11">
        <f t="shared" si="14"/>
        <v>-0.64827183999999993</v>
      </c>
    </row>
    <row r="281" spans="2:8" x14ac:dyDescent="0.25">
      <c r="B281" s="10">
        <f>'JUN 2029 Metered Gen'!$B281</f>
        <v>278</v>
      </c>
      <c r="C281" s="10" t="str">
        <f>'JUN 2029 Metered Gen'!$C281</f>
        <v>HLH</v>
      </c>
      <c r="D281" s="43">
        <f t="shared" si="12"/>
        <v>0.29567307692307693</v>
      </c>
      <c r="E281" s="47">
        <f>'JUN 2029 Metered Gen'!$F281</f>
        <v>1.8839999999999999E-2</v>
      </c>
      <c r="F281" s="11">
        <f>'JUN 2029 Metered Gen'!$L281</f>
        <v>22.495999999999999</v>
      </c>
      <c r="G281" s="11">
        <f t="shared" si="13"/>
        <v>6.6514615384615379</v>
      </c>
      <c r="H281" s="11">
        <f t="shared" si="14"/>
        <v>-0.42382463999999997</v>
      </c>
    </row>
    <row r="282" spans="2:8" x14ac:dyDescent="0.25">
      <c r="B282" s="10">
        <f>'JUN 2029 Metered Gen'!$B282</f>
        <v>279</v>
      </c>
      <c r="C282" s="10" t="str">
        <f>'JUN 2029 Metered Gen'!$C282</f>
        <v>HLH</v>
      </c>
      <c r="D282" s="43">
        <f t="shared" si="12"/>
        <v>0.29567307692307693</v>
      </c>
      <c r="E282" s="47">
        <f>'JUN 2029 Metered Gen'!$F282</f>
        <v>7.2219999999999993E-2</v>
      </c>
      <c r="F282" s="11">
        <f>'JUN 2029 Metered Gen'!$L282</f>
        <v>21.184000000000001</v>
      </c>
      <c r="G282" s="11">
        <f t="shared" si="13"/>
        <v>6.2635384615384622</v>
      </c>
      <c r="H282" s="11">
        <f t="shared" si="14"/>
        <v>-1.52990848</v>
      </c>
    </row>
    <row r="283" spans="2:8" x14ac:dyDescent="0.25">
      <c r="B283" s="10">
        <f>'JUN 2029 Metered Gen'!$B283</f>
        <v>280</v>
      </c>
      <c r="C283" s="10" t="str">
        <f>'JUN 2029 Metered Gen'!$C283</f>
        <v>HLH</v>
      </c>
      <c r="D283" s="43">
        <f t="shared" si="12"/>
        <v>0.29567307692307693</v>
      </c>
      <c r="E283" s="47">
        <f>'JUN 2029 Metered Gen'!$F283</f>
        <v>0.11617999999999999</v>
      </c>
      <c r="F283" s="11">
        <f>'JUN 2029 Metered Gen'!$L283</f>
        <v>27.443000000000001</v>
      </c>
      <c r="G283" s="11">
        <f t="shared" si="13"/>
        <v>8.1141562500000006</v>
      </c>
      <c r="H283" s="11">
        <f t="shared" si="14"/>
        <v>-3.1883277400000001</v>
      </c>
    </row>
    <row r="284" spans="2:8" x14ac:dyDescent="0.25">
      <c r="B284" s="10">
        <f>'JUN 2029 Metered Gen'!$B284</f>
        <v>281</v>
      </c>
      <c r="C284" s="10" t="str">
        <f>'JUN 2029 Metered Gen'!$C284</f>
        <v>HLH</v>
      </c>
      <c r="D284" s="43">
        <f t="shared" si="12"/>
        <v>0.29567307692307693</v>
      </c>
      <c r="E284" s="47">
        <f>'JUN 2029 Metered Gen'!$F284</f>
        <v>9.4199999999999992E-2</v>
      </c>
      <c r="F284" s="11">
        <f>'JUN 2029 Metered Gen'!$L284</f>
        <v>31.478000000000002</v>
      </c>
      <c r="G284" s="11">
        <f t="shared" si="13"/>
        <v>9.307197115384616</v>
      </c>
      <c r="H284" s="11">
        <f t="shared" si="14"/>
        <v>-2.9652276</v>
      </c>
    </row>
    <row r="285" spans="2:8" x14ac:dyDescent="0.25">
      <c r="B285" s="10">
        <f>'JUN 2029 Metered Gen'!$B285</f>
        <v>282</v>
      </c>
      <c r="C285" s="10" t="str">
        <f>'JUN 2029 Metered Gen'!$C285</f>
        <v>HLH</v>
      </c>
      <c r="D285" s="43">
        <f t="shared" si="12"/>
        <v>0.29567307692307693</v>
      </c>
      <c r="E285" s="47">
        <f>'JUN 2029 Metered Gen'!$F285</f>
        <v>6.5939999999999999E-2</v>
      </c>
      <c r="F285" s="11">
        <f>'JUN 2029 Metered Gen'!$L285</f>
        <v>26.832999999999998</v>
      </c>
      <c r="G285" s="11">
        <f t="shared" si="13"/>
        <v>7.933795673076923</v>
      </c>
      <c r="H285" s="11">
        <f t="shared" si="14"/>
        <v>-1.7693680199999999</v>
      </c>
    </row>
    <row r="286" spans="2:8" x14ac:dyDescent="0.25">
      <c r="B286" s="10">
        <f>'JUN 2029 Metered Gen'!$B286</f>
        <v>283</v>
      </c>
      <c r="C286" s="10" t="str">
        <f>'JUN 2029 Metered Gen'!$C286</f>
        <v>HLH</v>
      </c>
      <c r="D286" s="43">
        <f t="shared" si="12"/>
        <v>0.29567307692307693</v>
      </c>
      <c r="E286" s="47">
        <f>'JUN 2029 Metered Gen'!$F286</f>
        <v>0</v>
      </c>
      <c r="F286" s="11">
        <f>'JUN 2029 Metered Gen'!$L286</f>
        <v>30.677</v>
      </c>
      <c r="G286" s="11">
        <f t="shared" si="13"/>
        <v>9.0703629807692305</v>
      </c>
      <c r="H286" s="11">
        <f t="shared" si="14"/>
        <v>0</v>
      </c>
    </row>
    <row r="287" spans="2:8" x14ac:dyDescent="0.25">
      <c r="B287" s="10">
        <f>'JUN 2029 Metered Gen'!$B287</f>
        <v>284</v>
      </c>
      <c r="C287" s="10" t="str">
        <f>'JUN 2029 Metered Gen'!$C287</f>
        <v>HLH</v>
      </c>
      <c r="D287" s="43">
        <f t="shared" si="12"/>
        <v>0.29567307692307693</v>
      </c>
      <c r="E287" s="47">
        <f>'JUN 2029 Metered Gen'!$F287</f>
        <v>0</v>
      </c>
      <c r="F287" s="11">
        <f>'JUN 2029 Metered Gen'!$L287</f>
        <v>31.853000000000002</v>
      </c>
      <c r="G287" s="11">
        <f t="shared" si="13"/>
        <v>9.4180745192307693</v>
      </c>
      <c r="H287" s="11">
        <f t="shared" si="14"/>
        <v>0</v>
      </c>
    </row>
    <row r="288" spans="2:8" x14ac:dyDescent="0.25">
      <c r="B288" s="10">
        <f>'JUN 2029 Metered Gen'!$B288</f>
        <v>285</v>
      </c>
      <c r="C288" s="10" t="str">
        <f>'JUN 2029 Metered Gen'!$C288</f>
        <v>HLH</v>
      </c>
      <c r="D288" s="43">
        <f t="shared" si="12"/>
        <v>0.29567307692307693</v>
      </c>
      <c r="E288" s="47">
        <f>'JUN 2029 Metered Gen'!$F288</f>
        <v>0</v>
      </c>
      <c r="F288" s="11">
        <f>'JUN 2029 Metered Gen'!$L288</f>
        <v>32.777999999999999</v>
      </c>
      <c r="G288" s="11">
        <f t="shared" si="13"/>
        <v>9.6915721153846146</v>
      </c>
      <c r="H288" s="11">
        <f t="shared" si="14"/>
        <v>0</v>
      </c>
    </row>
    <row r="289" spans="2:8" x14ac:dyDescent="0.25">
      <c r="B289" s="10">
        <f>'JUN 2029 Metered Gen'!$B289</f>
        <v>286</v>
      </c>
      <c r="C289" s="10" t="str">
        <f>'JUN 2029 Metered Gen'!$C289</f>
        <v>HLH</v>
      </c>
      <c r="D289" s="43">
        <f t="shared" si="12"/>
        <v>0.29567307692307693</v>
      </c>
      <c r="E289" s="47">
        <f>'JUN 2029 Metered Gen'!$F289</f>
        <v>3.14E-3</v>
      </c>
      <c r="F289" s="11">
        <f>'JUN 2029 Metered Gen'!$L289</f>
        <v>29.866</v>
      </c>
      <c r="G289" s="11">
        <f t="shared" si="13"/>
        <v>8.8305721153846157</v>
      </c>
      <c r="H289" s="11">
        <f t="shared" si="14"/>
        <v>-9.377924E-2</v>
      </c>
    </row>
    <row r="290" spans="2:8" x14ac:dyDescent="0.25">
      <c r="B290" s="10">
        <f>'JUN 2029 Metered Gen'!$B290</f>
        <v>287</v>
      </c>
      <c r="C290" s="10" t="str">
        <f>'JUN 2029 Metered Gen'!$C290</f>
        <v>LLH</v>
      </c>
      <c r="D290" s="43">
        <f t="shared" si="12"/>
        <v>0.29605263157894735</v>
      </c>
      <c r="E290" s="47">
        <f>'JUN 2029 Metered Gen'!$F290</f>
        <v>3.14E-3</v>
      </c>
      <c r="F290" s="11">
        <f>'JUN 2029 Metered Gen'!$L290</f>
        <v>28.257999999999999</v>
      </c>
      <c r="G290" s="11">
        <f t="shared" si="13"/>
        <v>8.3658552631578935</v>
      </c>
      <c r="H290" s="11">
        <f t="shared" si="14"/>
        <v>-8.8730119999999996E-2</v>
      </c>
    </row>
    <row r="291" spans="2:8" x14ac:dyDescent="0.25">
      <c r="B291" s="10">
        <f>'JUN 2029 Metered Gen'!$B291</f>
        <v>288</v>
      </c>
      <c r="C291" s="10" t="str">
        <f>'JUN 2029 Metered Gen'!$C291</f>
        <v>LLH</v>
      </c>
      <c r="D291" s="43">
        <f t="shared" si="12"/>
        <v>0.29605263157894735</v>
      </c>
      <c r="E291" s="47">
        <f>'JUN 2029 Metered Gen'!$F291</f>
        <v>6.2799999999999995E-2</v>
      </c>
      <c r="F291" s="11">
        <f>'JUN 2029 Metered Gen'!$L291</f>
        <v>27.105</v>
      </c>
      <c r="G291" s="11">
        <f t="shared" si="13"/>
        <v>8.0245065789473671</v>
      </c>
      <c r="H291" s="11">
        <f t="shared" si="14"/>
        <v>-1.702194</v>
      </c>
    </row>
    <row r="292" spans="2:8" x14ac:dyDescent="0.25">
      <c r="B292" s="10">
        <f>'JUN 2029 Metered Gen'!$B292</f>
        <v>289</v>
      </c>
      <c r="C292" s="10" t="str">
        <f>'JUN 2029 Metered Gen'!$C292</f>
        <v>LLH</v>
      </c>
      <c r="D292" s="43">
        <f t="shared" si="12"/>
        <v>0.29605263157894735</v>
      </c>
      <c r="E292" s="47">
        <f>'JUN 2029 Metered Gen'!$F292</f>
        <v>7.5359999999999996E-2</v>
      </c>
      <c r="F292" s="11">
        <f>'JUN 2029 Metered Gen'!$L292</f>
        <v>26.605</v>
      </c>
      <c r="G292" s="11">
        <f t="shared" si="13"/>
        <v>7.8764802631578945</v>
      </c>
      <c r="H292" s="11">
        <f t="shared" si="14"/>
        <v>-2.0049527999999999</v>
      </c>
    </row>
    <row r="293" spans="2:8" x14ac:dyDescent="0.25">
      <c r="B293" s="10">
        <f>'JUN 2029 Metered Gen'!$B293</f>
        <v>290</v>
      </c>
      <c r="C293" s="10" t="str">
        <f>'JUN 2029 Metered Gen'!$C293</f>
        <v>LLH</v>
      </c>
      <c r="D293" s="43">
        <f t="shared" si="12"/>
        <v>0.29605263157894735</v>
      </c>
      <c r="E293" s="47">
        <f>'JUN 2029 Metered Gen'!$F293</f>
        <v>9.4199999999999996E-3</v>
      </c>
      <c r="F293" s="11">
        <f>'JUN 2029 Metered Gen'!$L293</f>
        <v>26.047999999999998</v>
      </c>
      <c r="G293" s="11">
        <f t="shared" si="13"/>
        <v>7.7115789473684195</v>
      </c>
      <c r="H293" s="11">
        <f t="shared" si="14"/>
        <v>-0.24537215999999998</v>
      </c>
    </row>
    <row r="294" spans="2:8" x14ac:dyDescent="0.25">
      <c r="B294" s="10">
        <f>'JUN 2029 Metered Gen'!$B294</f>
        <v>291</v>
      </c>
      <c r="C294" s="10" t="str">
        <f>'JUN 2029 Metered Gen'!$C294</f>
        <v>LLH</v>
      </c>
      <c r="D294" s="43">
        <f t="shared" si="12"/>
        <v>0.29605263157894735</v>
      </c>
      <c r="E294" s="47">
        <f>'JUN 2029 Metered Gen'!$F294</f>
        <v>0</v>
      </c>
      <c r="F294" s="11">
        <f>'JUN 2029 Metered Gen'!$L294</f>
        <v>27.312000000000001</v>
      </c>
      <c r="G294" s="11">
        <f t="shared" si="13"/>
        <v>8.0857894736842102</v>
      </c>
      <c r="H294" s="11">
        <f t="shared" si="14"/>
        <v>0</v>
      </c>
    </row>
    <row r="295" spans="2:8" x14ac:dyDescent="0.25">
      <c r="B295" s="10">
        <f>'JUN 2029 Metered Gen'!$B295</f>
        <v>292</v>
      </c>
      <c r="C295" s="10" t="str">
        <f>'JUN 2029 Metered Gen'!$C295</f>
        <v>LLH</v>
      </c>
      <c r="D295" s="43">
        <f t="shared" si="12"/>
        <v>0.29605263157894735</v>
      </c>
      <c r="E295" s="47">
        <f>'JUN 2029 Metered Gen'!$F295</f>
        <v>2.1979999999999996E-2</v>
      </c>
      <c r="F295" s="11">
        <f>'JUN 2029 Metered Gen'!$L295</f>
        <v>30.084</v>
      </c>
      <c r="G295" s="11">
        <f t="shared" si="13"/>
        <v>8.9064473684210519</v>
      </c>
      <c r="H295" s="11">
        <f t="shared" si="14"/>
        <v>-0.66124631999999983</v>
      </c>
    </row>
    <row r="296" spans="2:8" x14ac:dyDescent="0.25">
      <c r="B296" s="10">
        <f>'JUN 2029 Metered Gen'!$B296</f>
        <v>293</v>
      </c>
      <c r="C296" s="10" t="str">
        <f>'JUN 2029 Metered Gen'!$C296</f>
        <v>LLH</v>
      </c>
      <c r="D296" s="43">
        <f t="shared" si="12"/>
        <v>0.29605263157894735</v>
      </c>
      <c r="E296" s="47">
        <f>'JUN 2029 Metered Gen'!$F296</f>
        <v>0.19467999999999999</v>
      </c>
      <c r="F296" s="11">
        <f>'JUN 2029 Metered Gen'!$L296</f>
        <v>27.946999999999999</v>
      </c>
      <c r="G296" s="11">
        <f t="shared" si="13"/>
        <v>8.2737828947368417</v>
      </c>
      <c r="H296" s="11">
        <f t="shared" si="14"/>
        <v>-5.4407219599999994</v>
      </c>
    </row>
    <row r="297" spans="2:8" x14ac:dyDescent="0.25">
      <c r="B297" s="10">
        <f>'JUN 2029 Metered Gen'!$B297</f>
        <v>294</v>
      </c>
      <c r="C297" s="10" t="str">
        <f>'JUN 2029 Metered Gen'!$C297</f>
        <v>LLH</v>
      </c>
      <c r="D297" s="43">
        <f t="shared" si="12"/>
        <v>0.29605263157894735</v>
      </c>
      <c r="E297" s="47">
        <f>'JUN 2029 Metered Gen'!$F297</f>
        <v>0.24177999999999999</v>
      </c>
      <c r="F297" s="11">
        <f>'JUN 2029 Metered Gen'!$L297</f>
        <v>28.530999999999999</v>
      </c>
      <c r="G297" s="11">
        <f t="shared" si="13"/>
        <v>8.4466776315789467</v>
      </c>
      <c r="H297" s="11">
        <f t="shared" si="14"/>
        <v>-6.8982251799999998</v>
      </c>
    </row>
    <row r="298" spans="2:8" x14ac:dyDescent="0.25">
      <c r="B298" s="10">
        <f>'JUN 2029 Metered Gen'!$B298</f>
        <v>295</v>
      </c>
      <c r="C298" s="10" t="str">
        <f>'JUN 2029 Metered Gen'!$C298</f>
        <v>HLH</v>
      </c>
      <c r="D298" s="43">
        <f t="shared" si="12"/>
        <v>0.29567307692307693</v>
      </c>
      <c r="E298" s="47">
        <f>'JUN 2029 Metered Gen'!$F298</f>
        <v>0.35481999999999997</v>
      </c>
      <c r="F298" s="11">
        <f>'JUN 2029 Metered Gen'!$L298</f>
        <v>26.585000000000001</v>
      </c>
      <c r="G298" s="11">
        <f t="shared" si="13"/>
        <v>7.8604687500000008</v>
      </c>
      <c r="H298" s="11">
        <f t="shared" si="14"/>
        <v>-9.4328896999999987</v>
      </c>
    </row>
    <row r="299" spans="2:8" x14ac:dyDescent="0.25">
      <c r="B299" s="10">
        <f>'JUN 2029 Metered Gen'!$B299</f>
        <v>296</v>
      </c>
      <c r="C299" s="10" t="str">
        <f>'JUN 2029 Metered Gen'!$C299</f>
        <v>HLH</v>
      </c>
      <c r="D299" s="43">
        <f t="shared" si="12"/>
        <v>0.29567307692307693</v>
      </c>
      <c r="E299" s="47">
        <f>'JUN 2029 Metered Gen'!$F299</f>
        <v>0.49297999999999992</v>
      </c>
      <c r="F299" s="11">
        <f>'JUN 2029 Metered Gen'!$L299</f>
        <v>28.597999999999999</v>
      </c>
      <c r="G299" s="11">
        <f t="shared" si="13"/>
        <v>8.4556586538461538</v>
      </c>
      <c r="H299" s="11">
        <f t="shared" si="14"/>
        <v>-14.098242039999997</v>
      </c>
    </row>
    <row r="300" spans="2:8" x14ac:dyDescent="0.25">
      <c r="B300" s="10">
        <f>'JUN 2029 Metered Gen'!$B300</f>
        <v>297</v>
      </c>
      <c r="C300" s="10" t="str">
        <f>'JUN 2029 Metered Gen'!$C300</f>
        <v>HLH</v>
      </c>
      <c r="D300" s="43">
        <f t="shared" si="12"/>
        <v>0.29567307692307693</v>
      </c>
      <c r="E300" s="47">
        <f>'JUN 2029 Metered Gen'!$F300</f>
        <v>0.58404</v>
      </c>
      <c r="F300" s="11">
        <f>'JUN 2029 Metered Gen'!$L300</f>
        <v>31.119</v>
      </c>
      <c r="G300" s="11">
        <f t="shared" si="13"/>
        <v>9.201050480769231</v>
      </c>
      <c r="H300" s="11">
        <f t="shared" si="14"/>
        <v>-18.174740759999999</v>
      </c>
    </row>
    <row r="301" spans="2:8" x14ac:dyDescent="0.25">
      <c r="B301" s="10">
        <f>'JUN 2029 Metered Gen'!$B301</f>
        <v>298</v>
      </c>
      <c r="C301" s="10" t="str">
        <f>'JUN 2029 Metered Gen'!$C301</f>
        <v>HLH</v>
      </c>
      <c r="D301" s="43">
        <f t="shared" si="12"/>
        <v>0.29567307692307693</v>
      </c>
      <c r="E301" s="47">
        <f>'JUN 2029 Metered Gen'!$F301</f>
        <v>0.56519999999999992</v>
      </c>
      <c r="F301" s="11">
        <f>'JUN 2029 Metered Gen'!$L301</f>
        <v>27.952000000000002</v>
      </c>
      <c r="G301" s="11">
        <f t="shared" si="13"/>
        <v>8.2646538461538466</v>
      </c>
      <c r="H301" s="11">
        <f t="shared" si="14"/>
        <v>-15.798470399999999</v>
      </c>
    </row>
    <row r="302" spans="2:8" x14ac:dyDescent="0.25">
      <c r="B302" s="10">
        <f>'JUN 2029 Metered Gen'!$B302</f>
        <v>299</v>
      </c>
      <c r="C302" s="10" t="str">
        <f>'JUN 2029 Metered Gen'!$C302</f>
        <v>HLH</v>
      </c>
      <c r="D302" s="43">
        <f t="shared" si="12"/>
        <v>0.29567307692307693</v>
      </c>
      <c r="E302" s="47">
        <f>'JUN 2029 Metered Gen'!$F302</f>
        <v>0.41447999999999996</v>
      </c>
      <c r="F302" s="11">
        <f>'JUN 2029 Metered Gen'!$L302</f>
        <v>27.106999999999999</v>
      </c>
      <c r="G302" s="11">
        <f t="shared" si="13"/>
        <v>8.0148100961538464</v>
      </c>
      <c r="H302" s="11">
        <f t="shared" si="14"/>
        <v>-11.235309359999999</v>
      </c>
    </row>
    <row r="303" spans="2:8" x14ac:dyDescent="0.25">
      <c r="B303" s="10">
        <f>'JUN 2029 Metered Gen'!$B303</f>
        <v>300</v>
      </c>
      <c r="C303" s="10" t="str">
        <f>'JUN 2029 Metered Gen'!$C303</f>
        <v>HLH</v>
      </c>
      <c r="D303" s="43">
        <f t="shared" si="12"/>
        <v>0.29567307692307693</v>
      </c>
      <c r="E303" s="47">
        <f>'JUN 2029 Metered Gen'!$F303</f>
        <v>0.26375999999999999</v>
      </c>
      <c r="F303" s="11">
        <f>'JUN 2029 Metered Gen'!$L303</f>
        <v>30.352</v>
      </c>
      <c r="G303" s="11">
        <f t="shared" si="13"/>
        <v>8.9742692307692309</v>
      </c>
      <c r="H303" s="11">
        <f t="shared" si="14"/>
        <v>-8.0056435199999996</v>
      </c>
    </row>
    <row r="304" spans="2:8" x14ac:dyDescent="0.25">
      <c r="B304" s="10">
        <f>'JUN 2029 Metered Gen'!$B304</f>
        <v>301</v>
      </c>
      <c r="C304" s="10" t="str">
        <f>'JUN 2029 Metered Gen'!$C304</f>
        <v>HLH</v>
      </c>
      <c r="D304" s="43">
        <f t="shared" si="12"/>
        <v>0.29567307692307693</v>
      </c>
      <c r="E304" s="47">
        <f>'JUN 2029 Metered Gen'!$F304</f>
        <v>0.38935999999999998</v>
      </c>
      <c r="F304" s="11">
        <f>'JUN 2029 Metered Gen'!$L304</f>
        <v>33.152000000000001</v>
      </c>
      <c r="G304" s="11">
        <f t="shared" si="13"/>
        <v>9.8021538461538462</v>
      </c>
      <c r="H304" s="11">
        <f t="shared" si="14"/>
        <v>-12.90806272</v>
      </c>
    </row>
    <row r="305" spans="2:8" x14ac:dyDescent="0.25">
      <c r="B305" s="10">
        <f>'JUN 2029 Metered Gen'!$B305</f>
        <v>302</v>
      </c>
      <c r="C305" s="10" t="str">
        <f>'JUN 2029 Metered Gen'!$C305</f>
        <v>HLH</v>
      </c>
      <c r="D305" s="43">
        <f t="shared" si="12"/>
        <v>0.29567307692307693</v>
      </c>
      <c r="E305" s="47">
        <f>'JUN 2029 Metered Gen'!$F305</f>
        <v>0.49612000000000001</v>
      </c>
      <c r="F305" s="11">
        <f>'JUN 2029 Metered Gen'!$L305</f>
        <v>32.192999999999998</v>
      </c>
      <c r="G305" s="11">
        <f t="shared" si="13"/>
        <v>9.5186033653846156</v>
      </c>
      <c r="H305" s="11">
        <f t="shared" si="14"/>
        <v>-15.971591159999999</v>
      </c>
    </row>
    <row r="306" spans="2:8" x14ac:dyDescent="0.25">
      <c r="B306" s="10">
        <f>'JUN 2029 Metered Gen'!$B306</f>
        <v>303</v>
      </c>
      <c r="C306" s="10" t="str">
        <f>'JUN 2029 Metered Gen'!$C306</f>
        <v>HLH</v>
      </c>
      <c r="D306" s="43">
        <f t="shared" si="12"/>
        <v>0.29567307692307693</v>
      </c>
      <c r="E306" s="47">
        <f>'JUN 2029 Metered Gen'!$F306</f>
        <v>0.58717999999999992</v>
      </c>
      <c r="F306" s="11">
        <f>'JUN 2029 Metered Gen'!$L306</f>
        <v>34.343000000000004</v>
      </c>
      <c r="G306" s="11">
        <f t="shared" si="13"/>
        <v>10.154300480769232</v>
      </c>
      <c r="H306" s="11">
        <f t="shared" si="14"/>
        <v>-20.16552274</v>
      </c>
    </row>
    <row r="307" spans="2:8" x14ac:dyDescent="0.25">
      <c r="B307" s="10">
        <f>'JUN 2029 Metered Gen'!$B307</f>
        <v>304</v>
      </c>
      <c r="C307" s="10" t="str">
        <f>'JUN 2029 Metered Gen'!$C307</f>
        <v>HLH</v>
      </c>
      <c r="D307" s="43">
        <f t="shared" si="12"/>
        <v>0.29567307692307693</v>
      </c>
      <c r="E307" s="47">
        <f>'JUN 2029 Metered Gen'!$F307</f>
        <v>0.95769999999999988</v>
      </c>
      <c r="F307" s="11">
        <f>'JUN 2029 Metered Gen'!$L307</f>
        <v>31.835000000000001</v>
      </c>
      <c r="G307" s="11">
        <f t="shared" si="13"/>
        <v>9.4127524038461541</v>
      </c>
      <c r="H307" s="11">
        <f t="shared" si="14"/>
        <v>-30.488379499999997</v>
      </c>
    </row>
    <row r="308" spans="2:8" x14ac:dyDescent="0.25">
      <c r="B308" s="10">
        <f>'JUN 2029 Metered Gen'!$B308</f>
        <v>305</v>
      </c>
      <c r="C308" s="10" t="str">
        <f>'JUN 2029 Metered Gen'!$C308</f>
        <v>HLH</v>
      </c>
      <c r="D308" s="43">
        <f t="shared" si="12"/>
        <v>0.29567307692307693</v>
      </c>
      <c r="E308" s="47">
        <f>'JUN 2029 Metered Gen'!$F308</f>
        <v>0.85407999999999995</v>
      </c>
      <c r="F308" s="11">
        <f>'JUN 2029 Metered Gen'!$L308</f>
        <v>33.030999999999999</v>
      </c>
      <c r="G308" s="11">
        <f t="shared" si="13"/>
        <v>9.7663774038461533</v>
      </c>
      <c r="H308" s="11">
        <f t="shared" si="14"/>
        <v>-28.211116479999998</v>
      </c>
    </row>
    <row r="309" spans="2:8" x14ac:dyDescent="0.25">
      <c r="B309" s="10">
        <f>'JUN 2029 Metered Gen'!$B309</f>
        <v>306</v>
      </c>
      <c r="C309" s="10" t="str">
        <f>'JUN 2029 Metered Gen'!$C309</f>
        <v>HLH</v>
      </c>
      <c r="D309" s="43">
        <f t="shared" si="12"/>
        <v>0.29567307692307693</v>
      </c>
      <c r="E309" s="47">
        <f>'JUN 2029 Metered Gen'!$F309</f>
        <v>0.84151999999999993</v>
      </c>
      <c r="F309" s="11">
        <f>'JUN 2029 Metered Gen'!$L309</f>
        <v>32.616999999999997</v>
      </c>
      <c r="G309" s="11">
        <f t="shared" si="13"/>
        <v>9.6439687499999991</v>
      </c>
      <c r="H309" s="11">
        <f t="shared" si="14"/>
        <v>-27.447857839999994</v>
      </c>
    </row>
    <row r="310" spans="2:8" x14ac:dyDescent="0.25">
      <c r="B310" s="10">
        <f>'JUN 2029 Metered Gen'!$B310</f>
        <v>307</v>
      </c>
      <c r="C310" s="10" t="str">
        <f>'JUN 2029 Metered Gen'!$C310</f>
        <v>HLH</v>
      </c>
      <c r="D310" s="43">
        <f t="shared" si="12"/>
        <v>0.29567307692307693</v>
      </c>
      <c r="E310" s="47">
        <f>'JUN 2029 Metered Gen'!$F310</f>
        <v>0.8383799999999999</v>
      </c>
      <c r="F310" s="11">
        <f>'JUN 2029 Metered Gen'!$L310</f>
        <v>35.213999999999999</v>
      </c>
      <c r="G310" s="11">
        <f t="shared" si="13"/>
        <v>10.411831730769231</v>
      </c>
      <c r="H310" s="11">
        <f t="shared" si="14"/>
        <v>-29.522713319999994</v>
      </c>
    </row>
    <row r="311" spans="2:8" x14ac:dyDescent="0.25">
      <c r="B311" s="10">
        <f>'JUN 2029 Metered Gen'!$B311</f>
        <v>308</v>
      </c>
      <c r="C311" s="10" t="str">
        <f>'JUN 2029 Metered Gen'!$C311</f>
        <v>HLH</v>
      </c>
      <c r="D311" s="43">
        <f t="shared" si="12"/>
        <v>0.29567307692307693</v>
      </c>
      <c r="E311" s="47">
        <f>'JUN 2029 Metered Gen'!$F311</f>
        <v>0.78813999999999995</v>
      </c>
      <c r="F311" s="11">
        <f>'JUN 2029 Metered Gen'!$L311</f>
        <v>33.654000000000003</v>
      </c>
      <c r="G311" s="11">
        <f t="shared" si="13"/>
        <v>9.9505817307692315</v>
      </c>
      <c r="H311" s="11">
        <f t="shared" si="14"/>
        <v>-26.524063560000002</v>
      </c>
    </row>
    <row r="312" spans="2:8" x14ac:dyDescent="0.25">
      <c r="B312" s="10">
        <f>'JUN 2029 Metered Gen'!$B312</f>
        <v>309</v>
      </c>
      <c r="C312" s="10" t="str">
        <f>'JUN 2029 Metered Gen'!$C312</f>
        <v>HLH</v>
      </c>
      <c r="D312" s="43">
        <f t="shared" si="12"/>
        <v>0.29567307692307693</v>
      </c>
      <c r="E312" s="47">
        <f>'JUN 2029 Metered Gen'!$F312</f>
        <v>0.60287999999999997</v>
      </c>
      <c r="F312" s="11">
        <f>'JUN 2029 Metered Gen'!$L312</f>
        <v>37.341000000000001</v>
      </c>
      <c r="G312" s="11">
        <f t="shared" si="13"/>
        <v>11.040728365384616</v>
      </c>
      <c r="H312" s="11">
        <f t="shared" si="14"/>
        <v>-22.51214208</v>
      </c>
    </row>
    <row r="313" spans="2:8" x14ac:dyDescent="0.25">
      <c r="B313" s="10">
        <f>'JUN 2029 Metered Gen'!$B313</f>
        <v>310</v>
      </c>
      <c r="C313" s="10" t="str">
        <f>'JUN 2029 Metered Gen'!$C313</f>
        <v>HLH</v>
      </c>
      <c r="D313" s="43">
        <f t="shared" si="12"/>
        <v>0.29567307692307693</v>
      </c>
      <c r="E313" s="47">
        <f>'JUN 2029 Metered Gen'!$F313</f>
        <v>0.54007999999999989</v>
      </c>
      <c r="F313" s="11">
        <f>'JUN 2029 Metered Gen'!$L313</f>
        <v>28.417000000000002</v>
      </c>
      <c r="G313" s="11">
        <f t="shared" si="13"/>
        <v>8.4021418269230779</v>
      </c>
      <c r="H313" s="11">
        <f t="shared" si="14"/>
        <v>-15.347453359999998</v>
      </c>
    </row>
    <row r="314" spans="2:8" x14ac:dyDescent="0.25">
      <c r="B314" s="10">
        <f>'JUN 2029 Metered Gen'!$B314</f>
        <v>311</v>
      </c>
      <c r="C314" s="10" t="str">
        <f>'JUN 2029 Metered Gen'!$C314</f>
        <v>LLH</v>
      </c>
      <c r="D314" s="43">
        <f t="shared" si="12"/>
        <v>0.29605263157894735</v>
      </c>
      <c r="E314" s="47">
        <f>'JUN 2029 Metered Gen'!$F314</f>
        <v>0.54321999999999993</v>
      </c>
      <c r="F314" s="11">
        <f>'JUN 2029 Metered Gen'!$L314</f>
        <v>23.344000000000001</v>
      </c>
      <c r="G314" s="11">
        <f t="shared" si="13"/>
        <v>6.9110526315789471</v>
      </c>
      <c r="H314" s="11">
        <f t="shared" si="14"/>
        <v>-12.680927679999998</v>
      </c>
    </row>
    <row r="315" spans="2:8" x14ac:dyDescent="0.25">
      <c r="B315" s="10">
        <f>'JUN 2029 Metered Gen'!$B315</f>
        <v>312</v>
      </c>
      <c r="C315" s="10" t="str">
        <f>'JUN 2029 Metered Gen'!$C315</f>
        <v>LLH</v>
      </c>
      <c r="D315" s="43">
        <f t="shared" si="12"/>
        <v>0.29605263157894735</v>
      </c>
      <c r="E315" s="47">
        <f>'JUN 2029 Metered Gen'!$F315</f>
        <v>0.55891999999999997</v>
      </c>
      <c r="F315" s="11">
        <f>'JUN 2029 Metered Gen'!$L315</f>
        <v>31.283999999999999</v>
      </c>
      <c r="G315" s="11">
        <f t="shared" si="13"/>
        <v>9.2617105263157882</v>
      </c>
      <c r="H315" s="11">
        <f t="shared" si="14"/>
        <v>-17.485253279999998</v>
      </c>
    </row>
    <row r="316" spans="2:8" x14ac:dyDescent="0.25">
      <c r="B316" s="10">
        <f>'JUN 2029 Metered Gen'!$B316</f>
        <v>313</v>
      </c>
      <c r="C316" s="10" t="str">
        <f>'JUN 2029 Metered Gen'!$C316</f>
        <v>LLH</v>
      </c>
      <c r="D316" s="43">
        <f t="shared" si="12"/>
        <v>0.29605263157894735</v>
      </c>
      <c r="E316" s="47">
        <f>'JUN 2029 Metered Gen'!$F316</f>
        <v>0.49925999999999998</v>
      </c>
      <c r="F316" s="11">
        <f>'JUN 2029 Metered Gen'!$L316</f>
        <v>25.048999999999999</v>
      </c>
      <c r="G316" s="11">
        <f t="shared" si="13"/>
        <v>7.4158223684210522</v>
      </c>
      <c r="H316" s="11">
        <f t="shared" si="14"/>
        <v>-12.505963739999999</v>
      </c>
    </row>
    <row r="317" spans="2:8" x14ac:dyDescent="0.25">
      <c r="B317" s="10">
        <f>'JUN 2029 Metered Gen'!$B317</f>
        <v>314</v>
      </c>
      <c r="C317" s="10" t="str">
        <f>'JUN 2029 Metered Gen'!$C317</f>
        <v>LLH</v>
      </c>
      <c r="D317" s="43">
        <f t="shared" si="12"/>
        <v>0.29605263157894735</v>
      </c>
      <c r="E317" s="47">
        <f>'JUN 2029 Metered Gen'!$F317</f>
        <v>0.80697999999999992</v>
      </c>
      <c r="F317" s="11">
        <f>'JUN 2029 Metered Gen'!$L317</f>
        <v>24.922000000000001</v>
      </c>
      <c r="G317" s="11">
        <f t="shared" si="13"/>
        <v>7.3782236842105258</v>
      </c>
      <c r="H317" s="11">
        <f t="shared" si="14"/>
        <v>-20.111555559999999</v>
      </c>
    </row>
    <row r="318" spans="2:8" x14ac:dyDescent="0.25">
      <c r="B318" s="10">
        <f>'JUN 2029 Metered Gen'!$B318</f>
        <v>315</v>
      </c>
      <c r="C318" s="10" t="str">
        <f>'JUN 2029 Metered Gen'!$C318</f>
        <v>LLH</v>
      </c>
      <c r="D318" s="43">
        <f t="shared" si="12"/>
        <v>0.29605263157894735</v>
      </c>
      <c r="E318" s="47">
        <f>'JUN 2029 Metered Gen'!$F318</f>
        <v>0.75987999999999989</v>
      </c>
      <c r="F318" s="11">
        <f>'JUN 2029 Metered Gen'!$L318</f>
        <v>24.187000000000001</v>
      </c>
      <c r="G318" s="11">
        <f t="shared" si="13"/>
        <v>7.1606249999999996</v>
      </c>
      <c r="H318" s="11">
        <f t="shared" si="14"/>
        <v>-18.379217559999997</v>
      </c>
    </row>
    <row r="319" spans="2:8" x14ac:dyDescent="0.25">
      <c r="B319" s="10">
        <f>'JUN 2029 Metered Gen'!$B319</f>
        <v>316</v>
      </c>
      <c r="C319" s="10" t="str">
        <f>'JUN 2029 Metered Gen'!$C319</f>
        <v>LLH</v>
      </c>
      <c r="D319" s="43">
        <f t="shared" si="12"/>
        <v>0.29605263157894735</v>
      </c>
      <c r="E319" s="47">
        <f>'JUN 2029 Metered Gen'!$F319</f>
        <v>0.92943999999999993</v>
      </c>
      <c r="F319" s="11">
        <f>'JUN 2029 Metered Gen'!$L319</f>
        <v>21.212</v>
      </c>
      <c r="G319" s="11">
        <f t="shared" si="13"/>
        <v>6.2798684210526314</v>
      </c>
      <c r="H319" s="11">
        <f t="shared" si="14"/>
        <v>-19.715281279999999</v>
      </c>
    </row>
    <row r="320" spans="2:8" x14ac:dyDescent="0.25">
      <c r="B320" s="10">
        <f>'JUN 2029 Metered Gen'!$B320</f>
        <v>317</v>
      </c>
      <c r="C320" s="10" t="str">
        <f>'JUN 2029 Metered Gen'!$C320</f>
        <v>LLH</v>
      </c>
      <c r="D320" s="43">
        <f t="shared" si="12"/>
        <v>0.29605263157894735</v>
      </c>
      <c r="E320" s="47">
        <f>'JUN 2029 Metered Gen'!$F320</f>
        <v>0.92001999999999995</v>
      </c>
      <c r="F320" s="11">
        <f>'JUN 2029 Metered Gen'!$L320</f>
        <v>22.181999999999999</v>
      </c>
      <c r="G320" s="11">
        <f t="shared" si="13"/>
        <v>6.5670394736842095</v>
      </c>
      <c r="H320" s="11">
        <f t="shared" si="14"/>
        <v>-20.407883639999998</v>
      </c>
    </row>
    <row r="321" spans="2:8" x14ac:dyDescent="0.25">
      <c r="B321" s="10">
        <f>'JUN 2029 Metered Gen'!$B321</f>
        <v>318</v>
      </c>
      <c r="C321" s="10" t="str">
        <f>'JUN 2029 Metered Gen'!$C321</f>
        <v>LLH</v>
      </c>
      <c r="D321" s="43">
        <f t="shared" si="12"/>
        <v>0.29605263157894735</v>
      </c>
      <c r="E321" s="47">
        <f>'JUN 2029 Metered Gen'!$F321</f>
        <v>0.96083999999999992</v>
      </c>
      <c r="F321" s="11">
        <f>'JUN 2029 Metered Gen'!$L321</f>
        <v>22.408999999999999</v>
      </c>
      <c r="G321" s="11">
        <f t="shared" si="13"/>
        <v>6.6342434210526307</v>
      </c>
      <c r="H321" s="11">
        <f t="shared" si="14"/>
        <v>-21.531463559999999</v>
      </c>
    </row>
    <row r="322" spans="2:8" x14ac:dyDescent="0.25">
      <c r="B322" s="10">
        <f>'JUN 2029 Metered Gen'!$B322</f>
        <v>319</v>
      </c>
      <c r="C322" s="10" t="str">
        <f>'JUN 2029 Metered Gen'!$C322</f>
        <v>HLH</v>
      </c>
      <c r="D322" s="43">
        <f t="shared" si="12"/>
        <v>0.29567307692307693</v>
      </c>
      <c r="E322" s="47">
        <f>'JUN 2029 Metered Gen'!$F322</f>
        <v>0.96711999999999998</v>
      </c>
      <c r="F322" s="11">
        <f>'JUN 2029 Metered Gen'!$L322</f>
        <v>30.574000000000002</v>
      </c>
      <c r="G322" s="11">
        <f t="shared" si="13"/>
        <v>9.0399086538461546</v>
      </c>
      <c r="H322" s="11">
        <f t="shared" si="14"/>
        <v>-29.56872688</v>
      </c>
    </row>
    <row r="323" spans="2:8" x14ac:dyDescent="0.25">
      <c r="B323" s="10">
        <f>'JUN 2029 Metered Gen'!$B323</f>
        <v>320</v>
      </c>
      <c r="C323" s="10" t="str">
        <f>'JUN 2029 Metered Gen'!$C323</f>
        <v>HLH</v>
      </c>
      <c r="D323" s="43">
        <f t="shared" si="12"/>
        <v>0.29567307692307693</v>
      </c>
      <c r="E323" s="47">
        <f>'JUN 2029 Metered Gen'!$F323</f>
        <v>0.93257999999999985</v>
      </c>
      <c r="F323" s="11">
        <f>'JUN 2029 Metered Gen'!$L323</f>
        <v>14.48</v>
      </c>
      <c r="G323" s="11">
        <f t="shared" si="13"/>
        <v>4.2813461538461537</v>
      </c>
      <c r="H323" s="11">
        <f t="shared" si="14"/>
        <v>-13.503758399999999</v>
      </c>
    </row>
    <row r="324" spans="2:8" x14ac:dyDescent="0.25">
      <c r="B324" s="10">
        <f>'JUN 2029 Metered Gen'!$B324</f>
        <v>321</v>
      </c>
      <c r="C324" s="10" t="str">
        <f>'JUN 2029 Metered Gen'!$C324</f>
        <v>HLH</v>
      </c>
      <c r="D324" s="43">
        <f t="shared" si="12"/>
        <v>0.29567307692307693</v>
      </c>
      <c r="E324" s="47">
        <f>'JUN 2029 Metered Gen'!$F324</f>
        <v>0.91059999999999997</v>
      </c>
      <c r="F324" s="11">
        <f>'JUN 2029 Metered Gen'!$L324</f>
        <v>22.529</v>
      </c>
      <c r="G324" s="11">
        <f t="shared" si="13"/>
        <v>6.6612187499999997</v>
      </c>
      <c r="H324" s="11">
        <f t="shared" si="14"/>
        <v>-20.514907399999998</v>
      </c>
    </row>
    <row r="325" spans="2:8" x14ac:dyDescent="0.25">
      <c r="B325" s="10">
        <f>'JUN 2029 Metered Gen'!$B325</f>
        <v>322</v>
      </c>
      <c r="C325" s="10" t="str">
        <f>'JUN 2029 Metered Gen'!$C325</f>
        <v>HLH</v>
      </c>
      <c r="D325" s="43">
        <f t="shared" ref="D325:D388" si="15">IF(C325="HLH",$V$8/COUNTIF($C$4:$C$747, "HLH"), $V$9/COUNTIF($C$4:$C$747, "LLH"))</f>
        <v>0.29567307692307693</v>
      </c>
      <c r="E325" s="47">
        <f>'JUN 2029 Metered Gen'!$F325</f>
        <v>0.78185999999999989</v>
      </c>
      <c r="F325" s="11">
        <f>'JUN 2029 Metered Gen'!$L325</f>
        <v>30.399000000000001</v>
      </c>
      <c r="G325" s="11">
        <f t="shared" ref="G325:G388" si="16">D325*F325</f>
        <v>8.9881658653846159</v>
      </c>
      <c r="H325" s="11">
        <f t="shared" ref="H325:H388" si="17">E325*F325*(-1)</f>
        <v>-23.767762139999999</v>
      </c>
    </row>
    <row r="326" spans="2:8" x14ac:dyDescent="0.25">
      <c r="B326" s="10">
        <f>'JUN 2029 Metered Gen'!$B326</f>
        <v>323</v>
      </c>
      <c r="C326" s="10" t="str">
        <f>'JUN 2029 Metered Gen'!$C326</f>
        <v>HLH</v>
      </c>
      <c r="D326" s="43">
        <f t="shared" si="15"/>
        <v>0.29567307692307693</v>
      </c>
      <c r="E326" s="47">
        <f>'JUN 2029 Metered Gen'!$F326</f>
        <v>0.65625999999999995</v>
      </c>
      <c r="F326" s="11">
        <f>'JUN 2029 Metered Gen'!$L326</f>
        <v>31.93</v>
      </c>
      <c r="G326" s="11">
        <f t="shared" si="16"/>
        <v>9.4408413461538458</v>
      </c>
      <c r="H326" s="11">
        <f t="shared" si="17"/>
        <v>-20.954381799999997</v>
      </c>
    </row>
    <row r="327" spans="2:8" x14ac:dyDescent="0.25">
      <c r="B327" s="10">
        <f>'JUN 2029 Metered Gen'!$B327</f>
        <v>324</v>
      </c>
      <c r="C327" s="10" t="str">
        <f>'JUN 2029 Metered Gen'!$C327</f>
        <v>HLH</v>
      </c>
      <c r="D327" s="43">
        <f t="shared" si="15"/>
        <v>0.29567307692307693</v>
      </c>
      <c r="E327" s="47">
        <f>'JUN 2029 Metered Gen'!$F327</f>
        <v>0.56519999999999992</v>
      </c>
      <c r="F327" s="11">
        <f>'JUN 2029 Metered Gen'!$L327</f>
        <v>27.4</v>
      </c>
      <c r="G327" s="11">
        <f t="shared" si="16"/>
        <v>8.1014423076923077</v>
      </c>
      <c r="H327" s="11">
        <f t="shared" si="17"/>
        <v>-15.486479999999997</v>
      </c>
    </row>
    <row r="328" spans="2:8" x14ac:dyDescent="0.25">
      <c r="B328" s="10">
        <f>'JUN 2029 Metered Gen'!$B328</f>
        <v>325</v>
      </c>
      <c r="C328" s="10" t="str">
        <f>'JUN 2029 Metered Gen'!$C328</f>
        <v>HLH</v>
      </c>
      <c r="D328" s="43">
        <f t="shared" si="15"/>
        <v>0.29567307692307693</v>
      </c>
      <c r="E328" s="47">
        <f>'JUN 2029 Metered Gen'!$F328</f>
        <v>0.46157999999999993</v>
      </c>
      <c r="F328" s="11">
        <f>'JUN 2029 Metered Gen'!$L328</f>
        <v>27.46</v>
      </c>
      <c r="G328" s="11">
        <f t="shared" si="16"/>
        <v>8.1191826923076924</v>
      </c>
      <c r="H328" s="11">
        <f t="shared" si="17"/>
        <v>-12.674986799999999</v>
      </c>
    </row>
    <row r="329" spans="2:8" x14ac:dyDescent="0.25">
      <c r="B329" s="10">
        <f>'JUN 2029 Metered Gen'!$B329</f>
        <v>326</v>
      </c>
      <c r="C329" s="10" t="str">
        <f>'JUN 2029 Metered Gen'!$C329</f>
        <v>HLH</v>
      </c>
      <c r="D329" s="43">
        <f t="shared" si="15"/>
        <v>0.29567307692307693</v>
      </c>
      <c r="E329" s="47">
        <f>'JUN 2029 Metered Gen'!$F329</f>
        <v>0.39249999999999996</v>
      </c>
      <c r="F329" s="11">
        <f>'JUN 2029 Metered Gen'!$L329</f>
        <v>30.193000000000001</v>
      </c>
      <c r="G329" s="11">
        <f t="shared" si="16"/>
        <v>8.9272572115384623</v>
      </c>
      <c r="H329" s="11">
        <f t="shared" si="17"/>
        <v>-11.850752499999999</v>
      </c>
    </row>
    <row r="330" spans="2:8" x14ac:dyDescent="0.25">
      <c r="B330" s="10">
        <f>'JUN 2029 Metered Gen'!$B330</f>
        <v>327</v>
      </c>
      <c r="C330" s="10" t="str">
        <f>'JUN 2029 Metered Gen'!$C330</f>
        <v>HLH</v>
      </c>
      <c r="D330" s="43">
        <f t="shared" si="15"/>
        <v>0.29567307692307693</v>
      </c>
      <c r="E330" s="47">
        <f>'JUN 2029 Metered Gen'!$F330</f>
        <v>0.33597999999999995</v>
      </c>
      <c r="F330" s="11">
        <f>'JUN 2029 Metered Gen'!$L330</f>
        <v>30.78</v>
      </c>
      <c r="G330" s="11">
        <f t="shared" si="16"/>
        <v>9.1008173076923082</v>
      </c>
      <c r="H330" s="11">
        <f t="shared" si="17"/>
        <v>-10.3414644</v>
      </c>
    </row>
    <row r="331" spans="2:8" x14ac:dyDescent="0.25">
      <c r="B331" s="10">
        <f>'JUN 2029 Metered Gen'!$B331</f>
        <v>328</v>
      </c>
      <c r="C331" s="10" t="str">
        <f>'JUN 2029 Metered Gen'!$C331</f>
        <v>HLH</v>
      </c>
      <c r="D331" s="43">
        <f t="shared" si="15"/>
        <v>0.29567307692307693</v>
      </c>
      <c r="E331" s="47">
        <f>'JUN 2029 Metered Gen'!$F331</f>
        <v>0.29202</v>
      </c>
      <c r="F331" s="11">
        <f>'JUN 2029 Metered Gen'!$L331</f>
        <v>25.617000000000001</v>
      </c>
      <c r="G331" s="11">
        <f t="shared" si="16"/>
        <v>7.5742572115384617</v>
      </c>
      <c r="H331" s="11">
        <f t="shared" si="17"/>
        <v>-7.4806763400000005</v>
      </c>
    </row>
    <row r="332" spans="2:8" x14ac:dyDescent="0.25">
      <c r="B332" s="10">
        <f>'JUN 2029 Metered Gen'!$B332</f>
        <v>329</v>
      </c>
      <c r="C332" s="10" t="str">
        <f>'JUN 2029 Metered Gen'!$C332</f>
        <v>HLH</v>
      </c>
      <c r="D332" s="43">
        <f t="shared" si="15"/>
        <v>0.29567307692307693</v>
      </c>
      <c r="E332" s="47">
        <f>'JUN 2029 Metered Gen'!$F332</f>
        <v>0.55577999999999994</v>
      </c>
      <c r="F332" s="11">
        <f>'JUN 2029 Metered Gen'!$L332</f>
        <v>26.29</v>
      </c>
      <c r="G332" s="11">
        <f t="shared" si="16"/>
        <v>7.7732451923076917</v>
      </c>
      <c r="H332" s="11">
        <f t="shared" si="17"/>
        <v>-14.611456199999997</v>
      </c>
    </row>
    <row r="333" spans="2:8" x14ac:dyDescent="0.25">
      <c r="B333" s="10">
        <f>'JUN 2029 Metered Gen'!$B333</f>
        <v>330</v>
      </c>
      <c r="C333" s="10" t="str">
        <f>'JUN 2029 Metered Gen'!$C333</f>
        <v>HLH</v>
      </c>
      <c r="D333" s="43">
        <f t="shared" si="15"/>
        <v>0.29567307692307693</v>
      </c>
      <c r="E333" s="47">
        <f>'JUN 2029 Metered Gen'!$F333</f>
        <v>0.79127999999999987</v>
      </c>
      <c r="F333" s="11">
        <f>'JUN 2029 Metered Gen'!$L333</f>
        <v>25.553999999999998</v>
      </c>
      <c r="G333" s="11">
        <f t="shared" si="16"/>
        <v>7.5556298076923074</v>
      </c>
      <c r="H333" s="11">
        <f t="shared" si="17"/>
        <v>-20.220369119999997</v>
      </c>
    </row>
    <row r="334" spans="2:8" x14ac:dyDescent="0.25">
      <c r="B334" s="10">
        <f>'JUN 2029 Metered Gen'!$B334</f>
        <v>331</v>
      </c>
      <c r="C334" s="10" t="str">
        <f>'JUN 2029 Metered Gen'!$C334</f>
        <v>HLH</v>
      </c>
      <c r="D334" s="43">
        <f t="shared" si="15"/>
        <v>0.29567307692307693</v>
      </c>
      <c r="E334" s="47">
        <f>'JUN 2029 Metered Gen'!$F334</f>
        <v>0.90745999999999993</v>
      </c>
      <c r="F334" s="11">
        <f>'JUN 2029 Metered Gen'!$L334</f>
        <v>31.103999999999999</v>
      </c>
      <c r="G334" s="11">
        <f t="shared" si="16"/>
        <v>9.1966153846153844</v>
      </c>
      <c r="H334" s="11">
        <f t="shared" si="17"/>
        <v>-28.225635839999999</v>
      </c>
    </row>
    <row r="335" spans="2:8" x14ac:dyDescent="0.25">
      <c r="B335" s="10">
        <f>'JUN 2029 Metered Gen'!$B335</f>
        <v>332</v>
      </c>
      <c r="C335" s="10" t="str">
        <f>'JUN 2029 Metered Gen'!$C335</f>
        <v>HLH</v>
      </c>
      <c r="D335" s="43">
        <f t="shared" si="15"/>
        <v>0.29567307692307693</v>
      </c>
      <c r="E335" s="47">
        <f>'JUN 2029 Metered Gen'!$F335</f>
        <v>0.95455999999999985</v>
      </c>
      <c r="F335" s="11">
        <f>'JUN 2029 Metered Gen'!$L335</f>
        <v>34.972999999999999</v>
      </c>
      <c r="G335" s="11">
        <f t="shared" si="16"/>
        <v>10.340574519230769</v>
      </c>
      <c r="H335" s="11">
        <f t="shared" si="17"/>
        <v>-33.383826879999994</v>
      </c>
    </row>
    <row r="336" spans="2:8" x14ac:dyDescent="0.25">
      <c r="B336" s="10">
        <f>'JUN 2029 Metered Gen'!$B336</f>
        <v>333</v>
      </c>
      <c r="C336" s="10" t="str">
        <f>'JUN 2029 Metered Gen'!$C336</f>
        <v>HLH</v>
      </c>
      <c r="D336" s="43">
        <f t="shared" si="15"/>
        <v>0.29567307692307693</v>
      </c>
      <c r="E336" s="47">
        <f>'JUN 2029 Metered Gen'!$F336</f>
        <v>0.7504599999999999</v>
      </c>
      <c r="F336" s="11">
        <f>'JUN 2029 Metered Gen'!$L336</f>
        <v>34.470999999999997</v>
      </c>
      <c r="G336" s="11">
        <f t="shared" si="16"/>
        <v>10.192146634615384</v>
      </c>
      <c r="H336" s="11">
        <f t="shared" si="17"/>
        <v>-25.869106659999993</v>
      </c>
    </row>
    <row r="337" spans="2:8" x14ac:dyDescent="0.25">
      <c r="B337" s="10">
        <f>'JUN 2029 Metered Gen'!$B337</f>
        <v>334</v>
      </c>
      <c r="C337" s="10" t="str">
        <f>'JUN 2029 Metered Gen'!$C337</f>
        <v>HLH</v>
      </c>
      <c r="D337" s="43">
        <f t="shared" si="15"/>
        <v>0.29567307692307693</v>
      </c>
      <c r="E337" s="47">
        <f>'JUN 2029 Metered Gen'!$F337</f>
        <v>5.9659999999999991E-2</v>
      </c>
      <c r="F337" s="11">
        <f>'JUN 2029 Metered Gen'!$L337</f>
        <v>39.109000000000002</v>
      </c>
      <c r="G337" s="11">
        <f t="shared" si="16"/>
        <v>11.563478365384617</v>
      </c>
      <c r="H337" s="11">
        <f t="shared" si="17"/>
        <v>-2.3332429399999999</v>
      </c>
    </row>
    <row r="338" spans="2:8" x14ac:dyDescent="0.25">
      <c r="B338" s="10">
        <f>'JUN 2029 Metered Gen'!$B338</f>
        <v>335</v>
      </c>
      <c r="C338" s="10" t="str">
        <f>'JUN 2029 Metered Gen'!$C338</f>
        <v>LLH</v>
      </c>
      <c r="D338" s="43">
        <f t="shared" si="15"/>
        <v>0.29605263157894735</v>
      </c>
      <c r="E338" s="47">
        <f>'JUN 2029 Metered Gen'!$F338</f>
        <v>8.4779999999999994E-2</v>
      </c>
      <c r="F338" s="11">
        <f>'JUN 2029 Metered Gen'!$L338</f>
        <v>36.618000000000002</v>
      </c>
      <c r="G338" s="11">
        <f t="shared" si="16"/>
        <v>10.840855263157895</v>
      </c>
      <c r="H338" s="11">
        <f t="shared" si="17"/>
        <v>-3.1044740399999999</v>
      </c>
    </row>
    <row r="339" spans="2:8" x14ac:dyDescent="0.25">
      <c r="B339" s="10">
        <f>'JUN 2029 Metered Gen'!$B339</f>
        <v>336</v>
      </c>
      <c r="C339" s="10" t="str">
        <f>'JUN 2029 Metered Gen'!$C339</f>
        <v>LLH</v>
      </c>
      <c r="D339" s="43">
        <f t="shared" si="15"/>
        <v>0.29605263157894735</v>
      </c>
      <c r="E339" s="47">
        <f>'JUN 2029 Metered Gen'!$F339</f>
        <v>0.1099</v>
      </c>
      <c r="F339" s="11">
        <f>'JUN 2029 Metered Gen'!$L339</f>
        <v>25.722999999999999</v>
      </c>
      <c r="G339" s="11">
        <f t="shared" si="16"/>
        <v>7.615361842105262</v>
      </c>
      <c r="H339" s="11">
        <f t="shared" si="17"/>
        <v>-2.8269576999999999</v>
      </c>
    </row>
    <row r="340" spans="2:8" x14ac:dyDescent="0.25">
      <c r="B340" s="10">
        <f>'JUN 2029 Metered Gen'!$B340</f>
        <v>337</v>
      </c>
      <c r="C340" s="10" t="str">
        <f>'JUN 2029 Metered Gen'!$C340</f>
        <v>LLH</v>
      </c>
      <c r="D340" s="43">
        <f t="shared" si="15"/>
        <v>0.29605263157894735</v>
      </c>
      <c r="E340" s="47">
        <f>'JUN 2029 Metered Gen'!$F340</f>
        <v>6.9080000000000003E-2</v>
      </c>
      <c r="F340" s="11">
        <f>'JUN 2029 Metered Gen'!$L340</f>
        <v>27.443999999999999</v>
      </c>
      <c r="G340" s="11">
        <f t="shared" si="16"/>
        <v>8.1248684210526303</v>
      </c>
      <c r="H340" s="11">
        <f t="shared" si="17"/>
        <v>-1.89583152</v>
      </c>
    </row>
    <row r="341" spans="2:8" x14ac:dyDescent="0.25">
      <c r="B341" s="10">
        <f>'JUN 2029 Metered Gen'!$B341</f>
        <v>338</v>
      </c>
      <c r="C341" s="10" t="str">
        <f>'JUN 2029 Metered Gen'!$C341</f>
        <v>LLH</v>
      </c>
      <c r="D341" s="43">
        <f t="shared" si="15"/>
        <v>0.29605263157894735</v>
      </c>
      <c r="E341" s="47">
        <f>'JUN 2029 Metered Gen'!$F341</f>
        <v>0.29829999999999995</v>
      </c>
      <c r="F341" s="11">
        <f>'JUN 2029 Metered Gen'!$L341</f>
        <v>23.638000000000002</v>
      </c>
      <c r="G341" s="11">
        <f t="shared" si="16"/>
        <v>6.9980921052631579</v>
      </c>
      <c r="H341" s="11">
        <f t="shared" si="17"/>
        <v>-7.0512153999999994</v>
      </c>
    </row>
    <row r="342" spans="2:8" x14ac:dyDescent="0.25">
      <c r="B342" s="10">
        <f>'JUN 2029 Metered Gen'!$B342</f>
        <v>339</v>
      </c>
      <c r="C342" s="10" t="str">
        <f>'JUN 2029 Metered Gen'!$C342</f>
        <v>LLH</v>
      </c>
      <c r="D342" s="43">
        <f t="shared" si="15"/>
        <v>0.29605263157894735</v>
      </c>
      <c r="E342" s="47">
        <f>'JUN 2029 Metered Gen'!$F342</f>
        <v>0.7944199999999999</v>
      </c>
      <c r="F342" s="11">
        <f>'JUN 2029 Metered Gen'!$L342</f>
        <v>21.135000000000002</v>
      </c>
      <c r="G342" s="11">
        <f t="shared" si="16"/>
        <v>6.2570723684210527</v>
      </c>
      <c r="H342" s="11">
        <f t="shared" si="17"/>
        <v>-16.790066700000001</v>
      </c>
    </row>
    <row r="343" spans="2:8" x14ac:dyDescent="0.25">
      <c r="B343" s="10">
        <f>'JUN 2029 Metered Gen'!$B343</f>
        <v>340</v>
      </c>
      <c r="C343" s="10" t="str">
        <f>'JUN 2029 Metered Gen'!$C343</f>
        <v>LLH</v>
      </c>
      <c r="D343" s="43">
        <f t="shared" si="15"/>
        <v>0.29605263157894735</v>
      </c>
      <c r="E343" s="47">
        <f>'JUN 2029 Metered Gen'!$F343</f>
        <v>0.77244000000000002</v>
      </c>
      <c r="F343" s="11">
        <f>'JUN 2029 Metered Gen'!$L343</f>
        <v>22.236000000000001</v>
      </c>
      <c r="G343" s="11">
        <f t="shared" si="16"/>
        <v>6.5830263157894731</v>
      </c>
      <c r="H343" s="11">
        <f t="shared" si="17"/>
        <v>-17.17597584</v>
      </c>
    </row>
    <row r="344" spans="2:8" x14ac:dyDescent="0.25">
      <c r="B344" s="10">
        <f>'JUN 2029 Metered Gen'!$B344</f>
        <v>341</v>
      </c>
      <c r="C344" s="10" t="str">
        <f>'JUN 2029 Metered Gen'!$C344</f>
        <v>LLH</v>
      </c>
      <c r="D344" s="43">
        <f t="shared" si="15"/>
        <v>0.29605263157894735</v>
      </c>
      <c r="E344" s="47">
        <f>'JUN 2029 Metered Gen'!$F344</f>
        <v>0.64997999999999989</v>
      </c>
      <c r="F344" s="11">
        <f>'JUN 2029 Metered Gen'!$L344</f>
        <v>20.783999999999999</v>
      </c>
      <c r="G344" s="11">
        <f t="shared" si="16"/>
        <v>6.1531578947368413</v>
      </c>
      <c r="H344" s="11">
        <f t="shared" si="17"/>
        <v>-13.509184319999997</v>
      </c>
    </row>
    <row r="345" spans="2:8" x14ac:dyDescent="0.25">
      <c r="B345" s="10">
        <f>'JUN 2029 Metered Gen'!$B345</f>
        <v>342</v>
      </c>
      <c r="C345" s="10" t="str">
        <f>'JUN 2029 Metered Gen'!$C345</f>
        <v>LLH</v>
      </c>
      <c r="D345" s="43">
        <f t="shared" si="15"/>
        <v>0.29605263157894735</v>
      </c>
      <c r="E345" s="47">
        <f>'JUN 2029 Metered Gen'!$F345</f>
        <v>0.64055999999999991</v>
      </c>
      <c r="F345" s="11">
        <f>'JUN 2029 Metered Gen'!$L345</f>
        <v>23.760999999999999</v>
      </c>
      <c r="G345" s="11">
        <f t="shared" si="16"/>
        <v>7.0345065789473677</v>
      </c>
      <c r="H345" s="11">
        <f t="shared" si="17"/>
        <v>-15.220346159999997</v>
      </c>
    </row>
    <row r="346" spans="2:8" x14ac:dyDescent="0.25">
      <c r="B346" s="10">
        <f>'JUN 2029 Metered Gen'!$B346</f>
        <v>343</v>
      </c>
      <c r="C346" s="10" t="str">
        <f>'JUN 2029 Metered Gen'!$C346</f>
        <v>HLH</v>
      </c>
      <c r="D346" s="43">
        <f t="shared" si="15"/>
        <v>0.29567307692307693</v>
      </c>
      <c r="E346" s="47">
        <f>'JUN 2029 Metered Gen'!$F346</f>
        <v>0.7944199999999999</v>
      </c>
      <c r="F346" s="11">
        <f>'JUN 2029 Metered Gen'!$L346</f>
        <v>20.2</v>
      </c>
      <c r="G346" s="11">
        <f t="shared" si="16"/>
        <v>5.9725961538461538</v>
      </c>
      <c r="H346" s="11">
        <f t="shared" si="17"/>
        <v>-16.047283999999998</v>
      </c>
    </row>
    <row r="347" spans="2:8" x14ac:dyDescent="0.25">
      <c r="B347" s="10">
        <f>'JUN 2029 Metered Gen'!$B347</f>
        <v>344</v>
      </c>
      <c r="C347" s="10" t="str">
        <f>'JUN 2029 Metered Gen'!$C347</f>
        <v>HLH</v>
      </c>
      <c r="D347" s="43">
        <f t="shared" si="15"/>
        <v>0.29567307692307693</v>
      </c>
      <c r="E347" s="47">
        <f>'JUN 2029 Metered Gen'!$F347</f>
        <v>0.54635999999999996</v>
      </c>
      <c r="F347" s="11">
        <f>'JUN 2029 Metered Gen'!$L347</f>
        <v>8.6519999999999992</v>
      </c>
      <c r="G347" s="11">
        <f t="shared" si="16"/>
        <v>2.5581634615384612</v>
      </c>
      <c r="H347" s="11">
        <f t="shared" si="17"/>
        <v>-4.7271067199999992</v>
      </c>
    </row>
    <row r="348" spans="2:8" x14ac:dyDescent="0.25">
      <c r="B348" s="10">
        <f>'JUN 2029 Metered Gen'!$B348</f>
        <v>345</v>
      </c>
      <c r="C348" s="10" t="str">
        <f>'JUN 2029 Metered Gen'!$C348</f>
        <v>HLH</v>
      </c>
      <c r="D348" s="43">
        <f t="shared" si="15"/>
        <v>0.29567307692307693</v>
      </c>
      <c r="E348" s="47">
        <f>'JUN 2029 Metered Gen'!$F348</f>
        <v>0.45529999999999998</v>
      </c>
      <c r="F348" s="11">
        <f>'JUN 2029 Metered Gen'!$L348</f>
        <v>7.1</v>
      </c>
      <c r="G348" s="11">
        <f t="shared" si="16"/>
        <v>2.0992788461538461</v>
      </c>
      <c r="H348" s="11">
        <f t="shared" si="17"/>
        <v>-3.2326299999999999</v>
      </c>
    </row>
    <row r="349" spans="2:8" x14ac:dyDescent="0.25">
      <c r="B349" s="10">
        <f>'JUN 2029 Metered Gen'!$B349</f>
        <v>346</v>
      </c>
      <c r="C349" s="10" t="str">
        <f>'JUN 2029 Metered Gen'!$C349</f>
        <v>HLH</v>
      </c>
      <c r="D349" s="43">
        <f t="shared" si="15"/>
        <v>0.29567307692307693</v>
      </c>
      <c r="E349" s="47">
        <f>'JUN 2029 Metered Gen'!$F349</f>
        <v>0.46471999999999997</v>
      </c>
      <c r="F349" s="11">
        <f>'JUN 2029 Metered Gen'!$L349</f>
        <v>10.621</v>
      </c>
      <c r="G349" s="11">
        <f t="shared" si="16"/>
        <v>3.14034375</v>
      </c>
      <c r="H349" s="11">
        <f t="shared" si="17"/>
        <v>-4.9357911200000002</v>
      </c>
    </row>
    <row r="350" spans="2:8" x14ac:dyDescent="0.25">
      <c r="B350" s="10">
        <f>'JUN 2029 Metered Gen'!$B350</f>
        <v>347</v>
      </c>
      <c r="C350" s="10" t="str">
        <f>'JUN 2029 Metered Gen'!$C350</f>
        <v>HLH</v>
      </c>
      <c r="D350" s="43">
        <f t="shared" si="15"/>
        <v>0.29567307692307693</v>
      </c>
      <c r="E350" s="47">
        <f>'JUN 2029 Metered Gen'!$F350</f>
        <v>0.31085999999999997</v>
      </c>
      <c r="F350" s="11">
        <f>'JUN 2029 Metered Gen'!$L350</f>
        <v>15.545</v>
      </c>
      <c r="G350" s="11">
        <f t="shared" si="16"/>
        <v>4.5962379807692306</v>
      </c>
      <c r="H350" s="11">
        <f t="shared" si="17"/>
        <v>-4.8323186999999992</v>
      </c>
    </row>
    <row r="351" spans="2:8" x14ac:dyDescent="0.25">
      <c r="B351" s="10">
        <f>'JUN 2029 Metered Gen'!$B351</f>
        <v>348</v>
      </c>
      <c r="C351" s="10" t="str">
        <f>'JUN 2029 Metered Gen'!$C351</f>
        <v>HLH</v>
      </c>
      <c r="D351" s="43">
        <f t="shared" si="15"/>
        <v>0.29567307692307693</v>
      </c>
      <c r="E351" s="47">
        <f>'JUN 2029 Metered Gen'!$F351</f>
        <v>0.16327999999999998</v>
      </c>
      <c r="F351" s="11">
        <f>'JUN 2029 Metered Gen'!$L351</f>
        <v>21.122</v>
      </c>
      <c r="G351" s="11">
        <f t="shared" si="16"/>
        <v>6.2452067307692305</v>
      </c>
      <c r="H351" s="11">
        <f t="shared" si="17"/>
        <v>-3.4488001599999998</v>
      </c>
    </row>
    <row r="352" spans="2:8" x14ac:dyDescent="0.25">
      <c r="B352" s="10">
        <f>'JUN 2029 Metered Gen'!$B352</f>
        <v>349</v>
      </c>
      <c r="C352" s="10" t="str">
        <f>'JUN 2029 Metered Gen'!$C352</f>
        <v>HLH</v>
      </c>
      <c r="D352" s="43">
        <f t="shared" si="15"/>
        <v>0.29567307692307693</v>
      </c>
      <c r="E352" s="47">
        <f>'JUN 2029 Metered Gen'!$F352</f>
        <v>0.13501999999999997</v>
      </c>
      <c r="F352" s="11">
        <f>'JUN 2029 Metered Gen'!$L352</f>
        <v>20.558</v>
      </c>
      <c r="G352" s="11">
        <f t="shared" si="16"/>
        <v>6.0784471153846154</v>
      </c>
      <c r="H352" s="11">
        <f t="shared" si="17"/>
        <v>-2.7757411599999995</v>
      </c>
    </row>
    <row r="353" spans="2:8" x14ac:dyDescent="0.25">
      <c r="B353" s="10">
        <f>'JUN 2029 Metered Gen'!$B353</f>
        <v>350</v>
      </c>
      <c r="C353" s="10" t="str">
        <f>'JUN 2029 Metered Gen'!$C353</f>
        <v>HLH</v>
      </c>
      <c r="D353" s="43">
        <f t="shared" si="15"/>
        <v>0.29567307692307693</v>
      </c>
      <c r="E353" s="47">
        <f>'JUN 2029 Metered Gen'!$F353</f>
        <v>3.1399999999999997E-2</v>
      </c>
      <c r="F353" s="11">
        <f>'JUN 2029 Metered Gen'!$L353</f>
        <v>20.545999999999999</v>
      </c>
      <c r="G353" s="11">
        <f t="shared" si="16"/>
        <v>6.0748990384615382</v>
      </c>
      <c r="H353" s="11">
        <f t="shared" si="17"/>
        <v>-0.64514439999999995</v>
      </c>
    </row>
    <row r="354" spans="2:8" x14ac:dyDescent="0.25">
      <c r="B354" s="10">
        <f>'JUN 2029 Metered Gen'!$B354</f>
        <v>351</v>
      </c>
      <c r="C354" s="10" t="str">
        <f>'JUN 2029 Metered Gen'!$C354</f>
        <v>HLH</v>
      </c>
      <c r="D354" s="43">
        <f t="shared" si="15"/>
        <v>0.29567307692307693</v>
      </c>
      <c r="E354" s="47">
        <f>'JUN 2029 Metered Gen'!$F354</f>
        <v>6.28E-3</v>
      </c>
      <c r="F354" s="11">
        <f>'JUN 2029 Metered Gen'!$L354</f>
        <v>22.629000000000001</v>
      </c>
      <c r="G354" s="11">
        <f t="shared" si="16"/>
        <v>6.6907860576923079</v>
      </c>
      <c r="H354" s="11">
        <f t="shared" si="17"/>
        <v>-0.14211012000000001</v>
      </c>
    </row>
    <row r="355" spans="2:8" x14ac:dyDescent="0.25">
      <c r="B355" s="10">
        <f>'JUN 2029 Metered Gen'!$B355</f>
        <v>352</v>
      </c>
      <c r="C355" s="10" t="str">
        <f>'JUN 2029 Metered Gen'!$C355</f>
        <v>HLH</v>
      </c>
      <c r="D355" s="43">
        <f t="shared" si="15"/>
        <v>0.29567307692307693</v>
      </c>
      <c r="E355" s="47">
        <f>'JUN 2029 Metered Gen'!$F355</f>
        <v>3.14E-3</v>
      </c>
      <c r="F355" s="11">
        <f>'JUN 2029 Metered Gen'!$L355</f>
        <v>30.834</v>
      </c>
      <c r="G355" s="11">
        <f t="shared" si="16"/>
        <v>9.116783653846154</v>
      </c>
      <c r="H355" s="11">
        <f t="shared" si="17"/>
        <v>-9.6818760000000004E-2</v>
      </c>
    </row>
    <row r="356" spans="2:8" x14ac:dyDescent="0.25">
      <c r="B356" s="10">
        <f>'JUN 2029 Metered Gen'!$B356</f>
        <v>353</v>
      </c>
      <c r="C356" s="10" t="str">
        <f>'JUN 2029 Metered Gen'!$C356</f>
        <v>HLH</v>
      </c>
      <c r="D356" s="43">
        <f t="shared" si="15"/>
        <v>0.29567307692307693</v>
      </c>
      <c r="E356" s="47">
        <f>'JUN 2029 Metered Gen'!$F356</f>
        <v>3.14E-3</v>
      </c>
      <c r="F356" s="11">
        <f>'JUN 2029 Metered Gen'!$L356</f>
        <v>30.658000000000001</v>
      </c>
      <c r="G356" s="11">
        <f t="shared" si="16"/>
        <v>9.0647451923076936</v>
      </c>
      <c r="H356" s="11">
        <f t="shared" si="17"/>
        <v>-9.6266120000000011E-2</v>
      </c>
    </row>
    <row r="357" spans="2:8" x14ac:dyDescent="0.25">
      <c r="B357" s="10">
        <f>'JUN 2029 Metered Gen'!$B357</f>
        <v>354</v>
      </c>
      <c r="C357" s="10" t="str">
        <f>'JUN 2029 Metered Gen'!$C357</f>
        <v>HLH</v>
      </c>
      <c r="D357" s="43">
        <f t="shared" si="15"/>
        <v>0.29567307692307693</v>
      </c>
      <c r="E357" s="47">
        <f>'JUN 2029 Metered Gen'!$F357</f>
        <v>6.28E-3</v>
      </c>
      <c r="F357" s="11">
        <f>'JUN 2029 Metered Gen'!$L357</f>
        <v>27.504000000000001</v>
      </c>
      <c r="G357" s="11">
        <f t="shared" si="16"/>
        <v>8.1321923076923088</v>
      </c>
      <c r="H357" s="11">
        <f t="shared" si="17"/>
        <v>-0.17272512000000001</v>
      </c>
    </row>
    <row r="358" spans="2:8" x14ac:dyDescent="0.25">
      <c r="B358" s="10">
        <f>'JUN 2029 Metered Gen'!$B358</f>
        <v>355</v>
      </c>
      <c r="C358" s="10" t="str">
        <f>'JUN 2029 Metered Gen'!$C358</f>
        <v>HLH</v>
      </c>
      <c r="D358" s="43">
        <f t="shared" si="15"/>
        <v>0.29567307692307693</v>
      </c>
      <c r="E358" s="47">
        <f>'JUN 2029 Metered Gen'!$F358</f>
        <v>2.512E-2</v>
      </c>
      <c r="F358" s="11">
        <f>'JUN 2029 Metered Gen'!$L358</f>
        <v>32.1</v>
      </c>
      <c r="G358" s="11">
        <f t="shared" si="16"/>
        <v>9.491105769230769</v>
      </c>
      <c r="H358" s="11">
        <f t="shared" si="17"/>
        <v>-0.80635200000000007</v>
      </c>
    </row>
    <row r="359" spans="2:8" x14ac:dyDescent="0.25">
      <c r="B359" s="10">
        <f>'JUN 2029 Metered Gen'!$B359</f>
        <v>356</v>
      </c>
      <c r="C359" s="10" t="str">
        <f>'JUN 2029 Metered Gen'!$C359</f>
        <v>HLH</v>
      </c>
      <c r="D359" s="43">
        <f t="shared" si="15"/>
        <v>0.29567307692307693</v>
      </c>
      <c r="E359" s="47">
        <f>'JUN 2029 Metered Gen'!$F359</f>
        <v>3.4540000000000001E-2</v>
      </c>
      <c r="F359" s="11">
        <f>'JUN 2029 Metered Gen'!$L359</f>
        <v>46.753</v>
      </c>
      <c r="G359" s="11">
        <f t="shared" si="16"/>
        <v>13.823603365384615</v>
      </c>
      <c r="H359" s="11">
        <f t="shared" si="17"/>
        <v>-1.6148486200000001</v>
      </c>
    </row>
    <row r="360" spans="2:8" x14ac:dyDescent="0.25">
      <c r="B360" s="10">
        <f>'JUN 2029 Metered Gen'!$B360</f>
        <v>357</v>
      </c>
      <c r="C360" s="10" t="str">
        <f>'JUN 2029 Metered Gen'!$C360</f>
        <v>HLH</v>
      </c>
      <c r="D360" s="43">
        <f t="shared" si="15"/>
        <v>0.29567307692307693</v>
      </c>
      <c r="E360" s="47">
        <f>'JUN 2029 Metered Gen'!$F360</f>
        <v>3.7679999999999998E-2</v>
      </c>
      <c r="F360" s="11">
        <f>'JUN 2029 Metered Gen'!$L360</f>
        <v>40.671999999999997</v>
      </c>
      <c r="G360" s="11">
        <f t="shared" si="16"/>
        <v>12.025615384615383</v>
      </c>
      <c r="H360" s="11">
        <f t="shared" si="17"/>
        <v>-1.5325209599999998</v>
      </c>
    </row>
    <row r="361" spans="2:8" x14ac:dyDescent="0.25">
      <c r="B361" s="10">
        <f>'JUN 2029 Metered Gen'!$B361</f>
        <v>358</v>
      </c>
      <c r="C361" s="10" t="str">
        <f>'JUN 2029 Metered Gen'!$C361</f>
        <v>HLH</v>
      </c>
      <c r="D361" s="43">
        <f t="shared" si="15"/>
        <v>0.29567307692307693</v>
      </c>
      <c r="E361" s="47">
        <f>'JUN 2029 Metered Gen'!$F361</f>
        <v>6.2799999999999995E-2</v>
      </c>
      <c r="F361" s="11">
        <f>'JUN 2029 Metered Gen'!$L361</f>
        <v>30.297000000000001</v>
      </c>
      <c r="G361" s="11">
        <f t="shared" si="16"/>
        <v>8.9580072115384617</v>
      </c>
      <c r="H361" s="11">
        <f t="shared" si="17"/>
        <v>-1.9026515999999998</v>
      </c>
    </row>
    <row r="362" spans="2:8" x14ac:dyDescent="0.25">
      <c r="B362" s="10">
        <f>'JUN 2029 Metered Gen'!$B362</f>
        <v>359</v>
      </c>
      <c r="C362" s="10" t="str">
        <f>'JUN 2029 Metered Gen'!$C362</f>
        <v>LLH</v>
      </c>
      <c r="D362" s="43">
        <f t="shared" si="15"/>
        <v>0.29605263157894735</v>
      </c>
      <c r="E362" s="47">
        <f>'JUN 2029 Metered Gen'!$F362</f>
        <v>4.7099999999999996E-2</v>
      </c>
      <c r="F362" s="11">
        <f>'JUN 2029 Metered Gen'!$L362</f>
        <v>72.506</v>
      </c>
      <c r="G362" s="11">
        <f t="shared" si="16"/>
        <v>21.465592105263156</v>
      </c>
      <c r="H362" s="11">
        <f t="shared" si="17"/>
        <v>-3.4150325999999995</v>
      </c>
    </row>
    <row r="363" spans="2:8" x14ac:dyDescent="0.25">
      <c r="B363" s="10">
        <f>'JUN 2029 Metered Gen'!$B363</f>
        <v>360</v>
      </c>
      <c r="C363" s="10" t="str">
        <f>'JUN 2029 Metered Gen'!$C363</f>
        <v>LLH</v>
      </c>
      <c r="D363" s="43">
        <f t="shared" si="15"/>
        <v>0.29605263157894735</v>
      </c>
      <c r="E363" s="47">
        <f>'JUN 2029 Metered Gen'!$F363</f>
        <v>3.7679999999999998E-2</v>
      </c>
      <c r="F363" s="11">
        <f>'JUN 2029 Metered Gen'!$L363</f>
        <v>29.693000000000001</v>
      </c>
      <c r="G363" s="11">
        <f t="shared" si="16"/>
        <v>8.7906907894736843</v>
      </c>
      <c r="H363" s="11">
        <f t="shared" si="17"/>
        <v>-1.1188322399999999</v>
      </c>
    </row>
    <row r="364" spans="2:8" x14ac:dyDescent="0.25">
      <c r="B364" s="10">
        <f>'JUN 2029 Metered Gen'!$B364</f>
        <v>361</v>
      </c>
      <c r="C364" s="10" t="str">
        <f>'JUN 2029 Metered Gen'!$C364</f>
        <v>LLH</v>
      </c>
      <c r="D364" s="43">
        <f t="shared" si="15"/>
        <v>0.29605263157894735</v>
      </c>
      <c r="E364" s="47">
        <f>'JUN 2029 Metered Gen'!$F364</f>
        <v>4.0819999999999995E-2</v>
      </c>
      <c r="F364" s="11">
        <f>'JUN 2029 Metered Gen'!$L364</f>
        <v>28.873999999999999</v>
      </c>
      <c r="G364" s="11">
        <f t="shared" si="16"/>
        <v>8.5482236842105248</v>
      </c>
      <c r="H364" s="11">
        <f t="shared" si="17"/>
        <v>-1.1786366799999999</v>
      </c>
    </row>
    <row r="365" spans="2:8" x14ac:dyDescent="0.25">
      <c r="B365" s="10">
        <f>'JUN 2029 Metered Gen'!$B365</f>
        <v>362</v>
      </c>
      <c r="C365" s="10" t="str">
        <f>'JUN 2029 Metered Gen'!$C365</f>
        <v>LLH</v>
      </c>
      <c r="D365" s="43">
        <f t="shared" si="15"/>
        <v>0.29605263157894735</v>
      </c>
      <c r="E365" s="47">
        <f>'JUN 2029 Metered Gen'!$F365</f>
        <v>8.4779999999999994E-2</v>
      </c>
      <c r="F365" s="11">
        <f>'JUN 2029 Metered Gen'!$L365</f>
        <v>27.6</v>
      </c>
      <c r="G365" s="11">
        <f t="shared" si="16"/>
        <v>8.1710526315789469</v>
      </c>
      <c r="H365" s="11">
        <f t="shared" si="17"/>
        <v>-2.339928</v>
      </c>
    </row>
    <row r="366" spans="2:8" x14ac:dyDescent="0.25">
      <c r="B366" s="10">
        <f>'JUN 2029 Metered Gen'!$B366</f>
        <v>363</v>
      </c>
      <c r="C366" s="10" t="str">
        <f>'JUN 2029 Metered Gen'!$C366</f>
        <v>LLH</v>
      </c>
      <c r="D366" s="43">
        <f t="shared" si="15"/>
        <v>0.29605263157894735</v>
      </c>
      <c r="E366" s="47">
        <f>'JUN 2029 Metered Gen'!$F366</f>
        <v>3.4540000000000001E-2</v>
      </c>
      <c r="F366" s="11">
        <f>'JUN 2029 Metered Gen'!$L366</f>
        <v>29.045999999999999</v>
      </c>
      <c r="G366" s="11">
        <f t="shared" si="16"/>
        <v>8.5991447368421046</v>
      </c>
      <c r="H366" s="11">
        <f t="shared" si="17"/>
        <v>-1.0032488399999999</v>
      </c>
    </row>
    <row r="367" spans="2:8" x14ac:dyDescent="0.25">
      <c r="B367" s="10">
        <f>'JUN 2029 Metered Gen'!$B367</f>
        <v>364</v>
      </c>
      <c r="C367" s="10" t="str">
        <f>'JUN 2029 Metered Gen'!$C367</f>
        <v>LLH</v>
      </c>
      <c r="D367" s="43">
        <f t="shared" si="15"/>
        <v>0.29605263157894735</v>
      </c>
      <c r="E367" s="47">
        <f>'JUN 2029 Metered Gen'!$F367</f>
        <v>0</v>
      </c>
      <c r="F367" s="11">
        <f>'JUN 2029 Metered Gen'!$L367</f>
        <v>28.376000000000001</v>
      </c>
      <c r="G367" s="11">
        <f t="shared" si="16"/>
        <v>8.4007894736842097</v>
      </c>
      <c r="H367" s="11">
        <f t="shared" si="17"/>
        <v>0</v>
      </c>
    </row>
    <row r="368" spans="2:8" x14ac:dyDescent="0.25">
      <c r="B368" s="10">
        <f>'JUN 2029 Metered Gen'!$B368</f>
        <v>365</v>
      </c>
      <c r="C368" s="10" t="str">
        <f>'JUN 2029 Metered Gen'!$C368</f>
        <v>LLH</v>
      </c>
      <c r="D368" s="43">
        <f t="shared" si="15"/>
        <v>0.29605263157894735</v>
      </c>
      <c r="E368" s="47">
        <f>'JUN 2029 Metered Gen'!$F368</f>
        <v>2.512E-2</v>
      </c>
      <c r="F368" s="11">
        <f>'JUN 2029 Metered Gen'!$L368</f>
        <v>26.632999999999999</v>
      </c>
      <c r="G368" s="11">
        <f t="shared" si="16"/>
        <v>7.8847697368421041</v>
      </c>
      <c r="H368" s="11">
        <f t="shared" si="17"/>
        <v>-0.66902096</v>
      </c>
    </row>
    <row r="369" spans="2:8" x14ac:dyDescent="0.25">
      <c r="B369" s="10">
        <f>'JUN 2029 Metered Gen'!$B369</f>
        <v>366</v>
      </c>
      <c r="C369" s="10" t="str">
        <f>'JUN 2029 Metered Gen'!$C369</f>
        <v>LLH</v>
      </c>
      <c r="D369" s="43">
        <f t="shared" si="15"/>
        <v>0.29605263157894735</v>
      </c>
      <c r="E369" s="47">
        <f>'JUN 2029 Metered Gen'!$F369</f>
        <v>0.17898</v>
      </c>
      <c r="F369" s="11">
        <f>'JUN 2029 Metered Gen'!$L369</f>
        <v>31.027999999999999</v>
      </c>
      <c r="G369" s="11">
        <f t="shared" si="16"/>
        <v>9.1859210526315778</v>
      </c>
      <c r="H369" s="11">
        <f t="shared" si="17"/>
        <v>-5.5533914399999995</v>
      </c>
    </row>
    <row r="370" spans="2:8" x14ac:dyDescent="0.25">
      <c r="B370" s="10">
        <f>'JUN 2029 Metered Gen'!$B370</f>
        <v>367</v>
      </c>
      <c r="C370" s="10" t="str">
        <f>'JUN 2029 Metered Gen'!$C370</f>
        <v>HLH</v>
      </c>
      <c r="D370" s="43">
        <f t="shared" si="15"/>
        <v>0.29567307692307693</v>
      </c>
      <c r="E370" s="47">
        <f>'JUN 2029 Metered Gen'!$F370</f>
        <v>0.28887999999999997</v>
      </c>
      <c r="F370" s="11">
        <f>'JUN 2029 Metered Gen'!$L370</f>
        <v>37.313000000000002</v>
      </c>
      <c r="G370" s="11">
        <f t="shared" si="16"/>
        <v>11.03244951923077</v>
      </c>
      <c r="H370" s="11">
        <f t="shared" si="17"/>
        <v>-10.778979439999999</v>
      </c>
    </row>
    <row r="371" spans="2:8" x14ac:dyDescent="0.25">
      <c r="B371" s="10">
        <f>'JUN 2029 Metered Gen'!$B371</f>
        <v>368</v>
      </c>
      <c r="C371" s="10" t="str">
        <f>'JUN 2029 Metered Gen'!$C371</f>
        <v>HLH</v>
      </c>
      <c r="D371" s="43">
        <f t="shared" si="15"/>
        <v>0.29567307692307693</v>
      </c>
      <c r="E371" s="47">
        <f>'JUN 2029 Metered Gen'!$F371</f>
        <v>0.34539999999999998</v>
      </c>
      <c r="F371" s="11">
        <f>'JUN 2029 Metered Gen'!$L371</f>
        <v>33.451999999999998</v>
      </c>
      <c r="G371" s="11">
        <f t="shared" si="16"/>
        <v>9.8908557692307681</v>
      </c>
      <c r="H371" s="11">
        <f t="shared" si="17"/>
        <v>-11.554320799999999</v>
      </c>
    </row>
    <row r="372" spans="2:8" x14ac:dyDescent="0.25">
      <c r="B372" s="10">
        <f>'JUN 2029 Metered Gen'!$B372</f>
        <v>369</v>
      </c>
      <c r="C372" s="10" t="str">
        <f>'JUN 2029 Metered Gen'!$C372</f>
        <v>HLH</v>
      </c>
      <c r="D372" s="43">
        <f t="shared" si="15"/>
        <v>0.29567307692307693</v>
      </c>
      <c r="E372" s="47">
        <f>'JUN 2029 Metered Gen'!$F372</f>
        <v>0.27003999999999995</v>
      </c>
      <c r="F372" s="11">
        <f>'JUN 2029 Metered Gen'!$L372</f>
        <v>28.765999999999998</v>
      </c>
      <c r="G372" s="11">
        <f t="shared" si="16"/>
        <v>8.50533173076923</v>
      </c>
      <c r="H372" s="11">
        <f t="shared" si="17"/>
        <v>-7.7679706399999979</v>
      </c>
    </row>
    <row r="373" spans="2:8" x14ac:dyDescent="0.25">
      <c r="B373" s="10">
        <f>'JUN 2029 Metered Gen'!$B373</f>
        <v>370</v>
      </c>
      <c r="C373" s="10" t="str">
        <f>'JUN 2029 Metered Gen'!$C373</f>
        <v>HLH</v>
      </c>
      <c r="D373" s="43">
        <f t="shared" si="15"/>
        <v>0.29567307692307693</v>
      </c>
      <c r="E373" s="47">
        <f>'JUN 2029 Metered Gen'!$F373</f>
        <v>0.29829999999999995</v>
      </c>
      <c r="F373" s="11">
        <f>'JUN 2029 Metered Gen'!$L373</f>
        <v>30.66</v>
      </c>
      <c r="G373" s="11">
        <f t="shared" si="16"/>
        <v>9.0653365384615388</v>
      </c>
      <c r="H373" s="11">
        <f t="shared" si="17"/>
        <v>-9.145877999999998</v>
      </c>
    </row>
    <row r="374" spans="2:8" x14ac:dyDescent="0.25">
      <c r="B374" s="10">
        <f>'JUN 2029 Metered Gen'!$B374</f>
        <v>371</v>
      </c>
      <c r="C374" s="10" t="str">
        <f>'JUN 2029 Metered Gen'!$C374</f>
        <v>HLH</v>
      </c>
      <c r="D374" s="43">
        <f t="shared" si="15"/>
        <v>0.29567307692307693</v>
      </c>
      <c r="E374" s="47">
        <f>'JUN 2029 Metered Gen'!$F374</f>
        <v>0.24491999999999997</v>
      </c>
      <c r="F374" s="11">
        <f>'JUN 2029 Metered Gen'!$L374</f>
        <v>32.445</v>
      </c>
      <c r="G374" s="11">
        <f t="shared" si="16"/>
        <v>9.5931129807692308</v>
      </c>
      <c r="H374" s="11">
        <f t="shared" si="17"/>
        <v>-7.9464293999999995</v>
      </c>
    </row>
    <row r="375" spans="2:8" x14ac:dyDescent="0.25">
      <c r="B375" s="10">
        <f>'JUN 2029 Metered Gen'!$B375</f>
        <v>372</v>
      </c>
      <c r="C375" s="10" t="str">
        <f>'JUN 2029 Metered Gen'!$C375</f>
        <v>HLH</v>
      </c>
      <c r="D375" s="43">
        <f t="shared" si="15"/>
        <v>0.29567307692307693</v>
      </c>
      <c r="E375" s="47">
        <f>'JUN 2029 Metered Gen'!$F375</f>
        <v>0.26375999999999999</v>
      </c>
      <c r="F375" s="11">
        <f>'JUN 2029 Metered Gen'!$L375</f>
        <v>32.015000000000001</v>
      </c>
      <c r="G375" s="11">
        <f t="shared" si="16"/>
        <v>9.4659735576923083</v>
      </c>
      <c r="H375" s="11">
        <f t="shared" si="17"/>
        <v>-8.4442763999999997</v>
      </c>
    </row>
    <row r="376" spans="2:8" x14ac:dyDescent="0.25">
      <c r="B376" s="10">
        <f>'JUN 2029 Metered Gen'!$B376</f>
        <v>373</v>
      </c>
      <c r="C376" s="10" t="str">
        <f>'JUN 2029 Metered Gen'!$C376</f>
        <v>HLH</v>
      </c>
      <c r="D376" s="43">
        <f t="shared" si="15"/>
        <v>0.29567307692307693</v>
      </c>
      <c r="E376" s="47">
        <f>'JUN 2029 Metered Gen'!$F376</f>
        <v>0.27317999999999998</v>
      </c>
      <c r="F376" s="11">
        <f>'JUN 2029 Metered Gen'!$L376</f>
        <v>33.363</v>
      </c>
      <c r="G376" s="11">
        <f t="shared" si="16"/>
        <v>9.8645408653846154</v>
      </c>
      <c r="H376" s="11">
        <f t="shared" si="17"/>
        <v>-9.114104339999999</v>
      </c>
    </row>
    <row r="377" spans="2:8" x14ac:dyDescent="0.25">
      <c r="B377" s="10">
        <f>'JUN 2029 Metered Gen'!$B377</f>
        <v>374</v>
      </c>
      <c r="C377" s="10" t="str">
        <f>'JUN 2029 Metered Gen'!$C377</f>
        <v>HLH</v>
      </c>
      <c r="D377" s="43">
        <f t="shared" si="15"/>
        <v>0.29567307692307693</v>
      </c>
      <c r="E377" s="47">
        <f>'JUN 2029 Metered Gen'!$F377</f>
        <v>0.16327999999999998</v>
      </c>
      <c r="F377" s="11">
        <f>'JUN 2029 Metered Gen'!$L377</f>
        <v>34.96</v>
      </c>
      <c r="G377" s="11">
        <f t="shared" si="16"/>
        <v>10.336730769230769</v>
      </c>
      <c r="H377" s="11">
        <f t="shared" si="17"/>
        <v>-5.708268799999999</v>
      </c>
    </row>
    <row r="378" spans="2:8" x14ac:dyDescent="0.25">
      <c r="B378" s="10">
        <f>'JUN 2029 Metered Gen'!$B378</f>
        <v>375</v>
      </c>
      <c r="C378" s="10" t="str">
        <f>'JUN 2029 Metered Gen'!$C378</f>
        <v>HLH</v>
      </c>
      <c r="D378" s="43">
        <f t="shared" si="15"/>
        <v>0.29567307692307693</v>
      </c>
      <c r="E378" s="47">
        <f>'JUN 2029 Metered Gen'!$F378</f>
        <v>0.14757999999999999</v>
      </c>
      <c r="F378" s="11">
        <f>'JUN 2029 Metered Gen'!$L378</f>
        <v>32.198999999999998</v>
      </c>
      <c r="G378" s="11">
        <f t="shared" si="16"/>
        <v>9.5203774038461528</v>
      </c>
      <c r="H378" s="11">
        <f t="shared" si="17"/>
        <v>-4.7519284199999996</v>
      </c>
    </row>
    <row r="379" spans="2:8" x14ac:dyDescent="0.25">
      <c r="B379" s="10">
        <f>'JUN 2029 Metered Gen'!$B379</f>
        <v>376</v>
      </c>
      <c r="C379" s="10" t="str">
        <f>'JUN 2029 Metered Gen'!$C379</f>
        <v>HLH</v>
      </c>
      <c r="D379" s="43">
        <f t="shared" si="15"/>
        <v>0.29567307692307693</v>
      </c>
      <c r="E379" s="47">
        <f>'JUN 2029 Metered Gen'!$F379</f>
        <v>5.6519999999999994E-2</v>
      </c>
      <c r="F379" s="11">
        <f>'JUN 2029 Metered Gen'!$L379</f>
        <v>32.936999999999998</v>
      </c>
      <c r="G379" s="11">
        <f t="shared" si="16"/>
        <v>9.7385841346153832</v>
      </c>
      <c r="H379" s="11">
        <f t="shared" si="17"/>
        <v>-1.8615992399999997</v>
      </c>
    </row>
    <row r="380" spans="2:8" x14ac:dyDescent="0.25">
      <c r="B380" s="10">
        <f>'JUN 2029 Metered Gen'!$B380</f>
        <v>377</v>
      </c>
      <c r="C380" s="10" t="str">
        <f>'JUN 2029 Metered Gen'!$C380</f>
        <v>HLH</v>
      </c>
      <c r="D380" s="43">
        <f t="shared" si="15"/>
        <v>0.29567307692307693</v>
      </c>
      <c r="E380" s="47">
        <f>'JUN 2029 Metered Gen'!$F380</f>
        <v>2.1979999999999996E-2</v>
      </c>
      <c r="F380" s="11">
        <f>'JUN 2029 Metered Gen'!$L380</f>
        <v>33.155999999999999</v>
      </c>
      <c r="G380" s="11">
        <f t="shared" si="16"/>
        <v>9.8033365384615383</v>
      </c>
      <c r="H380" s="11">
        <f t="shared" si="17"/>
        <v>-0.72876887999999984</v>
      </c>
    </row>
    <row r="381" spans="2:8" x14ac:dyDescent="0.25">
      <c r="B381" s="10">
        <f>'JUN 2029 Metered Gen'!$B381</f>
        <v>378</v>
      </c>
      <c r="C381" s="10" t="str">
        <f>'JUN 2029 Metered Gen'!$C381</f>
        <v>HLH</v>
      </c>
      <c r="D381" s="43">
        <f t="shared" si="15"/>
        <v>0.29567307692307693</v>
      </c>
      <c r="E381" s="47">
        <f>'JUN 2029 Metered Gen'!$F381</f>
        <v>4.7099999999999996E-2</v>
      </c>
      <c r="F381" s="11">
        <f>'JUN 2029 Metered Gen'!$L381</f>
        <v>33.521999999999998</v>
      </c>
      <c r="G381" s="11">
        <f t="shared" si="16"/>
        <v>9.911552884615384</v>
      </c>
      <c r="H381" s="11">
        <f t="shared" si="17"/>
        <v>-1.5788861999999997</v>
      </c>
    </row>
    <row r="382" spans="2:8" x14ac:dyDescent="0.25">
      <c r="B382" s="10">
        <f>'JUN 2029 Metered Gen'!$B382</f>
        <v>379</v>
      </c>
      <c r="C382" s="10" t="str">
        <f>'JUN 2029 Metered Gen'!$C382</f>
        <v>HLH</v>
      </c>
      <c r="D382" s="43">
        <f t="shared" si="15"/>
        <v>0.29567307692307693</v>
      </c>
      <c r="E382" s="47">
        <f>'JUN 2029 Metered Gen'!$F382</f>
        <v>0.14443999999999999</v>
      </c>
      <c r="F382" s="11">
        <f>'JUN 2029 Metered Gen'!$L382</f>
        <v>36.6</v>
      </c>
      <c r="G382" s="11">
        <f t="shared" si="16"/>
        <v>10.821634615384616</v>
      </c>
      <c r="H382" s="11">
        <f t="shared" si="17"/>
        <v>-5.2865039999999999</v>
      </c>
    </row>
    <row r="383" spans="2:8" x14ac:dyDescent="0.25">
      <c r="B383" s="10">
        <f>'JUN 2029 Metered Gen'!$B383</f>
        <v>380</v>
      </c>
      <c r="C383" s="10" t="str">
        <f>'JUN 2029 Metered Gen'!$C383</f>
        <v>HLH</v>
      </c>
      <c r="D383" s="43">
        <f t="shared" si="15"/>
        <v>0.29567307692307693</v>
      </c>
      <c r="E383" s="47">
        <f>'JUN 2029 Metered Gen'!$F383</f>
        <v>0.41133999999999993</v>
      </c>
      <c r="F383" s="11">
        <f>'JUN 2029 Metered Gen'!$L383</f>
        <v>37.948999999999998</v>
      </c>
      <c r="G383" s="11">
        <f t="shared" si="16"/>
        <v>11.220497596153846</v>
      </c>
      <c r="H383" s="11">
        <f t="shared" si="17"/>
        <v>-15.609941659999997</v>
      </c>
    </row>
    <row r="384" spans="2:8" x14ac:dyDescent="0.25">
      <c r="B384" s="10">
        <f>'JUN 2029 Metered Gen'!$B384</f>
        <v>381</v>
      </c>
      <c r="C384" s="10" t="str">
        <f>'JUN 2029 Metered Gen'!$C384</f>
        <v>HLH</v>
      </c>
      <c r="D384" s="43">
        <f t="shared" si="15"/>
        <v>0.29567307692307693</v>
      </c>
      <c r="E384" s="47">
        <f>'JUN 2029 Metered Gen'!$F384</f>
        <v>0.17583999999999997</v>
      </c>
      <c r="F384" s="11">
        <f>'JUN 2029 Metered Gen'!$L384</f>
        <v>38.357999999999997</v>
      </c>
      <c r="G384" s="11">
        <f t="shared" si="16"/>
        <v>11.341427884615383</v>
      </c>
      <c r="H384" s="11">
        <f t="shared" si="17"/>
        <v>-6.744870719999998</v>
      </c>
    </row>
    <row r="385" spans="2:8" x14ac:dyDescent="0.25">
      <c r="B385" s="10">
        <f>'JUN 2029 Metered Gen'!$B385</f>
        <v>382</v>
      </c>
      <c r="C385" s="10" t="str">
        <f>'JUN 2029 Metered Gen'!$C385</f>
        <v>HLH</v>
      </c>
      <c r="D385" s="43">
        <f t="shared" si="15"/>
        <v>0.29567307692307693</v>
      </c>
      <c r="E385" s="47">
        <f>'JUN 2029 Metered Gen'!$F385</f>
        <v>0.35167999999999994</v>
      </c>
      <c r="F385" s="11">
        <f>'JUN 2029 Metered Gen'!$L385</f>
        <v>33.991</v>
      </c>
      <c r="G385" s="11">
        <f t="shared" si="16"/>
        <v>10.050223557692307</v>
      </c>
      <c r="H385" s="11">
        <f t="shared" si="17"/>
        <v>-11.953954879999998</v>
      </c>
    </row>
    <row r="386" spans="2:8" x14ac:dyDescent="0.25">
      <c r="B386" s="10">
        <f>'JUN 2029 Metered Gen'!$B386</f>
        <v>383</v>
      </c>
      <c r="C386" s="10" t="str">
        <f>'JUN 2029 Metered Gen'!$C386</f>
        <v>LLH</v>
      </c>
      <c r="D386" s="43">
        <f t="shared" si="15"/>
        <v>0.29605263157894735</v>
      </c>
      <c r="E386" s="47">
        <f>'JUN 2029 Metered Gen'!$F386</f>
        <v>0.24177999999999999</v>
      </c>
      <c r="F386" s="11">
        <f>'JUN 2029 Metered Gen'!$L386</f>
        <v>23.707999999999998</v>
      </c>
      <c r="G386" s="11">
        <f t="shared" si="16"/>
        <v>7.0188157894736829</v>
      </c>
      <c r="H386" s="11">
        <f t="shared" si="17"/>
        <v>-5.7321202399999995</v>
      </c>
    </row>
    <row r="387" spans="2:8" x14ac:dyDescent="0.25">
      <c r="B387" s="10">
        <f>'JUN 2029 Metered Gen'!$B387</f>
        <v>384</v>
      </c>
      <c r="C387" s="10" t="str">
        <f>'JUN 2029 Metered Gen'!$C387</f>
        <v>LLH</v>
      </c>
      <c r="D387" s="43">
        <f t="shared" si="15"/>
        <v>0.29605263157894735</v>
      </c>
      <c r="E387" s="47">
        <f>'JUN 2029 Metered Gen'!$F387</f>
        <v>2.1979999999999996E-2</v>
      </c>
      <c r="F387" s="11">
        <f>'JUN 2029 Metered Gen'!$L387</f>
        <v>61.119</v>
      </c>
      <c r="G387" s="11">
        <f t="shared" si="16"/>
        <v>18.094440789473683</v>
      </c>
      <c r="H387" s="11">
        <f t="shared" si="17"/>
        <v>-1.3433956199999997</v>
      </c>
    </row>
    <row r="388" spans="2:8" x14ac:dyDescent="0.25">
      <c r="B388" s="10">
        <f>'JUN 2029 Metered Gen'!$B388</f>
        <v>385</v>
      </c>
      <c r="C388" s="10" t="str">
        <f>'JUN 2029 Metered Gen'!$C388</f>
        <v>LLH</v>
      </c>
      <c r="D388" s="43">
        <f t="shared" si="15"/>
        <v>0.29605263157894735</v>
      </c>
      <c r="E388" s="47">
        <f>'JUN 2029 Metered Gen'!$F388</f>
        <v>3.4540000000000001E-2</v>
      </c>
      <c r="F388" s="11">
        <f>'JUN 2029 Metered Gen'!$L388</f>
        <v>29.166</v>
      </c>
      <c r="G388" s="11">
        <f t="shared" si="16"/>
        <v>8.6346710526315782</v>
      </c>
      <c r="H388" s="11">
        <f t="shared" si="17"/>
        <v>-1.0073936400000001</v>
      </c>
    </row>
    <row r="389" spans="2:8" x14ac:dyDescent="0.25">
      <c r="B389" s="10">
        <f>'JUN 2029 Metered Gen'!$B389</f>
        <v>386</v>
      </c>
      <c r="C389" s="10" t="str">
        <f>'JUN 2029 Metered Gen'!$C389</f>
        <v>LLH</v>
      </c>
      <c r="D389" s="43">
        <f t="shared" ref="D389:D452" si="18">IF(C389="HLH",$V$8/COUNTIF($C$4:$C$747, "HLH"), $V$9/COUNTIF($C$4:$C$747, "LLH"))</f>
        <v>0.29605263157894735</v>
      </c>
      <c r="E389" s="47">
        <f>'JUN 2029 Metered Gen'!$F389</f>
        <v>5.9659999999999991E-2</v>
      </c>
      <c r="F389" s="11">
        <f>'JUN 2029 Metered Gen'!$L389</f>
        <v>28.927</v>
      </c>
      <c r="G389" s="11">
        <f t="shared" ref="G389:G452" si="19">D389*F389</f>
        <v>8.5639144736842105</v>
      </c>
      <c r="H389" s="11">
        <f t="shared" ref="H389:H452" si="20">E389*F389*(-1)</f>
        <v>-1.7257848199999997</v>
      </c>
    </row>
    <row r="390" spans="2:8" x14ac:dyDescent="0.25">
      <c r="B390" s="10">
        <f>'JUN 2029 Metered Gen'!$B390</f>
        <v>387</v>
      </c>
      <c r="C390" s="10" t="str">
        <f>'JUN 2029 Metered Gen'!$C390</f>
        <v>LLH</v>
      </c>
      <c r="D390" s="43">
        <f t="shared" si="18"/>
        <v>0.29605263157894735</v>
      </c>
      <c r="E390" s="47">
        <f>'JUN 2029 Metered Gen'!$F390</f>
        <v>7.8499999999999986E-2</v>
      </c>
      <c r="F390" s="11">
        <f>'JUN 2029 Metered Gen'!$L390</f>
        <v>29.129000000000001</v>
      </c>
      <c r="G390" s="11">
        <f t="shared" si="19"/>
        <v>8.6237171052631574</v>
      </c>
      <c r="H390" s="11">
        <f t="shared" si="20"/>
        <v>-2.2866264999999997</v>
      </c>
    </row>
    <row r="391" spans="2:8" x14ac:dyDescent="0.25">
      <c r="B391" s="10">
        <f>'JUN 2029 Metered Gen'!$B391</f>
        <v>388</v>
      </c>
      <c r="C391" s="10" t="str">
        <f>'JUN 2029 Metered Gen'!$C391</f>
        <v>LLH</v>
      </c>
      <c r="D391" s="43">
        <f t="shared" si="18"/>
        <v>0.29605263157894735</v>
      </c>
      <c r="E391" s="47">
        <f>'JUN 2029 Metered Gen'!$F391</f>
        <v>0.20096</v>
      </c>
      <c r="F391" s="11">
        <f>'JUN 2029 Metered Gen'!$L391</f>
        <v>31.693000000000001</v>
      </c>
      <c r="G391" s="11">
        <f t="shared" si="19"/>
        <v>9.3827960526315781</v>
      </c>
      <c r="H391" s="11">
        <f t="shared" si="20"/>
        <v>-6.3690252800000007</v>
      </c>
    </row>
    <row r="392" spans="2:8" x14ac:dyDescent="0.25">
      <c r="B392" s="10">
        <f>'JUN 2029 Metered Gen'!$B392</f>
        <v>389</v>
      </c>
      <c r="C392" s="10" t="str">
        <f>'JUN 2029 Metered Gen'!$C392</f>
        <v>LLH</v>
      </c>
      <c r="D392" s="43">
        <f t="shared" si="18"/>
        <v>0.29605263157894735</v>
      </c>
      <c r="E392" s="47">
        <f>'JUN 2029 Metered Gen'!$F392</f>
        <v>0.44587999999999994</v>
      </c>
      <c r="F392" s="11">
        <f>'JUN 2029 Metered Gen'!$L392</f>
        <v>30.417000000000002</v>
      </c>
      <c r="G392" s="11">
        <f t="shared" si="19"/>
        <v>9.005032894736841</v>
      </c>
      <c r="H392" s="11">
        <f t="shared" si="20"/>
        <v>-13.56233196</v>
      </c>
    </row>
    <row r="393" spans="2:8" x14ac:dyDescent="0.25">
      <c r="B393" s="10">
        <f>'JUN 2029 Metered Gen'!$B393</f>
        <v>390</v>
      </c>
      <c r="C393" s="10" t="str">
        <f>'JUN 2029 Metered Gen'!$C393</f>
        <v>LLH</v>
      </c>
      <c r="D393" s="43">
        <f t="shared" si="18"/>
        <v>0.29605263157894735</v>
      </c>
      <c r="E393" s="47">
        <f>'JUN 2029 Metered Gen'!$F393</f>
        <v>4.3959999999999992E-2</v>
      </c>
      <c r="F393" s="11">
        <f>'JUN 2029 Metered Gen'!$L393</f>
        <v>32.415999999999997</v>
      </c>
      <c r="G393" s="11">
        <f t="shared" si="19"/>
        <v>9.596842105263157</v>
      </c>
      <c r="H393" s="11">
        <f t="shared" si="20"/>
        <v>-1.4250073599999995</v>
      </c>
    </row>
    <row r="394" spans="2:8" x14ac:dyDescent="0.25">
      <c r="B394" s="10">
        <f>'JUN 2029 Metered Gen'!$B394</f>
        <v>391</v>
      </c>
      <c r="C394" s="10" t="str">
        <f>'JUN 2029 Metered Gen'!$C394</f>
        <v>LLH</v>
      </c>
      <c r="D394" s="43">
        <f t="shared" si="18"/>
        <v>0.29605263157894735</v>
      </c>
      <c r="E394" s="47">
        <f>'JUN 2029 Metered Gen'!$F394</f>
        <v>2.8259999999999997E-2</v>
      </c>
      <c r="F394" s="11">
        <f>'JUN 2029 Metered Gen'!$L394</f>
        <v>30.962</v>
      </c>
      <c r="G394" s="11">
        <f t="shared" si="19"/>
        <v>9.1663815789473677</v>
      </c>
      <c r="H394" s="11">
        <f t="shared" si="20"/>
        <v>-0.87498611999999987</v>
      </c>
    </row>
    <row r="395" spans="2:8" x14ac:dyDescent="0.25">
      <c r="B395" s="10">
        <f>'JUN 2029 Metered Gen'!$B395</f>
        <v>392</v>
      </c>
      <c r="C395" s="10" t="str">
        <f>'JUN 2029 Metered Gen'!$C395</f>
        <v>LLH</v>
      </c>
      <c r="D395" s="43">
        <f t="shared" si="18"/>
        <v>0.29605263157894735</v>
      </c>
      <c r="E395" s="47">
        <f>'JUN 2029 Metered Gen'!$F395</f>
        <v>0.12559999999999999</v>
      </c>
      <c r="F395" s="11">
        <f>'JUN 2029 Metered Gen'!$L395</f>
        <v>26.451000000000001</v>
      </c>
      <c r="G395" s="11">
        <f t="shared" si="19"/>
        <v>7.8308881578947362</v>
      </c>
      <c r="H395" s="11">
        <f t="shared" si="20"/>
        <v>-3.3222455999999996</v>
      </c>
    </row>
    <row r="396" spans="2:8" x14ac:dyDescent="0.25">
      <c r="B396" s="10">
        <f>'JUN 2029 Metered Gen'!$B396</f>
        <v>393</v>
      </c>
      <c r="C396" s="10" t="str">
        <f>'JUN 2029 Metered Gen'!$C396</f>
        <v>LLH</v>
      </c>
      <c r="D396" s="43">
        <f t="shared" si="18"/>
        <v>0.29605263157894735</v>
      </c>
      <c r="E396" s="47">
        <f>'JUN 2029 Metered Gen'!$F396</f>
        <v>0.15699999999999997</v>
      </c>
      <c r="F396" s="11">
        <f>'JUN 2029 Metered Gen'!$L396</f>
        <v>29.786999999999999</v>
      </c>
      <c r="G396" s="11">
        <f t="shared" si="19"/>
        <v>8.818519736842104</v>
      </c>
      <c r="H396" s="11">
        <f t="shared" si="20"/>
        <v>-4.6765589999999992</v>
      </c>
    </row>
    <row r="397" spans="2:8" x14ac:dyDescent="0.25">
      <c r="B397" s="10">
        <f>'JUN 2029 Metered Gen'!$B397</f>
        <v>394</v>
      </c>
      <c r="C397" s="10" t="str">
        <f>'JUN 2029 Metered Gen'!$C397</f>
        <v>LLH</v>
      </c>
      <c r="D397" s="43">
        <f t="shared" si="18"/>
        <v>0.29605263157894735</v>
      </c>
      <c r="E397" s="47">
        <f>'JUN 2029 Metered Gen'!$F397</f>
        <v>0.24177999999999999</v>
      </c>
      <c r="F397" s="11">
        <f>'JUN 2029 Metered Gen'!$L397</f>
        <v>28.199000000000002</v>
      </c>
      <c r="G397" s="11">
        <f t="shared" si="19"/>
        <v>8.3483881578947372</v>
      </c>
      <c r="H397" s="11">
        <f t="shared" si="20"/>
        <v>-6.8179542199999998</v>
      </c>
    </row>
    <row r="398" spans="2:8" x14ac:dyDescent="0.25">
      <c r="B398" s="10">
        <f>'JUN 2029 Metered Gen'!$B398</f>
        <v>395</v>
      </c>
      <c r="C398" s="10" t="str">
        <f>'JUN 2029 Metered Gen'!$C398</f>
        <v>LLH</v>
      </c>
      <c r="D398" s="43">
        <f t="shared" si="18"/>
        <v>0.29605263157894735</v>
      </c>
      <c r="E398" s="47">
        <f>'JUN 2029 Metered Gen'!$F398</f>
        <v>0.28573999999999994</v>
      </c>
      <c r="F398" s="11">
        <f>'JUN 2029 Metered Gen'!$L398</f>
        <v>29.5</v>
      </c>
      <c r="G398" s="11">
        <f t="shared" si="19"/>
        <v>8.7335526315789469</v>
      </c>
      <c r="H398" s="11">
        <f t="shared" si="20"/>
        <v>-8.4293299999999984</v>
      </c>
    </row>
    <row r="399" spans="2:8" x14ac:dyDescent="0.25">
      <c r="B399" s="10">
        <f>'JUN 2029 Metered Gen'!$B399</f>
        <v>396</v>
      </c>
      <c r="C399" s="10" t="str">
        <f>'JUN 2029 Metered Gen'!$C399</f>
        <v>LLH</v>
      </c>
      <c r="D399" s="43">
        <f t="shared" si="18"/>
        <v>0.29605263157894735</v>
      </c>
      <c r="E399" s="47">
        <f>'JUN 2029 Metered Gen'!$F399</f>
        <v>0.27632000000000001</v>
      </c>
      <c r="F399" s="11">
        <f>'JUN 2029 Metered Gen'!$L399</f>
        <v>29.399000000000001</v>
      </c>
      <c r="G399" s="11">
        <f t="shared" si="19"/>
        <v>8.7036513157894735</v>
      </c>
      <c r="H399" s="11">
        <f t="shared" si="20"/>
        <v>-8.123531680000001</v>
      </c>
    </row>
    <row r="400" spans="2:8" x14ac:dyDescent="0.25">
      <c r="B400" s="10">
        <f>'JUN 2029 Metered Gen'!$B400</f>
        <v>397</v>
      </c>
      <c r="C400" s="10" t="str">
        <f>'JUN 2029 Metered Gen'!$C400</f>
        <v>LLH</v>
      </c>
      <c r="D400" s="43">
        <f t="shared" si="18"/>
        <v>0.29605263157894735</v>
      </c>
      <c r="E400" s="47">
        <f>'JUN 2029 Metered Gen'!$F400</f>
        <v>0.39877999999999997</v>
      </c>
      <c r="F400" s="11">
        <f>'JUN 2029 Metered Gen'!$L400</f>
        <v>31.297000000000001</v>
      </c>
      <c r="G400" s="11">
        <f t="shared" si="19"/>
        <v>9.265559210526316</v>
      </c>
      <c r="H400" s="11">
        <f t="shared" si="20"/>
        <v>-12.48061766</v>
      </c>
    </row>
    <row r="401" spans="2:8" x14ac:dyDescent="0.25">
      <c r="B401" s="10">
        <f>'JUN 2029 Metered Gen'!$B401</f>
        <v>398</v>
      </c>
      <c r="C401" s="10" t="str">
        <f>'JUN 2029 Metered Gen'!$C401</f>
        <v>LLH</v>
      </c>
      <c r="D401" s="43">
        <f t="shared" si="18"/>
        <v>0.29605263157894735</v>
      </c>
      <c r="E401" s="47">
        <f>'JUN 2029 Metered Gen'!$F401</f>
        <v>0.45215999999999995</v>
      </c>
      <c r="F401" s="11">
        <f>'JUN 2029 Metered Gen'!$L401</f>
        <v>34.654000000000003</v>
      </c>
      <c r="G401" s="11">
        <f t="shared" si="19"/>
        <v>10.259407894736842</v>
      </c>
      <c r="H401" s="11">
        <f t="shared" si="20"/>
        <v>-15.66915264</v>
      </c>
    </row>
    <row r="402" spans="2:8" x14ac:dyDescent="0.25">
      <c r="B402" s="10">
        <f>'JUN 2029 Metered Gen'!$B402</f>
        <v>399</v>
      </c>
      <c r="C402" s="10" t="str">
        <f>'JUN 2029 Metered Gen'!$C402</f>
        <v>LLH</v>
      </c>
      <c r="D402" s="43">
        <f t="shared" si="18"/>
        <v>0.29605263157894735</v>
      </c>
      <c r="E402" s="47">
        <f>'JUN 2029 Metered Gen'!$F402</f>
        <v>0.45215999999999995</v>
      </c>
      <c r="F402" s="11">
        <f>'JUN 2029 Metered Gen'!$L402</f>
        <v>34.283999999999999</v>
      </c>
      <c r="G402" s="11">
        <f t="shared" si="19"/>
        <v>10.149868421052631</v>
      </c>
      <c r="H402" s="11">
        <f t="shared" si="20"/>
        <v>-15.501853439999998</v>
      </c>
    </row>
    <row r="403" spans="2:8" x14ac:dyDescent="0.25">
      <c r="B403" s="10">
        <f>'JUN 2029 Metered Gen'!$B403</f>
        <v>400</v>
      </c>
      <c r="C403" s="10" t="str">
        <f>'JUN 2029 Metered Gen'!$C403</f>
        <v>LLH</v>
      </c>
      <c r="D403" s="43">
        <f t="shared" si="18"/>
        <v>0.29605263157894735</v>
      </c>
      <c r="E403" s="47">
        <f>'JUN 2029 Metered Gen'!$F403</f>
        <v>0.56833999999999996</v>
      </c>
      <c r="F403" s="11">
        <f>'JUN 2029 Metered Gen'!$L403</f>
        <v>34.276000000000003</v>
      </c>
      <c r="G403" s="11">
        <f t="shared" si="19"/>
        <v>10.147500000000001</v>
      </c>
      <c r="H403" s="11">
        <f t="shared" si="20"/>
        <v>-19.480421840000002</v>
      </c>
    </row>
    <row r="404" spans="2:8" x14ac:dyDescent="0.25">
      <c r="B404" s="10">
        <f>'JUN 2029 Metered Gen'!$B404</f>
        <v>401</v>
      </c>
      <c r="C404" s="10" t="str">
        <f>'JUN 2029 Metered Gen'!$C404</f>
        <v>LLH</v>
      </c>
      <c r="D404" s="43">
        <f t="shared" si="18"/>
        <v>0.29605263157894735</v>
      </c>
      <c r="E404" s="47">
        <f>'JUN 2029 Metered Gen'!$F404</f>
        <v>0.91059999999999997</v>
      </c>
      <c r="F404" s="11">
        <f>'JUN 2029 Metered Gen'!$L404</f>
        <v>37.027999999999999</v>
      </c>
      <c r="G404" s="11">
        <f t="shared" si="19"/>
        <v>10.962236842105263</v>
      </c>
      <c r="H404" s="11">
        <f t="shared" si="20"/>
        <v>-33.717696799999999</v>
      </c>
    </row>
    <row r="405" spans="2:8" x14ac:dyDescent="0.25">
      <c r="B405" s="10">
        <f>'JUN 2029 Metered Gen'!$B405</f>
        <v>402</v>
      </c>
      <c r="C405" s="10" t="str">
        <f>'JUN 2029 Metered Gen'!$C405</f>
        <v>LLH</v>
      </c>
      <c r="D405" s="43">
        <f t="shared" si="18"/>
        <v>0.29605263157894735</v>
      </c>
      <c r="E405" s="47">
        <f>'JUN 2029 Metered Gen'!$F405</f>
        <v>0.92943999999999993</v>
      </c>
      <c r="F405" s="11">
        <f>'JUN 2029 Metered Gen'!$L405</f>
        <v>43.341000000000001</v>
      </c>
      <c r="G405" s="11">
        <f t="shared" si="19"/>
        <v>12.831217105263157</v>
      </c>
      <c r="H405" s="11">
        <f t="shared" si="20"/>
        <v>-40.282859039999998</v>
      </c>
    </row>
    <row r="406" spans="2:8" x14ac:dyDescent="0.25">
      <c r="B406" s="10">
        <f>'JUN 2029 Metered Gen'!$B406</f>
        <v>403</v>
      </c>
      <c r="C406" s="10" t="str">
        <f>'JUN 2029 Metered Gen'!$C406</f>
        <v>LLH</v>
      </c>
      <c r="D406" s="43">
        <f t="shared" si="18"/>
        <v>0.29605263157894735</v>
      </c>
      <c r="E406" s="47">
        <f>'JUN 2029 Metered Gen'!$F406</f>
        <v>0.91374</v>
      </c>
      <c r="F406" s="11">
        <f>'JUN 2029 Metered Gen'!$L406</f>
        <v>48.966999999999999</v>
      </c>
      <c r="G406" s="11">
        <f t="shared" si="19"/>
        <v>14.496809210526314</v>
      </c>
      <c r="H406" s="11">
        <f t="shared" si="20"/>
        <v>-44.743106579999996</v>
      </c>
    </row>
    <row r="407" spans="2:8" x14ac:dyDescent="0.25">
      <c r="B407" s="10">
        <f>'JUN 2029 Metered Gen'!$B407</f>
        <v>404</v>
      </c>
      <c r="C407" s="10" t="str">
        <f>'JUN 2029 Metered Gen'!$C407</f>
        <v>LLH</v>
      </c>
      <c r="D407" s="43">
        <f t="shared" si="18"/>
        <v>0.29605263157894735</v>
      </c>
      <c r="E407" s="47">
        <f>'JUN 2029 Metered Gen'!$F407</f>
        <v>0.87919999999999998</v>
      </c>
      <c r="F407" s="11">
        <f>'JUN 2029 Metered Gen'!$L407</f>
        <v>64.387</v>
      </c>
      <c r="G407" s="11">
        <f t="shared" si="19"/>
        <v>19.061940789473685</v>
      </c>
      <c r="H407" s="11">
        <f t="shared" si="20"/>
        <v>-56.609050400000001</v>
      </c>
    </row>
    <row r="408" spans="2:8" x14ac:dyDescent="0.25">
      <c r="B408" s="10">
        <f>'JUN 2029 Metered Gen'!$B408</f>
        <v>405</v>
      </c>
      <c r="C408" s="10" t="str">
        <f>'JUN 2029 Metered Gen'!$C408</f>
        <v>LLH</v>
      </c>
      <c r="D408" s="43">
        <f t="shared" si="18"/>
        <v>0.29605263157894735</v>
      </c>
      <c r="E408" s="47">
        <f>'JUN 2029 Metered Gen'!$F408</f>
        <v>0.91374</v>
      </c>
      <c r="F408" s="11">
        <f>'JUN 2029 Metered Gen'!$L408</f>
        <v>58.226999999999997</v>
      </c>
      <c r="G408" s="11">
        <f t="shared" si="19"/>
        <v>17.238256578947365</v>
      </c>
      <c r="H408" s="11">
        <f t="shared" si="20"/>
        <v>-53.204338979999996</v>
      </c>
    </row>
    <row r="409" spans="2:8" x14ac:dyDescent="0.25">
      <c r="B409" s="10">
        <f>'JUN 2029 Metered Gen'!$B409</f>
        <v>406</v>
      </c>
      <c r="C409" s="10" t="str">
        <f>'JUN 2029 Metered Gen'!$C409</f>
        <v>LLH</v>
      </c>
      <c r="D409" s="43">
        <f t="shared" si="18"/>
        <v>0.29605263157894735</v>
      </c>
      <c r="E409" s="47">
        <f>'JUN 2029 Metered Gen'!$F409</f>
        <v>0.93885999999999992</v>
      </c>
      <c r="F409" s="11">
        <f>'JUN 2029 Metered Gen'!$L409</f>
        <v>55.941000000000003</v>
      </c>
      <c r="G409" s="11">
        <f t="shared" si="19"/>
        <v>16.561480263157893</v>
      </c>
      <c r="H409" s="11">
        <f t="shared" si="20"/>
        <v>-52.52076726</v>
      </c>
    </row>
    <row r="410" spans="2:8" x14ac:dyDescent="0.25">
      <c r="B410" s="10">
        <f>'JUN 2029 Metered Gen'!$B410</f>
        <v>407</v>
      </c>
      <c r="C410" s="10" t="str">
        <f>'JUN 2029 Metered Gen'!$C410</f>
        <v>LLH</v>
      </c>
      <c r="D410" s="43">
        <f t="shared" si="18"/>
        <v>0.29605263157894735</v>
      </c>
      <c r="E410" s="47">
        <f>'JUN 2029 Metered Gen'!$F410</f>
        <v>0.94199999999999995</v>
      </c>
      <c r="F410" s="11">
        <f>'JUN 2029 Metered Gen'!$L410</f>
        <v>35.938000000000002</v>
      </c>
      <c r="G410" s="11">
        <f t="shared" si="19"/>
        <v>10.639539473684211</v>
      </c>
      <c r="H410" s="11">
        <f t="shared" si="20"/>
        <v>-33.853596000000003</v>
      </c>
    </row>
    <row r="411" spans="2:8" x14ac:dyDescent="0.25">
      <c r="B411" s="10">
        <f>'JUN 2029 Metered Gen'!$B411</f>
        <v>408</v>
      </c>
      <c r="C411" s="10" t="str">
        <f>'JUN 2029 Metered Gen'!$C411</f>
        <v>LLH</v>
      </c>
      <c r="D411" s="43">
        <f t="shared" si="18"/>
        <v>0.29605263157894735</v>
      </c>
      <c r="E411" s="47">
        <f>'JUN 2029 Metered Gen'!$F411</f>
        <v>0.68452000000000002</v>
      </c>
      <c r="F411" s="11">
        <f>'JUN 2029 Metered Gen'!$L411</f>
        <v>31.657</v>
      </c>
      <c r="G411" s="11">
        <f t="shared" si="19"/>
        <v>9.3721381578947369</v>
      </c>
      <c r="H411" s="11">
        <f t="shared" si="20"/>
        <v>-21.669849639999999</v>
      </c>
    </row>
    <row r="412" spans="2:8" x14ac:dyDescent="0.25">
      <c r="B412" s="10">
        <f>'JUN 2029 Metered Gen'!$B412</f>
        <v>409</v>
      </c>
      <c r="C412" s="10" t="str">
        <f>'JUN 2029 Metered Gen'!$C412</f>
        <v>LLH</v>
      </c>
      <c r="D412" s="43">
        <f t="shared" si="18"/>
        <v>0.29605263157894735</v>
      </c>
      <c r="E412" s="47">
        <f>'JUN 2029 Metered Gen'!$F412</f>
        <v>0.56833999999999996</v>
      </c>
      <c r="F412" s="11">
        <f>'JUN 2029 Metered Gen'!$L412</f>
        <v>33.090000000000003</v>
      </c>
      <c r="G412" s="11">
        <f t="shared" si="19"/>
        <v>9.7963815789473685</v>
      </c>
      <c r="H412" s="11">
        <f t="shared" si="20"/>
        <v>-18.806370600000001</v>
      </c>
    </row>
    <row r="413" spans="2:8" x14ac:dyDescent="0.25">
      <c r="B413" s="10">
        <f>'JUN 2029 Metered Gen'!$B413</f>
        <v>410</v>
      </c>
      <c r="C413" s="10" t="str">
        <f>'JUN 2029 Metered Gen'!$C413</f>
        <v>LLH</v>
      </c>
      <c r="D413" s="43">
        <f t="shared" si="18"/>
        <v>0.29605263157894735</v>
      </c>
      <c r="E413" s="47">
        <f>'JUN 2029 Metered Gen'!$F413</f>
        <v>0.63741999999999999</v>
      </c>
      <c r="F413" s="11">
        <f>'JUN 2029 Metered Gen'!$L413</f>
        <v>32.154000000000003</v>
      </c>
      <c r="G413" s="11">
        <f t="shared" si="19"/>
        <v>9.5192763157894742</v>
      </c>
      <c r="H413" s="11">
        <f t="shared" si="20"/>
        <v>-20.495602680000001</v>
      </c>
    </row>
    <row r="414" spans="2:8" x14ac:dyDescent="0.25">
      <c r="B414" s="10">
        <f>'JUN 2029 Metered Gen'!$B414</f>
        <v>411</v>
      </c>
      <c r="C414" s="10" t="str">
        <f>'JUN 2029 Metered Gen'!$C414</f>
        <v>LLH</v>
      </c>
      <c r="D414" s="43">
        <f t="shared" si="18"/>
        <v>0.29605263157894735</v>
      </c>
      <c r="E414" s="47">
        <f>'JUN 2029 Metered Gen'!$F414</f>
        <v>0.69394</v>
      </c>
      <c r="F414" s="11">
        <f>'JUN 2029 Metered Gen'!$L414</f>
        <v>30.776</v>
      </c>
      <c r="G414" s="11">
        <f t="shared" si="19"/>
        <v>9.111315789473684</v>
      </c>
      <c r="H414" s="11">
        <f t="shared" si="20"/>
        <v>-21.356697440000001</v>
      </c>
    </row>
    <row r="415" spans="2:8" x14ac:dyDescent="0.25">
      <c r="B415" s="10">
        <f>'JUN 2029 Metered Gen'!$B415</f>
        <v>412</v>
      </c>
      <c r="C415" s="10" t="str">
        <f>'JUN 2029 Metered Gen'!$C415</f>
        <v>LLH</v>
      </c>
      <c r="D415" s="43">
        <f t="shared" si="18"/>
        <v>0.29605263157894735</v>
      </c>
      <c r="E415" s="47">
        <f>'JUN 2029 Metered Gen'!$F415</f>
        <v>0.58089999999999997</v>
      </c>
      <c r="F415" s="11">
        <f>'JUN 2029 Metered Gen'!$L415</f>
        <v>30.613</v>
      </c>
      <c r="G415" s="11">
        <f t="shared" si="19"/>
        <v>9.0630592105263155</v>
      </c>
      <c r="H415" s="11">
        <f t="shared" si="20"/>
        <v>-17.7830917</v>
      </c>
    </row>
    <row r="416" spans="2:8" x14ac:dyDescent="0.25">
      <c r="B416" s="10">
        <f>'JUN 2029 Metered Gen'!$B416</f>
        <v>413</v>
      </c>
      <c r="C416" s="10" t="str">
        <f>'JUN 2029 Metered Gen'!$C416</f>
        <v>LLH</v>
      </c>
      <c r="D416" s="43">
        <f t="shared" si="18"/>
        <v>0.29605263157894735</v>
      </c>
      <c r="E416" s="47">
        <f>'JUN 2029 Metered Gen'!$F416</f>
        <v>0.94199999999999995</v>
      </c>
      <c r="F416" s="11">
        <f>'JUN 2029 Metered Gen'!$L416</f>
        <v>31.366</v>
      </c>
      <c r="G416" s="11">
        <f t="shared" si="19"/>
        <v>9.2859868421052632</v>
      </c>
      <c r="H416" s="11">
        <f t="shared" si="20"/>
        <v>-29.546771999999997</v>
      </c>
    </row>
    <row r="417" spans="2:8" x14ac:dyDescent="0.25">
      <c r="B417" s="10">
        <f>'JUN 2029 Metered Gen'!$B417</f>
        <v>414</v>
      </c>
      <c r="C417" s="10" t="str">
        <f>'JUN 2029 Metered Gen'!$C417</f>
        <v>LLH</v>
      </c>
      <c r="D417" s="43">
        <f t="shared" si="18"/>
        <v>0.29605263157894735</v>
      </c>
      <c r="E417" s="47">
        <f>'JUN 2029 Metered Gen'!$F417</f>
        <v>0.91059999999999997</v>
      </c>
      <c r="F417" s="11">
        <f>'JUN 2029 Metered Gen'!$L417</f>
        <v>32.497</v>
      </c>
      <c r="G417" s="11">
        <f t="shared" si="19"/>
        <v>9.6208223684210523</v>
      </c>
      <c r="H417" s="11">
        <f t="shared" si="20"/>
        <v>-29.591768199999997</v>
      </c>
    </row>
    <row r="418" spans="2:8" x14ac:dyDescent="0.25">
      <c r="B418" s="10">
        <f>'JUN 2029 Metered Gen'!$B418</f>
        <v>415</v>
      </c>
      <c r="C418" s="10" t="str">
        <f>'JUN 2029 Metered Gen'!$C418</f>
        <v>HLH</v>
      </c>
      <c r="D418" s="43">
        <f t="shared" si="18"/>
        <v>0.29567307692307693</v>
      </c>
      <c r="E418" s="47">
        <f>'JUN 2029 Metered Gen'!$F418</f>
        <v>0.88547999999999993</v>
      </c>
      <c r="F418" s="11">
        <f>'JUN 2029 Metered Gen'!$L418</f>
        <v>31.672999999999998</v>
      </c>
      <c r="G418" s="11">
        <f t="shared" si="19"/>
        <v>9.3648533653846151</v>
      </c>
      <c r="H418" s="11">
        <f t="shared" si="20"/>
        <v>-28.045808039999997</v>
      </c>
    </row>
    <row r="419" spans="2:8" x14ac:dyDescent="0.25">
      <c r="B419" s="10">
        <f>'JUN 2029 Metered Gen'!$B419</f>
        <v>416</v>
      </c>
      <c r="C419" s="10" t="str">
        <f>'JUN 2029 Metered Gen'!$C419</f>
        <v>HLH</v>
      </c>
      <c r="D419" s="43">
        <f t="shared" si="18"/>
        <v>0.29567307692307693</v>
      </c>
      <c r="E419" s="47">
        <f>'JUN 2029 Metered Gen'!$F419</f>
        <v>0.89489999999999992</v>
      </c>
      <c r="F419" s="11">
        <f>'JUN 2029 Metered Gen'!$L419</f>
        <v>21.722999999999999</v>
      </c>
      <c r="G419" s="11">
        <f t="shared" si="19"/>
        <v>6.4229062499999996</v>
      </c>
      <c r="H419" s="11">
        <f t="shared" si="20"/>
        <v>-19.439912699999997</v>
      </c>
    </row>
    <row r="420" spans="2:8" x14ac:dyDescent="0.25">
      <c r="B420" s="10">
        <f>'JUN 2029 Metered Gen'!$B420</f>
        <v>417</v>
      </c>
      <c r="C420" s="10" t="str">
        <f>'JUN 2029 Metered Gen'!$C420</f>
        <v>HLH</v>
      </c>
      <c r="D420" s="43">
        <f t="shared" si="18"/>
        <v>0.29567307692307693</v>
      </c>
      <c r="E420" s="47">
        <f>'JUN 2029 Metered Gen'!$F420</f>
        <v>0.75673999999999997</v>
      </c>
      <c r="F420" s="11">
        <f>'JUN 2029 Metered Gen'!$L420</f>
        <v>26.466999999999999</v>
      </c>
      <c r="G420" s="11">
        <f t="shared" si="19"/>
        <v>7.8255793269230765</v>
      </c>
      <c r="H420" s="11">
        <f t="shared" si="20"/>
        <v>-20.028637579999998</v>
      </c>
    </row>
    <row r="421" spans="2:8" x14ac:dyDescent="0.25">
      <c r="B421" s="10">
        <f>'JUN 2029 Metered Gen'!$B421</f>
        <v>418</v>
      </c>
      <c r="C421" s="10" t="str">
        <f>'JUN 2029 Metered Gen'!$C421</f>
        <v>HLH</v>
      </c>
      <c r="D421" s="43">
        <f t="shared" si="18"/>
        <v>0.29567307692307693</v>
      </c>
      <c r="E421" s="47">
        <f>'JUN 2029 Metered Gen'!$F421</f>
        <v>0.55577999999999994</v>
      </c>
      <c r="F421" s="11">
        <f>'JUN 2029 Metered Gen'!$L421</f>
        <v>33.292999999999999</v>
      </c>
      <c r="G421" s="11">
        <f t="shared" si="19"/>
        <v>9.8438437499999996</v>
      </c>
      <c r="H421" s="11">
        <f t="shared" si="20"/>
        <v>-18.503583539999997</v>
      </c>
    </row>
    <row r="422" spans="2:8" x14ac:dyDescent="0.25">
      <c r="B422" s="10">
        <f>'JUN 2029 Metered Gen'!$B422</f>
        <v>419</v>
      </c>
      <c r="C422" s="10" t="str">
        <f>'JUN 2029 Metered Gen'!$C422</f>
        <v>HLH</v>
      </c>
      <c r="D422" s="43">
        <f t="shared" si="18"/>
        <v>0.29567307692307693</v>
      </c>
      <c r="E422" s="47">
        <f>'JUN 2029 Metered Gen'!$F422</f>
        <v>0.53065999999999991</v>
      </c>
      <c r="F422" s="11">
        <f>'JUN 2029 Metered Gen'!$L422</f>
        <v>31.038</v>
      </c>
      <c r="G422" s="11">
        <f t="shared" si="19"/>
        <v>9.1771009615384624</v>
      </c>
      <c r="H422" s="11">
        <f t="shared" si="20"/>
        <v>-16.470625079999998</v>
      </c>
    </row>
    <row r="423" spans="2:8" x14ac:dyDescent="0.25">
      <c r="B423" s="10">
        <f>'JUN 2029 Metered Gen'!$B423</f>
        <v>420</v>
      </c>
      <c r="C423" s="10" t="str">
        <f>'JUN 2029 Metered Gen'!$C423</f>
        <v>HLH</v>
      </c>
      <c r="D423" s="43">
        <f t="shared" si="18"/>
        <v>0.29567307692307693</v>
      </c>
      <c r="E423" s="47">
        <f>'JUN 2029 Metered Gen'!$F423</f>
        <v>0.46157999999999993</v>
      </c>
      <c r="F423" s="11">
        <f>'JUN 2029 Metered Gen'!$L423</f>
        <v>30.637</v>
      </c>
      <c r="G423" s="11">
        <f t="shared" si="19"/>
        <v>9.058536057692308</v>
      </c>
      <c r="H423" s="11">
        <f t="shared" si="20"/>
        <v>-14.141426459999998</v>
      </c>
    </row>
    <row r="424" spans="2:8" x14ac:dyDescent="0.25">
      <c r="B424" s="10">
        <f>'JUN 2029 Metered Gen'!$B424</f>
        <v>421</v>
      </c>
      <c r="C424" s="10" t="str">
        <f>'JUN 2029 Metered Gen'!$C424</f>
        <v>HLH</v>
      </c>
      <c r="D424" s="43">
        <f t="shared" si="18"/>
        <v>0.29567307692307693</v>
      </c>
      <c r="E424" s="47">
        <f>'JUN 2029 Metered Gen'!$F424</f>
        <v>0.50239999999999996</v>
      </c>
      <c r="F424" s="11">
        <f>'JUN 2029 Metered Gen'!$L424</f>
        <v>32.506</v>
      </c>
      <c r="G424" s="11">
        <f t="shared" si="19"/>
        <v>9.611149038461539</v>
      </c>
      <c r="H424" s="11">
        <f t="shared" si="20"/>
        <v>-16.331014399999997</v>
      </c>
    </row>
    <row r="425" spans="2:8" x14ac:dyDescent="0.25">
      <c r="B425" s="10">
        <f>'JUN 2029 Metered Gen'!$B425</f>
        <v>422</v>
      </c>
      <c r="C425" s="10" t="str">
        <f>'JUN 2029 Metered Gen'!$C425</f>
        <v>HLH</v>
      </c>
      <c r="D425" s="43">
        <f t="shared" si="18"/>
        <v>0.29567307692307693</v>
      </c>
      <c r="E425" s="47">
        <f>'JUN 2029 Metered Gen'!$F425</f>
        <v>0.44901999999999997</v>
      </c>
      <c r="F425" s="11">
        <f>'JUN 2029 Metered Gen'!$L425</f>
        <v>31.530999999999999</v>
      </c>
      <c r="G425" s="11">
        <f t="shared" si="19"/>
        <v>9.3228677884615383</v>
      </c>
      <c r="H425" s="11">
        <f t="shared" si="20"/>
        <v>-14.158049619999998</v>
      </c>
    </row>
    <row r="426" spans="2:8" x14ac:dyDescent="0.25">
      <c r="B426" s="10">
        <f>'JUN 2029 Metered Gen'!$B426</f>
        <v>423</v>
      </c>
      <c r="C426" s="10" t="str">
        <f>'JUN 2029 Metered Gen'!$C426</f>
        <v>HLH</v>
      </c>
      <c r="D426" s="43">
        <f t="shared" si="18"/>
        <v>0.29567307692307693</v>
      </c>
      <c r="E426" s="47">
        <f>'JUN 2029 Metered Gen'!$F426</f>
        <v>0.5181</v>
      </c>
      <c r="F426" s="11">
        <f>'JUN 2029 Metered Gen'!$L426</f>
        <v>31.884</v>
      </c>
      <c r="G426" s="11">
        <f t="shared" si="19"/>
        <v>9.4272403846153843</v>
      </c>
      <c r="H426" s="11">
        <f t="shared" si="20"/>
        <v>-16.519100399999999</v>
      </c>
    </row>
    <row r="427" spans="2:8" x14ac:dyDescent="0.25">
      <c r="B427" s="10">
        <f>'JUN 2029 Metered Gen'!$B427</f>
        <v>424</v>
      </c>
      <c r="C427" s="10" t="str">
        <f>'JUN 2029 Metered Gen'!$C427</f>
        <v>HLH</v>
      </c>
      <c r="D427" s="43">
        <f t="shared" si="18"/>
        <v>0.29567307692307693</v>
      </c>
      <c r="E427" s="47">
        <f>'JUN 2029 Metered Gen'!$F427</f>
        <v>0.55577999999999994</v>
      </c>
      <c r="F427" s="11">
        <f>'JUN 2029 Metered Gen'!$L427</f>
        <v>34.006999999999998</v>
      </c>
      <c r="G427" s="11">
        <f t="shared" si="19"/>
        <v>10.054954326923076</v>
      </c>
      <c r="H427" s="11">
        <f t="shared" si="20"/>
        <v>-18.900410459999996</v>
      </c>
    </row>
    <row r="428" spans="2:8" x14ac:dyDescent="0.25">
      <c r="B428" s="10">
        <f>'JUN 2029 Metered Gen'!$B428</f>
        <v>425</v>
      </c>
      <c r="C428" s="10" t="str">
        <f>'JUN 2029 Metered Gen'!$C428</f>
        <v>HLH</v>
      </c>
      <c r="D428" s="43">
        <f t="shared" si="18"/>
        <v>0.29567307692307693</v>
      </c>
      <c r="E428" s="47">
        <f>'JUN 2029 Metered Gen'!$F428</f>
        <v>0.81325999999999987</v>
      </c>
      <c r="F428" s="11">
        <f>'JUN 2029 Metered Gen'!$L428</f>
        <v>36.578000000000003</v>
      </c>
      <c r="G428" s="11">
        <f t="shared" si="19"/>
        <v>10.815129807692308</v>
      </c>
      <c r="H428" s="11">
        <f t="shared" si="20"/>
        <v>-29.747424279999997</v>
      </c>
    </row>
    <row r="429" spans="2:8" x14ac:dyDescent="0.25">
      <c r="B429" s="10">
        <f>'JUN 2029 Metered Gen'!$B429</f>
        <v>426</v>
      </c>
      <c r="C429" s="10" t="str">
        <f>'JUN 2029 Metered Gen'!$C429</f>
        <v>HLH</v>
      </c>
      <c r="D429" s="43">
        <f t="shared" si="18"/>
        <v>0.29567307692307693</v>
      </c>
      <c r="E429" s="47">
        <f>'JUN 2029 Metered Gen'!$F429</f>
        <v>0.71592</v>
      </c>
      <c r="F429" s="11">
        <f>'JUN 2029 Metered Gen'!$L429</f>
        <v>36.067999999999998</v>
      </c>
      <c r="G429" s="11">
        <f t="shared" si="19"/>
        <v>10.664336538461537</v>
      </c>
      <c r="H429" s="11">
        <f t="shared" si="20"/>
        <v>-25.821802559999998</v>
      </c>
    </row>
    <row r="430" spans="2:8" x14ac:dyDescent="0.25">
      <c r="B430" s="10">
        <f>'JUN 2029 Metered Gen'!$B430</f>
        <v>427</v>
      </c>
      <c r="C430" s="10" t="str">
        <f>'JUN 2029 Metered Gen'!$C430</f>
        <v>HLH</v>
      </c>
      <c r="D430" s="43">
        <f t="shared" si="18"/>
        <v>0.29567307692307693</v>
      </c>
      <c r="E430" s="47">
        <f>'JUN 2029 Metered Gen'!$F430</f>
        <v>0.77244000000000002</v>
      </c>
      <c r="F430" s="11">
        <f>'JUN 2029 Metered Gen'!$L430</f>
        <v>42.375999999999998</v>
      </c>
      <c r="G430" s="11">
        <f t="shared" si="19"/>
        <v>12.529442307692307</v>
      </c>
      <c r="H430" s="11">
        <f t="shared" si="20"/>
        <v>-32.732917440000001</v>
      </c>
    </row>
    <row r="431" spans="2:8" x14ac:dyDescent="0.25">
      <c r="B431" s="10">
        <f>'JUN 2029 Metered Gen'!$B431</f>
        <v>428</v>
      </c>
      <c r="C431" s="10" t="str">
        <f>'JUN 2029 Metered Gen'!$C431</f>
        <v>HLH</v>
      </c>
      <c r="D431" s="43">
        <f t="shared" si="18"/>
        <v>0.29567307692307693</v>
      </c>
      <c r="E431" s="47">
        <f>'JUN 2029 Metered Gen'!$F431</f>
        <v>0.80697999999999992</v>
      </c>
      <c r="F431" s="11">
        <f>'JUN 2029 Metered Gen'!$L431</f>
        <v>49.314999999999998</v>
      </c>
      <c r="G431" s="11">
        <f t="shared" si="19"/>
        <v>14.581117788461539</v>
      </c>
      <c r="H431" s="11">
        <f t="shared" si="20"/>
        <v>-39.796218699999997</v>
      </c>
    </row>
    <row r="432" spans="2:8" x14ac:dyDescent="0.25">
      <c r="B432" s="10">
        <f>'JUN 2029 Metered Gen'!$B432</f>
        <v>429</v>
      </c>
      <c r="C432" s="10" t="str">
        <f>'JUN 2029 Metered Gen'!$C432</f>
        <v>HLH</v>
      </c>
      <c r="D432" s="43">
        <f t="shared" si="18"/>
        <v>0.29567307692307693</v>
      </c>
      <c r="E432" s="47">
        <f>'JUN 2029 Metered Gen'!$F432</f>
        <v>0.83523999999999998</v>
      </c>
      <c r="F432" s="11">
        <f>'JUN 2029 Metered Gen'!$L432</f>
        <v>52.393000000000001</v>
      </c>
      <c r="G432" s="11">
        <f t="shared" si="19"/>
        <v>15.49119951923077</v>
      </c>
      <c r="H432" s="11">
        <f t="shared" si="20"/>
        <v>-43.760729320000003</v>
      </c>
    </row>
    <row r="433" spans="2:8" x14ac:dyDescent="0.25">
      <c r="B433" s="10">
        <f>'JUN 2029 Metered Gen'!$B433</f>
        <v>430</v>
      </c>
      <c r="C433" s="10" t="str">
        <f>'JUN 2029 Metered Gen'!$C433</f>
        <v>HLH</v>
      </c>
      <c r="D433" s="43">
        <f t="shared" si="18"/>
        <v>0.29567307692307693</v>
      </c>
      <c r="E433" s="47">
        <f>'JUN 2029 Metered Gen'!$F433</f>
        <v>0.86349999999999993</v>
      </c>
      <c r="F433" s="11">
        <f>'JUN 2029 Metered Gen'!$L433</f>
        <v>39.347999999999999</v>
      </c>
      <c r="G433" s="11">
        <f t="shared" si="19"/>
        <v>11.63414423076923</v>
      </c>
      <c r="H433" s="11">
        <f t="shared" si="20"/>
        <v>-33.976997999999995</v>
      </c>
    </row>
    <row r="434" spans="2:8" x14ac:dyDescent="0.25">
      <c r="B434" s="10">
        <f>'JUN 2029 Metered Gen'!$B434</f>
        <v>431</v>
      </c>
      <c r="C434" s="10" t="str">
        <f>'JUN 2029 Metered Gen'!$C434</f>
        <v>LLH</v>
      </c>
      <c r="D434" s="43">
        <f t="shared" si="18"/>
        <v>0.29605263157894735</v>
      </c>
      <c r="E434" s="47">
        <f>'JUN 2029 Metered Gen'!$F434</f>
        <v>0.8603599999999999</v>
      </c>
      <c r="F434" s="11">
        <f>'JUN 2029 Metered Gen'!$L434</f>
        <v>39.613999999999997</v>
      </c>
      <c r="G434" s="11">
        <f t="shared" si="19"/>
        <v>11.727828947368419</v>
      </c>
      <c r="H434" s="11">
        <f t="shared" si="20"/>
        <v>-34.082301039999997</v>
      </c>
    </row>
    <row r="435" spans="2:8" x14ac:dyDescent="0.25">
      <c r="B435" s="10">
        <f>'JUN 2029 Metered Gen'!$B435</f>
        <v>432</v>
      </c>
      <c r="C435" s="10" t="str">
        <f>'JUN 2029 Metered Gen'!$C435</f>
        <v>LLH</v>
      </c>
      <c r="D435" s="43">
        <f t="shared" si="18"/>
        <v>0.29605263157894735</v>
      </c>
      <c r="E435" s="47">
        <f>'JUN 2029 Metered Gen'!$F435</f>
        <v>0.88547999999999993</v>
      </c>
      <c r="F435" s="11">
        <f>'JUN 2029 Metered Gen'!$L435</f>
        <v>36.902000000000001</v>
      </c>
      <c r="G435" s="11">
        <f t="shared" si="19"/>
        <v>10.924934210526315</v>
      </c>
      <c r="H435" s="11">
        <f t="shared" si="20"/>
        <v>-32.675982959999999</v>
      </c>
    </row>
    <row r="436" spans="2:8" x14ac:dyDescent="0.25">
      <c r="B436" s="10">
        <f>'JUN 2029 Metered Gen'!$B436</f>
        <v>433</v>
      </c>
      <c r="C436" s="10" t="str">
        <f>'JUN 2029 Metered Gen'!$C436</f>
        <v>LLH</v>
      </c>
      <c r="D436" s="43">
        <f t="shared" si="18"/>
        <v>0.29605263157894735</v>
      </c>
      <c r="E436" s="47">
        <f>'JUN 2029 Metered Gen'!$F436</f>
        <v>0.9043199999999999</v>
      </c>
      <c r="F436" s="11">
        <f>'JUN 2029 Metered Gen'!$L436</f>
        <v>35.853000000000002</v>
      </c>
      <c r="G436" s="11">
        <f t="shared" si="19"/>
        <v>10.614374999999999</v>
      </c>
      <c r="H436" s="11">
        <f t="shared" si="20"/>
        <v>-32.422584959999995</v>
      </c>
    </row>
    <row r="437" spans="2:8" x14ac:dyDescent="0.25">
      <c r="B437" s="10">
        <f>'JUN 2029 Metered Gen'!$B437</f>
        <v>434</v>
      </c>
      <c r="C437" s="10" t="str">
        <f>'JUN 2029 Metered Gen'!$C437</f>
        <v>LLH</v>
      </c>
      <c r="D437" s="43">
        <f t="shared" si="18"/>
        <v>0.29605263157894735</v>
      </c>
      <c r="E437" s="47">
        <f>'JUN 2029 Metered Gen'!$F437</f>
        <v>0.9043199999999999</v>
      </c>
      <c r="F437" s="11">
        <f>'JUN 2029 Metered Gen'!$L437</f>
        <v>35.557000000000002</v>
      </c>
      <c r="G437" s="11">
        <f t="shared" si="19"/>
        <v>10.526743421052631</v>
      </c>
      <c r="H437" s="11">
        <f t="shared" si="20"/>
        <v>-32.154906239999995</v>
      </c>
    </row>
    <row r="438" spans="2:8" x14ac:dyDescent="0.25">
      <c r="B438" s="10">
        <f>'JUN 2029 Metered Gen'!$B438</f>
        <v>435</v>
      </c>
      <c r="C438" s="10" t="str">
        <f>'JUN 2029 Metered Gen'!$C438</f>
        <v>LLH</v>
      </c>
      <c r="D438" s="43">
        <f t="shared" si="18"/>
        <v>0.29605263157894735</v>
      </c>
      <c r="E438" s="47">
        <f>'JUN 2029 Metered Gen'!$F438</f>
        <v>0.84779999999999989</v>
      </c>
      <c r="F438" s="11">
        <f>'JUN 2029 Metered Gen'!$L438</f>
        <v>32.615000000000002</v>
      </c>
      <c r="G438" s="11">
        <f t="shared" si="19"/>
        <v>9.6557565789473685</v>
      </c>
      <c r="H438" s="11">
        <f t="shared" si="20"/>
        <v>-27.650996999999997</v>
      </c>
    </row>
    <row r="439" spans="2:8" x14ac:dyDescent="0.25">
      <c r="B439" s="10">
        <f>'JUN 2029 Metered Gen'!$B439</f>
        <v>436</v>
      </c>
      <c r="C439" s="10" t="str">
        <f>'JUN 2029 Metered Gen'!$C439</f>
        <v>LLH</v>
      </c>
      <c r="D439" s="43">
        <f t="shared" si="18"/>
        <v>0.29605263157894735</v>
      </c>
      <c r="E439" s="47">
        <f>'JUN 2029 Metered Gen'!$F439</f>
        <v>0.78499999999999992</v>
      </c>
      <c r="F439" s="11">
        <f>'JUN 2029 Metered Gen'!$L439</f>
        <v>36.933999999999997</v>
      </c>
      <c r="G439" s="11">
        <f t="shared" si="19"/>
        <v>10.934407894736841</v>
      </c>
      <c r="H439" s="11">
        <f t="shared" si="20"/>
        <v>-28.993189999999995</v>
      </c>
    </row>
    <row r="440" spans="2:8" x14ac:dyDescent="0.25">
      <c r="B440" s="10">
        <f>'JUN 2029 Metered Gen'!$B440</f>
        <v>437</v>
      </c>
      <c r="C440" s="10" t="str">
        <f>'JUN 2029 Metered Gen'!$C440</f>
        <v>LLH</v>
      </c>
      <c r="D440" s="43">
        <f t="shared" si="18"/>
        <v>0.29605263157894735</v>
      </c>
      <c r="E440" s="47">
        <f>'JUN 2029 Metered Gen'!$F440</f>
        <v>0.73475999999999986</v>
      </c>
      <c r="F440" s="11">
        <f>'JUN 2029 Metered Gen'!$L440</f>
        <v>38.762</v>
      </c>
      <c r="G440" s="11">
        <f t="shared" si="19"/>
        <v>11.475592105263157</v>
      </c>
      <c r="H440" s="11">
        <f t="shared" si="20"/>
        <v>-28.480767119999996</v>
      </c>
    </row>
    <row r="441" spans="2:8" x14ac:dyDescent="0.25">
      <c r="B441" s="10">
        <f>'JUN 2029 Metered Gen'!$B441</f>
        <v>438</v>
      </c>
      <c r="C441" s="10" t="str">
        <f>'JUN 2029 Metered Gen'!$C441</f>
        <v>LLH</v>
      </c>
      <c r="D441" s="43">
        <f t="shared" si="18"/>
        <v>0.29605263157894735</v>
      </c>
      <c r="E441" s="47">
        <f>'JUN 2029 Metered Gen'!$F441</f>
        <v>0.73475999999999986</v>
      </c>
      <c r="F441" s="11">
        <f>'JUN 2029 Metered Gen'!$L441</f>
        <v>31.353999999999999</v>
      </c>
      <c r="G441" s="11">
        <f t="shared" si="19"/>
        <v>9.2824342105263149</v>
      </c>
      <c r="H441" s="11">
        <f t="shared" si="20"/>
        <v>-23.037665039999997</v>
      </c>
    </row>
    <row r="442" spans="2:8" x14ac:dyDescent="0.25">
      <c r="B442" s="10">
        <f>'JUN 2029 Metered Gen'!$B442</f>
        <v>439</v>
      </c>
      <c r="C442" s="10" t="str">
        <f>'JUN 2029 Metered Gen'!$C442</f>
        <v>HLH</v>
      </c>
      <c r="D442" s="43">
        <f t="shared" si="18"/>
        <v>0.29567307692307693</v>
      </c>
      <c r="E442" s="47">
        <f>'JUN 2029 Metered Gen'!$F442</f>
        <v>0.77244000000000002</v>
      </c>
      <c r="F442" s="11">
        <f>'JUN 2029 Metered Gen'!$L442</f>
        <v>28.125</v>
      </c>
      <c r="G442" s="11">
        <f t="shared" si="19"/>
        <v>8.3158052884615383</v>
      </c>
      <c r="H442" s="11">
        <f t="shared" si="20"/>
        <v>-21.724875000000001</v>
      </c>
    </row>
    <row r="443" spans="2:8" x14ac:dyDescent="0.25">
      <c r="B443" s="10">
        <f>'JUN 2029 Metered Gen'!$B443</f>
        <v>440</v>
      </c>
      <c r="C443" s="10" t="str">
        <f>'JUN 2029 Metered Gen'!$C443</f>
        <v>HLH</v>
      </c>
      <c r="D443" s="43">
        <f t="shared" si="18"/>
        <v>0.29567307692307693</v>
      </c>
      <c r="E443" s="47">
        <f>'JUN 2029 Metered Gen'!$F443</f>
        <v>0.65311999999999992</v>
      </c>
      <c r="F443" s="11">
        <f>'JUN 2029 Metered Gen'!$L443</f>
        <v>24.372</v>
      </c>
      <c r="G443" s="11">
        <f t="shared" si="19"/>
        <v>7.2061442307692305</v>
      </c>
      <c r="H443" s="11">
        <f t="shared" si="20"/>
        <v>-15.917840639999998</v>
      </c>
    </row>
    <row r="444" spans="2:8" x14ac:dyDescent="0.25">
      <c r="B444" s="10">
        <f>'JUN 2029 Metered Gen'!$B444</f>
        <v>441</v>
      </c>
      <c r="C444" s="10" t="str">
        <f>'JUN 2029 Metered Gen'!$C444</f>
        <v>HLH</v>
      </c>
      <c r="D444" s="43">
        <f t="shared" si="18"/>
        <v>0.29567307692307693</v>
      </c>
      <c r="E444" s="47">
        <f>'JUN 2029 Metered Gen'!$F444</f>
        <v>0.56519999999999992</v>
      </c>
      <c r="F444" s="11">
        <f>'JUN 2029 Metered Gen'!$L444</f>
        <v>27.768000000000001</v>
      </c>
      <c r="G444" s="11">
        <f t="shared" si="19"/>
        <v>8.2102500000000003</v>
      </c>
      <c r="H444" s="11">
        <f t="shared" si="20"/>
        <v>-15.694473599999998</v>
      </c>
    </row>
    <row r="445" spans="2:8" x14ac:dyDescent="0.25">
      <c r="B445" s="10">
        <f>'JUN 2029 Metered Gen'!$B445</f>
        <v>442</v>
      </c>
      <c r="C445" s="10" t="str">
        <f>'JUN 2029 Metered Gen'!$C445</f>
        <v>HLH</v>
      </c>
      <c r="D445" s="43">
        <f t="shared" si="18"/>
        <v>0.29567307692307693</v>
      </c>
      <c r="E445" s="47">
        <f>'JUN 2029 Metered Gen'!$F445</f>
        <v>0.59345999999999988</v>
      </c>
      <c r="F445" s="11">
        <f>'JUN 2029 Metered Gen'!$L445</f>
        <v>40.131</v>
      </c>
      <c r="G445" s="11">
        <f t="shared" si="19"/>
        <v>11.865656250000001</v>
      </c>
      <c r="H445" s="11">
        <f t="shared" si="20"/>
        <v>-23.816143259999997</v>
      </c>
    </row>
    <row r="446" spans="2:8" x14ac:dyDescent="0.25">
      <c r="B446" s="10">
        <f>'JUN 2029 Metered Gen'!$B446</f>
        <v>443</v>
      </c>
      <c r="C446" s="10" t="str">
        <f>'JUN 2029 Metered Gen'!$C446</f>
        <v>HLH</v>
      </c>
      <c r="D446" s="43">
        <f t="shared" si="18"/>
        <v>0.29567307692307693</v>
      </c>
      <c r="E446" s="47">
        <f>'JUN 2029 Metered Gen'!$F446</f>
        <v>0.43017999999999995</v>
      </c>
      <c r="F446" s="11">
        <f>'JUN 2029 Metered Gen'!$L446</f>
        <v>30.411000000000001</v>
      </c>
      <c r="G446" s="11">
        <f t="shared" si="19"/>
        <v>8.9917139423076922</v>
      </c>
      <c r="H446" s="11">
        <f t="shared" si="20"/>
        <v>-13.082203979999999</v>
      </c>
    </row>
    <row r="447" spans="2:8" x14ac:dyDescent="0.25">
      <c r="B447" s="10">
        <f>'JUN 2029 Metered Gen'!$B447</f>
        <v>444</v>
      </c>
      <c r="C447" s="10" t="str">
        <f>'JUN 2029 Metered Gen'!$C447</f>
        <v>HLH</v>
      </c>
      <c r="D447" s="43">
        <f t="shared" si="18"/>
        <v>0.29567307692307693</v>
      </c>
      <c r="E447" s="47">
        <f>'JUN 2029 Metered Gen'!$F447</f>
        <v>0.38622000000000001</v>
      </c>
      <c r="F447" s="11">
        <f>'JUN 2029 Metered Gen'!$L447</f>
        <v>29.172999999999998</v>
      </c>
      <c r="G447" s="11">
        <f t="shared" si="19"/>
        <v>8.6256706730769235</v>
      </c>
      <c r="H447" s="11">
        <f t="shared" si="20"/>
        <v>-11.26719606</v>
      </c>
    </row>
    <row r="448" spans="2:8" x14ac:dyDescent="0.25">
      <c r="B448" s="10">
        <f>'JUN 2029 Metered Gen'!$B448</f>
        <v>445</v>
      </c>
      <c r="C448" s="10" t="str">
        <f>'JUN 2029 Metered Gen'!$C448</f>
        <v>HLH</v>
      </c>
      <c r="D448" s="43">
        <f t="shared" si="18"/>
        <v>0.29567307692307693</v>
      </c>
      <c r="E448" s="47">
        <f>'JUN 2029 Metered Gen'!$F448</f>
        <v>0.38622000000000001</v>
      </c>
      <c r="F448" s="11">
        <f>'JUN 2029 Metered Gen'!$L448</f>
        <v>30.905000000000001</v>
      </c>
      <c r="G448" s="11">
        <f t="shared" si="19"/>
        <v>9.1377764423076933</v>
      </c>
      <c r="H448" s="11">
        <f t="shared" si="20"/>
        <v>-11.9361291</v>
      </c>
    </row>
    <row r="449" spans="2:8" x14ac:dyDescent="0.25">
      <c r="B449" s="10">
        <f>'JUN 2029 Metered Gen'!$B449</f>
        <v>446</v>
      </c>
      <c r="C449" s="10" t="str">
        <f>'JUN 2029 Metered Gen'!$C449</f>
        <v>HLH</v>
      </c>
      <c r="D449" s="43">
        <f t="shared" si="18"/>
        <v>0.29567307692307693</v>
      </c>
      <c r="E449" s="47">
        <f>'JUN 2029 Metered Gen'!$F449</f>
        <v>0.31085999999999997</v>
      </c>
      <c r="F449" s="11">
        <f>'JUN 2029 Metered Gen'!$L449</f>
        <v>31.045000000000002</v>
      </c>
      <c r="G449" s="11">
        <f t="shared" si="19"/>
        <v>9.1791706730769231</v>
      </c>
      <c r="H449" s="11">
        <f t="shared" si="20"/>
        <v>-9.6506486999999996</v>
      </c>
    </row>
    <row r="450" spans="2:8" x14ac:dyDescent="0.25">
      <c r="B450" s="10">
        <f>'JUN 2029 Metered Gen'!$B450</f>
        <v>447</v>
      </c>
      <c r="C450" s="10" t="str">
        <f>'JUN 2029 Metered Gen'!$C450</f>
        <v>HLH</v>
      </c>
      <c r="D450" s="43">
        <f t="shared" si="18"/>
        <v>0.29567307692307693</v>
      </c>
      <c r="E450" s="47">
        <f>'JUN 2029 Metered Gen'!$F450</f>
        <v>0.36737999999999993</v>
      </c>
      <c r="F450" s="11">
        <f>'JUN 2029 Metered Gen'!$L450</f>
        <v>27.088000000000001</v>
      </c>
      <c r="G450" s="11">
        <f t="shared" si="19"/>
        <v>8.0091923076923077</v>
      </c>
      <c r="H450" s="11">
        <f t="shared" si="20"/>
        <v>-9.9515894399999976</v>
      </c>
    </row>
    <row r="451" spans="2:8" x14ac:dyDescent="0.25">
      <c r="B451" s="10">
        <f>'JUN 2029 Metered Gen'!$B451</f>
        <v>448</v>
      </c>
      <c r="C451" s="10" t="str">
        <f>'JUN 2029 Metered Gen'!$C451</f>
        <v>HLH</v>
      </c>
      <c r="D451" s="43">
        <f t="shared" si="18"/>
        <v>0.29567307692307693</v>
      </c>
      <c r="E451" s="47">
        <f>'JUN 2029 Metered Gen'!$F451</f>
        <v>0.60602</v>
      </c>
      <c r="F451" s="11">
        <f>'JUN 2029 Metered Gen'!$L451</f>
        <v>29.585000000000001</v>
      </c>
      <c r="G451" s="11">
        <f t="shared" si="19"/>
        <v>8.7474879807692307</v>
      </c>
      <c r="H451" s="11">
        <f t="shared" si="20"/>
        <v>-17.9291017</v>
      </c>
    </row>
    <row r="452" spans="2:8" x14ac:dyDescent="0.25">
      <c r="B452" s="10">
        <f>'JUN 2029 Metered Gen'!$B452</f>
        <v>449</v>
      </c>
      <c r="C452" s="10" t="str">
        <f>'JUN 2029 Metered Gen'!$C452</f>
        <v>HLH</v>
      </c>
      <c r="D452" s="43">
        <f t="shared" si="18"/>
        <v>0.29567307692307693</v>
      </c>
      <c r="E452" s="47">
        <f>'JUN 2029 Metered Gen'!$F452</f>
        <v>0.81953999999999994</v>
      </c>
      <c r="F452" s="11">
        <f>'JUN 2029 Metered Gen'!$L452</f>
        <v>31.902000000000001</v>
      </c>
      <c r="G452" s="11">
        <f t="shared" si="19"/>
        <v>9.4325625000000013</v>
      </c>
      <c r="H452" s="11">
        <f t="shared" si="20"/>
        <v>-26.144965079999999</v>
      </c>
    </row>
    <row r="453" spans="2:8" x14ac:dyDescent="0.25">
      <c r="B453" s="10">
        <f>'JUN 2029 Metered Gen'!$B453</f>
        <v>450</v>
      </c>
      <c r="C453" s="10" t="str">
        <f>'JUN 2029 Metered Gen'!$C453</f>
        <v>HLH</v>
      </c>
      <c r="D453" s="43">
        <f t="shared" ref="D453:D516" si="21">IF(C453="HLH",$V$8/COUNTIF($C$4:$C$747, "HLH"), $V$9/COUNTIF($C$4:$C$747, "LLH"))</f>
        <v>0.29567307692307693</v>
      </c>
      <c r="E453" s="47">
        <f>'JUN 2029 Metered Gen'!$F453</f>
        <v>0.59659999999999991</v>
      </c>
      <c r="F453" s="11">
        <f>'JUN 2029 Metered Gen'!$L453</f>
        <v>30.084</v>
      </c>
      <c r="G453" s="11">
        <f t="shared" ref="G453:G516" si="22">D453*F453</f>
        <v>8.8950288461538456</v>
      </c>
      <c r="H453" s="11">
        <f t="shared" ref="H453:H516" si="23">E453*F453*(-1)</f>
        <v>-17.948114399999998</v>
      </c>
    </row>
    <row r="454" spans="2:8" x14ac:dyDescent="0.25">
      <c r="B454" s="10">
        <f>'JUN 2029 Metered Gen'!$B454</f>
        <v>451</v>
      </c>
      <c r="C454" s="10" t="str">
        <f>'JUN 2029 Metered Gen'!$C454</f>
        <v>HLH</v>
      </c>
      <c r="D454" s="43">
        <f t="shared" si="21"/>
        <v>0.29567307692307693</v>
      </c>
      <c r="E454" s="47">
        <f>'JUN 2029 Metered Gen'!$F454</f>
        <v>0.66254000000000002</v>
      </c>
      <c r="F454" s="11">
        <f>'JUN 2029 Metered Gen'!$L454</f>
        <v>32.646999999999998</v>
      </c>
      <c r="G454" s="11">
        <f t="shared" si="22"/>
        <v>9.6528389423076923</v>
      </c>
      <c r="H454" s="11">
        <f t="shared" si="23"/>
        <v>-21.62994338</v>
      </c>
    </row>
    <row r="455" spans="2:8" x14ac:dyDescent="0.25">
      <c r="B455" s="10">
        <f>'JUN 2029 Metered Gen'!$B455</f>
        <v>452</v>
      </c>
      <c r="C455" s="10" t="str">
        <f>'JUN 2029 Metered Gen'!$C455</f>
        <v>HLH</v>
      </c>
      <c r="D455" s="43">
        <f t="shared" si="21"/>
        <v>0.29567307692307693</v>
      </c>
      <c r="E455" s="47">
        <f>'JUN 2029 Metered Gen'!$F455</f>
        <v>0.7504599999999999</v>
      </c>
      <c r="F455" s="11">
        <f>'JUN 2029 Metered Gen'!$L455</f>
        <v>33.795000000000002</v>
      </c>
      <c r="G455" s="11">
        <f t="shared" si="22"/>
        <v>9.9922716346153848</v>
      </c>
      <c r="H455" s="11">
        <f t="shared" si="23"/>
        <v>-25.361795699999998</v>
      </c>
    </row>
    <row r="456" spans="2:8" x14ac:dyDescent="0.25">
      <c r="B456" s="10">
        <f>'JUN 2029 Metered Gen'!$B456</f>
        <v>453</v>
      </c>
      <c r="C456" s="10" t="str">
        <f>'JUN 2029 Metered Gen'!$C456</f>
        <v>HLH</v>
      </c>
      <c r="D456" s="43">
        <f t="shared" si="21"/>
        <v>0.29567307692307693</v>
      </c>
      <c r="E456" s="47">
        <f>'JUN 2029 Metered Gen'!$F456</f>
        <v>0.74417999999999995</v>
      </c>
      <c r="F456" s="11">
        <f>'JUN 2029 Metered Gen'!$L456</f>
        <v>29.263999999999999</v>
      </c>
      <c r="G456" s="11">
        <f t="shared" si="22"/>
        <v>8.6525769230769232</v>
      </c>
      <c r="H456" s="11">
        <f t="shared" si="23"/>
        <v>-21.777683519999997</v>
      </c>
    </row>
    <row r="457" spans="2:8" x14ac:dyDescent="0.25">
      <c r="B457" s="10">
        <f>'JUN 2029 Metered Gen'!$B457</f>
        <v>454</v>
      </c>
      <c r="C457" s="10" t="str">
        <f>'JUN 2029 Metered Gen'!$C457</f>
        <v>HLH</v>
      </c>
      <c r="D457" s="43">
        <f t="shared" si="21"/>
        <v>0.29567307692307693</v>
      </c>
      <c r="E457" s="47">
        <f>'JUN 2029 Metered Gen'!$F457</f>
        <v>0.47727999999999993</v>
      </c>
      <c r="F457" s="11">
        <f>'JUN 2029 Metered Gen'!$L457</f>
        <v>17.193000000000001</v>
      </c>
      <c r="G457" s="11">
        <f t="shared" si="22"/>
        <v>5.0835072115384623</v>
      </c>
      <c r="H457" s="11">
        <f t="shared" si="23"/>
        <v>-8.2058750399999987</v>
      </c>
    </row>
    <row r="458" spans="2:8" x14ac:dyDescent="0.25">
      <c r="B458" s="10">
        <f>'JUN 2029 Metered Gen'!$B458</f>
        <v>455</v>
      </c>
      <c r="C458" s="10" t="str">
        <f>'JUN 2029 Metered Gen'!$C458</f>
        <v>LLH</v>
      </c>
      <c r="D458" s="43">
        <f t="shared" si="21"/>
        <v>0.29605263157894735</v>
      </c>
      <c r="E458" s="47">
        <f>'JUN 2029 Metered Gen'!$F458</f>
        <v>0.89803999999999995</v>
      </c>
      <c r="F458" s="11">
        <f>'JUN 2029 Metered Gen'!$L458</f>
        <v>30.321000000000002</v>
      </c>
      <c r="G458" s="11">
        <f t="shared" si="22"/>
        <v>8.9766118421052621</v>
      </c>
      <c r="H458" s="11">
        <f t="shared" si="23"/>
        <v>-27.229470840000001</v>
      </c>
    </row>
    <row r="459" spans="2:8" x14ac:dyDescent="0.25">
      <c r="B459" s="10">
        <f>'JUN 2029 Metered Gen'!$B459</f>
        <v>456</v>
      </c>
      <c r="C459" s="10" t="str">
        <f>'JUN 2029 Metered Gen'!$C459</f>
        <v>LLH</v>
      </c>
      <c r="D459" s="43">
        <f t="shared" si="21"/>
        <v>0.29605263157894735</v>
      </c>
      <c r="E459" s="47">
        <f>'JUN 2029 Metered Gen'!$F459</f>
        <v>0.9262999999999999</v>
      </c>
      <c r="F459" s="11">
        <f>'JUN 2029 Metered Gen'!$L459</f>
        <v>29.97</v>
      </c>
      <c r="G459" s="11">
        <f t="shared" si="22"/>
        <v>8.8726973684210524</v>
      </c>
      <c r="H459" s="11">
        <f t="shared" si="23"/>
        <v>-27.761210999999996</v>
      </c>
    </row>
    <row r="460" spans="2:8" x14ac:dyDescent="0.25">
      <c r="B460" s="10">
        <f>'JUN 2029 Metered Gen'!$B460</f>
        <v>457</v>
      </c>
      <c r="C460" s="10" t="str">
        <f>'JUN 2029 Metered Gen'!$C460</f>
        <v>LLH</v>
      </c>
      <c r="D460" s="43">
        <f t="shared" si="21"/>
        <v>0.29605263157894735</v>
      </c>
      <c r="E460" s="47">
        <f>'JUN 2029 Metered Gen'!$F460</f>
        <v>0.92001999999999995</v>
      </c>
      <c r="F460" s="11">
        <f>'JUN 2029 Metered Gen'!$L460</f>
        <v>33.281999999999996</v>
      </c>
      <c r="G460" s="11">
        <f t="shared" si="22"/>
        <v>9.8532236842105245</v>
      </c>
      <c r="H460" s="11">
        <f t="shared" si="23"/>
        <v>-30.620105639999995</v>
      </c>
    </row>
    <row r="461" spans="2:8" x14ac:dyDescent="0.25">
      <c r="B461" s="10">
        <f>'JUN 2029 Metered Gen'!$B461</f>
        <v>458</v>
      </c>
      <c r="C461" s="10" t="str">
        <f>'JUN 2029 Metered Gen'!$C461</f>
        <v>LLH</v>
      </c>
      <c r="D461" s="43">
        <f t="shared" si="21"/>
        <v>0.29605263157894735</v>
      </c>
      <c r="E461" s="47">
        <f>'JUN 2029 Metered Gen'!$F461</f>
        <v>0.92943999999999993</v>
      </c>
      <c r="F461" s="11">
        <f>'JUN 2029 Metered Gen'!$L461</f>
        <v>28.756</v>
      </c>
      <c r="G461" s="11">
        <f t="shared" si="22"/>
        <v>8.5132894736842104</v>
      </c>
      <c r="H461" s="11">
        <f t="shared" si="23"/>
        <v>-26.726976639999997</v>
      </c>
    </row>
    <row r="462" spans="2:8" x14ac:dyDescent="0.25">
      <c r="B462" s="10">
        <f>'JUN 2029 Metered Gen'!$B462</f>
        <v>459</v>
      </c>
      <c r="C462" s="10" t="str">
        <f>'JUN 2029 Metered Gen'!$C462</f>
        <v>LLH</v>
      </c>
      <c r="D462" s="43">
        <f t="shared" si="21"/>
        <v>0.29605263157894735</v>
      </c>
      <c r="E462" s="47">
        <f>'JUN 2029 Metered Gen'!$F462</f>
        <v>0.87291999999999992</v>
      </c>
      <c r="F462" s="11">
        <f>'JUN 2029 Metered Gen'!$L462</f>
        <v>27.916</v>
      </c>
      <c r="G462" s="11">
        <f t="shared" si="22"/>
        <v>8.264605263157895</v>
      </c>
      <c r="H462" s="11">
        <f t="shared" si="23"/>
        <v>-24.36843472</v>
      </c>
    </row>
    <row r="463" spans="2:8" x14ac:dyDescent="0.25">
      <c r="B463" s="10">
        <f>'JUN 2029 Metered Gen'!$B463</f>
        <v>460</v>
      </c>
      <c r="C463" s="10" t="str">
        <f>'JUN 2029 Metered Gen'!$C463</f>
        <v>LLH</v>
      </c>
      <c r="D463" s="43">
        <f t="shared" si="21"/>
        <v>0.29605263157894735</v>
      </c>
      <c r="E463" s="47">
        <f>'JUN 2029 Metered Gen'!$F463</f>
        <v>0.9043199999999999</v>
      </c>
      <c r="F463" s="11">
        <f>'JUN 2029 Metered Gen'!$L463</f>
        <v>27.800999999999998</v>
      </c>
      <c r="G463" s="11">
        <f t="shared" si="22"/>
        <v>8.2305592105263141</v>
      </c>
      <c r="H463" s="11">
        <f t="shared" si="23"/>
        <v>-25.141000319999996</v>
      </c>
    </row>
    <row r="464" spans="2:8" x14ac:dyDescent="0.25">
      <c r="B464" s="10">
        <f>'JUN 2029 Metered Gen'!$B464</f>
        <v>461</v>
      </c>
      <c r="C464" s="10" t="str">
        <f>'JUN 2029 Metered Gen'!$C464</f>
        <v>LLH</v>
      </c>
      <c r="D464" s="43">
        <f t="shared" si="21"/>
        <v>0.29605263157894735</v>
      </c>
      <c r="E464" s="47">
        <f>'JUN 2029 Metered Gen'!$F464</f>
        <v>0.93572</v>
      </c>
      <c r="F464" s="11">
        <f>'JUN 2029 Metered Gen'!$L464</f>
        <v>27.997</v>
      </c>
      <c r="G464" s="11">
        <f t="shared" si="22"/>
        <v>8.2885855263157886</v>
      </c>
      <c r="H464" s="11">
        <f t="shared" si="23"/>
        <v>-26.197352840000001</v>
      </c>
    </row>
    <row r="465" spans="2:8" x14ac:dyDescent="0.25">
      <c r="B465" s="10">
        <f>'JUN 2029 Metered Gen'!$B465</f>
        <v>462</v>
      </c>
      <c r="C465" s="10" t="str">
        <f>'JUN 2029 Metered Gen'!$C465</f>
        <v>LLH</v>
      </c>
      <c r="D465" s="43">
        <f t="shared" si="21"/>
        <v>0.29605263157894735</v>
      </c>
      <c r="E465" s="47">
        <f>'JUN 2029 Metered Gen'!$F465</f>
        <v>0.91374</v>
      </c>
      <c r="F465" s="11">
        <f>'JUN 2029 Metered Gen'!$L465</f>
        <v>28.952999999999999</v>
      </c>
      <c r="G465" s="11">
        <f t="shared" si="22"/>
        <v>8.5716118421052627</v>
      </c>
      <c r="H465" s="11">
        <f t="shared" si="23"/>
        <v>-26.455514219999998</v>
      </c>
    </row>
    <row r="466" spans="2:8" x14ac:dyDescent="0.25">
      <c r="B466" s="10">
        <f>'JUN 2029 Metered Gen'!$B466</f>
        <v>463</v>
      </c>
      <c r="C466" s="10" t="str">
        <f>'JUN 2029 Metered Gen'!$C466</f>
        <v>HLH</v>
      </c>
      <c r="D466" s="43">
        <f t="shared" si="21"/>
        <v>0.29567307692307693</v>
      </c>
      <c r="E466" s="47">
        <f>'JUN 2029 Metered Gen'!$F466</f>
        <v>0.87919999999999998</v>
      </c>
      <c r="F466" s="11">
        <f>'JUN 2029 Metered Gen'!$L466</f>
        <v>99.483000000000004</v>
      </c>
      <c r="G466" s="11">
        <f t="shared" si="22"/>
        <v>29.414444711538462</v>
      </c>
      <c r="H466" s="11">
        <f t="shared" si="23"/>
        <v>-87.465453600000004</v>
      </c>
    </row>
    <row r="467" spans="2:8" x14ac:dyDescent="0.25">
      <c r="B467" s="10">
        <f>'JUN 2029 Metered Gen'!$B467</f>
        <v>464</v>
      </c>
      <c r="C467" s="10" t="str">
        <f>'JUN 2029 Metered Gen'!$C467</f>
        <v>HLH</v>
      </c>
      <c r="D467" s="43">
        <f t="shared" si="21"/>
        <v>0.29567307692307693</v>
      </c>
      <c r="E467" s="47">
        <f>'JUN 2029 Metered Gen'!$F467</f>
        <v>0.79127999999999987</v>
      </c>
      <c r="F467" s="11">
        <f>'JUN 2029 Metered Gen'!$L467</f>
        <v>20.260999999999999</v>
      </c>
      <c r="G467" s="11">
        <f t="shared" si="22"/>
        <v>5.9906322115384611</v>
      </c>
      <c r="H467" s="11">
        <f t="shared" si="23"/>
        <v>-16.032124079999996</v>
      </c>
    </row>
    <row r="468" spans="2:8" x14ac:dyDescent="0.25">
      <c r="B468" s="10">
        <f>'JUN 2029 Metered Gen'!$B468</f>
        <v>465</v>
      </c>
      <c r="C468" s="10" t="str">
        <f>'JUN 2029 Metered Gen'!$C468</f>
        <v>HLH</v>
      </c>
      <c r="D468" s="43">
        <f t="shared" si="21"/>
        <v>0.29567307692307693</v>
      </c>
      <c r="E468" s="47">
        <f>'JUN 2029 Metered Gen'!$F468</f>
        <v>0.69707999999999992</v>
      </c>
      <c r="F468" s="11">
        <f>'JUN 2029 Metered Gen'!$L468</f>
        <v>21.388999999999999</v>
      </c>
      <c r="G468" s="11">
        <f t="shared" si="22"/>
        <v>6.3241514423076923</v>
      </c>
      <c r="H468" s="11">
        <f t="shared" si="23"/>
        <v>-14.909844119999997</v>
      </c>
    </row>
    <row r="469" spans="2:8" x14ac:dyDescent="0.25">
      <c r="B469" s="10">
        <f>'JUN 2029 Metered Gen'!$B469</f>
        <v>466</v>
      </c>
      <c r="C469" s="10" t="str">
        <f>'JUN 2029 Metered Gen'!$C469</f>
        <v>HLH</v>
      </c>
      <c r="D469" s="43">
        <f t="shared" si="21"/>
        <v>0.29567307692307693</v>
      </c>
      <c r="E469" s="47">
        <f>'JUN 2029 Metered Gen'!$F469</f>
        <v>0.53379999999999994</v>
      </c>
      <c r="F469" s="11">
        <f>'JUN 2029 Metered Gen'!$L469</f>
        <v>27.538</v>
      </c>
      <c r="G469" s="11">
        <f t="shared" si="22"/>
        <v>8.1422451923076924</v>
      </c>
      <c r="H469" s="11">
        <f t="shared" si="23"/>
        <v>-14.699784399999999</v>
      </c>
    </row>
    <row r="470" spans="2:8" x14ac:dyDescent="0.25">
      <c r="B470" s="10">
        <f>'JUN 2029 Metered Gen'!$B470</f>
        <v>467</v>
      </c>
      <c r="C470" s="10" t="str">
        <f>'JUN 2029 Metered Gen'!$C470</f>
        <v>HLH</v>
      </c>
      <c r="D470" s="43">
        <f t="shared" si="21"/>
        <v>0.29567307692307693</v>
      </c>
      <c r="E470" s="47">
        <f>'JUN 2029 Metered Gen'!$F470</f>
        <v>0.36109999999999998</v>
      </c>
      <c r="F470" s="11">
        <f>'JUN 2029 Metered Gen'!$L470</f>
        <v>27.47</v>
      </c>
      <c r="G470" s="11">
        <f t="shared" si="22"/>
        <v>8.1221394230769235</v>
      </c>
      <c r="H470" s="11">
        <f t="shared" si="23"/>
        <v>-9.9194169999999993</v>
      </c>
    </row>
    <row r="471" spans="2:8" x14ac:dyDescent="0.25">
      <c r="B471" s="10">
        <f>'JUN 2029 Metered Gen'!$B471</f>
        <v>468</v>
      </c>
      <c r="C471" s="10" t="str">
        <f>'JUN 2029 Metered Gen'!$C471</f>
        <v>HLH</v>
      </c>
      <c r="D471" s="43">
        <f t="shared" si="21"/>
        <v>0.29567307692307693</v>
      </c>
      <c r="E471" s="47">
        <f>'JUN 2029 Metered Gen'!$F471</f>
        <v>0.14757999999999999</v>
      </c>
      <c r="F471" s="11">
        <f>'JUN 2029 Metered Gen'!$L471</f>
        <v>26.946000000000002</v>
      </c>
      <c r="G471" s="11">
        <f t="shared" si="22"/>
        <v>7.9672067307692309</v>
      </c>
      <c r="H471" s="11">
        <f t="shared" si="23"/>
        <v>-3.9766906799999999</v>
      </c>
    </row>
    <row r="472" spans="2:8" x14ac:dyDescent="0.25">
      <c r="B472" s="10">
        <f>'JUN 2029 Metered Gen'!$B472</f>
        <v>469</v>
      </c>
      <c r="C472" s="10" t="str">
        <f>'JUN 2029 Metered Gen'!$C472</f>
        <v>HLH</v>
      </c>
      <c r="D472" s="43">
        <f t="shared" si="21"/>
        <v>0.29567307692307693</v>
      </c>
      <c r="E472" s="47">
        <f>'JUN 2029 Metered Gen'!$F472</f>
        <v>0.10675999999999999</v>
      </c>
      <c r="F472" s="11">
        <f>'JUN 2029 Metered Gen'!$L472</f>
        <v>6.5209999999999999</v>
      </c>
      <c r="G472" s="11">
        <f t="shared" si="22"/>
        <v>1.9280841346153845</v>
      </c>
      <c r="H472" s="11">
        <f t="shared" si="23"/>
        <v>-0.69618195999999999</v>
      </c>
    </row>
    <row r="473" spans="2:8" x14ac:dyDescent="0.25">
      <c r="B473" s="10">
        <f>'JUN 2029 Metered Gen'!$B473</f>
        <v>470</v>
      </c>
      <c r="C473" s="10" t="str">
        <f>'JUN 2029 Metered Gen'!$C473</f>
        <v>HLH</v>
      </c>
      <c r="D473" s="43">
        <f t="shared" si="21"/>
        <v>0.29567307692307693</v>
      </c>
      <c r="E473" s="47">
        <f>'JUN 2029 Metered Gen'!$F473</f>
        <v>0.16955999999999999</v>
      </c>
      <c r="F473" s="11">
        <f>'JUN 2029 Metered Gen'!$L473</f>
        <v>21.152000000000001</v>
      </c>
      <c r="G473" s="11">
        <f t="shared" si="22"/>
        <v>6.2540769230769238</v>
      </c>
      <c r="H473" s="11">
        <f t="shared" si="23"/>
        <v>-3.5865331199999999</v>
      </c>
    </row>
    <row r="474" spans="2:8" x14ac:dyDescent="0.25">
      <c r="B474" s="10">
        <f>'JUN 2029 Metered Gen'!$B474</f>
        <v>471</v>
      </c>
      <c r="C474" s="10" t="str">
        <f>'JUN 2029 Metered Gen'!$C474</f>
        <v>HLH</v>
      </c>
      <c r="D474" s="43">
        <f t="shared" si="21"/>
        <v>0.29567307692307693</v>
      </c>
      <c r="E474" s="47">
        <f>'JUN 2029 Metered Gen'!$F474</f>
        <v>0.23549999999999999</v>
      </c>
      <c r="F474" s="11">
        <f>'JUN 2029 Metered Gen'!$L474</f>
        <v>14.368</v>
      </c>
      <c r="G474" s="11">
        <f t="shared" si="22"/>
        <v>4.2482307692307693</v>
      </c>
      <c r="H474" s="11">
        <f t="shared" si="23"/>
        <v>-3.383664</v>
      </c>
    </row>
    <row r="475" spans="2:8" x14ac:dyDescent="0.25">
      <c r="B475" s="10">
        <f>'JUN 2029 Metered Gen'!$B475</f>
        <v>472</v>
      </c>
      <c r="C475" s="10" t="str">
        <f>'JUN 2029 Metered Gen'!$C475</f>
        <v>HLH</v>
      </c>
      <c r="D475" s="43">
        <f t="shared" si="21"/>
        <v>0.29567307692307693</v>
      </c>
      <c r="E475" s="47">
        <f>'JUN 2029 Metered Gen'!$F475</f>
        <v>9.1059999999999988E-2</v>
      </c>
      <c r="F475" s="11">
        <f>'JUN 2029 Metered Gen'!$L475</f>
        <v>13.657999999999999</v>
      </c>
      <c r="G475" s="11">
        <f t="shared" si="22"/>
        <v>4.0383028846153843</v>
      </c>
      <c r="H475" s="11">
        <f t="shared" si="23"/>
        <v>-1.2436974799999998</v>
      </c>
    </row>
    <row r="476" spans="2:8" x14ac:dyDescent="0.25">
      <c r="B476" s="10">
        <f>'JUN 2029 Metered Gen'!$B476</f>
        <v>473</v>
      </c>
      <c r="C476" s="10" t="str">
        <f>'JUN 2029 Metered Gen'!$C476</f>
        <v>HLH</v>
      </c>
      <c r="D476" s="43">
        <f t="shared" si="21"/>
        <v>0.29567307692307693</v>
      </c>
      <c r="E476" s="47">
        <f>'JUN 2029 Metered Gen'!$F476</f>
        <v>8.7919999999999984E-2</v>
      </c>
      <c r="F476" s="11">
        <f>'JUN 2029 Metered Gen'!$L476</f>
        <v>25.044</v>
      </c>
      <c r="G476" s="11">
        <f t="shared" si="22"/>
        <v>7.4048365384615389</v>
      </c>
      <c r="H476" s="11">
        <f t="shared" si="23"/>
        <v>-2.2018684799999995</v>
      </c>
    </row>
    <row r="477" spans="2:8" x14ac:dyDescent="0.25">
      <c r="B477" s="10">
        <f>'JUN 2029 Metered Gen'!$B477</f>
        <v>474</v>
      </c>
      <c r="C477" s="10" t="str">
        <f>'JUN 2029 Metered Gen'!$C477</f>
        <v>HLH</v>
      </c>
      <c r="D477" s="43">
        <f t="shared" si="21"/>
        <v>0.29567307692307693</v>
      </c>
      <c r="E477" s="47">
        <f>'JUN 2029 Metered Gen'!$F477</f>
        <v>0.12559999999999999</v>
      </c>
      <c r="F477" s="11">
        <f>'JUN 2029 Metered Gen'!$L477</f>
        <v>21.681000000000001</v>
      </c>
      <c r="G477" s="11">
        <f t="shared" si="22"/>
        <v>6.410487980769231</v>
      </c>
      <c r="H477" s="11">
        <f t="shared" si="23"/>
        <v>-2.7231335999999997</v>
      </c>
    </row>
    <row r="478" spans="2:8" x14ac:dyDescent="0.25">
      <c r="B478" s="10">
        <f>'JUN 2029 Metered Gen'!$B478</f>
        <v>475</v>
      </c>
      <c r="C478" s="10" t="str">
        <f>'JUN 2029 Metered Gen'!$C478</f>
        <v>HLH</v>
      </c>
      <c r="D478" s="43">
        <f t="shared" si="21"/>
        <v>0.29567307692307693</v>
      </c>
      <c r="E478" s="47">
        <f>'JUN 2029 Metered Gen'!$F478</f>
        <v>0.12873999999999997</v>
      </c>
      <c r="F478" s="11">
        <f>'JUN 2029 Metered Gen'!$L478</f>
        <v>20.744</v>
      </c>
      <c r="G478" s="11">
        <f t="shared" si="22"/>
        <v>6.1334423076923077</v>
      </c>
      <c r="H478" s="11">
        <f t="shared" si="23"/>
        <v>-2.6705825599999993</v>
      </c>
    </row>
    <row r="479" spans="2:8" x14ac:dyDescent="0.25">
      <c r="B479" s="10">
        <f>'JUN 2029 Metered Gen'!$B479</f>
        <v>476</v>
      </c>
      <c r="C479" s="10" t="str">
        <f>'JUN 2029 Metered Gen'!$C479</f>
        <v>HLH</v>
      </c>
      <c r="D479" s="43">
        <f t="shared" si="21"/>
        <v>0.29567307692307693</v>
      </c>
      <c r="E479" s="47">
        <f>'JUN 2029 Metered Gen'!$F479</f>
        <v>4.3959999999999992E-2</v>
      </c>
      <c r="F479" s="11">
        <f>'JUN 2029 Metered Gen'!$L479</f>
        <v>27.140999999999998</v>
      </c>
      <c r="G479" s="11">
        <f t="shared" si="22"/>
        <v>8.02486298076923</v>
      </c>
      <c r="H479" s="11">
        <f t="shared" si="23"/>
        <v>-1.1931183599999997</v>
      </c>
    </row>
    <row r="480" spans="2:8" x14ac:dyDescent="0.25">
      <c r="B480" s="10">
        <f>'JUN 2029 Metered Gen'!$B480</f>
        <v>477</v>
      </c>
      <c r="C480" s="10" t="str">
        <f>'JUN 2029 Metered Gen'!$C480</f>
        <v>HLH</v>
      </c>
      <c r="D480" s="43">
        <f t="shared" si="21"/>
        <v>0.29567307692307693</v>
      </c>
      <c r="E480" s="47">
        <f>'JUN 2029 Metered Gen'!$F480</f>
        <v>4.3959999999999992E-2</v>
      </c>
      <c r="F480" s="11">
        <f>'JUN 2029 Metered Gen'!$L480</f>
        <v>26.893999999999998</v>
      </c>
      <c r="G480" s="11">
        <f t="shared" si="22"/>
        <v>7.9518317307692303</v>
      </c>
      <c r="H480" s="11">
        <f t="shared" si="23"/>
        <v>-1.1822602399999997</v>
      </c>
    </row>
    <row r="481" spans="2:8" x14ac:dyDescent="0.25">
      <c r="B481" s="10">
        <f>'JUN 2029 Metered Gen'!$B481</f>
        <v>478</v>
      </c>
      <c r="C481" s="10" t="str">
        <f>'JUN 2029 Metered Gen'!$C481</f>
        <v>HLH</v>
      </c>
      <c r="D481" s="43">
        <f t="shared" si="21"/>
        <v>0.29567307692307693</v>
      </c>
      <c r="E481" s="47">
        <f>'JUN 2029 Metered Gen'!$F481</f>
        <v>7.2219999999999993E-2</v>
      </c>
      <c r="F481" s="11">
        <f>'JUN 2029 Metered Gen'!$L481</f>
        <v>28.507999999999999</v>
      </c>
      <c r="G481" s="11">
        <f t="shared" si="22"/>
        <v>8.4290480769230776</v>
      </c>
      <c r="H481" s="11">
        <f t="shared" si="23"/>
        <v>-2.0588477599999999</v>
      </c>
    </row>
    <row r="482" spans="2:8" x14ac:dyDescent="0.25">
      <c r="B482" s="10">
        <f>'JUN 2029 Metered Gen'!$B482</f>
        <v>479</v>
      </c>
      <c r="C482" s="10" t="str">
        <f>'JUN 2029 Metered Gen'!$C482</f>
        <v>LLH</v>
      </c>
      <c r="D482" s="43">
        <f t="shared" si="21"/>
        <v>0.29605263157894735</v>
      </c>
      <c r="E482" s="47">
        <f>'JUN 2029 Metered Gen'!$F482</f>
        <v>5.024E-2</v>
      </c>
      <c r="F482" s="11">
        <f>'JUN 2029 Metered Gen'!$L482</f>
        <v>28.628</v>
      </c>
      <c r="G482" s="11">
        <f t="shared" si="22"/>
        <v>8.4753947368421052</v>
      </c>
      <c r="H482" s="11">
        <f t="shared" si="23"/>
        <v>-1.43827072</v>
      </c>
    </row>
    <row r="483" spans="2:8" x14ac:dyDescent="0.25">
      <c r="B483" s="10">
        <f>'JUN 2029 Metered Gen'!$B483</f>
        <v>480</v>
      </c>
      <c r="C483" s="10" t="str">
        <f>'JUN 2029 Metered Gen'!$C483</f>
        <v>LLH</v>
      </c>
      <c r="D483" s="43">
        <f t="shared" si="21"/>
        <v>0.29605263157894735</v>
      </c>
      <c r="E483" s="47">
        <f>'JUN 2029 Metered Gen'!$F483</f>
        <v>2.512E-2</v>
      </c>
      <c r="F483" s="11">
        <f>'JUN 2029 Metered Gen'!$L483</f>
        <v>26.701000000000001</v>
      </c>
      <c r="G483" s="11">
        <f t="shared" si="22"/>
        <v>7.9049013157894734</v>
      </c>
      <c r="H483" s="11">
        <f t="shared" si="23"/>
        <v>-0.67072912000000007</v>
      </c>
    </row>
    <row r="484" spans="2:8" x14ac:dyDescent="0.25">
      <c r="B484" s="10">
        <f>'JUN 2029 Metered Gen'!$B484</f>
        <v>481</v>
      </c>
      <c r="C484" s="10" t="str">
        <f>'JUN 2029 Metered Gen'!$C484</f>
        <v>LLH</v>
      </c>
      <c r="D484" s="43">
        <f t="shared" si="21"/>
        <v>0.29605263157894735</v>
      </c>
      <c r="E484" s="47">
        <f>'JUN 2029 Metered Gen'!$F484</f>
        <v>3.14E-3</v>
      </c>
      <c r="F484" s="11">
        <f>'JUN 2029 Metered Gen'!$L484</f>
        <v>24.574000000000002</v>
      </c>
      <c r="G484" s="11">
        <f t="shared" si="22"/>
        <v>7.2751973684210522</v>
      </c>
      <c r="H484" s="11">
        <f t="shared" si="23"/>
        <v>-7.7162359999999999E-2</v>
      </c>
    </row>
    <row r="485" spans="2:8" x14ac:dyDescent="0.25">
      <c r="B485" s="10">
        <f>'JUN 2029 Metered Gen'!$B485</f>
        <v>482</v>
      </c>
      <c r="C485" s="10" t="str">
        <f>'JUN 2029 Metered Gen'!$C485</f>
        <v>LLH</v>
      </c>
      <c r="D485" s="43">
        <f t="shared" si="21"/>
        <v>0.29605263157894735</v>
      </c>
      <c r="E485" s="47">
        <f>'JUN 2029 Metered Gen'!$F485</f>
        <v>3.1399999999999997E-2</v>
      </c>
      <c r="F485" s="11">
        <f>'JUN 2029 Metered Gen'!$L485</f>
        <v>23.835000000000001</v>
      </c>
      <c r="G485" s="11">
        <f t="shared" si="22"/>
        <v>7.0564144736842103</v>
      </c>
      <c r="H485" s="11">
        <f t="shared" si="23"/>
        <v>-0.74841899999999995</v>
      </c>
    </row>
    <row r="486" spans="2:8" x14ac:dyDescent="0.25">
      <c r="B486" s="10">
        <f>'JUN 2029 Metered Gen'!$B486</f>
        <v>483</v>
      </c>
      <c r="C486" s="10" t="str">
        <f>'JUN 2029 Metered Gen'!$C486</f>
        <v>LLH</v>
      </c>
      <c r="D486" s="43">
        <f t="shared" si="21"/>
        <v>0.29605263157894735</v>
      </c>
      <c r="E486" s="47">
        <f>'JUN 2029 Metered Gen'!$F486</f>
        <v>2.1979999999999996E-2</v>
      </c>
      <c r="F486" s="11">
        <f>'JUN 2029 Metered Gen'!$L486</f>
        <v>22.434999999999999</v>
      </c>
      <c r="G486" s="11">
        <f t="shared" si="22"/>
        <v>6.6419407894736837</v>
      </c>
      <c r="H486" s="11">
        <f t="shared" si="23"/>
        <v>-0.49312129999999987</v>
      </c>
    </row>
    <row r="487" spans="2:8" x14ac:dyDescent="0.25">
      <c r="B487" s="10">
        <f>'JUN 2029 Metered Gen'!$B487</f>
        <v>484</v>
      </c>
      <c r="C487" s="10" t="str">
        <f>'JUN 2029 Metered Gen'!$C487</f>
        <v>LLH</v>
      </c>
      <c r="D487" s="43">
        <f t="shared" si="21"/>
        <v>0.29605263157894735</v>
      </c>
      <c r="E487" s="47">
        <f>'JUN 2029 Metered Gen'!$F487</f>
        <v>3.1399999999999997E-2</v>
      </c>
      <c r="F487" s="11">
        <f>'JUN 2029 Metered Gen'!$L487</f>
        <v>14.801</v>
      </c>
      <c r="G487" s="11">
        <f t="shared" si="22"/>
        <v>4.381875</v>
      </c>
      <c r="H487" s="11">
        <f t="shared" si="23"/>
        <v>-0.46475139999999998</v>
      </c>
    </row>
    <row r="488" spans="2:8" x14ac:dyDescent="0.25">
      <c r="B488" s="10">
        <f>'JUN 2029 Metered Gen'!$B488</f>
        <v>485</v>
      </c>
      <c r="C488" s="10" t="str">
        <f>'JUN 2029 Metered Gen'!$C488</f>
        <v>LLH</v>
      </c>
      <c r="D488" s="43">
        <f t="shared" si="21"/>
        <v>0.29605263157894735</v>
      </c>
      <c r="E488" s="47">
        <f>'JUN 2029 Metered Gen'!$F488</f>
        <v>0.10675999999999999</v>
      </c>
      <c r="F488" s="11">
        <f>'JUN 2029 Metered Gen'!$L488</f>
        <v>16.754000000000001</v>
      </c>
      <c r="G488" s="11">
        <f t="shared" si="22"/>
        <v>4.9600657894736839</v>
      </c>
      <c r="H488" s="11">
        <f t="shared" si="23"/>
        <v>-1.7886570400000001</v>
      </c>
    </row>
    <row r="489" spans="2:8" x14ac:dyDescent="0.25">
      <c r="B489" s="10">
        <f>'JUN 2029 Metered Gen'!$B489</f>
        <v>486</v>
      </c>
      <c r="C489" s="10" t="str">
        <f>'JUN 2029 Metered Gen'!$C489</f>
        <v>LLH</v>
      </c>
      <c r="D489" s="43">
        <f t="shared" si="21"/>
        <v>0.29605263157894735</v>
      </c>
      <c r="E489" s="47">
        <f>'JUN 2029 Metered Gen'!$F489</f>
        <v>0.16013999999999998</v>
      </c>
      <c r="F489" s="11">
        <f>'JUN 2029 Metered Gen'!$L489</f>
        <v>20.907</v>
      </c>
      <c r="G489" s="11">
        <f t="shared" si="22"/>
        <v>6.189572368421052</v>
      </c>
      <c r="H489" s="11">
        <f t="shared" si="23"/>
        <v>-3.3480469799999995</v>
      </c>
    </row>
    <row r="490" spans="2:8" x14ac:dyDescent="0.25">
      <c r="B490" s="10">
        <f>'JUN 2029 Metered Gen'!$B490</f>
        <v>487</v>
      </c>
      <c r="C490" s="10" t="str">
        <f>'JUN 2029 Metered Gen'!$C490</f>
        <v>HLH</v>
      </c>
      <c r="D490" s="43">
        <f t="shared" si="21"/>
        <v>0.29567307692307693</v>
      </c>
      <c r="E490" s="47">
        <f>'JUN 2029 Metered Gen'!$F490</f>
        <v>0.25747999999999993</v>
      </c>
      <c r="F490" s="11">
        <f>'JUN 2029 Metered Gen'!$L490</f>
        <v>13.648</v>
      </c>
      <c r="G490" s="11">
        <f t="shared" si="22"/>
        <v>4.0353461538461541</v>
      </c>
      <c r="H490" s="11">
        <f t="shared" si="23"/>
        <v>-3.5140870399999988</v>
      </c>
    </row>
    <row r="491" spans="2:8" x14ac:dyDescent="0.25">
      <c r="B491" s="10">
        <f>'JUN 2029 Metered Gen'!$B491</f>
        <v>488</v>
      </c>
      <c r="C491" s="10" t="str">
        <f>'JUN 2029 Metered Gen'!$C491</f>
        <v>HLH</v>
      </c>
      <c r="D491" s="43">
        <f t="shared" si="21"/>
        <v>0.29567307692307693</v>
      </c>
      <c r="E491" s="47">
        <f>'JUN 2029 Metered Gen'!$F491</f>
        <v>0.16327999999999998</v>
      </c>
      <c r="F491" s="11">
        <f>'JUN 2029 Metered Gen'!$L491</f>
        <v>-4.1859999999999999</v>
      </c>
      <c r="G491" s="11">
        <f t="shared" si="22"/>
        <v>-1.2376875000000001</v>
      </c>
      <c r="H491" s="11">
        <f t="shared" si="23"/>
        <v>0.68349007999999989</v>
      </c>
    </row>
    <row r="492" spans="2:8" x14ac:dyDescent="0.25">
      <c r="B492" s="10">
        <f>'JUN 2029 Metered Gen'!$B492</f>
        <v>489</v>
      </c>
      <c r="C492" s="10" t="str">
        <f>'JUN 2029 Metered Gen'!$C492</f>
        <v>HLH</v>
      </c>
      <c r="D492" s="43">
        <f t="shared" si="21"/>
        <v>0.29567307692307693</v>
      </c>
      <c r="E492" s="47">
        <f>'JUN 2029 Metered Gen'!$F492</f>
        <v>0.1099</v>
      </c>
      <c r="F492" s="11">
        <f>'JUN 2029 Metered Gen'!$L492</f>
        <v>0.54300000000000004</v>
      </c>
      <c r="G492" s="11">
        <f t="shared" si="22"/>
        <v>0.16055048076923079</v>
      </c>
      <c r="H492" s="11">
        <f t="shared" si="23"/>
        <v>-5.9675700000000005E-2</v>
      </c>
    </row>
    <row r="493" spans="2:8" x14ac:dyDescent="0.25">
      <c r="B493" s="10">
        <f>'JUN 2029 Metered Gen'!$B493</f>
        <v>490</v>
      </c>
      <c r="C493" s="10" t="str">
        <f>'JUN 2029 Metered Gen'!$C493</f>
        <v>HLH</v>
      </c>
      <c r="D493" s="43">
        <f t="shared" si="21"/>
        <v>0.29567307692307693</v>
      </c>
      <c r="E493" s="47">
        <f>'JUN 2029 Metered Gen'!$F493</f>
        <v>0.10675999999999999</v>
      </c>
      <c r="F493" s="11">
        <f>'JUN 2029 Metered Gen'!$L493</f>
        <v>-2.96</v>
      </c>
      <c r="G493" s="11">
        <f t="shared" si="22"/>
        <v>-0.87519230769230771</v>
      </c>
      <c r="H493" s="11">
        <f t="shared" si="23"/>
        <v>0.3160096</v>
      </c>
    </row>
    <row r="494" spans="2:8" x14ac:dyDescent="0.25">
      <c r="B494" s="10">
        <f>'JUN 2029 Metered Gen'!$B494</f>
        <v>491</v>
      </c>
      <c r="C494" s="10" t="str">
        <f>'JUN 2029 Metered Gen'!$C494</f>
        <v>HLH</v>
      </c>
      <c r="D494" s="43">
        <f t="shared" si="21"/>
        <v>0.29567307692307693</v>
      </c>
      <c r="E494" s="47">
        <f>'JUN 2029 Metered Gen'!$F494</f>
        <v>1.256E-2</v>
      </c>
      <c r="F494" s="11">
        <f>'JUN 2029 Metered Gen'!$L494</f>
        <v>7.11</v>
      </c>
      <c r="G494" s="11">
        <f t="shared" si="22"/>
        <v>2.1022355769230772</v>
      </c>
      <c r="H494" s="11">
        <f t="shared" si="23"/>
        <v>-8.9301600000000009E-2</v>
      </c>
    </row>
    <row r="495" spans="2:8" x14ac:dyDescent="0.25">
      <c r="B495" s="10">
        <f>'JUN 2029 Metered Gen'!$B495</f>
        <v>492</v>
      </c>
      <c r="C495" s="10" t="str">
        <f>'JUN 2029 Metered Gen'!$C495</f>
        <v>HLH</v>
      </c>
      <c r="D495" s="43">
        <f t="shared" si="21"/>
        <v>0.29567307692307693</v>
      </c>
      <c r="E495" s="47">
        <f>'JUN 2029 Metered Gen'!$F495</f>
        <v>0</v>
      </c>
      <c r="F495" s="11">
        <f>'JUN 2029 Metered Gen'!$L495</f>
        <v>16.597999999999999</v>
      </c>
      <c r="G495" s="11">
        <f t="shared" si="22"/>
        <v>4.9075817307692304</v>
      </c>
      <c r="H495" s="11">
        <f t="shared" si="23"/>
        <v>0</v>
      </c>
    </row>
    <row r="496" spans="2:8" x14ac:dyDescent="0.25">
      <c r="B496" s="10">
        <f>'JUN 2029 Metered Gen'!$B496</f>
        <v>493</v>
      </c>
      <c r="C496" s="10" t="str">
        <f>'JUN 2029 Metered Gen'!$C496</f>
        <v>HLH</v>
      </c>
      <c r="D496" s="43">
        <f t="shared" si="21"/>
        <v>0.29567307692307693</v>
      </c>
      <c r="E496" s="47">
        <f>'JUN 2029 Metered Gen'!$F496</f>
        <v>3.14E-3</v>
      </c>
      <c r="F496" s="11">
        <f>'JUN 2029 Metered Gen'!$L496</f>
        <v>7.4210000000000003</v>
      </c>
      <c r="G496" s="11">
        <f t="shared" si="22"/>
        <v>2.1941899038461541</v>
      </c>
      <c r="H496" s="11">
        <f t="shared" si="23"/>
        <v>-2.330194E-2</v>
      </c>
    </row>
    <row r="497" spans="2:8" x14ac:dyDescent="0.25">
      <c r="B497" s="10">
        <f>'JUN 2029 Metered Gen'!$B497</f>
        <v>494</v>
      </c>
      <c r="C497" s="10" t="str">
        <f>'JUN 2029 Metered Gen'!$C497</f>
        <v>HLH</v>
      </c>
      <c r="D497" s="43">
        <f t="shared" si="21"/>
        <v>0.29567307692307693</v>
      </c>
      <c r="E497" s="47">
        <f>'JUN 2029 Metered Gen'!$F497</f>
        <v>0</v>
      </c>
      <c r="F497" s="11">
        <f>'JUN 2029 Metered Gen'!$L497</f>
        <v>9.8780000000000001</v>
      </c>
      <c r="G497" s="11">
        <f t="shared" si="22"/>
        <v>2.9206586538461541</v>
      </c>
      <c r="H497" s="11">
        <f t="shared" si="23"/>
        <v>0</v>
      </c>
    </row>
    <row r="498" spans="2:8" x14ac:dyDescent="0.25">
      <c r="B498" s="10">
        <f>'JUN 2029 Metered Gen'!$B498</f>
        <v>495</v>
      </c>
      <c r="C498" s="10" t="str">
        <f>'JUN 2029 Metered Gen'!$C498</f>
        <v>HLH</v>
      </c>
      <c r="D498" s="43">
        <f t="shared" si="21"/>
        <v>0.29567307692307693</v>
      </c>
      <c r="E498" s="47">
        <f>'JUN 2029 Metered Gen'!$F498</f>
        <v>3.14E-3</v>
      </c>
      <c r="F498" s="11">
        <f>'JUN 2029 Metered Gen'!$L498</f>
        <v>8.2230000000000008</v>
      </c>
      <c r="G498" s="11">
        <f t="shared" si="22"/>
        <v>2.4313197115384617</v>
      </c>
      <c r="H498" s="11">
        <f t="shared" si="23"/>
        <v>-2.5820220000000001E-2</v>
      </c>
    </row>
    <row r="499" spans="2:8" x14ac:dyDescent="0.25">
      <c r="B499" s="10">
        <f>'JUN 2029 Metered Gen'!$B499</f>
        <v>496</v>
      </c>
      <c r="C499" s="10" t="str">
        <f>'JUN 2029 Metered Gen'!$C499</f>
        <v>HLH</v>
      </c>
      <c r="D499" s="43">
        <f t="shared" si="21"/>
        <v>0.29567307692307693</v>
      </c>
      <c r="E499" s="47">
        <f>'JUN 2029 Metered Gen'!$F499</f>
        <v>1.256E-2</v>
      </c>
      <c r="F499" s="11">
        <f>'JUN 2029 Metered Gen'!$L499</f>
        <v>10.212</v>
      </c>
      <c r="G499" s="11">
        <f t="shared" si="22"/>
        <v>3.0194134615384614</v>
      </c>
      <c r="H499" s="11">
        <f t="shared" si="23"/>
        <v>-0.12826272</v>
      </c>
    </row>
    <row r="500" spans="2:8" x14ac:dyDescent="0.25">
      <c r="B500" s="10">
        <f>'JUN 2029 Metered Gen'!$B500</f>
        <v>497</v>
      </c>
      <c r="C500" s="10" t="str">
        <f>'JUN 2029 Metered Gen'!$C500</f>
        <v>HLH</v>
      </c>
      <c r="D500" s="43">
        <f t="shared" si="21"/>
        <v>0.29567307692307693</v>
      </c>
      <c r="E500" s="47">
        <f>'JUN 2029 Metered Gen'!$F500</f>
        <v>2.512E-2</v>
      </c>
      <c r="F500" s="11">
        <f>'JUN 2029 Metered Gen'!$L500</f>
        <v>9.2070000000000007</v>
      </c>
      <c r="G500" s="11">
        <f t="shared" si="22"/>
        <v>2.7222620192307696</v>
      </c>
      <c r="H500" s="11">
        <f t="shared" si="23"/>
        <v>-0.23127984000000001</v>
      </c>
    </row>
    <row r="501" spans="2:8" x14ac:dyDescent="0.25">
      <c r="B501" s="10">
        <f>'JUN 2029 Metered Gen'!$B501</f>
        <v>498</v>
      </c>
      <c r="C501" s="10" t="str">
        <f>'JUN 2029 Metered Gen'!$C501</f>
        <v>HLH</v>
      </c>
      <c r="D501" s="43">
        <f t="shared" si="21"/>
        <v>0.29567307692307693</v>
      </c>
      <c r="E501" s="47">
        <f>'JUN 2029 Metered Gen'!$F501</f>
        <v>3.14E-3</v>
      </c>
      <c r="F501" s="11">
        <f>'JUN 2029 Metered Gen'!$L501</f>
        <v>2.0529999999999999</v>
      </c>
      <c r="G501" s="11">
        <f t="shared" si="22"/>
        <v>0.6070168269230769</v>
      </c>
      <c r="H501" s="11">
        <f t="shared" si="23"/>
        <v>-6.4464199999999996E-3</v>
      </c>
    </row>
    <row r="502" spans="2:8" x14ac:dyDescent="0.25">
      <c r="B502" s="10">
        <f>'JUN 2029 Metered Gen'!$B502</f>
        <v>499</v>
      </c>
      <c r="C502" s="10" t="str">
        <f>'JUN 2029 Metered Gen'!$C502</f>
        <v>HLH</v>
      </c>
      <c r="D502" s="43">
        <f t="shared" si="21"/>
        <v>0.29567307692307693</v>
      </c>
      <c r="E502" s="47">
        <f>'JUN 2029 Metered Gen'!$F502</f>
        <v>2.8259999999999997E-2</v>
      </c>
      <c r="F502" s="11">
        <f>'JUN 2029 Metered Gen'!$L502</f>
        <v>15.961</v>
      </c>
      <c r="G502" s="11">
        <f t="shared" si="22"/>
        <v>4.7192379807692308</v>
      </c>
      <c r="H502" s="11">
        <f t="shared" si="23"/>
        <v>-0.45105785999999998</v>
      </c>
    </row>
    <row r="503" spans="2:8" x14ac:dyDescent="0.25">
      <c r="B503" s="10">
        <f>'JUN 2029 Metered Gen'!$B503</f>
        <v>500</v>
      </c>
      <c r="C503" s="10" t="str">
        <f>'JUN 2029 Metered Gen'!$C503</f>
        <v>HLH</v>
      </c>
      <c r="D503" s="43">
        <f t="shared" si="21"/>
        <v>0.29567307692307693</v>
      </c>
      <c r="E503" s="47">
        <f>'JUN 2029 Metered Gen'!$F503</f>
        <v>1.256E-2</v>
      </c>
      <c r="F503" s="11">
        <f>'JUN 2029 Metered Gen'!$L503</f>
        <v>22.632999999999999</v>
      </c>
      <c r="G503" s="11">
        <f t="shared" si="22"/>
        <v>6.69196875</v>
      </c>
      <c r="H503" s="11">
        <f t="shared" si="23"/>
        <v>-0.28427047999999999</v>
      </c>
    </row>
    <row r="504" spans="2:8" x14ac:dyDescent="0.25">
      <c r="B504" s="10">
        <f>'JUN 2029 Metered Gen'!$B504</f>
        <v>501</v>
      </c>
      <c r="C504" s="10" t="str">
        <f>'JUN 2029 Metered Gen'!$C504</f>
        <v>HLH</v>
      </c>
      <c r="D504" s="43">
        <f t="shared" si="21"/>
        <v>0.29567307692307693</v>
      </c>
      <c r="E504" s="47">
        <f>'JUN 2029 Metered Gen'!$F504</f>
        <v>6.28E-3</v>
      </c>
      <c r="F504" s="11">
        <f>'JUN 2029 Metered Gen'!$L504</f>
        <v>22.106999999999999</v>
      </c>
      <c r="G504" s="11">
        <f t="shared" si="22"/>
        <v>6.5364447115384614</v>
      </c>
      <c r="H504" s="11">
        <f t="shared" si="23"/>
        <v>-0.13883196</v>
      </c>
    </row>
    <row r="505" spans="2:8" x14ac:dyDescent="0.25">
      <c r="B505" s="10">
        <f>'JUN 2029 Metered Gen'!$B505</f>
        <v>502</v>
      </c>
      <c r="C505" s="10" t="str">
        <f>'JUN 2029 Metered Gen'!$C505</f>
        <v>HLH</v>
      </c>
      <c r="D505" s="43">
        <f t="shared" si="21"/>
        <v>0.29567307692307693</v>
      </c>
      <c r="E505" s="47">
        <f>'JUN 2029 Metered Gen'!$F505</f>
        <v>1.256E-2</v>
      </c>
      <c r="F505" s="11">
        <f>'JUN 2029 Metered Gen'!$L505</f>
        <v>21.475999999999999</v>
      </c>
      <c r="G505" s="11">
        <f t="shared" si="22"/>
        <v>6.3498749999999999</v>
      </c>
      <c r="H505" s="11">
        <f t="shared" si="23"/>
        <v>-0.26973855999999996</v>
      </c>
    </row>
    <row r="506" spans="2:8" x14ac:dyDescent="0.25">
      <c r="B506" s="10">
        <f>'JUN 2029 Metered Gen'!$B506</f>
        <v>503</v>
      </c>
      <c r="C506" s="10" t="str">
        <f>'JUN 2029 Metered Gen'!$C506</f>
        <v>LLH</v>
      </c>
      <c r="D506" s="43">
        <f t="shared" si="21"/>
        <v>0.29605263157894735</v>
      </c>
      <c r="E506" s="47">
        <f>'JUN 2029 Metered Gen'!$F506</f>
        <v>9.4199999999999996E-3</v>
      </c>
      <c r="F506" s="11">
        <f>'JUN 2029 Metered Gen'!$L506</f>
        <v>21.285</v>
      </c>
      <c r="G506" s="11">
        <f t="shared" si="22"/>
        <v>6.3014802631578943</v>
      </c>
      <c r="H506" s="11">
        <f t="shared" si="23"/>
        <v>-0.20050469999999998</v>
      </c>
    </row>
    <row r="507" spans="2:8" x14ac:dyDescent="0.25">
      <c r="B507" s="10">
        <f>'JUN 2029 Metered Gen'!$B507</f>
        <v>504</v>
      </c>
      <c r="C507" s="10" t="str">
        <f>'JUN 2029 Metered Gen'!$C507</f>
        <v>LLH</v>
      </c>
      <c r="D507" s="43">
        <f t="shared" si="21"/>
        <v>0.29605263157894735</v>
      </c>
      <c r="E507" s="47">
        <f>'JUN 2029 Metered Gen'!$F507</f>
        <v>6.28E-3</v>
      </c>
      <c r="F507" s="11">
        <f>'JUN 2029 Metered Gen'!$L507</f>
        <v>20.440000000000001</v>
      </c>
      <c r="G507" s="11">
        <f t="shared" si="22"/>
        <v>6.0513157894736844</v>
      </c>
      <c r="H507" s="11">
        <f t="shared" si="23"/>
        <v>-0.12836320000000001</v>
      </c>
    </row>
    <row r="508" spans="2:8" x14ac:dyDescent="0.25">
      <c r="B508" s="10">
        <f>'JUN 2029 Metered Gen'!$B508</f>
        <v>505</v>
      </c>
      <c r="C508" s="10" t="str">
        <f>'JUN 2029 Metered Gen'!$C508</f>
        <v>LLH</v>
      </c>
      <c r="D508" s="43">
        <f t="shared" si="21"/>
        <v>0.29605263157894735</v>
      </c>
      <c r="E508" s="47">
        <f>'JUN 2029 Metered Gen'!$F508</f>
        <v>6.28E-3</v>
      </c>
      <c r="F508" s="11">
        <f>'JUN 2029 Metered Gen'!$L508</f>
        <v>21.55</v>
      </c>
      <c r="G508" s="11">
        <f t="shared" si="22"/>
        <v>6.3799342105263159</v>
      </c>
      <c r="H508" s="11">
        <f t="shared" si="23"/>
        <v>-0.13533400000000001</v>
      </c>
    </row>
    <row r="509" spans="2:8" x14ac:dyDescent="0.25">
      <c r="B509" s="10">
        <f>'JUN 2029 Metered Gen'!$B509</f>
        <v>506</v>
      </c>
      <c r="C509" s="10" t="str">
        <f>'JUN 2029 Metered Gen'!$C509</f>
        <v>LLH</v>
      </c>
      <c r="D509" s="43">
        <f t="shared" si="21"/>
        <v>0.29605263157894735</v>
      </c>
      <c r="E509" s="47">
        <f>'JUN 2029 Metered Gen'!$F509</f>
        <v>0</v>
      </c>
      <c r="F509" s="11">
        <f>'JUN 2029 Metered Gen'!$L509</f>
        <v>21.114000000000001</v>
      </c>
      <c r="G509" s="11">
        <f t="shared" si="22"/>
        <v>6.2508552631578942</v>
      </c>
      <c r="H509" s="11">
        <f t="shared" si="23"/>
        <v>0</v>
      </c>
    </row>
    <row r="510" spans="2:8" x14ac:dyDescent="0.25">
      <c r="B510" s="10">
        <f>'JUN 2029 Metered Gen'!$B510</f>
        <v>507</v>
      </c>
      <c r="C510" s="10" t="str">
        <f>'JUN 2029 Metered Gen'!$C510</f>
        <v>LLH</v>
      </c>
      <c r="D510" s="43">
        <f t="shared" si="21"/>
        <v>0.29605263157894735</v>
      </c>
      <c r="E510" s="47">
        <f>'JUN 2029 Metered Gen'!$F510</f>
        <v>3.14E-3</v>
      </c>
      <c r="F510" s="11">
        <f>'JUN 2029 Metered Gen'!$L510</f>
        <v>22.459</v>
      </c>
      <c r="G510" s="11">
        <f t="shared" si="22"/>
        <v>6.6490460526315784</v>
      </c>
      <c r="H510" s="11">
        <f t="shared" si="23"/>
        <v>-7.0521260000000002E-2</v>
      </c>
    </row>
    <row r="511" spans="2:8" x14ac:dyDescent="0.25">
      <c r="B511" s="10">
        <f>'JUN 2029 Metered Gen'!$B511</f>
        <v>508</v>
      </c>
      <c r="C511" s="10" t="str">
        <f>'JUN 2029 Metered Gen'!$C511</f>
        <v>LLH</v>
      </c>
      <c r="D511" s="43">
        <f t="shared" si="21"/>
        <v>0.29605263157894735</v>
      </c>
      <c r="E511" s="47">
        <f>'JUN 2029 Metered Gen'!$F511</f>
        <v>0</v>
      </c>
      <c r="F511" s="11">
        <f>'JUN 2029 Metered Gen'!$L511</f>
        <v>22.756</v>
      </c>
      <c r="G511" s="11">
        <f t="shared" si="22"/>
        <v>6.7369736842105254</v>
      </c>
      <c r="H511" s="11">
        <f t="shared" si="23"/>
        <v>0</v>
      </c>
    </row>
    <row r="512" spans="2:8" x14ac:dyDescent="0.25">
      <c r="B512" s="10">
        <f>'JUN 2029 Metered Gen'!$B512</f>
        <v>509</v>
      </c>
      <c r="C512" s="10" t="str">
        <f>'JUN 2029 Metered Gen'!$C512</f>
        <v>LLH</v>
      </c>
      <c r="D512" s="43">
        <f t="shared" si="21"/>
        <v>0.29605263157894735</v>
      </c>
      <c r="E512" s="47">
        <f>'JUN 2029 Metered Gen'!$F512</f>
        <v>0</v>
      </c>
      <c r="F512" s="11">
        <f>'JUN 2029 Metered Gen'!$L512</f>
        <v>22.777000000000001</v>
      </c>
      <c r="G512" s="11">
        <f t="shared" si="22"/>
        <v>6.743190789473684</v>
      </c>
      <c r="H512" s="11">
        <f t="shared" si="23"/>
        <v>0</v>
      </c>
    </row>
    <row r="513" spans="2:8" x14ac:dyDescent="0.25">
      <c r="B513" s="10">
        <f>'JUN 2029 Metered Gen'!$B513</f>
        <v>510</v>
      </c>
      <c r="C513" s="10" t="str">
        <f>'JUN 2029 Metered Gen'!$C513</f>
        <v>LLH</v>
      </c>
      <c r="D513" s="43">
        <f t="shared" si="21"/>
        <v>0.29605263157894735</v>
      </c>
      <c r="E513" s="47">
        <f>'JUN 2029 Metered Gen'!$F513</f>
        <v>3.14E-3</v>
      </c>
      <c r="F513" s="11">
        <f>'JUN 2029 Metered Gen'!$L513</f>
        <v>23.193999999999999</v>
      </c>
      <c r="G513" s="11">
        <f t="shared" si="22"/>
        <v>6.8666447368421046</v>
      </c>
      <c r="H513" s="11">
        <f t="shared" si="23"/>
        <v>-7.2829160000000004E-2</v>
      </c>
    </row>
    <row r="514" spans="2:8" x14ac:dyDescent="0.25">
      <c r="B514" s="10">
        <f>'JUN 2029 Metered Gen'!$B514</f>
        <v>511</v>
      </c>
      <c r="C514" s="10" t="str">
        <f>'JUN 2029 Metered Gen'!$C514</f>
        <v>HLH</v>
      </c>
      <c r="D514" s="43">
        <f t="shared" si="21"/>
        <v>0.29567307692307693</v>
      </c>
      <c r="E514" s="47">
        <f>'JUN 2029 Metered Gen'!$F514</f>
        <v>9.4199999999999996E-3</v>
      </c>
      <c r="F514" s="11">
        <f>'JUN 2029 Metered Gen'!$L514</f>
        <v>17.298999999999999</v>
      </c>
      <c r="G514" s="11">
        <f t="shared" si="22"/>
        <v>5.1148485576923077</v>
      </c>
      <c r="H514" s="11">
        <f t="shared" si="23"/>
        <v>-0.16295657999999999</v>
      </c>
    </row>
    <row r="515" spans="2:8" x14ac:dyDescent="0.25">
      <c r="B515" s="10">
        <f>'JUN 2029 Metered Gen'!$B515</f>
        <v>512</v>
      </c>
      <c r="C515" s="10" t="str">
        <f>'JUN 2029 Metered Gen'!$C515</f>
        <v>HLH</v>
      </c>
      <c r="D515" s="43">
        <f t="shared" si="21"/>
        <v>0.29567307692307693</v>
      </c>
      <c r="E515" s="47">
        <f>'JUN 2029 Metered Gen'!$F515</f>
        <v>2.8259999999999997E-2</v>
      </c>
      <c r="F515" s="11">
        <f>'JUN 2029 Metered Gen'!$L515</f>
        <v>5.266</v>
      </c>
      <c r="G515" s="11">
        <f t="shared" si="22"/>
        <v>1.5570144230769232</v>
      </c>
      <c r="H515" s="11">
        <f t="shared" si="23"/>
        <v>-0.14881715999999998</v>
      </c>
    </row>
    <row r="516" spans="2:8" x14ac:dyDescent="0.25">
      <c r="B516" s="10">
        <f>'JUN 2029 Metered Gen'!$B516</f>
        <v>513</v>
      </c>
      <c r="C516" s="10" t="str">
        <f>'JUN 2029 Metered Gen'!$C516</f>
        <v>HLH</v>
      </c>
      <c r="D516" s="43">
        <f t="shared" si="21"/>
        <v>0.29567307692307693</v>
      </c>
      <c r="E516" s="47">
        <f>'JUN 2029 Metered Gen'!$F516</f>
        <v>6.5939999999999999E-2</v>
      </c>
      <c r="F516" s="11">
        <f>'JUN 2029 Metered Gen'!$L516</f>
        <v>15.837</v>
      </c>
      <c r="G516" s="11">
        <f t="shared" si="22"/>
        <v>4.6825745192307693</v>
      </c>
      <c r="H516" s="11">
        <f t="shared" si="23"/>
        <v>-1.04429178</v>
      </c>
    </row>
    <row r="517" spans="2:8" x14ac:dyDescent="0.25">
      <c r="B517" s="10">
        <f>'JUN 2029 Metered Gen'!$B517</f>
        <v>514</v>
      </c>
      <c r="C517" s="10" t="str">
        <f>'JUN 2029 Metered Gen'!$C517</f>
        <v>HLH</v>
      </c>
      <c r="D517" s="43">
        <f t="shared" ref="D517:D580" si="24">IF(C517="HLH",$V$8/COUNTIF($C$4:$C$747, "HLH"), $V$9/COUNTIF($C$4:$C$747, "LLH"))</f>
        <v>0.29567307692307693</v>
      </c>
      <c r="E517" s="47">
        <f>'JUN 2029 Metered Gen'!$F517</f>
        <v>8.163999999999999E-2</v>
      </c>
      <c r="F517" s="11">
        <f>'JUN 2029 Metered Gen'!$L517</f>
        <v>15.987</v>
      </c>
      <c r="G517" s="11">
        <f t="shared" ref="G517:G580" si="25">D517*F517</f>
        <v>4.7269254807692311</v>
      </c>
      <c r="H517" s="11">
        <f t="shared" ref="H517:H580" si="26">E517*F517*(-1)</f>
        <v>-1.3051786799999998</v>
      </c>
    </row>
    <row r="518" spans="2:8" x14ac:dyDescent="0.25">
      <c r="B518" s="10">
        <f>'JUN 2029 Metered Gen'!$B518</f>
        <v>515</v>
      </c>
      <c r="C518" s="10" t="str">
        <f>'JUN 2029 Metered Gen'!$C518</f>
        <v>HLH</v>
      </c>
      <c r="D518" s="43">
        <f t="shared" si="24"/>
        <v>0.29567307692307693</v>
      </c>
      <c r="E518" s="47">
        <f>'JUN 2029 Metered Gen'!$F518</f>
        <v>8.4779999999999994E-2</v>
      </c>
      <c r="F518" s="11">
        <f>'JUN 2029 Metered Gen'!$L518</f>
        <v>18.925999999999998</v>
      </c>
      <c r="G518" s="11">
        <f t="shared" si="25"/>
        <v>5.5959086538461538</v>
      </c>
      <c r="H518" s="11">
        <f t="shared" si="26"/>
        <v>-1.6045462799999997</v>
      </c>
    </row>
    <row r="519" spans="2:8" x14ac:dyDescent="0.25">
      <c r="B519" s="10">
        <f>'JUN 2029 Metered Gen'!$B519</f>
        <v>516</v>
      </c>
      <c r="C519" s="10" t="str">
        <f>'JUN 2029 Metered Gen'!$C519</f>
        <v>HLH</v>
      </c>
      <c r="D519" s="43">
        <f t="shared" si="24"/>
        <v>0.29567307692307693</v>
      </c>
      <c r="E519" s="47">
        <f>'JUN 2029 Metered Gen'!$F519</f>
        <v>7.2219999999999993E-2</v>
      </c>
      <c r="F519" s="11">
        <f>'JUN 2029 Metered Gen'!$L519</f>
        <v>21.478000000000002</v>
      </c>
      <c r="G519" s="11">
        <f t="shared" si="25"/>
        <v>6.3504663461538469</v>
      </c>
      <c r="H519" s="11">
        <f t="shared" si="26"/>
        <v>-1.55114116</v>
      </c>
    </row>
    <row r="520" spans="2:8" x14ac:dyDescent="0.25">
      <c r="B520" s="10">
        <f>'JUN 2029 Metered Gen'!$B520</f>
        <v>517</v>
      </c>
      <c r="C520" s="10" t="str">
        <f>'JUN 2029 Metered Gen'!$C520</f>
        <v>HLH</v>
      </c>
      <c r="D520" s="43">
        <f t="shared" si="24"/>
        <v>0.29567307692307693</v>
      </c>
      <c r="E520" s="47">
        <f>'JUN 2029 Metered Gen'!$F520</f>
        <v>6.5939999999999999E-2</v>
      </c>
      <c r="F520" s="11">
        <f>'JUN 2029 Metered Gen'!$L520</f>
        <v>22.289000000000001</v>
      </c>
      <c r="G520" s="11">
        <f t="shared" si="25"/>
        <v>6.5902572115384617</v>
      </c>
      <c r="H520" s="11">
        <f t="shared" si="26"/>
        <v>-1.4697366600000001</v>
      </c>
    </row>
    <row r="521" spans="2:8" x14ac:dyDescent="0.25">
      <c r="B521" s="10">
        <f>'JUN 2029 Metered Gen'!$B521</f>
        <v>518</v>
      </c>
      <c r="C521" s="10" t="str">
        <f>'JUN 2029 Metered Gen'!$C521</f>
        <v>HLH</v>
      </c>
      <c r="D521" s="43">
        <f t="shared" si="24"/>
        <v>0.29567307692307693</v>
      </c>
      <c r="E521" s="47">
        <f>'JUN 2029 Metered Gen'!$F521</f>
        <v>8.163999999999999E-2</v>
      </c>
      <c r="F521" s="11">
        <f>'JUN 2029 Metered Gen'!$L521</f>
        <v>19.564</v>
      </c>
      <c r="G521" s="11">
        <f t="shared" si="25"/>
        <v>5.7845480769230768</v>
      </c>
      <c r="H521" s="11">
        <f t="shared" si="26"/>
        <v>-1.5972049599999998</v>
      </c>
    </row>
    <row r="522" spans="2:8" x14ac:dyDescent="0.25">
      <c r="B522" s="10">
        <f>'JUN 2029 Metered Gen'!$B522</f>
        <v>519</v>
      </c>
      <c r="C522" s="10" t="str">
        <f>'JUN 2029 Metered Gen'!$C522</f>
        <v>HLH</v>
      </c>
      <c r="D522" s="43">
        <f t="shared" si="24"/>
        <v>0.29567307692307693</v>
      </c>
      <c r="E522" s="47">
        <f>'JUN 2029 Metered Gen'!$F522</f>
        <v>6.9080000000000003E-2</v>
      </c>
      <c r="F522" s="11">
        <f>'JUN 2029 Metered Gen'!$L522</f>
        <v>16.338999999999999</v>
      </c>
      <c r="G522" s="11">
        <f t="shared" si="25"/>
        <v>4.8310024038461536</v>
      </c>
      <c r="H522" s="11">
        <f t="shared" si="26"/>
        <v>-1.1286981199999999</v>
      </c>
    </row>
    <row r="523" spans="2:8" x14ac:dyDescent="0.25">
      <c r="B523" s="10">
        <f>'JUN 2029 Metered Gen'!$B523</f>
        <v>520</v>
      </c>
      <c r="C523" s="10" t="str">
        <f>'JUN 2029 Metered Gen'!$C523</f>
        <v>HLH</v>
      </c>
      <c r="D523" s="43">
        <f t="shared" si="24"/>
        <v>0.29567307692307693</v>
      </c>
      <c r="E523" s="47">
        <f>'JUN 2029 Metered Gen'!$F523</f>
        <v>7.8499999999999986E-2</v>
      </c>
      <c r="F523" s="11">
        <f>'JUN 2029 Metered Gen'!$L523</f>
        <v>14.393000000000001</v>
      </c>
      <c r="G523" s="11">
        <f t="shared" si="25"/>
        <v>4.2556225961538461</v>
      </c>
      <c r="H523" s="11">
        <f t="shared" si="26"/>
        <v>-1.1298504999999999</v>
      </c>
    </row>
    <row r="524" spans="2:8" x14ac:dyDescent="0.25">
      <c r="B524" s="10">
        <f>'JUN 2029 Metered Gen'!$B524</f>
        <v>521</v>
      </c>
      <c r="C524" s="10" t="str">
        <f>'JUN 2029 Metered Gen'!$C524</f>
        <v>HLH</v>
      </c>
      <c r="D524" s="43">
        <f t="shared" si="24"/>
        <v>0.29567307692307693</v>
      </c>
      <c r="E524" s="47">
        <f>'JUN 2029 Metered Gen'!$F524</f>
        <v>0.1099</v>
      </c>
      <c r="F524" s="11">
        <f>'JUN 2029 Metered Gen'!$L524</f>
        <v>12.445</v>
      </c>
      <c r="G524" s="11">
        <f t="shared" si="25"/>
        <v>3.6796514423076925</v>
      </c>
      <c r="H524" s="11">
        <f t="shared" si="26"/>
        <v>-1.3677055</v>
      </c>
    </row>
    <row r="525" spans="2:8" x14ac:dyDescent="0.25">
      <c r="B525" s="10">
        <f>'JUN 2029 Metered Gen'!$B525</f>
        <v>522</v>
      </c>
      <c r="C525" s="10" t="str">
        <f>'JUN 2029 Metered Gen'!$C525</f>
        <v>HLH</v>
      </c>
      <c r="D525" s="43">
        <f t="shared" si="24"/>
        <v>0.29567307692307693</v>
      </c>
      <c r="E525" s="47">
        <f>'JUN 2029 Metered Gen'!$F525</f>
        <v>0.12245999999999999</v>
      </c>
      <c r="F525" s="11">
        <f>'JUN 2029 Metered Gen'!$L525</f>
        <v>14.558</v>
      </c>
      <c r="G525" s="11">
        <f t="shared" si="25"/>
        <v>4.3044086538461537</v>
      </c>
      <c r="H525" s="11">
        <f t="shared" si="26"/>
        <v>-1.7827726799999997</v>
      </c>
    </row>
    <row r="526" spans="2:8" x14ac:dyDescent="0.25">
      <c r="B526" s="10">
        <f>'JUN 2029 Metered Gen'!$B526</f>
        <v>523</v>
      </c>
      <c r="C526" s="10" t="str">
        <f>'JUN 2029 Metered Gen'!$C526</f>
        <v>HLH</v>
      </c>
      <c r="D526" s="43">
        <f t="shared" si="24"/>
        <v>0.29567307692307693</v>
      </c>
      <c r="E526" s="47">
        <f>'JUN 2029 Metered Gen'!$F526</f>
        <v>0.12245999999999999</v>
      </c>
      <c r="F526" s="11">
        <f>'JUN 2029 Metered Gen'!$L526</f>
        <v>21.9</v>
      </c>
      <c r="G526" s="11">
        <f t="shared" si="25"/>
        <v>6.4752403846153843</v>
      </c>
      <c r="H526" s="11">
        <f t="shared" si="26"/>
        <v>-2.6818739999999996</v>
      </c>
    </row>
    <row r="527" spans="2:8" x14ac:dyDescent="0.25">
      <c r="B527" s="10">
        <f>'JUN 2029 Metered Gen'!$B527</f>
        <v>524</v>
      </c>
      <c r="C527" s="10" t="str">
        <f>'JUN 2029 Metered Gen'!$C527</f>
        <v>HLH</v>
      </c>
      <c r="D527" s="43">
        <f t="shared" si="24"/>
        <v>0.29567307692307693</v>
      </c>
      <c r="E527" s="47">
        <f>'JUN 2029 Metered Gen'!$F527</f>
        <v>0.19467999999999999</v>
      </c>
      <c r="F527" s="11">
        <f>'JUN 2029 Metered Gen'!$L527</f>
        <v>24.827000000000002</v>
      </c>
      <c r="G527" s="11">
        <f t="shared" si="25"/>
        <v>7.3406754807692316</v>
      </c>
      <c r="H527" s="11">
        <f t="shared" si="26"/>
        <v>-4.8333203600000001</v>
      </c>
    </row>
    <row r="528" spans="2:8" x14ac:dyDescent="0.25">
      <c r="B528" s="10">
        <f>'JUN 2029 Metered Gen'!$B528</f>
        <v>525</v>
      </c>
      <c r="C528" s="10" t="str">
        <f>'JUN 2029 Metered Gen'!$C528</f>
        <v>HLH</v>
      </c>
      <c r="D528" s="43">
        <f t="shared" si="24"/>
        <v>0.29567307692307693</v>
      </c>
      <c r="E528" s="47">
        <f>'JUN 2029 Metered Gen'!$F528</f>
        <v>0.17583999999999997</v>
      </c>
      <c r="F528" s="11">
        <f>'JUN 2029 Metered Gen'!$L528</f>
        <v>24.684000000000001</v>
      </c>
      <c r="G528" s="11">
        <f t="shared" si="25"/>
        <v>7.2983942307692313</v>
      </c>
      <c r="H528" s="11">
        <f t="shared" si="26"/>
        <v>-4.3404345599999994</v>
      </c>
    </row>
    <row r="529" spans="2:8" x14ac:dyDescent="0.25">
      <c r="B529" s="10">
        <f>'JUN 2029 Metered Gen'!$B529</f>
        <v>526</v>
      </c>
      <c r="C529" s="10" t="str">
        <f>'JUN 2029 Metered Gen'!$C529</f>
        <v>HLH</v>
      </c>
      <c r="D529" s="43">
        <f t="shared" si="24"/>
        <v>0.29567307692307693</v>
      </c>
      <c r="E529" s="47">
        <f>'JUN 2029 Metered Gen'!$F529</f>
        <v>0.18526000000000001</v>
      </c>
      <c r="F529" s="11">
        <f>'JUN 2029 Metered Gen'!$L529</f>
        <v>25.628</v>
      </c>
      <c r="G529" s="11">
        <f t="shared" si="25"/>
        <v>7.5775096153846153</v>
      </c>
      <c r="H529" s="11">
        <f t="shared" si="26"/>
        <v>-4.7478432800000006</v>
      </c>
    </row>
    <row r="530" spans="2:8" x14ac:dyDescent="0.25">
      <c r="B530" s="10">
        <f>'JUN 2029 Metered Gen'!$B530</f>
        <v>527</v>
      </c>
      <c r="C530" s="10" t="str">
        <f>'JUN 2029 Metered Gen'!$C530</f>
        <v>LLH</v>
      </c>
      <c r="D530" s="43">
        <f t="shared" si="24"/>
        <v>0.29605263157894735</v>
      </c>
      <c r="E530" s="47">
        <f>'JUN 2029 Metered Gen'!$F530</f>
        <v>0.22293999999999997</v>
      </c>
      <c r="F530" s="11">
        <f>'JUN 2029 Metered Gen'!$L530</f>
        <v>25.507000000000001</v>
      </c>
      <c r="G530" s="11">
        <f t="shared" si="25"/>
        <v>7.5514144736842104</v>
      </c>
      <c r="H530" s="11">
        <f t="shared" si="26"/>
        <v>-5.6865305799999994</v>
      </c>
    </row>
    <row r="531" spans="2:8" x14ac:dyDescent="0.25">
      <c r="B531" s="10">
        <f>'JUN 2029 Metered Gen'!$B531</f>
        <v>528</v>
      </c>
      <c r="C531" s="10" t="str">
        <f>'JUN 2029 Metered Gen'!$C531</f>
        <v>LLH</v>
      </c>
      <c r="D531" s="43">
        <f t="shared" si="24"/>
        <v>0.29605263157894735</v>
      </c>
      <c r="E531" s="47">
        <f>'JUN 2029 Metered Gen'!$F531</f>
        <v>0.28573999999999994</v>
      </c>
      <c r="F531" s="11">
        <f>'JUN 2029 Metered Gen'!$L531</f>
        <v>23.95</v>
      </c>
      <c r="G531" s="11">
        <f t="shared" si="25"/>
        <v>7.0904605263157885</v>
      </c>
      <c r="H531" s="11">
        <f t="shared" si="26"/>
        <v>-6.8434729999999986</v>
      </c>
    </row>
    <row r="532" spans="2:8" x14ac:dyDescent="0.25">
      <c r="B532" s="10">
        <f>'JUN 2029 Metered Gen'!$B532</f>
        <v>529</v>
      </c>
      <c r="C532" s="10" t="str">
        <f>'JUN 2029 Metered Gen'!$C532</f>
        <v>LLH</v>
      </c>
      <c r="D532" s="43">
        <f t="shared" si="24"/>
        <v>0.29605263157894735</v>
      </c>
      <c r="E532" s="47">
        <f>'JUN 2029 Metered Gen'!$F532</f>
        <v>0.26689999999999997</v>
      </c>
      <c r="F532" s="11">
        <f>'JUN 2029 Metered Gen'!$L532</f>
        <v>28.437999999999999</v>
      </c>
      <c r="G532" s="11">
        <f t="shared" si="25"/>
        <v>8.4191447368421048</v>
      </c>
      <c r="H532" s="11">
        <f t="shared" si="26"/>
        <v>-7.5901021999999987</v>
      </c>
    </row>
    <row r="533" spans="2:8" x14ac:dyDescent="0.25">
      <c r="B533" s="10">
        <f>'JUN 2029 Metered Gen'!$B533</f>
        <v>530</v>
      </c>
      <c r="C533" s="10" t="str">
        <f>'JUN 2029 Metered Gen'!$C533</f>
        <v>LLH</v>
      </c>
      <c r="D533" s="43">
        <f t="shared" si="24"/>
        <v>0.29605263157894735</v>
      </c>
      <c r="E533" s="47">
        <f>'JUN 2029 Metered Gen'!$F533</f>
        <v>0.23549999999999999</v>
      </c>
      <c r="F533" s="11">
        <f>'JUN 2029 Metered Gen'!$L533</f>
        <v>26.945</v>
      </c>
      <c r="G533" s="11">
        <f t="shared" si="25"/>
        <v>7.9771381578947365</v>
      </c>
      <c r="H533" s="11">
        <f t="shared" si="26"/>
        <v>-6.3455474999999995</v>
      </c>
    </row>
    <row r="534" spans="2:8" x14ac:dyDescent="0.25">
      <c r="B534" s="10">
        <f>'JUN 2029 Metered Gen'!$B534</f>
        <v>531</v>
      </c>
      <c r="C534" s="10" t="str">
        <f>'JUN 2029 Metered Gen'!$C534</f>
        <v>LLH</v>
      </c>
      <c r="D534" s="43">
        <f t="shared" si="24"/>
        <v>0.29605263157894735</v>
      </c>
      <c r="E534" s="47">
        <f>'JUN 2029 Metered Gen'!$F534</f>
        <v>0.20723999999999998</v>
      </c>
      <c r="F534" s="11">
        <f>'JUN 2029 Metered Gen'!$L534</f>
        <v>26.096</v>
      </c>
      <c r="G534" s="11">
        <f t="shared" si="25"/>
        <v>7.7257894736842099</v>
      </c>
      <c r="H534" s="11">
        <f t="shared" si="26"/>
        <v>-5.4081350399999994</v>
      </c>
    </row>
    <row r="535" spans="2:8" x14ac:dyDescent="0.25">
      <c r="B535" s="10">
        <f>'JUN 2029 Metered Gen'!$B535</f>
        <v>532</v>
      </c>
      <c r="C535" s="10" t="str">
        <f>'JUN 2029 Metered Gen'!$C535</f>
        <v>LLH</v>
      </c>
      <c r="D535" s="43">
        <f t="shared" si="24"/>
        <v>0.29605263157894735</v>
      </c>
      <c r="E535" s="47">
        <f>'JUN 2029 Metered Gen'!$F535</f>
        <v>0.17898</v>
      </c>
      <c r="F535" s="11">
        <f>'JUN 2029 Metered Gen'!$L535</f>
        <v>28.751999999999999</v>
      </c>
      <c r="G535" s="11">
        <f t="shared" si="25"/>
        <v>8.5121052631578937</v>
      </c>
      <c r="H535" s="11">
        <f t="shared" si="26"/>
        <v>-5.1460329599999994</v>
      </c>
    </row>
    <row r="536" spans="2:8" x14ac:dyDescent="0.25">
      <c r="B536" s="10">
        <f>'JUN 2029 Metered Gen'!$B536</f>
        <v>533</v>
      </c>
      <c r="C536" s="10" t="str">
        <f>'JUN 2029 Metered Gen'!$C536</f>
        <v>LLH</v>
      </c>
      <c r="D536" s="43">
        <f t="shared" si="24"/>
        <v>0.29605263157894735</v>
      </c>
      <c r="E536" s="47">
        <f>'JUN 2029 Metered Gen'!$F536</f>
        <v>0.14757999999999999</v>
      </c>
      <c r="F536" s="11">
        <f>'JUN 2029 Metered Gen'!$L536</f>
        <v>28.120999999999999</v>
      </c>
      <c r="G536" s="11">
        <f t="shared" si="25"/>
        <v>8.3252960526315771</v>
      </c>
      <c r="H536" s="11">
        <f t="shared" si="26"/>
        <v>-4.1500971799999995</v>
      </c>
    </row>
    <row r="537" spans="2:8" x14ac:dyDescent="0.25">
      <c r="B537" s="10">
        <f>'JUN 2029 Metered Gen'!$B537</f>
        <v>534</v>
      </c>
      <c r="C537" s="10" t="str">
        <f>'JUN 2029 Metered Gen'!$C537</f>
        <v>LLH</v>
      </c>
      <c r="D537" s="43">
        <f t="shared" si="24"/>
        <v>0.29605263157894735</v>
      </c>
      <c r="E537" s="47">
        <f>'JUN 2029 Metered Gen'!$F537</f>
        <v>0.15071999999999999</v>
      </c>
      <c r="F537" s="11">
        <f>'JUN 2029 Metered Gen'!$L537</f>
        <v>29.809000000000001</v>
      </c>
      <c r="G537" s="11">
        <f t="shared" si="25"/>
        <v>8.8250328947368413</v>
      </c>
      <c r="H537" s="11">
        <f t="shared" si="26"/>
        <v>-4.4928124799999996</v>
      </c>
    </row>
    <row r="538" spans="2:8" x14ac:dyDescent="0.25">
      <c r="B538" s="10">
        <f>'JUN 2029 Metered Gen'!$B538</f>
        <v>535</v>
      </c>
      <c r="C538" s="10" t="str">
        <f>'JUN 2029 Metered Gen'!$C538</f>
        <v>HLH</v>
      </c>
      <c r="D538" s="43">
        <f t="shared" si="24"/>
        <v>0.29567307692307693</v>
      </c>
      <c r="E538" s="47">
        <f>'JUN 2029 Metered Gen'!$F538</f>
        <v>0.12245999999999999</v>
      </c>
      <c r="F538" s="11">
        <f>'JUN 2029 Metered Gen'!$L538</f>
        <v>36.393999999999998</v>
      </c>
      <c r="G538" s="11">
        <f t="shared" si="25"/>
        <v>10.760725961538462</v>
      </c>
      <c r="H538" s="11">
        <f t="shared" si="26"/>
        <v>-4.4568092399999992</v>
      </c>
    </row>
    <row r="539" spans="2:8" x14ac:dyDescent="0.25">
      <c r="B539" s="10">
        <f>'JUN 2029 Metered Gen'!$B539</f>
        <v>536</v>
      </c>
      <c r="C539" s="10" t="str">
        <f>'JUN 2029 Metered Gen'!$C539</f>
        <v>HLH</v>
      </c>
      <c r="D539" s="43">
        <f t="shared" si="24"/>
        <v>0.29567307692307693</v>
      </c>
      <c r="E539" s="47">
        <f>'JUN 2029 Metered Gen'!$F539</f>
        <v>6.5939999999999999E-2</v>
      </c>
      <c r="F539" s="11">
        <f>'JUN 2029 Metered Gen'!$L539</f>
        <v>31.295000000000002</v>
      </c>
      <c r="G539" s="11">
        <f t="shared" si="25"/>
        <v>9.2530889423076932</v>
      </c>
      <c r="H539" s="11">
        <f t="shared" si="26"/>
        <v>-2.0635923000000003</v>
      </c>
    </row>
    <row r="540" spans="2:8" x14ac:dyDescent="0.25">
      <c r="B540" s="10">
        <f>'JUN 2029 Metered Gen'!$B540</f>
        <v>537</v>
      </c>
      <c r="C540" s="10" t="str">
        <f>'JUN 2029 Metered Gen'!$C540</f>
        <v>HLH</v>
      </c>
      <c r="D540" s="43">
        <f t="shared" si="24"/>
        <v>0.29567307692307693</v>
      </c>
      <c r="E540" s="47">
        <f>'JUN 2029 Metered Gen'!$F540</f>
        <v>0</v>
      </c>
      <c r="F540" s="11">
        <f>'JUN 2029 Metered Gen'!$L540</f>
        <v>33.881999999999998</v>
      </c>
      <c r="G540" s="11">
        <f t="shared" si="25"/>
        <v>10.017995192307692</v>
      </c>
      <c r="H540" s="11">
        <f t="shared" si="26"/>
        <v>0</v>
      </c>
    </row>
    <row r="541" spans="2:8" x14ac:dyDescent="0.25">
      <c r="B541" s="10">
        <f>'JUN 2029 Metered Gen'!$B541</f>
        <v>538</v>
      </c>
      <c r="C541" s="10" t="str">
        <f>'JUN 2029 Metered Gen'!$C541</f>
        <v>HLH</v>
      </c>
      <c r="D541" s="43">
        <f t="shared" si="24"/>
        <v>0.29567307692307693</v>
      </c>
      <c r="E541" s="47">
        <f>'JUN 2029 Metered Gen'!$F541</f>
        <v>6.28E-3</v>
      </c>
      <c r="F541" s="11">
        <f>'JUN 2029 Metered Gen'!$L541</f>
        <v>137.58600000000001</v>
      </c>
      <c r="G541" s="11">
        <f t="shared" si="25"/>
        <v>40.680475961538463</v>
      </c>
      <c r="H541" s="11">
        <f t="shared" si="26"/>
        <v>-0.8640400800000001</v>
      </c>
    </row>
    <row r="542" spans="2:8" x14ac:dyDescent="0.25">
      <c r="B542" s="10">
        <f>'JUN 2029 Metered Gen'!$B542</f>
        <v>539</v>
      </c>
      <c r="C542" s="10" t="str">
        <f>'JUN 2029 Metered Gen'!$C542</f>
        <v>HLH</v>
      </c>
      <c r="D542" s="43">
        <f t="shared" si="24"/>
        <v>0.29567307692307693</v>
      </c>
      <c r="E542" s="47">
        <f>'JUN 2029 Metered Gen'!$F542</f>
        <v>9.4199999999999996E-3</v>
      </c>
      <c r="F542" s="11">
        <f>'JUN 2029 Metered Gen'!$L542</f>
        <v>38.497999999999998</v>
      </c>
      <c r="G542" s="11">
        <f t="shared" si="25"/>
        <v>11.382822115384615</v>
      </c>
      <c r="H542" s="11">
        <f t="shared" si="26"/>
        <v>-0.36265115999999997</v>
      </c>
    </row>
    <row r="543" spans="2:8" x14ac:dyDescent="0.25">
      <c r="B543" s="10">
        <f>'JUN 2029 Metered Gen'!$B543</f>
        <v>540</v>
      </c>
      <c r="C543" s="10" t="str">
        <f>'JUN 2029 Metered Gen'!$C543</f>
        <v>HLH</v>
      </c>
      <c r="D543" s="43">
        <f t="shared" si="24"/>
        <v>0.29567307692307693</v>
      </c>
      <c r="E543" s="47">
        <f>'JUN 2029 Metered Gen'!$F543</f>
        <v>6.28E-3</v>
      </c>
      <c r="F543" s="11">
        <f>'JUN 2029 Metered Gen'!$L543</f>
        <v>32.515000000000001</v>
      </c>
      <c r="G543" s="11">
        <f t="shared" si="25"/>
        <v>9.6138100961538466</v>
      </c>
      <c r="H543" s="11">
        <f t="shared" si="26"/>
        <v>-0.20419419999999999</v>
      </c>
    </row>
    <row r="544" spans="2:8" x14ac:dyDescent="0.25">
      <c r="B544" s="10">
        <f>'JUN 2029 Metered Gen'!$B544</f>
        <v>541</v>
      </c>
      <c r="C544" s="10" t="str">
        <f>'JUN 2029 Metered Gen'!$C544</f>
        <v>HLH</v>
      </c>
      <c r="D544" s="43">
        <f t="shared" si="24"/>
        <v>0.29567307692307693</v>
      </c>
      <c r="E544" s="47">
        <f>'JUN 2029 Metered Gen'!$F544</f>
        <v>2.1979999999999996E-2</v>
      </c>
      <c r="F544" s="11">
        <f>'JUN 2029 Metered Gen'!$L544</f>
        <v>30.088000000000001</v>
      </c>
      <c r="G544" s="11">
        <f t="shared" si="25"/>
        <v>8.8962115384615394</v>
      </c>
      <c r="H544" s="11">
        <f t="shared" si="26"/>
        <v>-0.66133423999999985</v>
      </c>
    </row>
    <row r="545" spans="2:8" x14ac:dyDescent="0.25">
      <c r="B545" s="10">
        <f>'JUN 2029 Metered Gen'!$B545</f>
        <v>542</v>
      </c>
      <c r="C545" s="10" t="str">
        <f>'JUN 2029 Metered Gen'!$C545</f>
        <v>HLH</v>
      </c>
      <c r="D545" s="43">
        <f t="shared" si="24"/>
        <v>0.29567307692307693</v>
      </c>
      <c r="E545" s="47">
        <f>'JUN 2029 Metered Gen'!$F545</f>
        <v>1.5699999999999999E-2</v>
      </c>
      <c r="F545" s="11">
        <f>'JUN 2029 Metered Gen'!$L545</f>
        <v>31.103999999999999</v>
      </c>
      <c r="G545" s="11">
        <f t="shared" si="25"/>
        <v>9.1966153846153844</v>
      </c>
      <c r="H545" s="11">
        <f t="shared" si="26"/>
        <v>-0.48833279999999996</v>
      </c>
    </row>
    <row r="546" spans="2:8" x14ac:dyDescent="0.25">
      <c r="B546" s="10">
        <f>'JUN 2029 Metered Gen'!$B546</f>
        <v>543</v>
      </c>
      <c r="C546" s="10" t="str">
        <f>'JUN 2029 Metered Gen'!$C546</f>
        <v>HLH</v>
      </c>
      <c r="D546" s="43">
        <f t="shared" si="24"/>
        <v>0.29567307692307693</v>
      </c>
      <c r="E546" s="47">
        <f>'JUN 2029 Metered Gen'!$F546</f>
        <v>3.14E-3</v>
      </c>
      <c r="F546" s="11">
        <f>'JUN 2029 Metered Gen'!$L546</f>
        <v>34.472999999999999</v>
      </c>
      <c r="G546" s="11">
        <f t="shared" si="25"/>
        <v>10.19273798076923</v>
      </c>
      <c r="H546" s="11">
        <f t="shared" si="26"/>
        <v>-0.10824522</v>
      </c>
    </row>
    <row r="547" spans="2:8" x14ac:dyDescent="0.25">
      <c r="B547" s="10">
        <f>'JUN 2029 Metered Gen'!$B547</f>
        <v>544</v>
      </c>
      <c r="C547" s="10" t="str">
        <f>'JUN 2029 Metered Gen'!$C547</f>
        <v>HLH</v>
      </c>
      <c r="D547" s="43">
        <f t="shared" si="24"/>
        <v>0.29567307692307693</v>
      </c>
      <c r="E547" s="47">
        <f>'JUN 2029 Metered Gen'!$F547</f>
        <v>9.4199999999999996E-3</v>
      </c>
      <c r="F547" s="11">
        <f>'JUN 2029 Metered Gen'!$L547</f>
        <v>31.617000000000001</v>
      </c>
      <c r="G547" s="11">
        <f t="shared" si="25"/>
        <v>9.3482956730769242</v>
      </c>
      <c r="H547" s="11">
        <f t="shared" si="26"/>
        <v>-0.29783213999999997</v>
      </c>
    </row>
    <row r="548" spans="2:8" x14ac:dyDescent="0.25">
      <c r="B548" s="10">
        <f>'JUN 2029 Metered Gen'!$B548</f>
        <v>545</v>
      </c>
      <c r="C548" s="10" t="str">
        <f>'JUN 2029 Metered Gen'!$C548</f>
        <v>HLH</v>
      </c>
      <c r="D548" s="43">
        <f t="shared" si="24"/>
        <v>0.29567307692307693</v>
      </c>
      <c r="E548" s="47">
        <f>'JUN 2029 Metered Gen'!$F548</f>
        <v>9.4199999999999996E-3</v>
      </c>
      <c r="F548" s="11">
        <f>'JUN 2029 Metered Gen'!$L548</f>
        <v>33.953000000000003</v>
      </c>
      <c r="G548" s="11">
        <f t="shared" si="25"/>
        <v>10.038987980769232</v>
      </c>
      <c r="H548" s="11">
        <f t="shared" si="26"/>
        <v>-0.31983726000000001</v>
      </c>
    </row>
    <row r="549" spans="2:8" x14ac:dyDescent="0.25">
      <c r="B549" s="10">
        <f>'JUN 2029 Metered Gen'!$B549</f>
        <v>546</v>
      </c>
      <c r="C549" s="10" t="str">
        <f>'JUN 2029 Metered Gen'!$C549</f>
        <v>HLH</v>
      </c>
      <c r="D549" s="43">
        <f t="shared" si="24"/>
        <v>0.29567307692307693</v>
      </c>
      <c r="E549" s="47">
        <f>'JUN 2029 Metered Gen'!$F549</f>
        <v>4.0819999999999995E-2</v>
      </c>
      <c r="F549" s="11">
        <f>'JUN 2029 Metered Gen'!$L549</f>
        <v>34.158999999999999</v>
      </c>
      <c r="G549" s="11">
        <f t="shared" si="25"/>
        <v>10.099896634615384</v>
      </c>
      <c r="H549" s="11">
        <f t="shared" si="26"/>
        <v>-1.3943703799999998</v>
      </c>
    </row>
    <row r="550" spans="2:8" x14ac:dyDescent="0.25">
      <c r="B550" s="10">
        <f>'JUN 2029 Metered Gen'!$B550</f>
        <v>547</v>
      </c>
      <c r="C550" s="10" t="str">
        <f>'JUN 2029 Metered Gen'!$C550</f>
        <v>HLH</v>
      </c>
      <c r="D550" s="43">
        <f t="shared" si="24"/>
        <v>0.29567307692307693</v>
      </c>
      <c r="E550" s="47">
        <f>'JUN 2029 Metered Gen'!$F550</f>
        <v>4.3959999999999992E-2</v>
      </c>
      <c r="F550" s="11">
        <f>'JUN 2029 Metered Gen'!$L550</f>
        <v>37.271000000000001</v>
      </c>
      <c r="G550" s="11">
        <f t="shared" si="25"/>
        <v>11.020031250000001</v>
      </c>
      <c r="H550" s="11">
        <f t="shared" si="26"/>
        <v>-1.6384331599999997</v>
      </c>
    </row>
    <row r="551" spans="2:8" x14ac:dyDescent="0.25">
      <c r="B551" s="10">
        <f>'JUN 2029 Metered Gen'!$B551</f>
        <v>548</v>
      </c>
      <c r="C551" s="10" t="str">
        <f>'JUN 2029 Metered Gen'!$C551</f>
        <v>HLH</v>
      </c>
      <c r="D551" s="43">
        <f t="shared" si="24"/>
        <v>0.29567307692307693</v>
      </c>
      <c r="E551" s="47">
        <f>'JUN 2029 Metered Gen'!$F551</f>
        <v>0.49612000000000001</v>
      </c>
      <c r="F551" s="11">
        <f>'JUN 2029 Metered Gen'!$L551</f>
        <v>35.219000000000001</v>
      </c>
      <c r="G551" s="11">
        <f t="shared" si="25"/>
        <v>10.413310096153847</v>
      </c>
      <c r="H551" s="11">
        <f t="shared" si="26"/>
        <v>-17.472850279999999</v>
      </c>
    </row>
    <row r="552" spans="2:8" x14ac:dyDescent="0.25">
      <c r="B552" s="10">
        <f>'JUN 2029 Metered Gen'!$B552</f>
        <v>549</v>
      </c>
      <c r="C552" s="10" t="str">
        <f>'JUN 2029 Metered Gen'!$C552</f>
        <v>HLH</v>
      </c>
      <c r="D552" s="43">
        <f t="shared" si="24"/>
        <v>0.29567307692307693</v>
      </c>
      <c r="E552" s="47">
        <f>'JUN 2029 Metered Gen'!$F552</f>
        <v>0.11303999999999999</v>
      </c>
      <c r="F552" s="11">
        <f>'JUN 2029 Metered Gen'!$L552</f>
        <v>35.652000000000001</v>
      </c>
      <c r="G552" s="11">
        <f t="shared" si="25"/>
        <v>10.54133653846154</v>
      </c>
      <c r="H552" s="11">
        <f t="shared" si="26"/>
        <v>-4.0301020799999998</v>
      </c>
    </row>
    <row r="553" spans="2:8" x14ac:dyDescent="0.25">
      <c r="B553" s="10">
        <f>'JUN 2029 Metered Gen'!$B553</f>
        <v>550</v>
      </c>
      <c r="C553" s="10" t="str">
        <f>'JUN 2029 Metered Gen'!$C553</f>
        <v>HLH</v>
      </c>
      <c r="D553" s="43">
        <f t="shared" si="24"/>
        <v>0.29567307692307693</v>
      </c>
      <c r="E553" s="47">
        <f>'JUN 2029 Metered Gen'!$F553</f>
        <v>5.9659999999999991E-2</v>
      </c>
      <c r="F553" s="11">
        <f>'JUN 2029 Metered Gen'!$L553</f>
        <v>35.807000000000002</v>
      </c>
      <c r="G553" s="11">
        <f t="shared" si="25"/>
        <v>10.587165865384616</v>
      </c>
      <c r="H553" s="11">
        <f t="shared" si="26"/>
        <v>-2.13624562</v>
      </c>
    </row>
    <row r="554" spans="2:8" x14ac:dyDescent="0.25">
      <c r="B554" s="10">
        <f>'JUN 2029 Metered Gen'!$B554</f>
        <v>551</v>
      </c>
      <c r="C554" s="10" t="str">
        <f>'JUN 2029 Metered Gen'!$C554</f>
        <v>LLH</v>
      </c>
      <c r="D554" s="43">
        <f t="shared" si="24"/>
        <v>0.29605263157894735</v>
      </c>
      <c r="E554" s="47">
        <f>'JUN 2029 Metered Gen'!$F554</f>
        <v>0.14443999999999999</v>
      </c>
      <c r="F554" s="11">
        <f>'JUN 2029 Metered Gen'!$L554</f>
        <v>31.07</v>
      </c>
      <c r="G554" s="11">
        <f t="shared" si="25"/>
        <v>9.1983552631578949</v>
      </c>
      <c r="H554" s="11">
        <f t="shared" si="26"/>
        <v>-4.4877507999999997</v>
      </c>
    </row>
    <row r="555" spans="2:8" x14ac:dyDescent="0.25">
      <c r="B555" s="10">
        <f>'JUN 2029 Metered Gen'!$B555</f>
        <v>552</v>
      </c>
      <c r="C555" s="10" t="str">
        <f>'JUN 2029 Metered Gen'!$C555</f>
        <v>LLH</v>
      </c>
      <c r="D555" s="43">
        <f t="shared" si="24"/>
        <v>0.29605263157894735</v>
      </c>
      <c r="E555" s="47">
        <f>'JUN 2029 Metered Gen'!$F555</f>
        <v>0.1099</v>
      </c>
      <c r="F555" s="11">
        <f>'JUN 2029 Metered Gen'!$L555</f>
        <v>32.600999999999999</v>
      </c>
      <c r="G555" s="11">
        <f t="shared" si="25"/>
        <v>9.6516118421052628</v>
      </c>
      <c r="H555" s="11">
        <f t="shared" si="26"/>
        <v>-3.5828498999999998</v>
      </c>
    </row>
    <row r="556" spans="2:8" x14ac:dyDescent="0.25">
      <c r="B556" s="10">
        <f>'JUN 2029 Metered Gen'!$B556</f>
        <v>553</v>
      </c>
      <c r="C556" s="10" t="str">
        <f>'JUN 2029 Metered Gen'!$C556</f>
        <v>LLH</v>
      </c>
      <c r="D556" s="43">
        <f t="shared" si="24"/>
        <v>0.29605263157894735</v>
      </c>
      <c r="E556" s="47">
        <f>'JUN 2029 Metered Gen'!$F556</f>
        <v>6.2799999999999995E-2</v>
      </c>
      <c r="F556" s="11">
        <f>'JUN 2029 Metered Gen'!$L556</f>
        <v>34.094000000000001</v>
      </c>
      <c r="G556" s="11">
        <f t="shared" si="25"/>
        <v>10.09361842105263</v>
      </c>
      <c r="H556" s="11">
        <f t="shared" si="26"/>
        <v>-2.1411031999999999</v>
      </c>
    </row>
    <row r="557" spans="2:8" x14ac:dyDescent="0.25">
      <c r="B557" s="10">
        <f>'JUN 2029 Metered Gen'!$B557</f>
        <v>554</v>
      </c>
      <c r="C557" s="10" t="str">
        <f>'JUN 2029 Metered Gen'!$C557</f>
        <v>LLH</v>
      </c>
      <c r="D557" s="43">
        <f t="shared" si="24"/>
        <v>0.29605263157894735</v>
      </c>
      <c r="E557" s="47">
        <f>'JUN 2029 Metered Gen'!$F557</f>
        <v>0.18526000000000001</v>
      </c>
      <c r="F557" s="11">
        <f>'JUN 2029 Metered Gen'!$L557</f>
        <v>30.073</v>
      </c>
      <c r="G557" s="11">
        <f t="shared" si="25"/>
        <v>8.9031907894736833</v>
      </c>
      <c r="H557" s="11">
        <f t="shared" si="26"/>
        <v>-5.5713239800000007</v>
      </c>
    </row>
    <row r="558" spans="2:8" x14ac:dyDescent="0.25">
      <c r="B558" s="10">
        <f>'JUN 2029 Metered Gen'!$B558</f>
        <v>555</v>
      </c>
      <c r="C558" s="10" t="str">
        <f>'JUN 2029 Metered Gen'!$C558</f>
        <v>LLH</v>
      </c>
      <c r="D558" s="43">
        <f t="shared" si="24"/>
        <v>0.29605263157894735</v>
      </c>
      <c r="E558" s="47">
        <f>'JUN 2029 Metered Gen'!$F558</f>
        <v>0.13816000000000001</v>
      </c>
      <c r="F558" s="11">
        <f>'JUN 2029 Metered Gen'!$L558</f>
        <v>36.256999999999998</v>
      </c>
      <c r="G558" s="11">
        <f t="shared" si="25"/>
        <v>10.733980263157893</v>
      </c>
      <c r="H558" s="11">
        <f t="shared" si="26"/>
        <v>-5.0092671199999996</v>
      </c>
    </row>
    <row r="559" spans="2:8" x14ac:dyDescent="0.25">
      <c r="B559" s="10">
        <f>'JUN 2029 Metered Gen'!$B559</f>
        <v>556</v>
      </c>
      <c r="C559" s="10" t="str">
        <f>'JUN 2029 Metered Gen'!$C559</f>
        <v>LLH</v>
      </c>
      <c r="D559" s="43">
        <f t="shared" si="24"/>
        <v>0.29605263157894735</v>
      </c>
      <c r="E559" s="47">
        <f>'JUN 2029 Metered Gen'!$F559</f>
        <v>0.10675999999999999</v>
      </c>
      <c r="F559" s="11">
        <f>'JUN 2029 Metered Gen'!$L559</f>
        <v>36.218000000000004</v>
      </c>
      <c r="G559" s="11">
        <f t="shared" si="25"/>
        <v>10.722434210526316</v>
      </c>
      <c r="H559" s="11">
        <f t="shared" si="26"/>
        <v>-3.8666336800000001</v>
      </c>
    </row>
    <row r="560" spans="2:8" x14ac:dyDescent="0.25">
      <c r="B560" s="10">
        <f>'JUN 2029 Metered Gen'!$B560</f>
        <v>557</v>
      </c>
      <c r="C560" s="10" t="str">
        <f>'JUN 2029 Metered Gen'!$C560</f>
        <v>LLH</v>
      </c>
      <c r="D560" s="43">
        <f t="shared" si="24"/>
        <v>0.29605263157894735</v>
      </c>
      <c r="E560" s="47">
        <f>'JUN 2029 Metered Gen'!$F560</f>
        <v>0.16641999999999998</v>
      </c>
      <c r="F560" s="11">
        <f>'JUN 2029 Metered Gen'!$L560</f>
        <v>34.688000000000002</v>
      </c>
      <c r="G560" s="11">
        <f t="shared" si="25"/>
        <v>10.269473684210526</v>
      </c>
      <c r="H560" s="11">
        <f t="shared" si="26"/>
        <v>-5.7727769599999998</v>
      </c>
    </row>
    <row r="561" spans="2:8" x14ac:dyDescent="0.25">
      <c r="B561" s="10">
        <f>'JUN 2029 Metered Gen'!$B561</f>
        <v>558</v>
      </c>
      <c r="C561" s="10" t="str">
        <f>'JUN 2029 Metered Gen'!$C561</f>
        <v>LLH</v>
      </c>
      <c r="D561" s="43">
        <f t="shared" si="24"/>
        <v>0.29605263157894735</v>
      </c>
      <c r="E561" s="47">
        <f>'JUN 2029 Metered Gen'!$F561</f>
        <v>0.36109999999999998</v>
      </c>
      <c r="F561" s="11">
        <f>'JUN 2029 Metered Gen'!$L561</f>
        <v>40.764000000000003</v>
      </c>
      <c r="G561" s="11">
        <f t="shared" si="25"/>
        <v>12.06828947368421</v>
      </c>
      <c r="H561" s="11">
        <f t="shared" si="26"/>
        <v>-14.719880400000001</v>
      </c>
    </row>
    <row r="562" spans="2:8" x14ac:dyDescent="0.25">
      <c r="B562" s="10">
        <f>'JUN 2029 Metered Gen'!$B562</f>
        <v>559</v>
      </c>
      <c r="C562" s="10" t="str">
        <f>'JUN 2029 Metered Gen'!$C562</f>
        <v>LLH</v>
      </c>
      <c r="D562" s="43">
        <f t="shared" si="24"/>
        <v>0.29605263157894735</v>
      </c>
      <c r="E562" s="47">
        <f>'JUN 2029 Metered Gen'!$F562</f>
        <v>0.56519999999999992</v>
      </c>
      <c r="F562" s="11">
        <f>'JUN 2029 Metered Gen'!$L562</f>
        <v>38.057000000000002</v>
      </c>
      <c r="G562" s="11">
        <f t="shared" si="25"/>
        <v>11.266874999999999</v>
      </c>
      <c r="H562" s="11">
        <f t="shared" si="26"/>
        <v>-21.509816399999998</v>
      </c>
    </row>
    <row r="563" spans="2:8" x14ac:dyDescent="0.25">
      <c r="B563" s="10">
        <f>'JUN 2029 Metered Gen'!$B563</f>
        <v>560</v>
      </c>
      <c r="C563" s="10" t="str">
        <f>'JUN 2029 Metered Gen'!$C563</f>
        <v>LLH</v>
      </c>
      <c r="D563" s="43">
        <f t="shared" si="24"/>
        <v>0.29605263157894735</v>
      </c>
      <c r="E563" s="47">
        <f>'JUN 2029 Metered Gen'!$F563</f>
        <v>0.59345999999999988</v>
      </c>
      <c r="F563" s="11">
        <f>'JUN 2029 Metered Gen'!$L563</f>
        <v>34.039000000000001</v>
      </c>
      <c r="G563" s="11">
        <f t="shared" si="25"/>
        <v>10.077335526315789</v>
      </c>
      <c r="H563" s="11">
        <f t="shared" si="26"/>
        <v>-20.200784939999998</v>
      </c>
    </row>
    <row r="564" spans="2:8" x14ac:dyDescent="0.25">
      <c r="B564" s="10">
        <f>'JUN 2029 Metered Gen'!$B564</f>
        <v>561</v>
      </c>
      <c r="C564" s="10" t="str">
        <f>'JUN 2029 Metered Gen'!$C564</f>
        <v>LLH</v>
      </c>
      <c r="D564" s="43">
        <f t="shared" si="24"/>
        <v>0.29605263157894735</v>
      </c>
      <c r="E564" s="47">
        <f>'JUN 2029 Metered Gen'!$F564</f>
        <v>0.48041999999999996</v>
      </c>
      <c r="F564" s="11">
        <f>'JUN 2029 Metered Gen'!$L564</f>
        <v>37.451000000000001</v>
      </c>
      <c r="G564" s="11">
        <f t="shared" si="25"/>
        <v>11.087467105263157</v>
      </c>
      <c r="H564" s="11">
        <f t="shared" si="26"/>
        <v>-17.992209419999998</v>
      </c>
    </row>
    <row r="565" spans="2:8" x14ac:dyDescent="0.25">
      <c r="B565" s="10">
        <f>'JUN 2029 Metered Gen'!$B565</f>
        <v>562</v>
      </c>
      <c r="C565" s="10" t="str">
        <f>'JUN 2029 Metered Gen'!$C565</f>
        <v>LLH</v>
      </c>
      <c r="D565" s="43">
        <f t="shared" si="24"/>
        <v>0.29605263157894735</v>
      </c>
      <c r="E565" s="47">
        <f>'JUN 2029 Metered Gen'!$F565</f>
        <v>0.37052000000000002</v>
      </c>
      <c r="F565" s="11">
        <f>'JUN 2029 Metered Gen'!$L565</f>
        <v>32.636000000000003</v>
      </c>
      <c r="G565" s="11">
        <f t="shared" si="25"/>
        <v>9.6619736842105262</v>
      </c>
      <c r="H565" s="11">
        <f t="shared" si="26"/>
        <v>-12.092290720000001</v>
      </c>
    </row>
    <row r="566" spans="2:8" x14ac:dyDescent="0.25">
      <c r="B566" s="10">
        <f>'JUN 2029 Metered Gen'!$B566</f>
        <v>563</v>
      </c>
      <c r="C566" s="10" t="str">
        <f>'JUN 2029 Metered Gen'!$C566</f>
        <v>LLH</v>
      </c>
      <c r="D566" s="43">
        <f t="shared" si="24"/>
        <v>0.29605263157894735</v>
      </c>
      <c r="E566" s="47">
        <f>'JUN 2029 Metered Gen'!$F566</f>
        <v>0.29829999999999995</v>
      </c>
      <c r="F566" s="11">
        <f>'JUN 2029 Metered Gen'!$L566</f>
        <v>36.484000000000002</v>
      </c>
      <c r="G566" s="11">
        <f t="shared" si="25"/>
        <v>10.801184210526316</v>
      </c>
      <c r="H566" s="11">
        <f t="shared" si="26"/>
        <v>-10.883177199999999</v>
      </c>
    </row>
    <row r="567" spans="2:8" x14ac:dyDescent="0.25">
      <c r="B567" s="10">
        <f>'JUN 2029 Metered Gen'!$B567</f>
        <v>564</v>
      </c>
      <c r="C567" s="10" t="str">
        <f>'JUN 2029 Metered Gen'!$C567</f>
        <v>LLH</v>
      </c>
      <c r="D567" s="43">
        <f t="shared" si="24"/>
        <v>0.29605263157894735</v>
      </c>
      <c r="E567" s="47">
        <f>'JUN 2029 Metered Gen'!$F567</f>
        <v>0.21665999999999999</v>
      </c>
      <c r="F567" s="11">
        <f>'JUN 2029 Metered Gen'!$L567</f>
        <v>37.396999999999998</v>
      </c>
      <c r="G567" s="11">
        <f t="shared" si="25"/>
        <v>11.071480263157893</v>
      </c>
      <c r="H567" s="11">
        <f t="shared" si="26"/>
        <v>-8.1024340199999987</v>
      </c>
    </row>
    <row r="568" spans="2:8" x14ac:dyDescent="0.25">
      <c r="B568" s="10">
        <f>'JUN 2029 Metered Gen'!$B568</f>
        <v>565</v>
      </c>
      <c r="C568" s="10" t="str">
        <f>'JUN 2029 Metered Gen'!$C568</f>
        <v>LLH</v>
      </c>
      <c r="D568" s="43">
        <f t="shared" si="24"/>
        <v>0.29605263157894735</v>
      </c>
      <c r="E568" s="47">
        <f>'JUN 2029 Metered Gen'!$F568</f>
        <v>0.12245999999999999</v>
      </c>
      <c r="F568" s="11">
        <f>'JUN 2029 Metered Gen'!$L568</f>
        <v>38.26</v>
      </c>
      <c r="G568" s="11">
        <f t="shared" si="25"/>
        <v>11.326973684210525</v>
      </c>
      <c r="H568" s="11">
        <f t="shared" si="26"/>
        <v>-4.6853195999999988</v>
      </c>
    </row>
    <row r="569" spans="2:8" x14ac:dyDescent="0.25">
      <c r="B569" s="10">
        <f>'JUN 2029 Metered Gen'!$B569</f>
        <v>566</v>
      </c>
      <c r="C569" s="10" t="str">
        <f>'JUN 2029 Metered Gen'!$C569</f>
        <v>LLH</v>
      </c>
      <c r="D569" s="43">
        <f t="shared" si="24"/>
        <v>0.29605263157894735</v>
      </c>
      <c r="E569" s="47">
        <f>'JUN 2029 Metered Gen'!$F569</f>
        <v>4.7099999999999996E-2</v>
      </c>
      <c r="F569" s="11">
        <f>'JUN 2029 Metered Gen'!$L569</f>
        <v>39.898000000000003</v>
      </c>
      <c r="G569" s="11">
        <f t="shared" si="25"/>
        <v>11.811907894736843</v>
      </c>
      <c r="H569" s="11">
        <f t="shared" si="26"/>
        <v>-1.8791958</v>
      </c>
    </row>
    <row r="570" spans="2:8" x14ac:dyDescent="0.25">
      <c r="B570" s="10">
        <f>'JUN 2029 Metered Gen'!$B570</f>
        <v>567</v>
      </c>
      <c r="C570" s="10" t="str">
        <f>'JUN 2029 Metered Gen'!$C570</f>
        <v>LLH</v>
      </c>
      <c r="D570" s="43">
        <f t="shared" si="24"/>
        <v>0.29605263157894735</v>
      </c>
      <c r="E570" s="47">
        <f>'JUN 2029 Metered Gen'!$F570</f>
        <v>6.2799999999999995E-2</v>
      </c>
      <c r="F570" s="11">
        <f>'JUN 2029 Metered Gen'!$L570</f>
        <v>34.418999999999997</v>
      </c>
      <c r="G570" s="11">
        <f t="shared" si="25"/>
        <v>10.189835526315788</v>
      </c>
      <c r="H570" s="11">
        <f t="shared" si="26"/>
        <v>-2.1615131999999995</v>
      </c>
    </row>
    <row r="571" spans="2:8" x14ac:dyDescent="0.25">
      <c r="B571" s="10">
        <f>'JUN 2029 Metered Gen'!$B571</f>
        <v>568</v>
      </c>
      <c r="C571" s="10" t="str">
        <f>'JUN 2029 Metered Gen'!$C571</f>
        <v>LLH</v>
      </c>
      <c r="D571" s="43">
        <f t="shared" si="24"/>
        <v>0.29605263157894735</v>
      </c>
      <c r="E571" s="47">
        <f>'JUN 2029 Metered Gen'!$F571</f>
        <v>9.4199999999999992E-2</v>
      </c>
      <c r="F571" s="11">
        <f>'JUN 2029 Metered Gen'!$L571</f>
        <v>41.226999999999997</v>
      </c>
      <c r="G571" s="11">
        <f t="shared" si="25"/>
        <v>12.205361842105262</v>
      </c>
      <c r="H571" s="11">
        <f t="shared" si="26"/>
        <v>-3.8835833999999996</v>
      </c>
    </row>
    <row r="572" spans="2:8" x14ac:dyDescent="0.25">
      <c r="B572" s="10">
        <f>'JUN 2029 Metered Gen'!$B572</f>
        <v>569</v>
      </c>
      <c r="C572" s="10" t="str">
        <f>'JUN 2029 Metered Gen'!$C572</f>
        <v>LLH</v>
      </c>
      <c r="D572" s="43">
        <f t="shared" si="24"/>
        <v>0.29605263157894735</v>
      </c>
      <c r="E572" s="47">
        <f>'JUN 2029 Metered Gen'!$F572</f>
        <v>0.1099</v>
      </c>
      <c r="F572" s="11">
        <f>'JUN 2029 Metered Gen'!$L572</f>
        <v>34.436</v>
      </c>
      <c r="G572" s="11">
        <f t="shared" si="25"/>
        <v>10.194868421052631</v>
      </c>
      <c r="H572" s="11">
        <f t="shared" si="26"/>
        <v>-3.7845163999999998</v>
      </c>
    </row>
    <row r="573" spans="2:8" x14ac:dyDescent="0.25">
      <c r="B573" s="10">
        <f>'JUN 2029 Metered Gen'!$B573</f>
        <v>570</v>
      </c>
      <c r="C573" s="10" t="str">
        <f>'JUN 2029 Metered Gen'!$C573</f>
        <v>LLH</v>
      </c>
      <c r="D573" s="43">
        <f t="shared" si="24"/>
        <v>0.29605263157894735</v>
      </c>
      <c r="E573" s="47">
        <f>'JUN 2029 Metered Gen'!$F573</f>
        <v>0.18839999999999998</v>
      </c>
      <c r="F573" s="11">
        <f>'JUN 2029 Metered Gen'!$L573</f>
        <v>29.701000000000001</v>
      </c>
      <c r="G573" s="11">
        <f t="shared" si="25"/>
        <v>8.7930592105263159</v>
      </c>
      <c r="H573" s="11">
        <f t="shared" si="26"/>
        <v>-5.5956683999999992</v>
      </c>
    </row>
    <row r="574" spans="2:8" x14ac:dyDescent="0.25">
      <c r="B574" s="10">
        <f>'JUN 2029 Metered Gen'!$B574</f>
        <v>571</v>
      </c>
      <c r="C574" s="10" t="str">
        <f>'JUN 2029 Metered Gen'!$C574</f>
        <v>LLH</v>
      </c>
      <c r="D574" s="43">
        <f t="shared" si="24"/>
        <v>0.29605263157894735</v>
      </c>
      <c r="E574" s="47">
        <f>'JUN 2029 Metered Gen'!$F574</f>
        <v>0.34226000000000001</v>
      </c>
      <c r="F574" s="11">
        <f>'JUN 2029 Metered Gen'!$L574</f>
        <v>38.929000000000002</v>
      </c>
      <c r="G574" s="11">
        <f t="shared" si="25"/>
        <v>11.525032894736842</v>
      </c>
      <c r="H574" s="11">
        <f t="shared" si="26"/>
        <v>-13.323839540000002</v>
      </c>
    </row>
    <row r="575" spans="2:8" x14ac:dyDescent="0.25">
      <c r="B575" s="10">
        <f>'JUN 2029 Metered Gen'!$B575</f>
        <v>572</v>
      </c>
      <c r="C575" s="10" t="str">
        <f>'JUN 2029 Metered Gen'!$C575</f>
        <v>LLH</v>
      </c>
      <c r="D575" s="43">
        <f t="shared" si="24"/>
        <v>0.29605263157894735</v>
      </c>
      <c r="E575" s="47">
        <f>'JUN 2029 Metered Gen'!$F575</f>
        <v>0.46471999999999997</v>
      </c>
      <c r="F575" s="11">
        <f>'JUN 2029 Metered Gen'!$L575</f>
        <v>33.581000000000003</v>
      </c>
      <c r="G575" s="11">
        <f t="shared" si="25"/>
        <v>9.9417434210526316</v>
      </c>
      <c r="H575" s="11">
        <f t="shared" si="26"/>
        <v>-15.60576232</v>
      </c>
    </row>
    <row r="576" spans="2:8" x14ac:dyDescent="0.25">
      <c r="B576" s="10">
        <f>'JUN 2029 Metered Gen'!$B576</f>
        <v>573</v>
      </c>
      <c r="C576" s="10" t="str">
        <f>'JUN 2029 Metered Gen'!$C576</f>
        <v>LLH</v>
      </c>
      <c r="D576" s="43">
        <f t="shared" si="24"/>
        <v>0.29605263157894735</v>
      </c>
      <c r="E576" s="47">
        <f>'JUN 2029 Metered Gen'!$F576</f>
        <v>0.27003999999999995</v>
      </c>
      <c r="F576" s="11">
        <f>'JUN 2029 Metered Gen'!$L576</f>
        <v>30.956</v>
      </c>
      <c r="G576" s="11">
        <f t="shared" si="25"/>
        <v>9.1646052631578936</v>
      </c>
      <c r="H576" s="11">
        <f t="shared" si="26"/>
        <v>-8.3593582399999988</v>
      </c>
    </row>
    <row r="577" spans="2:8" x14ac:dyDescent="0.25">
      <c r="B577" s="10">
        <f>'JUN 2029 Metered Gen'!$B577</f>
        <v>574</v>
      </c>
      <c r="C577" s="10" t="str">
        <f>'JUN 2029 Metered Gen'!$C577</f>
        <v>LLH</v>
      </c>
      <c r="D577" s="43">
        <f t="shared" si="24"/>
        <v>0.29605263157894735</v>
      </c>
      <c r="E577" s="47">
        <f>'JUN 2029 Metered Gen'!$F577</f>
        <v>0.21037999999999998</v>
      </c>
      <c r="F577" s="11">
        <f>'JUN 2029 Metered Gen'!$L577</f>
        <v>32.033000000000001</v>
      </c>
      <c r="G577" s="11">
        <f t="shared" si="25"/>
        <v>9.483453947368421</v>
      </c>
      <c r="H577" s="11">
        <f t="shared" si="26"/>
        <v>-6.7391025399999993</v>
      </c>
    </row>
    <row r="578" spans="2:8" x14ac:dyDescent="0.25">
      <c r="B578" s="10">
        <f>'JUN 2029 Metered Gen'!$B578</f>
        <v>575</v>
      </c>
      <c r="C578" s="10" t="str">
        <f>'JUN 2029 Metered Gen'!$C578</f>
        <v>LLH</v>
      </c>
      <c r="D578" s="43">
        <f t="shared" si="24"/>
        <v>0.29605263157894735</v>
      </c>
      <c r="E578" s="47">
        <f>'JUN 2029 Metered Gen'!$F578</f>
        <v>0.29829999999999995</v>
      </c>
      <c r="F578" s="11">
        <f>'JUN 2029 Metered Gen'!$L578</f>
        <v>28.442</v>
      </c>
      <c r="G578" s="11">
        <f t="shared" si="25"/>
        <v>8.4203289473684197</v>
      </c>
      <c r="H578" s="11">
        <f t="shared" si="26"/>
        <v>-8.484248599999999</v>
      </c>
    </row>
    <row r="579" spans="2:8" x14ac:dyDescent="0.25">
      <c r="B579" s="10">
        <f>'JUN 2029 Metered Gen'!$B579</f>
        <v>576</v>
      </c>
      <c r="C579" s="10" t="str">
        <f>'JUN 2029 Metered Gen'!$C579</f>
        <v>LLH</v>
      </c>
      <c r="D579" s="43">
        <f t="shared" si="24"/>
        <v>0.29605263157894735</v>
      </c>
      <c r="E579" s="47">
        <f>'JUN 2029 Metered Gen'!$F579</f>
        <v>0.21351999999999999</v>
      </c>
      <c r="F579" s="11">
        <f>'JUN 2029 Metered Gen'!$L579</f>
        <v>27.873000000000001</v>
      </c>
      <c r="G579" s="11">
        <f t="shared" si="25"/>
        <v>8.2518750000000001</v>
      </c>
      <c r="H579" s="11">
        <f t="shared" si="26"/>
        <v>-5.9514429599999996</v>
      </c>
    </row>
    <row r="580" spans="2:8" x14ac:dyDescent="0.25">
      <c r="B580" s="10">
        <f>'JUN 2029 Metered Gen'!$B580</f>
        <v>577</v>
      </c>
      <c r="C580" s="10" t="str">
        <f>'JUN 2029 Metered Gen'!$C580</f>
        <v>LLH</v>
      </c>
      <c r="D580" s="43">
        <f t="shared" si="24"/>
        <v>0.29605263157894735</v>
      </c>
      <c r="E580" s="47">
        <f>'JUN 2029 Metered Gen'!$F580</f>
        <v>2.512E-2</v>
      </c>
      <c r="F580" s="11">
        <f>'JUN 2029 Metered Gen'!$L580</f>
        <v>29.818000000000001</v>
      </c>
      <c r="G580" s="11">
        <f t="shared" si="25"/>
        <v>8.8276973684210525</v>
      </c>
      <c r="H580" s="11">
        <f t="shared" si="26"/>
        <v>-0.74902816000000005</v>
      </c>
    </row>
    <row r="581" spans="2:8" x14ac:dyDescent="0.25">
      <c r="B581" s="10">
        <f>'JUN 2029 Metered Gen'!$B581</f>
        <v>578</v>
      </c>
      <c r="C581" s="10" t="str">
        <f>'JUN 2029 Metered Gen'!$C581</f>
        <v>LLH</v>
      </c>
      <c r="D581" s="43">
        <f t="shared" ref="D581:D644" si="27">IF(C581="HLH",$V$8/COUNTIF($C$4:$C$747, "HLH"), $V$9/COUNTIF($C$4:$C$747, "LLH"))</f>
        <v>0.29605263157894735</v>
      </c>
      <c r="E581" s="47">
        <f>'JUN 2029 Metered Gen'!$F581</f>
        <v>0</v>
      </c>
      <c r="F581" s="11">
        <f>'JUN 2029 Metered Gen'!$L581</f>
        <v>27.541</v>
      </c>
      <c r="G581" s="11">
        <f t="shared" ref="G581:G644" si="28">D581*F581</f>
        <v>8.1535855263157888</v>
      </c>
      <c r="H581" s="11">
        <f t="shared" ref="H581:H644" si="29">E581*F581*(-1)</f>
        <v>0</v>
      </c>
    </row>
    <row r="582" spans="2:8" x14ac:dyDescent="0.25">
      <c r="B582" s="10">
        <f>'JUN 2029 Metered Gen'!$B582</f>
        <v>579</v>
      </c>
      <c r="C582" s="10" t="str">
        <f>'JUN 2029 Metered Gen'!$C582</f>
        <v>LLH</v>
      </c>
      <c r="D582" s="43">
        <f t="shared" si="27"/>
        <v>0.29605263157894735</v>
      </c>
      <c r="E582" s="47">
        <f>'JUN 2029 Metered Gen'!$F582</f>
        <v>3.14E-3</v>
      </c>
      <c r="F582" s="11">
        <f>'JUN 2029 Metered Gen'!$L582</f>
        <v>27.917999999999999</v>
      </c>
      <c r="G582" s="11">
        <f t="shared" si="28"/>
        <v>8.2651973684210525</v>
      </c>
      <c r="H582" s="11">
        <f t="shared" si="29"/>
        <v>-8.7662519999999994E-2</v>
      </c>
    </row>
    <row r="583" spans="2:8" x14ac:dyDescent="0.25">
      <c r="B583" s="10">
        <f>'JUN 2029 Metered Gen'!$B583</f>
        <v>580</v>
      </c>
      <c r="C583" s="10" t="str">
        <f>'JUN 2029 Metered Gen'!$C583</f>
        <v>LLH</v>
      </c>
      <c r="D583" s="43">
        <f t="shared" si="27"/>
        <v>0.29605263157894735</v>
      </c>
      <c r="E583" s="47">
        <f>'JUN 2029 Metered Gen'!$F583</f>
        <v>3.14E-3</v>
      </c>
      <c r="F583" s="11">
        <f>'JUN 2029 Metered Gen'!$L583</f>
        <v>27.504000000000001</v>
      </c>
      <c r="G583" s="11">
        <f t="shared" si="28"/>
        <v>8.142631578947368</v>
      </c>
      <c r="H583" s="11">
        <f t="shared" si="29"/>
        <v>-8.6362560000000005E-2</v>
      </c>
    </row>
    <row r="584" spans="2:8" x14ac:dyDescent="0.25">
      <c r="B584" s="10">
        <f>'JUN 2029 Metered Gen'!$B584</f>
        <v>581</v>
      </c>
      <c r="C584" s="10" t="str">
        <f>'JUN 2029 Metered Gen'!$C584</f>
        <v>LLH</v>
      </c>
      <c r="D584" s="43">
        <f t="shared" si="27"/>
        <v>0.29605263157894735</v>
      </c>
      <c r="E584" s="47">
        <f>'JUN 2029 Metered Gen'!$F584</f>
        <v>0</v>
      </c>
      <c r="F584" s="11">
        <f>'JUN 2029 Metered Gen'!$L584</f>
        <v>27.422999999999998</v>
      </c>
      <c r="G584" s="11">
        <f t="shared" si="28"/>
        <v>8.1186513157894726</v>
      </c>
      <c r="H584" s="11">
        <f t="shared" si="29"/>
        <v>0</v>
      </c>
    </row>
    <row r="585" spans="2:8" x14ac:dyDescent="0.25">
      <c r="B585" s="10">
        <f>'JUN 2029 Metered Gen'!$B585</f>
        <v>582</v>
      </c>
      <c r="C585" s="10" t="str">
        <f>'JUN 2029 Metered Gen'!$C585</f>
        <v>LLH</v>
      </c>
      <c r="D585" s="43">
        <f t="shared" si="27"/>
        <v>0.29605263157894735</v>
      </c>
      <c r="E585" s="47">
        <f>'JUN 2029 Metered Gen'!$F585</f>
        <v>0</v>
      </c>
      <c r="F585" s="11">
        <f>'JUN 2029 Metered Gen'!$L585</f>
        <v>28.872</v>
      </c>
      <c r="G585" s="11">
        <f t="shared" si="28"/>
        <v>8.5476315789473674</v>
      </c>
      <c r="H585" s="11">
        <f t="shared" si="29"/>
        <v>0</v>
      </c>
    </row>
    <row r="586" spans="2:8" x14ac:dyDescent="0.25">
      <c r="B586" s="10">
        <f>'JUN 2029 Metered Gen'!$B586</f>
        <v>583</v>
      </c>
      <c r="C586" s="10" t="str">
        <f>'JUN 2029 Metered Gen'!$C586</f>
        <v>HLH</v>
      </c>
      <c r="D586" s="43">
        <f t="shared" si="27"/>
        <v>0.29567307692307693</v>
      </c>
      <c r="E586" s="47">
        <f>'JUN 2029 Metered Gen'!$F586</f>
        <v>0</v>
      </c>
      <c r="F586" s="11">
        <f>'JUN 2029 Metered Gen'!$L586</f>
        <v>31.756</v>
      </c>
      <c r="G586" s="11">
        <f t="shared" si="28"/>
        <v>9.3893942307692306</v>
      </c>
      <c r="H586" s="11">
        <f t="shared" si="29"/>
        <v>0</v>
      </c>
    </row>
    <row r="587" spans="2:8" x14ac:dyDescent="0.25">
      <c r="B587" s="10">
        <f>'JUN 2029 Metered Gen'!$B587</f>
        <v>584</v>
      </c>
      <c r="C587" s="10" t="str">
        <f>'JUN 2029 Metered Gen'!$C587</f>
        <v>HLH</v>
      </c>
      <c r="D587" s="43">
        <f t="shared" si="27"/>
        <v>0.29567307692307693</v>
      </c>
      <c r="E587" s="47">
        <f>'JUN 2029 Metered Gen'!$F587</f>
        <v>0</v>
      </c>
      <c r="F587" s="11">
        <f>'JUN 2029 Metered Gen'!$L587</f>
        <v>29.445</v>
      </c>
      <c r="G587" s="11">
        <f t="shared" si="28"/>
        <v>8.7060937500000009</v>
      </c>
      <c r="H587" s="11">
        <f t="shared" si="29"/>
        <v>0</v>
      </c>
    </row>
    <row r="588" spans="2:8" x14ac:dyDescent="0.25">
      <c r="B588" s="10">
        <f>'JUN 2029 Metered Gen'!$B588</f>
        <v>585</v>
      </c>
      <c r="C588" s="10" t="str">
        <f>'JUN 2029 Metered Gen'!$C588</f>
        <v>HLH</v>
      </c>
      <c r="D588" s="43">
        <f t="shared" si="27"/>
        <v>0.29567307692307693</v>
      </c>
      <c r="E588" s="47">
        <f>'JUN 2029 Metered Gen'!$F588</f>
        <v>3.14E-3</v>
      </c>
      <c r="F588" s="11">
        <f>'JUN 2029 Metered Gen'!$L588</f>
        <v>29.167999999999999</v>
      </c>
      <c r="G588" s="11">
        <f t="shared" si="28"/>
        <v>8.6241923076923079</v>
      </c>
      <c r="H588" s="11">
        <f t="shared" si="29"/>
        <v>-9.1587519999999992E-2</v>
      </c>
    </row>
    <row r="589" spans="2:8" x14ac:dyDescent="0.25">
      <c r="B589" s="10">
        <f>'JUN 2029 Metered Gen'!$B589</f>
        <v>586</v>
      </c>
      <c r="C589" s="10" t="str">
        <f>'JUN 2029 Metered Gen'!$C589</f>
        <v>HLH</v>
      </c>
      <c r="D589" s="43">
        <f t="shared" si="27"/>
        <v>0.29567307692307693</v>
      </c>
      <c r="E589" s="47">
        <f>'JUN 2029 Metered Gen'!$F589</f>
        <v>0</v>
      </c>
      <c r="F589" s="11">
        <f>'JUN 2029 Metered Gen'!$L589</f>
        <v>34.884999999999998</v>
      </c>
      <c r="G589" s="11">
        <f t="shared" si="28"/>
        <v>10.314555288461538</v>
      </c>
      <c r="H589" s="11">
        <f t="shared" si="29"/>
        <v>0</v>
      </c>
    </row>
    <row r="590" spans="2:8" x14ac:dyDescent="0.25">
      <c r="B590" s="10">
        <f>'JUN 2029 Metered Gen'!$B590</f>
        <v>587</v>
      </c>
      <c r="C590" s="10" t="str">
        <f>'JUN 2029 Metered Gen'!$C590</f>
        <v>HLH</v>
      </c>
      <c r="D590" s="43">
        <f t="shared" si="27"/>
        <v>0.29567307692307693</v>
      </c>
      <c r="E590" s="47">
        <f>'JUN 2029 Metered Gen'!$F590</f>
        <v>0</v>
      </c>
      <c r="F590" s="11">
        <f>'JUN 2029 Metered Gen'!$L590</f>
        <v>29.76</v>
      </c>
      <c r="G590" s="11">
        <f t="shared" si="28"/>
        <v>8.7992307692307694</v>
      </c>
      <c r="H590" s="11">
        <f t="shared" si="29"/>
        <v>0</v>
      </c>
    </row>
    <row r="591" spans="2:8" x14ac:dyDescent="0.25">
      <c r="B591" s="10">
        <f>'JUN 2029 Metered Gen'!$B591</f>
        <v>588</v>
      </c>
      <c r="C591" s="10" t="str">
        <f>'JUN 2029 Metered Gen'!$C591</f>
        <v>HLH</v>
      </c>
      <c r="D591" s="43">
        <f t="shared" si="27"/>
        <v>0.29567307692307693</v>
      </c>
      <c r="E591" s="47">
        <f>'JUN 2029 Metered Gen'!$F591</f>
        <v>0</v>
      </c>
      <c r="F591" s="11">
        <f>'JUN 2029 Metered Gen'!$L591</f>
        <v>28.079000000000001</v>
      </c>
      <c r="G591" s="11">
        <f t="shared" si="28"/>
        <v>8.3022043269230767</v>
      </c>
      <c r="H591" s="11">
        <f t="shared" si="29"/>
        <v>0</v>
      </c>
    </row>
    <row r="592" spans="2:8" x14ac:dyDescent="0.25">
      <c r="B592" s="10">
        <f>'JUN 2029 Metered Gen'!$B592</f>
        <v>589</v>
      </c>
      <c r="C592" s="10" t="str">
        <f>'JUN 2029 Metered Gen'!$C592</f>
        <v>HLH</v>
      </c>
      <c r="D592" s="43">
        <f t="shared" si="27"/>
        <v>0.29567307692307693</v>
      </c>
      <c r="E592" s="47">
        <f>'JUN 2029 Metered Gen'!$F592</f>
        <v>6.28E-3</v>
      </c>
      <c r="F592" s="11">
        <f>'JUN 2029 Metered Gen'!$L592</f>
        <v>25.844000000000001</v>
      </c>
      <c r="G592" s="11">
        <f t="shared" si="28"/>
        <v>7.641375</v>
      </c>
      <c r="H592" s="11">
        <f t="shared" si="29"/>
        <v>-0.16230032</v>
      </c>
    </row>
    <row r="593" spans="2:8" x14ac:dyDescent="0.25">
      <c r="B593" s="10">
        <f>'JUN 2029 Metered Gen'!$B593</f>
        <v>590</v>
      </c>
      <c r="C593" s="10" t="str">
        <f>'JUN 2029 Metered Gen'!$C593</f>
        <v>HLH</v>
      </c>
      <c r="D593" s="43">
        <f t="shared" si="27"/>
        <v>0.29567307692307693</v>
      </c>
      <c r="E593" s="47">
        <f>'JUN 2029 Metered Gen'!$F593</f>
        <v>1.256E-2</v>
      </c>
      <c r="F593" s="11">
        <f>'JUN 2029 Metered Gen'!$L593</f>
        <v>30.995999999999999</v>
      </c>
      <c r="G593" s="11">
        <f t="shared" si="28"/>
        <v>9.1646826923076912</v>
      </c>
      <c r="H593" s="11">
        <f t="shared" si="29"/>
        <v>-0.38930976</v>
      </c>
    </row>
    <row r="594" spans="2:8" x14ac:dyDescent="0.25">
      <c r="B594" s="10">
        <f>'JUN 2029 Metered Gen'!$B594</f>
        <v>591</v>
      </c>
      <c r="C594" s="10" t="str">
        <f>'JUN 2029 Metered Gen'!$C594</f>
        <v>HLH</v>
      </c>
      <c r="D594" s="43">
        <f t="shared" si="27"/>
        <v>0.29567307692307693</v>
      </c>
      <c r="E594" s="47">
        <f>'JUN 2029 Metered Gen'!$F594</f>
        <v>3.1399999999999997E-2</v>
      </c>
      <c r="F594" s="11">
        <f>'JUN 2029 Metered Gen'!$L594</f>
        <v>41.249000000000002</v>
      </c>
      <c r="G594" s="11">
        <f t="shared" si="28"/>
        <v>12.196218750000002</v>
      </c>
      <c r="H594" s="11">
        <f t="shared" si="29"/>
        <v>-1.2952185999999999</v>
      </c>
    </row>
    <row r="595" spans="2:8" x14ac:dyDescent="0.25">
      <c r="B595" s="10">
        <f>'JUN 2029 Metered Gen'!$B595</f>
        <v>592</v>
      </c>
      <c r="C595" s="10" t="str">
        <f>'JUN 2029 Metered Gen'!$C595</f>
        <v>HLH</v>
      </c>
      <c r="D595" s="43">
        <f t="shared" si="27"/>
        <v>0.29567307692307693</v>
      </c>
      <c r="E595" s="47">
        <f>'JUN 2029 Metered Gen'!$F595</f>
        <v>4.0819999999999995E-2</v>
      </c>
      <c r="F595" s="11">
        <f>'JUN 2029 Metered Gen'!$L595</f>
        <v>30.616</v>
      </c>
      <c r="G595" s="11">
        <f t="shared" si="28"/>
        <v>9.0523269230769223</v>
      </c>
      <c r="H595" s="11">
        <f t="shared" si="29"/>
        <v>-1.2497451199999998</v>
      </c>
    </row>
    <row r="596" spans="2:8" x14ac:dyDescent="0.25">
      <c r="B596" s="10">
        <f>'JUN 2029 Metered Gen'!$B596</f>
        <v>593</v>
      </c>
      <c r="C596" s="10" t="str">
        <f>'JUN 2029 Metered Gen'!$C596</f>
        <v>HLH</v>
      </c>
      <c r="D596" s="43">
        <f t="shared" si="27"/>
        <v>0.29567307692307693</v>
      </c>
      <c r="E596" s="47">
        <f>'JUN 2029 Metered Gen'!$F596</f>
        <v>3.1399999999999997E-2</v>
      </c>
      <c r="F596" s="11">
        <f>'JUN 2029 Metered Gen'!$L596</f>
        <v>29.323</v>
      </c>
      <c r="G596" s="11">
        <f t="shared" si="28"/>
        <v>8.6700216346153844</v>
      </c>
      <c r="H596" s="11">
        <f t="shared" si="29"/>
        <v>-0.92074219999999996</v>
      </c>
    </row>
    <row r="597" spans="2:8" x14ac:dyDescent="0.25">
      <c r="B597" s="10">
        <f>'JUN 2029 Metered Gen'!$B597</f>
        <v>594</v>
      </c>
      <c r="C597" s="10" t="str">
        <f>'JUN 2029 Metered Gen'!$C597</f>
        <v>HLH</v>
      </c>
      <c r="D597" s="43">
        <f t="shared" si="27"/>
        <v>0.29567307692307693</v>
      </c>
      <c r="E597" s="47">
        <f>'JUN 2029 Metered Gen'!$F597</f>
        <v>6.28E-3</v>
      </c>
      <c r="F597" s="11">
        <f>'JUN 2029 Metered Gen'!$L597</f>
        <v>28.344999999999999</v>
      </c>
      <c r="G597" s="11">
        <f t="shared" si="28"/>
        <v>8.3808533653846151</v>
      </c>
      <c r="H597" s="11">
        <f t="shared" si="29"/>
        <v>-0.17800659999999999</v>
      </c>
    </row>
    <row r="598" spans="2:8" x14ac:dyDescent="0.25">
      <c r="B598" s="10">
        <f>'JUN 2029 Metered Gen'!$B598</f>
        <v>595</v>
      </c>
      <c r="C598" s="10" t="str">
        <f>'JUN 2029 Metered Gen'!$C598</f>
        <v>HLH</v>
      </c>
      <c r="D598" s="43">
        <f t="shared" si="27"/>
        <v>0.29567307692307693</v>
      </c>
      <c r="E598" s="47">
        <f>'JUN 2029 Metered Gen'!$F598</f>
        <v>0</v>
      </c>
      <c r="F598" s="11">
        <f>'JUN 2029 Metered Gen'!$L598</f>
        <v>31.628</v>
      </c>
      <c r="G598" s="11">
        <f t="shared" si="28"/>
        <v>9.351548076923077</v>
      </c>
      <c r="H598" s="11">
        <f t="shared" si="29"/>
        <v>0</v>
      </c>
    </row>
    <row r="599" spans="2:8" x14ac:dyDescent="0.25">
      <c r="B599" s="10">
        <f>'JUN 2029 Metered Gen'!$B599</f>
        <v>596</v>
      </c>
      <c r="C599" s="10" t="str">
        <f>'JUN 2029 Metered Gen'!$C599</f>
        <v>HLH</v>
      </c>
      <c r="D599" s="43">
        <f t="shared" si="27"/>
        <v>0.29567307692307693</v>
      </c>
      <c r="E599" s="47">
        <f>'JUN 2029 Metered Gen'!$F599</f>
        <v>0</v>
      </c>
      <c r="F599" s="11">
        <f>'JUN 2029 Metered Gen'!$L599</f>
        <v>39.972999999999999</v>
      </c>
      <c r="G599" s="11">
        <f t="shared" si="28"/>
        <v>11.818939903846154</v>
      </c>
      <c r="H599" s="11">
        <f t="shared" si="29"/>
        <v>0</v>
      </c>
    </row>
    <row r="600" spans="2:8" x14ac:dyDescent="0.25">
      <c r="B600" s="10">
        <f>'JUN 2029 Metered Gen'!$B600</f>
        <v>597</v>
      </c>
      <c r="C600" s="10" t="str">
        <f>'JUN 2029 Metered Gen'!$C600</f>
        <v>HLH</v>
      </c>
      <c r="D600" s="43">
        <f t="shared" si="27"/>
        <v>0.29567307692307693</v>
      </c>
      <c r="E600" s="47">
        <f>'JUN 2029 Metered Gen'!$F600</f>
        <v>6.28E-3</v>
      </c>
      <c r="F600" s="11">
        <f>'JUN 2029 Metered Gen'!$L600</f>
        <v>41.585000000000001</v>
      </c>
      <c r="G600" s="11">
        <f t="shared" si="28"/>
        <v>12.295564903846154</v>
      </c>
      <c r="H600" s="11">
        <f t="shared" si="29"/>
        <v>-0.26115379999999999</v>
      </c>
    </row>
    <row r="601" spans="2:8" x14ac:dyDescent="0.25">
      <c r="B601" s="10">
        <f>'JUN 2029 Metered Gen'!$B601</f>
        <v>598</v>
      </c>
      <c r="C601" s="10" t="str">
        <f>'JUN 2029 Metered Gen'!$C601</f>
        <v>HLH</v>
      </c>
      <c r="D601" s="43">
        <f t="shared" si="27"/>
        <v>0.29567307692307693</v>
      </c>
      <c r="E601" s="47">
        <f>'JUN 2029 Metered Gen'!$F601</f>
        <v>2.512E-2</v>
      </c>
      <c r="F601" s="11">
        <f>'JUN 2029 Metered Gen'!$L601</f>
        <v>32.973999999999997</v>
      </c>
      <c r="G601" s="11">
        <f t="shared" si="28"/>
        <v>9.7495240384615371</v>
      </c>
      <c r="H601" s="11">
        <f t="shared" si="29"/>
        <v>-0.82830687999999997</v>
      </c>
    </row>
    <row r="602" spans="2:8" x14ac:dyDescent="0.25">
      <c r="B602" s="10">
        <f>'JUN 2029 Metered Gen'!$B602</f>
        <v>599</v>
      </c>
      <c r="C602" s="10" t="str">
        <f>'JUN 2029 Metered Gen'!$C602</f>
        <v>LLH</v>
      </c>
      <c r="D602" s="43">
        <f t="shared" si="27"/>
        <v>0.29605263157894735</v>
      </c>
      <c r="E602" s="47">
        <f>'JUN 2029 Metered Gen'!$F602</f>
        <v>0.13816000000000001</v>
      </c>
      <c r="F602" s="11">
        <f>'JUN 2029 Metered Gen'!$L602</f>
        <v>28.46</v>
      </c>
      <c r="G602" s="11">
        <f t="shared" si="28"/>
        <v>8.4256578947368421</v>
      </c>
      <c r="H602" s="11">
        <f t="shared" si="29"/>
        <v>-3.9320336000000005</v>
      </c>
    </row>
    <row r="603" spans="2:8" x14ac:dyDescent="0.25">
      <c r="B603" s="10">
        <f>'JUN 2029 Metered Gen'!$B603</f>
        <v>600</v>
      </c>
      <c r="C603" s="10" t="str">
        <f>'JUN 2029 Metered Gen'!$C603</f>
        <v>LLH</v>
      </c>
      <c r="D603" s="43">
        <f t="shared" si="27"/>
        <v>0.29605263157894735</v>
      </c>
      <c r="E603" s="47">
        <f>'JUN 2029 Metered Gen'!$F603</f>
        <v>0.26375999999999999</v>
      </c>
      <c r="F603" s="11">
        <f>'JUN 2029 Metered Gen'!$L603</f>
        <v>24.643999999999998</v>
      </c>
      <c r="G603" s="11">
        <f t="shared" si="28"/>
        <v>7.2959210526315781</v>
      </c>
      <c r="H603" s="11">
        <f t="shared" si="29"/>
        <v>-6.500101439999999</v>
      </c>
    </row>
    <row r="604" spans="2:8" x14ac:dyDescent="0.25">
      <c r="B604" s="10">
        <f>'JUN 2029 Metered Gen'!$B604</f>
        <v>601</v>
      </c>
      <c r="C604" s="10" t="str">
        <f>'JUN 2029 Metered Gen'!$C604</f>
        <v>LLH</v>
      </c>
      <c r="D604" s="43">
        <f t="shared" si="27"/>
        <v>0.29605263157894735</v>
      </c>
      <c r="E604" s="47">
        <f>'JUN 2029 Metered Gen'!$F604</f>
        <v>0.32655999999999996</v>
      </c>
      <c r="F604" s="11">
        <f>'JUN 2029 Metered Gen'!$L604</f>
        <v>28.736000000000001</v>
      </c>
      <c r="G604" s="11">
        <f t="shared" si="28"/>
        <v>8.5073684210526306</v>
      </c>
      <c r="H604" s="11">
        <f t="shared" si="29"/>
        <v>-9.3840281599999997</v>
      </c>
    </row>
    <row r="605" spans="2:8" x14ac:dyDescent="0.25">
      <c r="B605" s="10">
        <f>'JUN 2029 Metered Gen'!$B605</f>
        <v>602</v>
      </c>
      <c r="C605" s="10" t="str">
        <f>'JUN 2029 Metered Gen'!$C605</f>
        <v>LLH</v>
      </c>
      <c r="D605" s="43">
        <f t="shared" si="27"/>
        <v>0.29605263157894735</v>
      </c>
      <c r="E605" s="47">
        <f>'JUN 2029 Metered Gen'!$F605</f>
        <v>0.32027999999999995</v>
      </c>
      <c r="F605" s="11">
        <f>'JUN 2029 Metered Gen'!$L605</f>
        <v>29.702999999999999</v>
      </c>
      <c r="G605" s="11">
        <f t="shared" si="28"/>
        <v>8.7936513157894733</v>
      </c>
      <c r="H605" s="11">
        <f t="shared" si="29"/>
        <v>-9.5132768399999978</v>
      </c>
    </row>
    <row r="606" spans="2:8" x14ac:dyDescent="0.25">
      <c r="B606" s="10">
        <f>'JUN 2029 Metered Gen'!$B606</f>
        <v>603</v>
      </c>
      <c r="C606" s="10" t="str">
        <f>'JUN 2029 Metered Gen'!$C606</f>
        <v>LLH</v>
      </c>
      <c r="D606" s="43">
        <f t="shared" si="27"/>
        <v>0.29605263157894735</v>
      </c>
      <c r="E606" s="47">
        <f>'JUN 2029 Metered Gen'!$F606</f>
        <v>0.29515999999999998</v>
      </c>
      <c r="F606" s="11">
        <f>'JUN 2029 Metered Gen'!$L606</f>
        <v>27.940999999999999</v>
      </c>
      <c r="G606" s="11">
        <f t="shared" si="28"/>
        <v>8.2720065789473676</v>
      </c>
      <c r="H606" s="11">
        <f t="shared" si="29"/>
        <v>-8.2470655599999994</v>
      </c>
    </row>
    <row r="607" spans="2:8" x14ac:dyDescent="0.25">
      <c r="B607" s="10">
        <f>'JUN 2029 Metered Gen'!$B607</f>
        <v>604</v>
      </c>
      <c r="C607" s="10" t="str">
        <f>'JUN 2029 Metered Gen'!$C607</f>
        <v>LLH</v>
      </c>
      <c r="D607" s="43">
        <f t="shared" si="27"/>
        <v>0.29605263157894735</v>
      </c>
      <c r="E607" s="47">
        <f>'JUN 2029 Metered Gen'!$F607</f>
        <v>0.17269999999999999</v>
      </c>
      <c r="F607" s="11">
        <f>'JUN 2029 Metered Gen'!$L607</f>
        <v>29.690999999999999</v>
      </c>
      <c r="G607" s="11">
        <f t="shared" si="28"/>
        <v>8.7900986842105251</v>
      </c>
      <c r="H607" s="11">
        <f t="shared" si="29"/>
        <v>-5.1276356999999999</v>
      </c>
    </row>
    <row r="608" spans="2:8" x14ac:dyDescent="0.25">
      <c r="B608" s="10">
        <f>'JUN 2029 Metered Gen'!$B608</f>
        <v>605</v>
      </c>
      <c r="C608" s="10" t="str">
        <f>'JUN 2029 Metered Gen'!$C608</f>
        <v>LLH</v>
      </c>
      <c r="D608" s="43">
        <f t="shared" si="27"/>
        <v>0.29605263157894735</v>
      </c>
      <c r="E608" s="47">
        <f>'JUN 2029 Metered Gen'!$F608</f>
        <v>5.6519999999999994E-2</v>
      </c>
      <c r="F608" s="11">
        <f>'JUN 2029 Metered Gen'!$L608</f>
        <v>30.268999999999998</v>
      </c>
      <c r="G608" s="11">
        <f t="shared" si="28"/>
        <v>8.961217105263156</v>
      </c>
      <c r="H608" s="11">
        <f t="shared" si="29"/>
        <v>-1.7108038799999996</v>
      </c>
    </row>
    <row r="609" spans="2:8" x14ac:dyDescent="0.25">
      <c r="B609" s="10">
        <f>'JUN 2029 Metered Gen'!$B609</f>
        <v>606</v>
      </c>
      <c r="C609" s="10" t="str">
        <f>'JUN 2029 Metered Gen'!$C609</f>
        <v>LLH</v>
      </c>
      <c r="D609" s="43">
        <f t="shared" si="27"/>
        <v>0.29605263157894735</v>
      </c>
      <c r="E609" s="47">
        <f>'JUN 2029 Metered Gen'!$F609</f>
        <v>9.4199999999999996E-3</v>
      </c>
      <c r="F609" s="11">
        <f>'JUN 2029 Metered Gen'!$L609</f>
        <v>31.256</v>
      </c>
      <c r="G609" s="11">
        <f t="shared" si="28"/>
        <v>9.2534210526315785</v>
      </c>
      <c r="H609" s="11">
        <f t="shared" si="29"/>
        <v>-0.29443152</v>
      </c>
    </row>
    <row r="610" spans="2:8" x14ac:dyDescent="0.25">
      <c r="B610" s="10">
        <f>'JUN 2029 Metered Gen'!$B610</f>
        <v>607</v>
      </c>
      <c r="C610" s="10" t="str">
        <f>'JUN 2029 Metered Gen'!$C610</f>
        <v>HLH</v>
      </c>
      <c r="D610" s="43">
        <f t="shared" si="27"/>
        <v>0.29567307692307693</v>
      </c>
      <c r="E610" s="47">
        <f>'JUN 2029 Metered Gen'!$F610</f>
        <v>1.5699999999999999E-2</v>
      </c>
      <c r="F610" s="11">
        <f>'JUN 2029 Metered Gen'!$L610</f>
        <v>31.6</v>
      </c>
      <c r="G610" s="11">
        <f t="shared" si="28"/>
        <v>9.3432692307692307</v>
      </c>
      <c r="H610" s="11">
        <f t="shared" si="29"/>
        <v>-0.49612000000000001</v>
      </c>
    </row>
    <row r="611" spans="2:8" x14ac:dyDescent="0.25">
      <c r="B611" s="10">
        <f>'JUN 2029 Metered Gen'!$B611</f>
        <v>608</v>
      </c>
      <c r="C611" s="10" t="str">
        <f>'JUN 2029 Metered Gen'!$C611</f>
        <v>HLH</v>
      </c>
      <c r="D611" s="43">
        <f t="shared" si="27"/>
        <v>0.29567307692307693</v>
      </c>
      <c r="E611" s="47">
        <f>'JUN 2029 Metered Gen'!$F611</f>
        <v>0</v>
      </c>
      <c r="F611" s="11">
        <f>'JUN 2029 Metered Gen'!$L611</f>
        <v>30.959</v>
      </c>
      <c r="G611" s="11">
        <f t="shared" si="28"/>
        <v>9.153742788461539</v>
      </c>
      <c r="H611" s="11">
        <f t="shared" si="29"/>
        <v>0</v>
      </c>
    </row>
    <row r="612" spans="2:8" x14ac:dyDescent="0.25">
      <c r="B612" s="10">
        <f>'JUN 2029 Metered Gen'!$B612</f>
        <v>609</v>
      </c>
      <c r="C612" s="10" t="str">
        <f>'JUN 2029 Metered Gen'!$C612</f>
        <v>HLH</v>
      </c>
      <c r="D612" s="43">
        <f t="shared" si="27"/>
        <v>0.29567307692307693</v>
      </c>
      <c r="E612" s="47">
        <f>'JUN 2029 Metered Gen'!$F612</f>
        <v>6.28E-3</v>
      </c>
      <c r="F612" s="11">
        <f>'JUN 2029 Metered Gen'!$L612</f>
        <v>27.827999999999999</v>
      </c>
      <c r="G612" s="11">
        <f t="shared" si="28"/>
        <v>8.227990384615385</v>
      </c>
      <c r="H612" s="11">
        <f t="shared" si="29"/>
        <v>-0.17475984</v>
      </c>
    </row>
    <row r="613" spans="2:8" x14ac:dyDescent="0.25">
      <c r="B613" s="10">
        <f>'JUN 2029 Metered Gen'!$B613</f>
        <v>610</v>
      </c>
      <c r="C613" s="10" t="str">
        <f>'JUN 2029 Metered Gen'!$C613</f>
        <v>HLH</v>
      </c>
      <c r="D613" s="43">
        <f t="shared" si="27"/>
        <v>0.29567307692307693</v>
      </c>
      <c r="E613" s="47">
        <f>'JUN 2029 Metered Gen'!$F613</f>
        <v>6.28E-3</v>
      </c>
      <c r="F613" s="11">
        <f>'JUN 2029 Metered Gen'!$L613</f>
        <v>26.927</v>
      </c>
      <c r="G613" s="11">
        <f t="shared" si="28"/>
        <v>7.9615889423076922</v>
      </c>
      <c r="H613" s="11">
        <f t="shared" si="29"/>
        <v>-0.16910155999999998</v>
      </c>
    </row>
    <row r="614" spans="2:8" x14ac:dyDescent="0.25">
      <c r="B614" s="10">
        <f>'JUN 2029 Metered Gen'!$B614</f>
        <v>611</v>
      </c>
      <c r="C614" s="10" t="str">
        <f>'JUN 2029 Metered Gen'!$C614</f>
        <v>HLH</v>
      </c>
      <c r="D614" s="43">
        <f t="shared" si="27"/>
        <v>0.29567307692307693</v>
      </c>
      <c r="E614" s="47">
        <f>'JUN 2029 Metered Gen'!$F614</f>
        <v>1.256E-2</v>
      </c>
      <c r="F614" s="11">
        <f>'JUN 2029 Metered Gen'!$L614</f>
        <v>28.425999999999998</v>
      </c>
      <c r="G614" s="11">
        <f t="shared" si="28"/>
        <v>8.4048028846153837</v>
      </c>
      <c r="H614" s="11">
        <f t="shared" si="29"/>
        <v>-0.35703056</v>
      </c>
    </row>
    <row r="615" spans="2:8" x14ac:dyDescent="0.25">
      <c r="B615" s="10">
        <f>'JUN 2029 Metered Gen'!$B615</f>
        <v>612</v>
      </c>
      <c r="C615" s="10" t="str">
        <f>'JUN 2029 Metered Gen'!$C615</f>
        <v>HLH</v>
      </c>
      <c r="D615" s="43">
        <f t="shared" si="27"/>
        <v>0.29567307692307693</v>
      </c>
      <c r="E615" s="47">
        <f>'JUN 2029 Metered Gen'!$F615</f>
        <v>6.28E-3</v>
      </c>
      <c r="F615" s="11">
        <f>'JUN 2029 Metered Gen'!$L615</f>
        <v>29.263999999999999</v>
      </c>
      <c r="G615" s="11">
        <f t="shared" si="28"/>
        <v>8.6525769230769232</v>
      </c>
      <c r="H615" s="11">
        <f t="shared" si="29"/>
        <v>-0.18377791999999998</v>
      </c>
    </row>
    <row r="616" spans="2:8" x14ac:dyDescent="0.25">
      <c r="B616" s="10">
        <f>'JUN 2029 Metered Gen'!$B616</f>
        <v>613</v>
      </c>
      <c r="C616" s="10" t="str">
        <f>'JUN 2029 Metered Gen'!$C616</f>
        <v>HLH</v>
      </c>
      <c r="D616" s="43">
        <f t="shared" si="27"/>
        <v>0.29567307692307693</v>
      </c>
      <c r="E616" s="47">
        <f>'JUN 2029 Metered Gen'!$F616</f>
        <v>1.8839999999999999E-2</v>
      </c>
      <c r="F616" s="11">
        <f>'JUN 2029 Metered Gen'!$L616</f>
        <v>31.959</v>
      </c>
      <c r="G616" s="11">
        <f t="shared" si="28"/>
        <v>9.4494158653846156</v>
      </c>
      <c r="H616" s="11">
        <f t="shared" si="29"/>
        <v>-0.60210755999999999</v>
      </c>
    </row>
    <row r="617" spans="2:8" x14ac:dyDescent="0.25">
      <c r="B617" s="10">
        <f>'JUN 2029 Metered Gen'!$B617</f>
        <v>614</v>
      </c>
      <c r="C617" s="10" t="str">
        <f>'JUN 2029 Metered Gen'!$C617</f>
        <v>HLH</v>
      </c>
      <c r="D617" s="43">
        <f t="shared" si="27"/>
        <v>0.29567307692307693</v>
      </c>
      <c r="E617" s="47">
        <f>'JUN 2029 Metered Gen'!$F617</f>
        <v>3.1399999999999997E-2</v>
      </c>
      <c r="F617" s="11">
        <f>'JUN 2029 Metered Gen'!$L617</f>
        <v>30.87</v>
      </c>
      <c r="G617" s="11">
        <f t="shared" si="28"/>
        <v>9.1274278846153845</v>
      </c>
      <c r="H617" s="11">
        <f t="shared" si="29"/>
        <v>-0.9693179999999999</v>
      </c>
    </row>
    <row r="618" spans="2:8" x14ac:dyDescent="0.25">
      <c r="B618" s="10">
        <f>'JUN 2029 Metered Gen'!$B618</f>
        <v>615</v>
      </c>
      <c r="C618" s="10" t="str">
        <f>'JUN 2029 Metered Gen'!$C618</f>
        <v>HLH</v>
      </c>
      <c r="D618" s="43">
        <f t="shared" si="27"/>
        <v>0.29567307692307693</v>
      </c>
      <c r="E618" s="47">
        <f>'JUN 2029 Metered Gen'!$F618</f>
        <v>1.256E-2</v>
      </c>
      <c r="F618" s="11">
        <f>'JUN 2029 Metered Gen'!$L618</f>
        <v>31.667999999999999</v>
      </c>
      <c r="G618" s="11">
        <f t="shared" si="28"/>
        <v>9.3633749999999996</v>
      </c>
      <c r="H618" s="11">
        <f t="shared" si="29"/>
        <v>-0.39775008000000001</v>
      </c>
    </row>
    <row r="619" spans="2:8" x14ac:dyDescent="0.25">
      <c r="B619" s="10">
        <f>'JUN 2029 Metered Gen'!$B619</f>
        <v>616</v>
      </c>
      <c r="C619" s="10" t="str">
        <f>'JUN 2029 Metered Gen'!$C619</f>
        <v>HLH</v>
      </c>
      <c r="D619" s="43">
        <f t="shared" si="27"/>
        <v>0.29567307692307693</v>
      </c>
      <c r="E619" s="47">
        <f>'JUN 2029 Metered Gen'!$F619</f>
        <v>9.4199999999999996E-3</v>
      </c>
      <c r="F619" s="11">
        <f>'JUN 2029 Metered Gen'!$L619</f>
        <v>32.103999999999999</v>
      </c>
      <c r="G619" s="11">
        <f t="shared" si="28"/>
        <v>9.4922884615384611</v>
      </c>
      <c r="H619" s="11">
        <f t="shared" si="29"/>
        <v>-0.30241967999999997</v>
      </c>
    </row>
    <row r="620" spans="2:8" x14ac:dyDescent="0.25">
      <c r="B620" s="10">
        <f>'JUN 2029 Metered Gen'!$B620</f>
        <v>617</v>
      </c>
      <c r="C620" s="10" t="str">
        <f>'JUN 2029 Metered Gen'!$C620</f>
        <v>HLH</v>
      </c>
      <c r="D620" s="43">
        <f t="shared" si="27"/>
        <v>0.29567307692307693</v>
      </c>
      <c r="E620" s="47">
        <f>'JUN 2029 Metered Gen'!$F620</f>
        <v>3.14E-3</v>
      </c>
      <c r="F620" s="11">
        <f>'JUN 2029 Metered Gen'!$L620</f>
        <v>30.952000000000002</v>
      </c>
      <c r="G620" s="11">
        <f t="shared" si="28"/>
        <v>9.1516730769230783</v>
      </c>
      <c r="H620" s="11">
        <f t="shared" si="29"/>
        <v>-9.7189280000000003E-2</v>
      </c>
    </row>
    <row r="621" spans="2:8" x14ac:dyDescent="0.25">
      <c r="B621" s="10">
        <f>'JUN 2029 Metered Gen'!$B621</f>
        <v>618</v>
      </c>
      <c r="C621" s="10" t="str">
        <f>'JUN 2029 Metered Gen'!$C621</f>
        <v>HLH</v>
      </c>
      <c r="D621" s="43">
        <f t="shared" si="27"/>
        <v>0.29567307692307693</v>
      </c>
      <c r="E621" s="47">
        <f>'JUN 2029 Metered Gen'!$F621</f>
        <v>2.512E-2</v>
      </c>
      <c r="F621" s="11">
        <f>'JUN 2029 Metered Gen'!$L621</f>
        <v>34.609000000000002</v>
      </c>
      <c r="G621" s="11">
        <f t="shared" si="28"/>
        <v>10.23294951923077</v>
      </c>
      <c r="H621" s="11">
        <f t="shared" si="29"/>
        <v>-0.86937808000000005</v>
      </c>
    </row>
    <row r="622" spans="2:8" x14ac:dyDescent="0.25">
      <c r="B622" s="10">
        <f>'JUN 2029 Metered Gen'!$B622</f>
        <v>619</v>
      </c>
      <c r="C622" s="10" t="str">
        <f>'JUN 2029 Metered Gen'!$C622</f>
        <v>HLH</v>
      </c>
      <c r="D622" s="43">
        <f t="shared" si="27"/>
        <v>0.29567307692307693</v>
      </c>
      <c r="E622" s="47">
        <f>'JUN 2029 Metered Gen'!$F622</f>
        <v>3.14E-3</v>
      </c>
      <c r="F622" s="11">
        <f>'JUN 2029 Metered Gen'!$L622</f>
        <v>38.747</v>
      </c>
      <c r="G622" s="11">
        <f t="shared" si="28"/>
        <v>11.456444711538461</v>
      </c>
      <c r="H622" s="11">
        <f t="shared" si="29"/>
        <v>-0.12166558</v>
      </c>
    </row>
    <row r="623" spans="2:8" x14ac:dyDescent="0.25">
      <c r="B623" s="10">
        <f>'JUN 2029 Metered Gen'!$B623</f>
        <v>620</v>
      </c>
      <c r="C623" s="10" t="str">
        <f>'JUN 2029 Metered Gen'!$C623</f>
        <v>HLH</v>
      </c>
      <c r="D623" s="43">
        <f t="shared" si="27"/>
        <v>0.29567307692307693</v>
      </c>
      <c r="E623" s="47">
        <f>'JUN 2029 Metered Gen'!$F623</f>
        <v>1.8839999999999999E-2</v>
      </c>
      <c r="F623" s="11">
        <f>'JUN 2029 Metered Gen'!$L623</f>
        <v>38.753999999999998</v>
      </c>
      <c r="G623" s="11">
        <f t="shared" si="28"/>
        <v>11.458514423076922</v>
      </c>
      <c r="H623" s="11">
        <f t="shared" si="29"/>
        <v>-0.73012535999999995</v>
      </c>
    </row>
    <row r="624" spans="2:8" x14ac:dyDescent="0.25">
      <c r="B624" s="10">
        <f>'JUN 2029 Metered Gen'!$B624</f>
        <v>621</v>
      </c>
      <c r="C624" s="10" t="str">
        <f>'JUN 2029 Metered Gen'!$C624</f>
        <v>HLH</v>
      </c>
      <c r="D624" s="43">
        <f t="shared" si="27"/>
        <v>0.29567307692307693</v>
      </c>
      <c r="E624" s="47">
        <f>'JUN 2029 Metered Gen'!$F624</f>
        <v>6.28E-3</v>
      </c>
      <c r="F624" s="11">
        <f>'JUN 2029 Metered Gen'!$L624</f>
        <v>39.021999999999998</v>
      </c>
      <c r="G624" s="11">
        <f t="shared" si="28"/>
        <v>11.537754807692307</v>
      </c>
      <c r="H624" s="11">
        <f t="shared" si="29"/>
        <v>-0.24505816</v>
      </c>
    </row>
    <row r="625" spans="2:8" x14ac:dyDescent="0.25">
      <c r="B625" s="10">
        <f>'JUN 2029 Metered Gen'!$B625</f>
        <v>622</v>
      </c>
      <c r="C625" s="10" t="str">
        <f>'JUN 2029 Metered Gen'!$C625</f>
        <v>HLH</v>
      </c>
      <c r="D625" s="43">
        <f t="shared" si="27"/>
        <v>0.29567307692307693</v>
      </c>
      <c r="E625" s="47">
        <f>'JUN 2029 Metered Gen'!$F625</f>
        <v>9.7339999999999996E-2</v>
      </c>
      <c r="F625" s="11">
        <f>'JUN 2029 Metered Gen'!$L625</f>
        <v>38.424999999999997</v>
      </c>
      <c r="G625" s="11">
        <f t="shared" si="28"/>
        <v>11.36123798076923</v>
      </c>
      <c r="H625" s="11">
        <f t="shared" si="29"/>
        <v>-3.7402894999999994</v>
      </c>
    </row>
    <row r="626" spans="2:8" x14ac:dyDescent="0.25">
      <c r="B626" s="10">
        <f>'JUN 2029 Metered Gen'!$B626</f>
        <v>623</v>
      </c>
      <c r="C626" s="10" t="str">
        <f>'JUN 2029 Metered Gen'!$C626</f>
        <v>LLH</v>
      </c>
      <c r="D626" s="43">
        <f t="shared" si="27"/>
        <v>0.29605263157894735</v>
      </c>
      <c r="E626" s="47">
        <f>'JUN 2029 Metered Gen'!$F626</f>
        <v>7.5359999999999996E-2</v>
      </c>
      <c r="F626" s="11">
        <f>'JUN 2029 Metered Gen'!$L626</f>
        <v>32.542000000000002</v>
      </c>
      <c r="G626" s="11">
        <f t="shared" si="28"/>
        <v>9.6341447368421047</v>
      </c>
      <c r="H626" s="11">
        <f t="shared" si="29"/>
        <v>-2.4523651200000001</v>
      </c>
    </row>
    <row r="627" spans="2:8" x14ac:dyDescent="0.25">
      <c r="B627" s="10">
        <f>'JUN 2029 Metered Gen'!$B627</f>
        <v>624</v>
      </c>
      <c r="C627" s="10" t="str">
        <f>'JUN 2029 Metered Gen'!$C627</f>
        <v>LLH</v>
      </c>
      <c r="D627" s="43">
        <f t="shared" si="27"/>
        <v>0.29605263157894735</v>
      </c>
      <c r="E627" s="47">
        <f>'JUN 2029 Metered Gen'!$F627</f>
        <v>0.11617999999999999</v>
      </c>
      <c r="F627" s="11">
        <f>'JUN 2029 Metered Gen'!$L627</f>
        <v>30.888000000000002</v>
      </c>
      <c r="G627" s="11">
        <f t="shared" si="28"/>
        <v>9.1444736842105261</v>
      </c>
      <c r="H627" s="11">
        <f t="shared" si="29"/>
        <v>-3.5885678400000001</v>
      </c>
    </row>
    <row r="628" spans="2:8" x14ac:dyDescent="0.25">
      <c r="B628" s="10">
        <f>'JUN 2029 Metered Gen'!$B628</f>
        <v>625</v>
      </c>
      <c r="C628" s="10" t="str">
        <f>'JUN 2029 Metered Gen'!$C628</f>
        <v>LLH</v>
      </c>
      <c r="D628" s="43">
        <f t="shared" si="27"/>
        <v>0.29605263157894735</v>
      </c>
      <c r="E628" s="47">
        <f>'JUN 2029 Metered Gen'!$F628</f>
        <v>0.18211999999999998</v>
      </c>
      <c r="F628" s="11">
        <f>'JUN 2029 Metered Gen'!$L628</f>
        <v>33.569000000000003</v>
      </c>
      <c r="G628" s="11">
        <f t="shared" si="28"/>
        <v>9.9381907894736834</v>
      </c>
      <c r="H628" s="11">
        <f t="shared" si="29"/>
        <v>-6.1135862799999998</v>
      </c>
    </row>
    <row r="629" spans="2:8" x14ac:dyDescent="0.25">
      <c r="B629" s="10">
        <f>'JUN 2029 Metered Gen'!$B629</f>
        <v>626</v>
      </c>
      <c r="C629" s="10" t="str">
        <f>'JUN 2029 Metered Gen'!$C629</f>
        <v>LLH</v>
      </c>
      <c r="D629" s="43">
        <f t="shared" si="27"/>
        <v>0.29605263157894735</v>
      </c>
      <c r="E629" s="47">
        <f>'JUN 2029 Metered Gen'!$F629</f>
        <v>2.8259999999999997E-2</v>
      </c>
      <c r="F629" s="11">
        <f>'JUN 2029 Metered Gen'!$L629</f>
        <v>33.880000000000003</v>
      </c>
      <c r="G629" s="11">
        <f t="shared" si="28"/>
        <v>10.030263157894737</v>
      </c>
      <c r="H629" s="11">
        <f t="shared" si="29"/>
        <v>-0.95744879999999999</v>
      </c>
    </row>
    <row r="630" spans="2:8" x14ac:dyDescent="0.25">
      <c r="B630" s="10">
        <f>'JUN 2029 Metered Gen'!$B630</f>
        <v>627</v>
      </c>
      <c r="C630" s="10" t="str">
        <f>'JUN 2029 Metered Gen'!$C630</f>
        <v>LLH</v>
      </c>
      <c r="D630" s="43">
        <f t="shared" si="27"/>
        <v>0.29605263157894735</v>
      </c>
      <c r="E630" s="47">
        <f>'JUN 2029 Metered Gen'!$F630</f>
        <v>6.28E-3</v>
      </c>
      <c r="F630" s="11">
        <f>'JUN 2029 Metered Gen'!$L630</f>
        <v>36.06</v>
      </c>
      <c r="G630" s="11">
        <f t="shared" si="28"/>
        <v>10.675657894736842</v>
      </c>
      <c r="H630" s="11">
        <f t="shared" si="29"/>
        <v>-0.22645680000000001</v>
      </c>
    </row>
    <row r="631" spans="2:8" x14ac:dyDescent="0.25">
      <c r="B631" s="10">
        <f>'JUN 2029 Metered Gen'!$B631</f>
        <v>628</v>
      </c>
      <c r="C631" s="10" t="str">
        <f>'JUN 2029 Metered Gen'!$C631</f>
        <v>LLH</v>
      </c>
      <c r="D631" s="43">
        <f t="shared" si="27"/>
        <v>0.29605263157894735</v>
      </c>
      <c r="E631" s="47">
        <f>'JUN 2029 Metered Gen'!$F631</f>
        <v>3.14E-3</v>
      </c>
      <c r="F631" s="11">
        <f>'JUN 2029 Metered Gen'!$L631</f>
        <v>33.83</v>
      </c>
      <c r="G631" s="11">
        <f t="shared" si="28"/>
        <v>10.015460526315788</v>
      </c>
      <c r="H631" s="11">
        <f t="shared" si="29"/>
        <v>-0.10622619999999999</v>
      </c>
    </row>
    <row r="632" spans="2:8" x14ac:dyDescent="0.25">
      <c r="B632" s="10">
        <f>'JUN 2029 Metered Gen'!$B632</f>
        <v>629</v>
      </c>
      <c r="C632" s="10" t="str">
        <f>'JUN 2029 Metered Gen'!$C632</f>
        <v>LLH</v>
      </c>
      <c r="D632" s="43">
        <f t="shared" si="27"/>
        <v>0.29605263157894735</v>
      </c>
      <c r="E632" s="47">
        <f>'JUN 2029 Metered Gen'!$F632</f>
        <v>6.5939999999999999E-2</v>
      </c>
      <c r="F632" s="11">
        <f>'JUN 2029 Metered Gen'!$L632</f>
        <v>34.058</v>
      </c>
      <c r="G632" s="11">
        <f t="shared" si="28"/>
        <v>10.082960526315789</v>
      </c>
      <c r="H632" s="11">
        <f t="shared" si="29"/>
        <v>-2.24578452</v>
      </c>
    </row>
    <row r="633" spans="2:8" x14ac:dyDescent="0.25">
      <c r="B633" s="10">
        <f>'JUN 2029 Metered Gen'!$B633</f>
        <v>630</v>
      </c>
      <c r="C633" s="10" t="str">
        <f>'JUN 2029 Metered Gen'!$C633</f>
        <v>LLH</v>
      </c>
      <c r="D633" s="43">
        <f t="shared" si="27"/>
        <v>0.29605263157894735</v>
      </c>
      <c r="E633" s="47">
        <f>'JUN 2029 Metered Gen'!$F633</f>
        <v>0.29515999999999998</v>
      </c>
      <c r="F633" s="11">
        <f>'JUN 2029 Metered Gen'!$L633</f>
        <v>34.262999999999998</v>
      </c>
      <c r="G633" s="11">
        <f t="shared" si="28"/>
        <v>10.143651315789473</v>
      </c>
      <c r="H633" s="11">
        <f t="shared" si="29"/>
        <v>-10.113067079999999</v>
      </c>
    </row>
    <row r="634" spans="2:8" x14ac:dyDescent="0.25">
      <c r="B634" s="10">
        <f>'JUN 2029 Metered Gen'!$B634</f>
        <v>631</v>
      </c>
      <c r="C634" s="10" t="str">
        <f>'JUN 2029 Metered Gen'!$C634</f>
        <v>HLH</v>
      </c>
      <c r="D634" s="43">
        <f t="shared" si="27"/>
        <v>0.29567307692307693</v>
      </c>
      <c r="E634" s="47">
        <f>'JUN 2029 Metered Gen'!$F634</f>
        <v>0.35167999999999994</v>
      </c>
      <c r="F634" s="11">
        <f>'JUN 2029 Metered Gen'!$L634</f>
        <v>37.784999999999997</v>
      </c>
      <c r="G634" s="11">
        <f t="shared" si="28"/>
        <v>11.17200721153846</v>
      </c>
      <c r="H634" s="11">
        <f t="shared" si="29"/>
        <v>-13.288228799999997</v>
      </c>
    </row>
    <row r="635" spans="2:8" x14ac:dyDescent="0.25">
      <c r="B635" s="10">
        <f>'JUN 2029 Metered Gen'!$B635</f>
        <v>632</v>
      </c>
      <c r="C635" s="10" t="str">
        <f>'JUN 2029 Metered Gen'!$C635</f>
        <v>HLH</v>
      </c>
      <c r="D635" s="43">
        <f t="shared" si="27"/>
        <v>0.29567307692307693</v>
      </c>
      <c r="E635" s="47">
        <f>'JUN 2029 Metered Gen'!$F635</f>
        <v>0.41761999999999999</v>
      </c>
      <c r="F635" s="11">
        <f>'JUN 2029 Metered Gen'!$L635</f>
        <v>33.828000000000003</v>
      </c>
      <c r="G635" s="11">
        <f t="shared" si="28"/>
        <v>10.002028846153847</v>
      </c>
      <c r="H635" s="11">
        <f t="shared" si="29"/>
        <v>-14.12724936</v>
      </c>
    </row>
    <row r="636" spans="2:8" x14ac:dyDescent="0.25">
      <c r="B636" s="10">
        <f>'JUN 2029 Metered Gen'!$B636</f>
        <v>633</v>
      </c>
      <c r="C636" s="10" t="str">
        <f>'JUN 2029 Metered Gen'!$C636</f>
        <v>HLH</v>
      </c>
      <c r="D636" s="43">
        <f t="shared" si="27"/>
        <v>0.29567307692307693</v>
      </c>
      <c r="E636" s="47">
        <f>'JUN 2029 Metered Gen'!$F636</f>
        <v>0.47727999999999993</v>
      </c>
      <c r="F636" s="11">
        <f>'JUN 2029 Metered Gen'!$L636</f>
        <v>36.097000000000001</v>
      </c>
      <c r="G636" s="11">
        <f t="shared" si="28"/>
        <v>10.672911057692309</v>
      </c>
      <c r="H636" s="11">
        <f t="shared" si="29"/>
        <v>-17.228376159999996</v>
      </c>
    </row>
    <row r="637" spans="2:8" x14ac:dyDescent="0.25">
      <c r="B637" s="10">
        <f>'JUN 2029 Metered Gen'!$B637</f>
        <v>634</v>
      </c>
      <c r="C637" s="10" t="str">
        <f>'JUN 2029 Metered Gen'!$C637</f>
        <v>HLH</v>
      </c>
      <c r="D637" s="43">
        <f t="shared" si="27"/>
        <v>0.29567307692307693</v>
      </c>
      <c r="E637" s="47">
        <f>'JUN 2029 Metered Gen'!$F637</f>
        <v>0.67509999999999992</v>
      </c>
      <c r="F637" s="11">
        <f>'JUN 2029 Metered Gen'!$L637</f>
        <v>38.435000000000002</v>
      </c>
      <c r="G637" s="11">
        <f t="shared" si="28"/>
        <v>11.364194711538463</v>
      </c>
      <c r="H637" s="11">
        <f t="shared" si="29"/>
        <v>-25.947468499999999</v>
      </c>
    </row>
    <row r="638" spans="2:8" x14ac:dyDescent="0.25">
      <c r="B638" s="10">
        <f>'JUN 2029 Metered Gen'!$B638</f>
        <v>635</v>
      </c>
      <c r="C638" s="10" t="str">
        <f>'JUN 2029 Metered Gen'!$C638</f>
        <v>HLH</v>
      </c>
      <c r="D638" s="43">
        <f t="shared" si="27"/>
        <v>0.29567307692307693</v>
      </c>
      <c r="E638" s="47">
        <f>'JUN 2029 Metered Gen'!$F638</f>
        <v>0.68765999999999994</v>
      </c>
      <c r="F638" s="11">
        <f>'JUN 2029 Metered Gen'!$L638</f>
        <v>33.521000000000001</v>
      </c>
      <c r="G638" s="11">
        <f t="shared" si="28"/>
        <v>9.9112572115384623</v>
      </c>
      <c r="H638" s="11">
        <f t="shared" si="29"/>
        <v>-23.05105086</v>
      </c>
    </row>
    <row r="639" spans="2:8" x14ac:dyDescent="0.25">
      <c r="B639" s="10">
        <f>'JUN 2029 Metered Gen'!$B639</f>
        <v>636</v>
      </c>
      <c r="C639" s="10" t="str">
        <f>'JUN 2029 Metered Gen'!$C639</f>
        <v>HLH</v>
      </c>
      <c r="D639" s="43">
        <f t="shared" si="27"/>
        <v>0.29567307692307693</v>
      </c>
      <c r="E639" s="47">
        <f>'JUN 2029 Metered Gen'!$F639</f>
        <v>0.60602</v>
      </c>
      <c r="F639" s="11">
        <f>'JUN 2029 Metered Gen'!$L639</f>
        <v>33.817</v>
      </c>
      <c r="G639" s="11">
        <f t="shared" si="28"/>
        <v>9.9987764423076921</v>
      </c>
      <c r="H639" s="11">
        <f t="shared" si="29"/>
        <v>-20.493778339999999</v>
      </c>
    </row>
    <row r="640" spans="2:8" x14ac:dyDescent="0.25">
      <c r="B640" s="10">
        <f>'JUN 2029 Metered Gen'!$B640</f>
        <v>637</v>
      </c>
      <c r="C640" s="10" t="str">
        <f>'JUN 2029 Metered Gen'!$C640</f>
        <v>HLH</v>
      </c>
      <c r="D640" s="43">
        <f t="shared" si="27"/>
        <v>0.29567307692307693</v>
      </c>
      <c r="E640" s="47">
        <f>'JUN 2029 Metered Gen'!$F640</f>
        <v>0.39877999999999997</v>
      </c>
      <c r="F640" s="11">
        <f>'JUN 2029 Metered Gen'!$L640</f>
        <v>35.843000000000004</v>
      </c>
      <c r="G640" s="11">
        <f t="shared" si="28"/>
        <v>10.597810096153847</v>
      </c>
      <c r="H640" s="11">
        <f t="shared" si="29"/>
        <v>-14.293471540000001</v>
      </c>
    </row>
    <row r="641" spans="2:8" x14ac:dyDescent="0.25">
      <c r="B641" s="10">
        <f>'JUN 2029 Metered Gen'!$B641</f>
        <v>638</v>
      </c>
      <c r="C641" s="10" t="str">
        <f>'JUN 2029 Metered Gen'!$C641</f>
        <v>HLH</v>
      </c>
      <c r="D641" s="43">
        <f t="shared" si="27"/>
        <v>0.29567307692307693</v>
      </c>
      <c r="E641" s="47">
        <f>'JUN 2029 Metered Gen'!$F641</f>
        <v>0.26062000000000002</v>
      </c>
      <c r="F641" s="11">
        <f>'JUN 2029 Metered Gen'!$L641</f>
        <v>36.369999999999997</v>
      </c>
      <c r="G641" s="11">
        <f t="shared" si="28"/>
        <v>10.753629807692308</v>
      </c>
      <c r="H641" s="11">
        <f t="shared" si="29"/>
        <v>-9.4787493999999999</v>
      </c>
    </row>
    <row r="642" spans="2:8" x14ac:dyDescent="0.25">
      <c r="B642" s="10">
        <f>'JUN 2029 Metered Gen'!$B642</f>
        <v>639</v>
      </c>
      <c r="C642" s="10" t="str">
        <f>'JUN 2029 Metered Gen'!$C642</f>
        <v>HLH</v>
      </c>
      <c r="D642" s="43">
        <f t="shared" si="27"/>
        <v>0.29567307692307693</v>
      </c>
      <c r="E642" s="47">
        <f>'JUN 2029 Metered Gen'!$F642</f>
        <v>0.16641999999999998</v>
      </c>
      <c r="F642" s="11">
        <f>'JUN 2029 Metered Gen'!$L642</f>
        <v>36.427999999999997</v>
      </c>
      <c r="G642" s="11">
        <f t="shared" si="28"/>
        <v>10.770778846153846</v>
      </c>
      <c r="H642" s="11">
        <f t="shared" si="29"/>
        <v>-6.0623477599999989</v>
      </c>
    </row>
    <row r="643" spans="2:8" x14ac:dyDescent="0.25">
      <c r="B643" s="10">
        <f>'JUN 2029 Metered Gen'!$B643</f>
        <v>640</v>
      </c>
      <c r="C643" s="10" t="str">
        <f>'JUN 2029 Metered Gen'!$C643</f>
        <v>HLH</v>
      </c>
      <c r="D643" s="43">
        <f t="shared" si="27"/>
        <v>0.29567307692307693</v>
      </c>
      <c r="E643" s="47">
        <f>'JUN 2029 Metered Gen'!$F643</f>
        <v>7.8499999999999986E-2</v>
      </c>
      <c r="F643" s="11">
        <f>'JUN 2029 Metered Gen'!$L643</f>
        <v>39.213000000000001</v>
      </c>
      <c r="G643" s="11">
        <f t="shared" si="28"/>
        <v>11.594228365384616</v>
      </c>
      <c r="H643" s="11">
        <f t="shared" si="29"/>
        <v>-3.0782204999999996</v>
      </c>
    </row>
    <row r="644" spans="2:8" x14ac:dyDescent="0.25">
      <c r="B644" s="10">
        <f>'JUN 2029 Metered Gen'!$B644</f>
        <v>641</v>
      </c>
      <c r="C644" s="10" t="str">
        <f>'JUN 2029 Metered Gen'!$C644</f>
        <v>HLH</v>
      </c>
      <c r="D644" s="43">
        <f t="shared" si="27"/>
        <v>0.29567307692307693</v>
      </c>
      <c r="E644" s="47">
        <f>'JUN 2029 Metered Gen'!$F644</f>
        <v>1.8839999999999999E-2</v>
      </c>
      <c r="F644" s="11">
        <f>'JUN 2029 Metered Gen'!$L644</f>
        <v>37.779000000000003</v>
      </c>
      <c r="G644" s="11">
        <f t="shared" si="28"/>
        <v>11.170233173076925</v>
      </c>
      <c r="H644" s="11">
        <f t="shared" si="29"/>
        <v>-0.71175635999999998</v>
      </c>
    </row>
    <row r="645" spans="2:8" x14ac:dyDescent="0.25">
      <c r="B645" s="10">
        <f>'JUN 2029 Metered Gen'!$B645</f>
        <v>642</v>
      </c>
      <c r="C645" s="10" t="str">
        <f>'JUN 2029 Metered Gen'!$C645</f>
        <v>HLH</v>
      </c>
      <c r="D645" s="43">
        <f t="shared" ref="D645:D708" si="30">IF(C645="HLH",$V$8/COUNTIF($C$4:$C$747, "HLH"), $V$9/COUNTIF($C$4:$C$747, "LLH"))</f>
        <v>0.29567307692307693</v>
      </c>
      <c r="E645" s="47">
        <f>'JUN 2029 Metered Gen'!$F645</f>
        <v>2.512E-2</v>
      </c>
      <c r="F645" s="11">
        <f>'JUN 2029 Metered Gen'!$L645</f>
        <v>36.927999999999997</v>
      </c>
      <c r="G645" s="11">
        <f t="shared" ref="G645:G708" si="31">D645*F645</f>
        <v>10.918615384615384</v>
      </c>
      <c r="H645" s="11">
        <f t="shared" ref="H645:H708" si="32">E645*F645*(-1)</f>
        <v>-0.9276313599999999</v>
      </c>
    </row>
    <row r="646" spans="2:8" x14ac:dyDescent="0.25">
      <c r="B646" s="10">
        <f>'JUN 2029 Metered Gen'!$B646</f>
        <v>643</v>
      </c>
      <c r="C646" s="10" t="str">
        <f>'JUN 2029 Metered Gen'!$C646</f>
        <v>HLH</v>
      </c>
      <c r="D646" s="43">
        <f t="shared" si="30"/>
        <v>0.29567307692307693</v>
      </c>
      <c r="E646" s="47">
        <f>'JUN 2029 Metered Gen'!$F646</f>
        <v>1.8839999999999999E-2</v>
      </c>
      <c r="F646" s="11">
        <f>'JUN 2029 Metered Gen'!$L646</f>
        <v>39.116</v>
      </c>
      <c r="G646" s="11">
        <f t="shared" si="31"/>
        <v>11.565548076923077</v>
      </c>
      <c r="H646" s="11">
        <f t="shared" si="32"/>
        <v>-0.73694543999999995</v>
      </c>
    </row>
    <row r="647" spans="2:8" x14ac:dyDescent="0.25">
      <c r="B647" s="10">
        <f>'JUN 2029 Metered Gen'!$B647</f>
        <v>644</v>
      </c>
      <c r="C647" s="10" t="str">
        <f>'JUN 2029 Metered Gen'!$C647</f>
        <v>HLH</v>
      </c>
      <c r="D647" s="43">
        <f t="shared" si="30"/>
        <v>0.29567307692307693</v>
      </c>
      <c r="E647" s="47">
        <f>'JUN 2029 Metered Gen'!$F647</f>
        <v>2.512E-2</v>
      </c>
      <c r="F647" s="11">
        <f>'JUN 2029 Metered Gen'!$L647</f>
        <v>36.526000000000003</v>
      </c>
      <c r="G647" s="11">
        <f t="shared" si="31"/>
        <v>10.79975480769231</v>
      </c>
      <c r="H647" s="11">
        <f t="shared" si="32"/>
        <v>-0.91753312000000009</v>
      </c>
    </row>
    <row r="648" spans="2:8" x14ac:dyDescent="0.25">
      <c r="B648" s="10">
        <f>'JUN 2029 Metered Gen'!$B648</f>
        <v>645</v>
      </c>
      <c r="C648" s="10" t="str">
        <f>'JUN 2029 Metered Gen'!$C648</f>
        <v>HLH</v>
      </c>
      <c r="D648" s="43">
        <f t="shared" si="30"/>
        <v>0.29567307692307693</v>
      </c>
      <c r="E648" s="47">
        <f>'JUN 2029 Metered Gen'!$F648</f>
        <v>4.0819999999999995E-2</v>
      </c>
      <c r="F648" s="11">
        <f>'JUN 2029 Metered Gen'!$L648</f>
        <v>40.097999999999999</v>
      </c>
      <c r="G648" s="11">
        <f t="shared" si="31"/>
        <v>11.855899038461539</v>
      </c>
      <c r="H648" s="11">
        <f t="shared" si="32"/>
        <v>-1.6368003599999998</v>
      </c>
    </row>
    <row r="649" spans="2:8" x14ac:dyDescent="0.25">
      <c r="B649" s="10">
        <f>'JUN 2029 Metered Gen'!$B649</f>
        <v>646</v>
      </c>
      <c r="C649" s="10" t="str">
        <f>'JUN 2029 Metered Gen'!$C649</f>
        <v>HLH</v>
      </c>
      <c r="D649" s="43">
        <f t="shared" si="30"/>
        <v>0.29567307692307693</v>
      </c>
      <c r="E649" s="47">
        <f>'JUN 2029 Metered Gen'!$F649</f>
        <v>4.3959999999999992E-2</v>
      </c>
      <c r="F649" s="11">
        <f>'JUN 2029 Metered Gen'!$L649</f>
        <v>41.493000000000002</v>
      </c>
      <c r="G649" s="11">
        <f t="shared" si="31"/>
        <v>12.268362980769231</v>
      </c>
      <c r="H649" s="11">
        <f t="shared" si="32"/>
        <v>-1.8240322799999997</v>
      </c>
    </row>
    <row r="650" spans="2:8" x14ac:dyDescent="0.25">
      <c r="B650" s="10">
        <f>'JUN 2029 Metered Gen'!$B650</f>
        <v>647</v>
      </c>
      <c r="C650" s="10" t="str">
        <f>'JUN 2029 Metered Gen'!$C650</f>
        <v>LLH</v>
      </c>
      <c r="D650" s="43">
        <f t="shared" si="30"/>
        <v>0.29605263157894735</v>
      </c>
      <c r="E650" s="47">
        <f>'JUN 2029 Metered Gen'!$F650</f>
        <v>0.11617999999999999</v>
      </c>
      <c r="F650" s="11">
        <f>'JUN 2029 Metered Gen'!$L650</f>
        <v>36.511000000000003</v>
      </c>
      <c r="G650" s="11">
        <f t="shared" si="31"/>
        <v>10.809177631578947</v>
      </c>
      <c r="H650" s="11">
        <f t="shared" si="32"/>
        <v>-4.2418479800000002</v>
      </c>
    </row>
    <row r="651" spans="2:8" x14ac:dyDescent="0.25">
      <c r="B651" s="10">
        <f>'JUN 2029 Metered Gen'!$B651</f>
        <v>648</v>
      </c>
      <c r="C651" s="10" t="str">
        <f>'JUN 2029 Metered Gen'!$C651</f>
        <v>LLH</v>
      </c>
      <c r="D651" s="43">
        <f t="shared" si="30"/>
        <v>0.29605263157894735</v>
      </c>
      <c r="E651" s="47">
        <f>'JUN 2029 Metered Gen'!$F651</f>
        <v>0.16641999999999998</v>
      </c>
      <c r="F651" s="11">
        <f>'JUN 2029 Metered Gen'!$L651</f>
        <v>40.527000000000001</v>
      </c>
      <c r="G651" s="11">
        <f t="shared" si="31"/>
        <v>11.998125</v>
      </c>
      <c r="H651" s="11">
        <f t="shared" si="32"/>
        <v>-6.7445033399999996</v>
      </c>
    </row>
    <row r="652" spans="2:8" x14ac:dyDescent="0.25">
      <c r="B652" s="10">
        <f>'JUN 2029 Metered Gen'!$B652</f>
        <v>649</v>
      </c>
      <c r="C652" s="10" t="str">
        <f>'JUN 2029 Metered Gen'!$C652</f>
        <v>LLH</v>
      </c>
      <c r="D652" s="43">
        <f t="shared" si="30"/>
        <v>0.29605263157894735</v>
      </c>
      <c r="E652" s="47">
        <f>'JUN 2029 Metered Gen'!$F652</f>
        <v>3.7679999999999998E-2</v>
      </c>
      <c r="F652" s="11">
        <f>'JUN 2029 Metered Gen'!$L652</f>
        <v>32.281999999999996</v>
      </c>
      <c r="G652" s="11">
        <f t="shared" si="31"/>
        <v>9.5571710526315776</v>
      </c>
      <c r="H652" s="11">
        <f t="shared" si="32"/>
        <v>-1.2163857599999999</v>
      </c>
    </row>
    <row r="653" spans="2:8" x14ac:dyDescent="0.25">
      <c r="B653" s="10">
        <f>'JUN 2029 Metered Gen'!$B653</f>
        <v>650</v>
      </c>
      <c r="C653" s="10" t="str">
        <f>'JUN 2029 Metered Gen'!$C653</f>
        <v>LLH</v>
      </c>
      <c r="D653" s="43">
        <f t="shared" si="30"/>
        <v>0.29605263157894735</v>
      </c>
      <c r="E653" s="47">
        <f>'JUN 2029 Metered Gen'!$F653</f>
        <v>0.27945999999999999</v>
      </c>
      <c r="F653" s="11">
        <f>'JUN 2029 Metered Gen'!$L653</f>
        <v>31.648</v>
      </c>
      <c r="G653" s="11">
        <f t="shared" si="31"/>
        <v>9.3694736842105257</v>
      </c>
      <c r="H653" s="11">
        <f t="shared" si="32"/>
        <v>-8.8443500799999999</v>
      </c>
    </row>
    <row r="654" spans="2:8" x14ac:dyDescent="0.25">
      <c r="B654" s="10">
        <f>'JUN 2029 Metered Gen'!$B654</f>
        <v>651</v>
      </c>
      <c r="C654" s="10" t="str">
        <f>'JUN 2029 Metered Gen'!$C654</f>
        <v>LLH</v>
      </c>
      <c r="D654" s="43">
        <f t="shared" si="30"/>
        <v>0.29605263157894735</v>
      </c>
      <c r="E654" s="47">
        <f>'JUN 2029 Metered Gen'!$F654</f>
        <v>0.43017999999999995</v>
      </c>
      <c r="F654" s="11">
        <f>'JUN 2029 Metered Gen'!$L654</f>
        <v>29.236999999999998</v>
      </c>
      <c r="G654" s="11">
        <f t="shared" si="31"/>
        <v>8.6556907894736828</v>
      </c>
      <c r="H654" s="11">
        <f t="shared" si="32"/>
        <v>-12.577172659999999</v>
      </c>
    </row>
    <row r="655" spans="2:8" x14ac:dyDescent="0.25">
      <c r="B655" s="10">
        <f>'JUN 2029 Metered Gen'!$B655</f>
        <v>652</v>
      </c>
      <c r="C655" s="10" t="str">
        <f>'JUN 2029 Metered Gen'!$C655</f>
        <v>LLH</v>
      </c>
      <c r="D655" s="43">
        <f t="shared" si="30"/>
        <v>0.29605263157894735</v>
      </c>
      <c r="E655" s="47">
        <f>'JUN 2029 Metered Gen'!$F655</f>
        <v>0.92315999999999987</v>
      </c>
      <c r="F655" s="11">
        <f>'JUN 2029 Metered Gen'!$L655</f>
        <v>27.997</v>
      </c>
      <c r="G655" s="11">
        <f t="shared" si="31"/>
        <v>8.2885855263157886</v>
      </c>
      <c r="H655" s="11">
        <f t="shared" si="32"/>
        <v>-25.845710519999997</v>
      </c>
    </row>
    <row r="656" spans="2:8" x14ac:dyDescent="0.25">
      <c r="B656" s="10">
        <f>'JUN 2029 Metered Gen'!$B656</f>
        <v>653</v>
      </c>
      <c r="C656" s="10" t="str">
        <f>'JUN 2029 Metered Gen'!$C656</f>
        <v>LLH</v>
      </c>
      <c r="D656" s="43">
        <f t="shared" si="30"/>
        <v>0.29605263157894735</v>
      </c>
      <c r="E656" s="47">
        <f>'JUN 2029 Metered Gen'!$F656</f>
        <v>0.85721999999999998</v>
      </c>
      <c r="F656" s="11">
        <f>'JUN 2029 Metered Gen'!$L656</f>
        <v>27.253</v>
      </c>
      <c r="G656" s="11">
        <f t="shared" si="31"/>
        <v>8.0683223684210521</v>
      </c>
      <c r="H656" s="11">
        <f t="shared" si="32"/>
        <v>-23.361816659999999</v>
      </c>
    </row>
    <row r="657" spans="2:8" x14ac:dyDescent="0.25">
      <c r="B657" s="10">
        <f>'JUN 2029 Metered Gen'!$B657</f>
        <v>654</v>
      </c>
      <c r="C657" s="10" t="str">
        <f>'JUN 2029 Metered Gen'!$C657</f>
        <v>LLH</v>
      </c>
      <c r="D657" s="43">
        <f t="shared" si="30"/>
        <v>0.29605263157894735</v>
      </c>
      <c r="E657" s="47">
        <f>'JUN 2029 Metered Gen'!$F657</f>
        <v>0.13501999999999997</v>
      </c>
      <c r="F657" s="11">
        <f>'JUN 2029 Metered Gen'!$L657</f>
        <v>28.161999999999999</v>
      </c>
      <c r="G657" s="11">
        <f t="shared" si="31"/>
        <v>8.3374342105263146</v>
      </c>
      <c r="H657" s="11">
        <f t="shared" si="32"/>
        <v>-3.8024332399999992</v>
      </c>
    </row>
    <row r="658" spans="2:8" x14ac:dyDescent="0.25">
      <c r="B658" s="10">
        <f>'JUN 2029 Metered Gen'!$B658</f>
        <v>655</v>
      </c>
      <c r="C658" s="10" t="str">
        <f>'JUN 2029 Metered Gen'!$C658</f>
        <v>HLH</v>
      </c>
      <c r="D658" s="43">
        <f t="shared" si="30"/>
        <v>0.29567307692307693</v>
      </c>
      <c r="E658" s="47">
        <f>'JUN 2029 Metered Gen'!$F658</f>
        <v>0.1099</v>
      </c>
      <c r="F658" s="11">
        <f>'JUN 2029 Metered Gen'!$L658</f>
        <v>23.762</v>
      </c>
      <c r="G658" s="11">
        <f t="shared" si="31"/>
        <v>7.0257836538461538</v>
      </c>
      <c r="H658" s="11">
        <f t="shared" si="32"/>
        <v>-2.6114438</v>
      </c>
    </row>
    <row r="659" spans="2:8" x14ac:dyDescent="0.25">
      <c r="B659" s="10">
        <f>'JUN 2029 Metered Gen'!$B659</f>
        <v>656</v>
      </c>
      <c r="C659" s="10" t="str">
        <f>'JUN 2029 Metered Gen'!$C659</f>
        <v>HLH</v>
      </c>
      <c r="D659" s="43">
        <f t="shared" si="30"/>
        <v>0.29567307692307693</v>
      </c>
      <c r="E659" s="47">
        <f>'JUN 2029 Metered Gen'!$F659</f>
        <v>6.5939999999999999E-2</v>
      </c>
      <c r="F659" s="11">
        <f>'JUN 2029 Metered Gen'!$L659</f>
        <v>51.576999999999998</v>
      </c>
      <c r="G659" s="11">
        <f t="shared" si="31"/>
        <v>15.249930288461538</v>
      </c>
      <c r="H659" s="11">
        <f t="shared" si="32"/>
        <v>-3.4009873799999997</v>
      </c>
    </row>
    <row r="660" spans="2:8" x14ac:dyDescent="0.25">
      <c r="B660" s="10">
        <f>'JUN 2029 Metered Gen'!$B660</f>
        <v>657</v>
      </c>
      <c r="C660" s="10" t="str">
        <f>'JUN 2029 Metered Gen'!$C660</f>
        <v>HLH</v>
      </c>
      <c r="D660" s="43">
        <f t="shared" si="30"/>
        <v>0.29567307692307693</v>
      </c>
      <c r="E660" s="47">
        <f>'JUN 2029 Metered Gen'!$F660</f>
        <v>2.8259999999999997E-2</v>
      </c>
      <c r="F660" s="11">
        <f>'JUN 2029 Metered Gen'!$L660</f>
        <v>18.841999999999999</v>
      </c>
      <c r="G660" s="11">
        <f t="shared" si="31"/>
        <v>5.5710721153846148</v>
      </c>
      <c r="H660" s="11">
        <f t="shared" si="32"/>
        <v>-0.53247491999999985</v>
      </c>
    </row>
    <row r="661" spans="2:8" x14ac:dyDescent="0.25">
      <c r="B661" s="10">
        <f>'JUN 2029 Metered Gen'!$B661</f>
        <v>658</v>
      </c>
      <c r="C661" s="10" t="str">
        <f>'JUN 2029 Metered Gen'!$C661</f>
        <v>HLH</v>
      </c>
      <c r="D661" s="43">
        <f t="shared" si="30"/>
        <v>0.29567307692307693</v>
      </c>
      <c r="E661" s="47">
        <f>'JUN 2029 Metered Gen'!$F661</f>
        <v>2.8259999999999997E-2</v>
      </c>
      <c r="F661" s="11">
        <f>'JUN 2029 Metered Gen'!$L661</f>
        <v>29.446999999999999</v>
      </c>
      <c r="G661" s="11">
        <f t="shared" si="31"/>
        <v>8.706685096153846</v>
      </c>
      <c r="H661" s="11">
        <f t="shared" si="32"/>
        <v>-0.83217221999999991</v>
      </c>
    </row>
    <row r="662" spans="2:8" x14ac:dyDescent="0.25">
      <c r="B662" s="10">
        <f>'JUN 2029 Metered Gen'!$B662</f>
        <v>659</v>
      </c>
      <c r="C662" s="10" t="str">
        <f>'JUN 2029 Metered Gen'!$C662</f>
        <v>HLH</v>
      </c>
      <c r="D662" s="43">
        <f t="shared" si="30"/>
        <v>0.29567307692307693</v>
      </c>
      <c r="E662" s="47">
        <f>'JUN 2029 Metered Gen'!$F662</f>
        <v>1.5699999999999999E-2</v>
      </c>
      <c r="F662" s="11">
        <f>'JUN 2029 Metered Gen'!$L662</f>
        <v>101.30200000000001</v>
      </c>
      <c r="G662" s="11">
        <f t="shared" si="31"/>
        <v>29.952274038461542</v>
      </c>
      <c r="H662" s="11">
        <f t="shared" si="32"/>
        <v>-1.5904414</v>
      </c>
    </row>
    <row r="663" spans="2:8" x14ac:dyDescent="0.25">
      <c r="B663" s="10">
        <f>'JUN 2029 Metered Gen'!$B663</f>
        <v>660</v>
      </c>
      <c r="C663" s="10" t="str">
        <f>'JUN 2029 Metered Gen'!$C663</f>
        <v>HLH</v>
      </c>
      <c r="D663" s="43">
        <f t="shared" si="30"/>
        <v>0.29567307692307693</v>
      </c>
      <c r="E663" s="47">
        <f>'JUN 2029 Metered Gen'!$F663</f>
        <v>2.8259999999999997E-2</v>
      </c>
      <c r="F663" s="11">
        <f>'JUN 2029 Metered Gen'!$L663</f>
        <v>36.607999999999997</v>
      </c>
      <c r="G663" s="11">
        <f t="shared" si="31"/>
        <v>10.824</v>
      </c>
      <c r="H663" s="11">
        <f t="shared" si="32"/>
        <v>-1.0345420799999998</v>
      </c>
    </row>
    <row r="664" spans="2:8" x14ac:dyDescent="0.25">
      <c r="B664" s="10">
        <f>'JUN 2029 Metered Gen'!$B664</f>
        <v>661</v>
      </c>
      <c r="C664" s="10" t="str">
        <f>'JUN 2029 Metered Gen'!$C664</f>
        <v>HLH</v>
      </c>
      <c r="D664" s="43">
        <f t="shared" si="30"/>
        <v>0.29567307692307693</v>
      </c>
      <c r="E664" s="47">
        <f>'JUN 2029 Metered Gen'!$F664</f>
        <v>3.1399999999999997E-2</v>
      </c>
      <c r="F664" s="11">
        <f>'JUN 2029 Metered Gen'!$L664</f>
        <v>36.018000000000001</v>
      </c>
      <c r="G664" s="11">
        <f t="shared" si="31"/>
        <v>10.649552884615385</v>
      </c>
      <c r="H664" s="11">
        <f t="shared" si="32"/>
        <v>-1.1309651999999999</v>
      </c>
    </row>
    <row r="665" spans="2:8" x14ac:dyDescent="0.25">
      <c r="B665" s="10">
        <f>'JUN 2029 Metered Gen'!$B665</f>
        <v>662</v>
      </c>
      <c r="C665" s="10" t="str">
        <f>'JUN 2029 Metered Gen'!$C665</f>
        <v>HLH</v>
      </c>
      <c r="D665" s="43">
        <f t="shared" si="30"/>
        <v>0.29567307692307693</v>
      </c>
      <c r="E665" s="47">
        <f>'JUN 2029 Metered Gen'!$F665</f>
        <v>3.14E-3</v>
      </c>
      <c r="F665" s="11">
        <f>'JUN 2029 Metered Gen'!$L665</f>
        <v>41.195</v>
      </c>
      <c r="G665" s="11">
        <f t="shared" si="31"/>
        <v>12.180252403846154</v>
      </c>
      <c r="H665" s="11">
        <f t="shared" si="32"/>
        <v>-0.1293523</v>
      </c>
    </row>
    <row r="666" spans="2:8" x14ac:dyDescent="0.25">
      <c r="B666" s="10">
        <f>'JUN 2029 Metered Gen'!$B666</f>
        <v>663</v>
      </c>
      <c r="C666" s="10" t="str">
        <f>'JUN 2029 Metered Gen'!$C666</f>
        <v>HLH</v>
      </c>
      <c r="D666" s="43">
        <f t="shared" si="30"/>
        <v>0.29567307692307693</v>
      </c>
      <c r="E666" s="47">
        <f>'JUN 2029 Metered Gen'!$F666</f>
        <v>1.5699999999999999E-2</v>
      </c>
      <c r="F666" s="11">
        <f>'JUN 2029 Metered Gen'!$L666</f>
        <v>38.985999999999997</v>
      </c>
      <c r="G666" s="11">
        <f t="shared" si="31"/>
        <v>11.527110576923077</v>
      </c>
      <c r="H666" s="11">
        <f t="shared" si="32"/>
        <v>-0.61208019999999985</v>
      </c>
    </row>
    <row r="667" spans="2:8" x14ac:dyDescent="0.25">
      <c r="B667" s="10">
        <f>'JUN 2029 Metered Gen'!$B667</f>
        <v>664</v>
      </c>
      <c r="C667" s="10" t="str">
        <f>'JUN 2029 Metered Gen'!$C667</f>
        <v>HLH</v>
      </c>
      <c r="D667" s="43">
        <f t="shared" si="30"/>
        <v>0.29567307692307693</v>
      </c>
      <c r="E667" s="47">
        <f>'JUN 2029 Metered Gen'!$F667</f>
        <v>2.1979999999999996E-2</v>
      </c>
      <c r="F667" s="11">
        <f>'JUN 2029 Metered Gen'!$L667</f>
        <v>91.462000000000003</v>
      </c>
      <c r="G667" s="11">
        <f t="shared" si="31"/>
        <v>27.042850961538463</v>
      </c>
      <c r="H667" s="11">
        <f t="shared" si="32"/>
        <v>-2.0103347599999997</v>
      </c>
    </row>
    <row r="668" spans="2:8" x14ac:dyDescent="0.25">
      <c r="B668" s="10">
        <f>'JUN 2029 Metered Gen'!$B668</f>
        <v>665</v>
      </c>
      <c r="C668" s="10" t="str">
        <f>'JUN 2029 Metered Gen'!$C668</f>
        <v>HLH</v>
      </c>
      <c r="D668" s="43">
        <f t="shared" si="30"/>
        <v>0.29567307692307693</v>
      </c>
      <c r="E668" s="47">
        <f>'JUN 2029 Metered Gen'!$F668</f>
        <v>2.1979999999999996E-2</v>
      </c>
      <c r="F668" s="11">
        <f>'JUN 2029 Metered Gen'!$L668</f>
        <v>34.039000000000001</v>
      </c>
      <c r="G668" s="11">
        <f t="shared" si="31"/>
        <v>10.064415865384616</v>
      </c>
      <c r="H668" s="11">
        <f t="shared" si="32"/>
        <v>-0.74817721999999987</v>
      </c>
    </row>
    <row r="669" spans="2:8" x14ac:dyDescent="0.25">
      <c r="B669" s="10">
        <f>'JUN 2029 Metered Gen'!$B669</f>
        <v>666</v>
      </c>
      <c r="C669" s="10" t="str">
        <f>'JUN 2029 Metered Gen'!$C669</f>
        <v>HLH</v>
      </c>
      <c r="D669" s="43">
        <f t="shared" si="30"/>
        <v>0.29567307692307693</v>
      </c>
      <c r="E669" s="47">
        <f>'JUN 2029 Metered Gen'!$F669</f>
        <v>1.5699999999999999E-2</v>
      </c>
      <c r="F669" s="11">
        <f>'JUN 2029 Metered Gen'!$L669</f>
        <v>38.884999999999998</v>
      </c>
      <c r="G669" s="11">
        <f t="shared" si="31"/>
        <v>11.497247596153846</v>
      </c>
      <c r="H669" s="11">
        <f t="shared" si="32"/>
        <v>-0.61049449999999994</v>
      </c>
    </row>
    <row r="670" spans="2:8" x14ac:dyDescent="0.25">
      <c r="B670" s="10">
        <f>'JUN 2029 Metered Gen'!$B670</f>
        <v>667</v>
      </c>
      <c r="C670" s="10" t="str">
        <f>'JUN 2029 Metered Gen'!$C670</f>
        <v>HLH</v>
      </c>
      <c r="D670" s="43">
        <f t="shared" si="30"/>
        <v>0.29567307692307693</v>
      </c>
      <c r="E670" s="47">
        <f>'JUN 2029 Metered Gen'!$F670</f>
        <v>0</v>
      </c>
      <c r="F670" s="11">
        <f>'JUN 2029 Metered Gen'!$L670</f>
        <v>52.192</v>
      </c>
      <c r="G670" s="11">
        <f t="shared" si="31"/>
        <v>15.43176923076923</v>
      </c>
      <c r="H670" s="11">
        <f t="shared" si="32"/>
        <v>0</v>
      </c>
    </row>
    <row r="671" spans="2:8" x14ac:dyDescent="0.25">
      <c r="B671" s="10">
        <f>'JUN 2029 Metered Gen'!$B671</f>
        <v>668</v>
      </c>
      <c r="C671" s="10" t="str">
        <f>'JUN 2029 Metered Gen'!$C671</f>
        <v>HLH</v>
      </c>
      <c r="D671" s="43">
        <f t="shared" si="30"/>
        <v>0.29567307692307693</v>
      </c>
      <c r="E671" s="47">
        <f>'JUN 2029 Metered Gen'!$F671</f>
        <v>0</v>
      </c>
      <c r="F671" s="11">
        <f>'JUN 2029 Metered Gen'!$L671</f>
        <v>56.731999999999999</v>
      </c>
      <c r="G671" s="11">
        <f t="shared" si="31"/>
        <v>16.774125000000002</v>
      </c>
      <c r="H671" s="11">
        <f t="shared" si="32"/>
        <v>0</v>
      </c>
    </row>
    <row r="672" spans="2:8" x14ac:dyDescent="0.25">
      <c r="B672" s="10">
        <f>'JUN 2029 Metered Gen'!$B672</f>
        <v>669</v>
      </c>
      <c r="C672" s="10" t="str">
        <f>'JUN 2029 Metered Gen'!$C672</f>
        <v>HLH</v>
      </c>
      <c r="D672" s="43">
        <f t="shared" si="30"/>
        <v>0.29567307692307693</v>
      </c>
      <c r="E672" s="47">
        <f>'JUN 2029 Metered Gen'!$F672</f>
        <v>0</v>
      </c>
      <c r="F672" s="11">
        <f>'JUN 2029 Metered Gen'!$L672</f>
        <v>44.116999999999997</v>
      </c>
      <c r="G672" s="11">
        <f t="shared" si="31"/>
        <v>13.044209134615384</v>
      </c>
      <c r="H672" s="11">
        <f t="shared" si="32"/>
        <v>0</v>
      </c>
    </row>
    <row r="673" spans="2:8" x14ac:dyDescent="0.25">
      <c r="B673" s="10">
        <f>'JUN 2029 Metered Gen'!$B673</f>
        <v>670</v>
      </c>
      <c r="C673" s="10" t="str">
        <f>'JUN 2029 Metered Gen'!$C673</f>
        <v>HLH</v>
      </c>
      <c r="D673" s="43">
        <f t="shared" si="30"/>
        <v>0.29567307692307693</v>
      </c>
      <c r="E673" s="47">
        <f>'JUN 2029 Metered Gen'!$F673</f>
        <v>0</v>
      </c>
      <c r="F673" s="11">
        <f>'JUN 2029 Metered Gen'!$L673</f>
        <v>38.573999999999998</v>
      </c>
      <c r="G673" s="11">
        <f t="shared" si="31"/>
        <v>11.40529326923077</v>
      </c>
      <c r="H673" s="11">
        <f t="shared" si="32"/>
        <v>0</v>
      </c>
    </row>
    <row r="674" spans="2:8" x14ac:dyDescent="0.25">
      <c r="B674" s="10">
        <f>'JUN 2029 Metered Gen'!$B674</f>
        <v>671</v>
      </c>
      <c r="C674" s="10" t="str">
        <f>'JUN 2029 Metered Gen'!$C674</f>
        <v>LLH</v>
      </c>
      <c r="D674" s="43">
        <f t="shared" si="30"/>
        <v>0.29605263157894735</v>
      </c>
      <c r="E674" s="47">
        <f>'JUN 2029 Metered Gen'!$F674</f>
        <v>0</v>
      </c>
      <c r="F674" s="11">
        <f>'JUN 2029 Metered Gen'!$L674</f>
        <v>36.890999999999998</v>
      </c>
      <c r="G674" s="11">
        <f t="shared" si="31"/>
        <v>10.921677631578946</v>
      </c>
      <c r="H674" s="11">
        <f t="shared" si="32"/>
        <v>0</v>
      </c>
    </row>
    <row r="675" spans="2:8" x14ac:dyDescent="0.25">
      <c r="B675" s="10">
        <f>'JUN 2029 Metered Gen'!$B675</f>
        <v>672</v>
      </c>
      <c r="C675" s="10" t="str">
        <f>'JUN 2029 Metered Gen'!$C675</f>
        <v>LLH</v>
      </c>
      <c r="D675" s="43">
        <f t="shared" si="30"/>
        <v>0.29605263157894735</v>
      </c>
      <c r="E675" s="47">
        <f>'JUN 2029 Metered Gen'!$F675</f>
        <v>3.14E-3</v>
      </c>
      <c r="F675" s="11">
        <f>'JUN 2029 Metered Gen'!$L675</f>
        <v>31.178999999999998</v>
      </c>
      <c r="G675" s="11">
        <f t="shared" si="31"/>
        <v>9.2306249999999981</v>
      </c>
      <c r="H675" s="11">
        <f t="shared" si="32"/>
        <v>-9.7902059999999999E-2</v>
      </c>
    </row>
    <row r="676" spans="2:8" x14ac:dyDescent="0.25">
      <c r="B676" s="10">
        <f>'JUN 2029 Metered Gen'!$B676</f>
        <v>673</v>
      </c>
      <c r="C676" s="10" t="str">
        <f>'JUN 2029 Metered Gen'!$C676</f>
        <v>LLH</v>
      </c>
      <c r="D676" s="43">
        <f t="shared" si="30"/>
        <v>0.29605263157894735</v>
      </c>
      <c r="E676" s="47">
        <f>'JUN 2029 Metered Gen'!$F676</f>
        <v>3.7679999999999998E-2</v>
      </c>
      <c r="F676" s="11">
        <f>'JUN 2029 Metered Gen'!$L676</f>
        <v>31.417000000000002</v>
      </c>
      <c r="G676" s="11">
        <f t="shared" si="31"/>
        <v>9.3010855263157897</v>
      </c>
      <c r="H676" s="11">
        <f t="shared" si="32"/>
        <v>-1.1837925600000001</v>
      </c>
    </row>
    <row r="677" spans="2:8" x14ac:dyDescent="0.25">
      <c r="B677" s="10">
        <f>'JUN 2029 Metered Gen'!$B677</f>
        <v>674</v>
      </c>
      <c r="C677" s="10" t="str">
        <f>'JUN 2029 Metered Gen'!$C677</f>
        <v>LLH</v>
      </c>
      <c r="D677" s="43">
        <f t="shared" si="30"/>
        <v>0.29605263157894735</v>
      </c>
      <c r="E677" s="47">
        <f>'JUN 2029 Metered Gen'!$F677</f>
        <v>6.28E-3</v>
      </c>
      <c r="F677" s="11">
        <f>'JUN 2029 Metered Gen'!$L677</f>
        <v>33.110999999999997</v>
      </c>
      <c r="G677" s="11">
        <f t="shared" si="31"/>
        <v>9.8025986842105244</v>
      </c>
      <c r="H677" s="11">
        <f t="shared" si="32"/>
        <v>-0.20793707999999997</v>
      </c>
    </row>
    <row r="678" spans="2:8" x14ac:dyDescent="0.25">
      <c r="B678" s="10">
        <f>'JUN 2029 Metered Gen'!$B678</f>
        <v>675</v>
      </c>
      <c r="C678" s="10" t="str">
        <f>'JUN 2029 Metered Gen'!$C678</f>
        <v>LLH</v>
      </c>
      <c r="D678" s="43">
        <f t="shared" si="30"/>
        <v>0.29605263157894735</v>
      </c>
      <c r="E678" s="47">
        <f>'JUN 2029 Metered Gen'!$F678</f>
        <v>6.28E-3</v>
      </c>
      <c r="F678" s="11">
        <f>'JUN 2029 Metered Gen'!$L678</f>
        <v>28.981000000000002</v>
      </c>
      <c r="G678" s="11">
        <f t="shared" si="31"/>
        <v>8.5799013157894741</v>
      </c>
      <c r="H678" s="11">
        <f t="shared" si="32"/>
        <v>-0.18200068</v>
      </c>
    </row>
    <row r="679" spans="2:8" x14ac:dyDescent="0.25">
      <c r="B679" s="10">
        <f>'JUN 2029 Metered Gen'!$B679</f>
        <v>676</v>
      </c>
      <c r="C679" s="10" t="str">
        <f>'JUN 2029 Metered Gen'!$C679</f>
        <v>LLH</v>
      </c>
      <c r="D679" s="43">
        <f t="shared" si="30"/>
        <v>0.29605263157894735</v>
      </c>
      <c r="E679" s="47">
        <f>'JUN 2029 Metered Gen'!$F679</f>
        <v>7.8499999999999986E-2</v>
      </c>
      <c r="F679" s="11">
        <f>'JUN 2029 Metered Gen'!$L679</f>
        <v>27.872</v>
      </c>
      <c r="G679" s="11">
        <f t="shared" si="31"/>
        <v>8.2515789473684205</v>
      </c>
      <c r="H679" s="11">
        <f t="shared" si="32"/>
        <v>-2.1879519999999997</v>
      </c>
    </row>
    <row r="680" spans="2:8" x14ac:dyDescent="0.25">
      <c r="B680" s="10">
        <f>'JUN 2029 Metered Gen'!$B680</f>
        <v>677</v>
      </c>
      <c r="C680" s="10" t="str">
        <f>'JUN 2029 Metered Gen'!$C680</f>
        <v>LLH</v>
      </c>
      <c r="D680" s="43">
        <f t="shared" si="30"/>
        <v>0.29605263157894735</v>
      </c>
      <c r="E680" s="47">
        <f>'JUN 2029 Metered Gen'!$F680</f>
        <v>0.20096</v>
      </c>
      <c r="F680" s="11">
        <f>'JUN 2029 Metered Gen'!$L680</f>
        <v>29.498000000000001</v>
      </c>
      <c r="G680" s="11">
        <f t="shared" si="31"/>
        <v>8.7329605263157895</v>
      </c>
      <c r="H680" s="11">
        <f t="shared" si="32"/>
        <v>-5.9279180800000004</v>
      </c>
    </row>
    <row r="681" spans="2:8" x14ac:dyDescent="0.25">
      <c r="B681" s="10">
        <f>'JUN 2029 Metered Gen'!$B681</f>
        <v>678</v>
      </c>
      <c r="C681" s="10" t="str">
        <f>'JUN 2029 Metered Gen'!$C681</f>
        <v>LLH</v>
      </c>
      <c r="D681" s="43">
        <f t="shared" si="30"/>
        <v>0.29605263157894735</v>
      </c>
      <c r="E681" s="47">
        <f>'JUN 2029 Metered Gen'!$F681</f>
        <v>0.15071999999999999</v>
      </c>
      <c r="F681" s="11">
        <f>'JUN 2029 Metered Gen'!$L681</f>
        <v>33.082000000000001</v>
      </c>
      <c r="G681" s="11">
        <f t="shared" si="31"/>
        <v>9.7940131578947369</v>
      </c>
      <c r="H681" s="11">
        <f t="shared" si="32"/>
        <v>-4.9861190400000002</v>
      </c>
    </row>
    <row r="682" spans="2:8" x14ac:dyDescent="0.25">
      <c r="B682" s="10">
        <f>'JUN 2029 Metered Gen'!$B682</f>
        <v>679</v>
      </c>
      <c r="C682" s="10" t="str">
        <f>'JUN 2029 Metered Gen'!$C682</f>
        <v>HLH</v>
      </c>
      <c r="D682" s="43">
        <f t="shared" si="30"/>
        <v>0.29567307692307693</v>
      </c>
      <c r="E682" s="47">
        <f>'JUN 2029 Metered Gen'!$F682</f>
        <v>0.21351999999999999</v>
      </c>
      <c r="F682" s="11">
        <f>'JUN 2029 Metered Gen'!$L682</f>
        <v>41.671999999999997</v>
      </c>
      <c r="G682" s="11">
        <f t="shared" si="31"/>
        <v>12.321288461538462</v>
      </c>
      <c r="H682" s="11">
        <f t="shared" si="32"/>
        <v>-8.8978054399999991</v>
      </c>
    </row>
    <row r="683" spans="2:8" x14ac:dyDescent="0.25">
      <c r="B683" s="10">
        <f>'JUN 2029 Metered Gen'!$B683</f>
        <v>680</v>
      </c>
      <c r="C683" s="10" t="str">
        <f>'JUN 2029 Metered Gen'!$C683</f>
        <v>HLH</v>
      </c>
      <c r="D683" s="43">
        <f t="shared" si="30"/>
        <v>0.29567307692307693</v>
      </c>
      <c r="E683" s="47">
        <f>'JUN 2029 Metered Gen'!$F683</f>
        <v>0.31399999999999995</v>
      </c>
      <c r="F683" s="11">
        <f>'JUN 2029 Metered Gen'!$L683</f>
        <v>38.603999999999999</v>
      </c>
      <c r="G683" s="11">
        <f t="shared" si="31"/>
        <v>11.414163461538461</v>
      </c>
      <c r="H683" s="11">
        <f t="shared" si="32"/>
        <v>-12.121655999999998</v>
      </c>
    </row>
    <row r="684" spans="2:8" x14ac:dyDescent="0.25">
      <c r="B684" s="10">
        <f>'JUN 2029 Metered Gen'!$B684</f>
        <v>681</v>
      </c>
      <c r="C684" s="10" t="str">
        <f>'JUN 2029 Metered Gen'!$C684</f>
        <v>HLH</v>
      </c>
      <c r="D684" s="43">
        <f t="shared" si="30"/>
        <v>0.29567307692307693</v>
      </c>
      <c r="E684" s="47">
        <f>'JUN 2029 Metered Gen'!$F684</f>
        <v>0.27632000000000001</v>
      </c>
      <c r="F684" s="11">
        <f>'JUN 2029 Metered Gen'!$L684</f>
        <v>32.843000000000004</v>
      </c>
      <c r="G684" s="11">
        <f t="shared" si="31"/>
        <v>9.7107908653846167</v>
      </c>
      <c r="H684" s="11">
        <f t="shared" si="32"/>
        <v>-9.0751777600000008</v>
      </c>
    </row>
    <row r="685" spans="2:8" x14ac:dyDescent="0.25">
      <c r="B685" s="10">
        <f>'JUN 2029 Metered Gen'!$B685</f>
        <v>682</v>
      </c>
      <c r="C685" s="10" t="str">
        <f>'JUN 2029 Metered Gen'!$C685</f>
        <v>HLH</v>
      </c>
      <c r="D685" s="43">
        <f t="shared" si="30"/>
        <v>0.29567307692307693</v>
      </c>
      <c r="E685" s="47">
        <f>'JUN 2029 Metered Gen'!$F685</f>
        <v>0.28573999999999994</v>
      </c>
      <c r="F685" s="11">
        <f>'JUN 2029 Metered Gen'!$L685</f>
        <v>40.692999999999998</v>
      </c>
      <c r="G685" s="11">
        <f t="shared" si="31"/>
        <v>12.031824519230769</v>
      </c>
      <c r="H685" s="11">
        <f t="shared" si="32"/>
        <v>-11.627617819999998</v>
      </c>
    </row>
    <row r="686" spans="2:8" x14ac:dyDescent="0.25">
      <c r="B686" s="10">
        <f>'JUN 2029 Metered Gen'!$B686</f>
        <v>683</v>
      </c>
      <c r="C686" s="10" t="str">
        <f>'JUN 2029 Metered Gen'!$C686</f>
        <v>HLH</v>
      </c>
      <c r="D686" s="43">
        <f t="shared" si="30"/>
        <v>0.29567307692307693</v>
      </c>
      <c r="E686" s="47">
        <f>'JUN 2029 Metered Gen'!$F686</f>
        <v>0.43959999999999999</v>
      </c>
      <c r="F686" s="11">
        <f>'JUN 2029 Metered Gen'!$L686</f>
        <v>35.326999999999998</v>
      </c>
      <c r="G686" s="11">
        <f t="shared" si="31"/>
        <v>10.445242788461538</v>
      </c>
      <c r="H686" s="11">
        <f t="shared" si="32"/>
        <v>-15.529749199999999</v>
      </c>
    </row>
    <row r="687" spans="2:8" x14ac:dyDescent="0.25">
      <c r="B687" s="10">
        <f>'JUN 2029 Metered Gen'!$B687</f>
        <v>684</v>
      </c>
      <c r="C687" s="10" t="str">
        <f>'JUN 2029 Metered Gen'!$C687</f>
        <v>HLH</v>
      </c>
      <c r="D687" s="43">
        <f t="shared" si="30"/>
        <v>0.29567307692307693</v>
      </c>
      <c r="E687" s="47">
        <f>'JUN 2029 Metered Gen'!$F687</f>
        <v>0.34539999999999998</v>
      </c>
      <c r="F687" s="11">
        <f>'JUN 2029 Metered Gen'!$L687</f>
        <v>35.554000000000002</v>
      </c>
      <c r="G687" s="11">
        <f t="shared" si="31"/>
        <v>10.512360576923077</v>
      </c>
      <c r="H687" s="11">
        <f t="shared" si="32"/>
        <v>-12.280351599999999</v>
      </c>
    </row>
    <row r="688" spans="2:8" x14ac:dyDescent="0.25">
      <c r="B688" s="10">
        <f>'JUN 2029 Metered Gen'!$B688</f>
        <v>685</v>
      </c>
      <c r="C688" s="10" t="str">
        <f>'JUN 2029 Metered Gen'!$C688</f>
        <v>HLH</v>
      </c>
      <c r="D688" s="43">
        <f t="shared" si="30"/>
        <v>0.29567307692307693</v>
      </c>
      <c r="E688" s="47">
        <f>'JUN 2029 Metered Gen'!$F688</f>
        <v>0.25433999999999996</v>
      </c>
      <c r="F688" s="11">
        <f>'JUN 2029 Metered Gen'!$L688</f>
        <v>37.499000000000002</v>
      </c>
      <c r="G688" s="11">
        <f t="shared" si="31"/>
        <v>11.087444711538462</v>
      </c>
      <c r="H688" s="11">
        <f t="shared" si="32"/>
        <v>-9.5374956599999994</v>
      </c>
    </row>
    <row r="689" spans="2:8" x14ac:dyDescent="0.25">
      <c r="B689" s="10">
        <f>'JUN 2029 Metered Gen'!$B689</f>
        <v>686</v>
      </c>
      <c r="C689" s="10" t="str">
        <f>'JUN 2029 Metered Gen'!$C689</f>
        <v>HLH</v>
      </c>
      <c r="D689" s="43">
        <f t="shared" si="30"/>
        <v>0.29567307692307693</v>
      </c>
      <c r="E689" s="47">
        <f>'JUN 2029 Metered Gen'!$F689</f>
        <v>0.15699999999999997</v>
      </c>
      <c r="F689" s="11">
        <f>'JUN 2029 Metered Gen'!$L689</f>
        <v>39.469000000000001</v>
      </c>
      <c r="G689" s="11">
        <f t="shared" si="31"/>
        <v>11.669920673076923</v>
      </c>
      <c r="H689" s="11">
        <f t="shared" si="32"/>
        <v>-6.1966329999999994</v>
      </c>
    </row>
    <row r="690" spans="2:8" x14ac:dyDescent="0.25">
      <c r="B690" s="10">
        <f>'JUN 2029 Metered Gen'!$B690</f>
        <v>687</v>
      </c>
      <c r="C690" s="10" t="str">
        <f>'JUN 2029 Metered Gen'!$C690</f>
        <v>HLH</v>
      </c>
      <c r="D690" s="43">
        <f t="shared" si="30"/>
        <v>0.29567307692307693</v>
      </c>
      <c r="E690" s="47">
        <f>'JUN 2029 Metered Gen'!$F690</f>
        <v>0.20723999999999998</v>
      </c>
      <c r="F690" s="11">
        <f>'JUN 2029 Metered Gen'!$L690</f>
        <v>38.838000000000001</v>
      </c>
      <c r="G690" s="11">
        <f t="shared" si="31"/>
        <v>11.483350961538463</v>
      </c>
      <c r="H690" s="11">
        <f t="shared" si="32"/>
        <v>-8.0487871200000001</v>
      </c>
    </row>
    <row r="691" spans="2:8" x14ac:dyDescent="0.25">
      <c r="B691" s="10">
        <f>'JUN 2029 Metered Gen'!$B691</f>
        <v>688</v>
      </c>
      <c r="C691" s="10" t="str">
        <f>'JUN 2029 Metered Gen'!$C691</f>
        <v>HLH</v>
      </c>
      <c r="D691" s="43">
        <f t="shared" si="30"/>
        <v>0.29567307692307693</v>
      </c>
      <c r="E691" s="47">
        <f>'JUN 2029 Metered Gen'!$F691</f>
        <v>0.19781999999999997</v>
      </c>
      <c r="F691" s="11">
        <f>'JUN 2029 Metered Gen'!$L691</f>
        <v>36.064</v>
      </c>
      <c r="G691" s="11">
        <f t="shared" si="31"/>
        <v>10.663153846153847</v>
      </c>
      <c r="H691" s="11">
        <f t="shared" si="32"/>
        <v>-7.1341804799999986</v>
      </c>
    </row>
    <row r="692" spans="2:8" x14ac:dyDescent="0.25">
      <c r="B692" s="10">
        <f>'JUN 2029 Metered Gen'!$B692</f>
        <v>689</v>
      </c>
      <c r="C692" s="10" t="str">
        <f>'JUN 2029 Metered Gen'!$C692</f>
        <v>HLH</v>
      </c>
      <c r="D692" s="43">
        <f t="shared" si="30"/>
        <v>0.29567307692307693</v>
      </c>
      <c r="E692" s="47">
        <f>'JUN 2029 Metered Gen'!$F692</f>
        <v>0.17583999999999997</v>
      </c>
      <c r="F692" s="11">
        <f>'JUN 2029 Metered Gen'!$L692</f>
        <v>41.853999999999999</v>
      </c>
      <c r="G692" s="11">
        <f t="shared" si="31"/>
        <v>12.375100961538461</v>
      </c>
      <c r="H692" s="11">
        <f t="shared" si="32"/>
        <v>-7.3596073599999983</v>
      </c>
    </row>
    <row r="693" spans="2:8" x14ac:dyDescent="0.25">
      <c r="B693" s="10">
        <f>'JUN 2029 Metered Gen'!$B693</f>
        <v>690</v>
      </c>
      <c r="C693" s="10" t="str">
        <f>'JUN 2029 Metered Gen'!$C693</f>
        <v>HLH</v>
      </c>
      <c r="D693" s="43">
        <f t="shared" si="30"/>
        <v>0.29567307692307693</v>
      </c>
      <c r="E693" s="47">
        <f>'JUN 2029 Metered Gen'!$F693</f>
        <v>0.27945999999999999</v>
      </c>
      <c r="F693" s="11">
        <f>'JUN 2029 Metered Gen'!$L693</f>
        <v>42.334000000000003</v>
      </c>
      <c r="G693" s="11">
        <f t="shared" si="31"/>
        <v>12.517024038461539</v>
      </c>
      <c r="H693" s="11">
        <f t="shared" si="32"/>
        <v>-11.83065964</v>
      </c>
    </row>
    <row r="694" spans="2:8" x14ac:dyDescent="0.25">
      <c r="B694" s="10">
        <f>'JUN 2029 Metered Gen'!$B694</f>
        <v>691</v>
      </c>
      <c r="C694" s="10" t="str">
        <f>'JUN 2029 Metered Gen'!$C694</f>
        <v>HLH</v>
      </c>
      <c r="D694" s="43">
        <f t="shared" si="30"/>
        <v>0.29567307692307693</v>
      </c>
      <c r="E694" s="47">
        <f>'JUN 2029 Metered Gen'!$F694</f>
        <v>0.21665999999999999</v>
      </c>
      <c r="F694" s="11">
        <f>'JUN 2029 Metered Gen'!$L694</f>
        <v>37.502000000000002</v>
      </c>
      <c r="G694" s="11">
        <f t="shared" si="31"/>
        <v>11.088331730769232</v>
      </c>
      <c r="H694" s="11">
        <f t="shared" si="32"/>
        <v>-8.1251833199999997</v>
      </c>
    </row>
    <row r="695" spans="2:8" x14ac:dyDescent="0.25">
      <c r="B695" s="10">
        <f>'JUN 2029 Metered Gen'!$B695</f>
        <v>692</v>
      </c>
      <c r="C695" s="10" t="str">
        <f>'JUN 2029 Metered Gen'!$C695</f>
        <v>HLH</v>
      </c>
      <c r="D695" s="43">
        <f t="shared" si="30"/>
        <v>0.29567307692307693</v>
      </c>
      <c r="E695" s="47">
        <f>'JUN 2029 Metered Gen'!$F695</f>
        <v>0.13501999999999997</v>
      </c>
      <c r="F695" s="11">
        <f>'JUN 2029 Metered Gen'!$L695</f>
        <v>38.218000000000004</v>
      </c>
      <c r="G695" s="11">
        <f t="shared" si="31"/>
        <v>11.300033653846155</v>
      </c>
      <c r="H695" s="11">
        <f t="shared" si="32"/>
        <v>-5.1601943599999993</v>
      </c>
    </row>
    <row r="696" spans="2:8" x14ac:dyDescent="0.25">
      <c r="B696" s="10">
        <f>'JUN 2029 Metered Gen'!$B696</f>
        <v>693</v>
      </c>
      <c r="C696" s="10" t="str">
        <f>'JUN 2029 Metered Gen'!$C696</f>
        <v>HLH</v>
      </c>
      <c r="D696" s="43">
        <f t="shared" si="30"/>
        <v>0.29567307692307693</v>
      </c>
      <c r="E696" s="47">
        <f>'JUN 2029 Metered Gen'!$F696</f>
        <v>0.13816000000000001</v>
      </c>
      <c r="F696" s="11">
        <f>'JUN 2029 Metered Gen'!$L696</f>
        <v>40.317</v>
      </c>
      <c r="G696" s="11">
        <f t="shared" si="31"/>
        <v>11.920651442307692</v>
      </c>
      <c r="H696" s="11">
        <f t="shared" si="32"/>
        <v>-5.5701967200000002</v>
      </c>
    </row>
    <row r="697" spans="2:8" x14ac:dyDescent="0.25">
      <c r="B697" s="10">
        <f>'JUN 2029 Metered Gen'!$B697</f>
        <v>694</v>
      </c>
      <c r="C697" s="10" t="str">
        <f>'JUN 2029 Metered Gen'!$C697</f>
        <v>HLH</v>
      </c>
      <c r="D697" s="43">
        <f t="shared" si="30"/>
        <v>0.29567307692307693</v>
      </c>
      <c r="E697" s="47">
        <f>'JUN 2029 Metered Gen'!$F697</f>
        <v>0.15071999999999999</v>
      </c>
      <c r="F697" s="11">
        <f>'JUN 2029 Metered Gen'!$L697</f>
        <v>40.648000000000003</v>
      </c>
      <c r="G697" s="11">
        <f t="shared" si="31"/>
        <v>12.018519230769233</v>
      </c>
      <c r="H697" s="11">
        <f t="shared" si="32"/>
        <v>-6.1264665599999999</v>
      </c>
    </row>
    <row r="698" spans="2:8" x14ac:dyDescent="0.25">
      <c r="B698" s="10">
        <f>'JUN 2029 Metered Gen'!$B698</f>
        <v>695</v>
      </c>
      <c r="C698" s="10" t="str">
        <f>'JUN 2029 Metered Gen'!$C698</f>
        <v>LLH</v>
      </c>
      <c r="D698" s="43">
        <f t="shared" si="30"/>
        <v>0.29605263157894735</v>
      </c>
      <c r="E698" s="47">
        <f>'JUN 2029 Metered Gen'!$F698</f>
        <v>0.10361999999999999</v>
      </c>
      <c r="F698" s="11">
        <f>'JUN 2029 Metered Gen'!$L698</f>
        <v>29.710999999999999</v>
      </c>
      <c r="G698" s="11">
        <f t="shared" si="31"/>
        <v>8.7960197368421049</v>
      </c>
      <c r="H698" s="11">
        <f t="shared" si="32"/>
        <v>-3.0786538199999995</v>
      </c>
    </row>
    <row r="699" spans="2:8" x14ac:dyDescent="0.25">
      <c r="B699" s="10">
        <f>'JUN 2029 Metered Gen'!$B699</f>
        <v>696</v>
      </c>
      <c r="C699" s="10" t="str">
        <f>'JUN 2029 Metered Gen'!$C699</f>
        <v>LLH</v>
      </c>
      <c r="D699" s="43">
        <f t="shared" si="30"/>
        <v>0.29605263157894735</v>
      </c>
      <c r="E699" s="47">
        <f>'JUN 2029 Metered Gen'!$F699</f>
        <v>3.7679999999999998E-2</v>
      </c>
      <c r="F699" s="11">
        <f>'JUN 2029 Metered Gen'!$L699</f>
        <v>26.6</v>
      </c>
      <c r="G699" s="11">
        <f t="shared" si="31"/>
        <v>7.875</v>
      </c>
      <c r="H699" s="11">
        <f t="shared" si="32"/>
        <v>-1.0022880000000001</v>
      </c>
    </row>
    <row r="700" spans="2:8" x14ac:dyDescent="0.25">
      <c r="B700" s="10">
        <f>'JUN 2029 Metered Gen'!$B700</f>
        <v>697</v>
      </c>
      <c r="C700" s="10" t="str">
        <f>'JUN 2029 Metered Gen'!$C700</f>
        <v>LLH</v>
      </c>
      <c r="D700" s="43">
        <f t="shared" si="30"/>
        <v>0.29605263157894735</v>
      </c>
      <c r="E700" s="47">
        <f>'JUN 2029 Metered Gen'!$F700</f>
        <v>0.11303999999999999</v>
      </c>
      <c r="F700" s="11">
        <f>'JUN 2029 Metered Gen'!$L700</f>
        <v>29.702999999999999</v>
      </c>
      <c r="G700" s="11">
        <f t="shared" si="31"/>
        <v>8.7936513157894733</v>
      </c>
      <c r="H700" s="11">
        <f t="shared" si="32"/>
        <v>-3.3576271199999996</v>
      </c>
    </row>
    <row r="701" spans="2:8" x14ac:dyDescent="0.25">
      <c r="B701" s="10">
        <f>'JUN 2029 Metered Gen'!$B701</f>
        <v>698</v>
      </c>
      <c r="C701" s="10" t="str">
        <f>'JUN 2029 Metered Gen'!$C701</f>
        <v>LLH</v>
      </c>
      <c r="D701" s="43">
        <f t="shared" si="30"/>
        <v>0.29605263157894735</v>
      </c>
      <c r="E701" s="47">
        <f>'JUN 2029 Metered Gen'!$F701</f>
        <v>0.12873999999999997</v>
      </c>
      <c r="F701" s="11">
        <f>'JUN 2029 Metered Gen'!$L701</f>
        <v>30.047000000000001</v>
      </c>
      <c r="G701" s="11">
        <f t="shared" si="31"/>
        <v>8.8954934210526311</v>
      </c>
      <c r="H701" s="11">
        <f t="shared" si="32"/>
        <v>-3.868250779999999</v>
      </c>
    </row>
    <row r="702" spans="2:8" x14ac:dyDescent="0.25">
      <c r="B702" s="10">
        <f>'JUN 2029 Metered Gen'!$B702</f>
        <v>699</v>
      </c>
      <c r="C702" s="10" t="str">
        <f>'JUN 2029 Metered Gen'!$C702</f>
        <v>LLH</v>
      </c>
      <c r="D702" s="43">
        <f t="shared" si="30"/>
        <v>0.29605263157894735</v>
      </c>
      <c r="E702" s="47">
        <f>'JUN 2029 Metered Gen'!$F702</f>
        <v>0.43331999999999998</v>
      </c>
      <c r="F702" s="11">
        <f>'JUN 2029 Metered Gen'!$L702</f>
        <v>29.881</v>
      </c>
      <c r="G702" s="11">
        <f t="shared" si="31"/>
        <v>8.8463486842105254</v>
      </c>
      <c r="H702" s="11">
        <f t="shared" si="32"/>
        <v>-12.94803492</v>
      </c>
    </row>
    <row r="703" spans="2:8" x14ac:dyDescent="0.25">
      <c r="B703" s="10">
        <f>'JUN 2029 Metered Gen'!$B703</f>
        <v>700</v>
      </c>
      <c r="C703" s="10" t="str">
        <f>'JUN 2029 Metered Gen'!$C703</f>
        <v>LLH</v>
      </c>
      <c r="D703" s="43">
        <f t="shared" si="30"/>
        <v>0.29605263157894735</v>
      </c>
      <c r="E703" s="47">
        <f>'JUN 2029 Metered Gen'!$F703</f>
        <v>0.62171999999999994</v>
      </c>
      <c r="F703" s="11">
        <f>'JUN 2029 Metered Gen'!$L703</f>
        <v>30.375</v>
      </c>
      <c r="G703" s="11">
        <f t="shared" si="31"/>
        <v>8.9925986842105257</v>
      </c>
      <c r="H703" s="11">
        <f t="shared" si="32"/>
        <v>-18.884744999999999</v>
      </c>
    </row>
    <row r="704" spans="2:8" x14ac:dyDescent="0.25">
      <c r="B704" s="10">
        <f>'JUN 2029 Metered Gen'!$B704</f>
        <v>701</v>
      </c>
      <c r="C704" s="10" t="str">
        <f>'JUN 2029 Metered Gen'!$C704</f>
        <v>LLH</v>
      </c>
      <c r="D704" s="43">
        <f t="shared" si="30"/>
        <v>0.29605263157894735</v>
      </c>
      <c r="E704" s="47">
        <f>'JUN 2029 Metered Gen'!$F704</f>
        <v>0.69079999999999997</v>
      </c>
      <c r="F704" s="11">
        <f>'JUN 2029 Metered Gen'!$L704</f>
        <v>28.565999999999999</v>
      </c>
      <c r="G704" s="11">
        <f t="shared" si="31"/>
        <v>8.4570394736842101</v>
      </c>
      <c r="H704" s="11">
        <f t="shared" si="32"/>
        <v>-19.733392799999997</v>
      </c>
    </row>
    <row r="705" spans="2:8" x14ac:dyDescent="0.25">
      <c r="B705" s="10">
        <f>'JUN 2029 Metered Gen'!$B705</f>
        <v>702</v>
      </c>
      <c r="C705" s="10" t="str">
        <f>'JUN 2029 Metered Gen'!$C705</f>
        <v>LLH</v>
      </c>
      <c r="D705" s="43">
        <f t="shared" si="30"/>
        <v>0.29605263157894735</v>
      </c>
      <c r="E705" s="47">
        <f>'JUN 2029 Metered Gen'!$F705</f>
        <v>0.54635999999999996</v>
      </c>
      <c r="F705" s="11">
        <f>'JUN 2029 Metered Gen'!$L705</f>
        <v>32.82</v>
      </c>
      <c r="G705" s="11">
        <f t="shared" si="31"/>
        <v>9.7164473684210524</v>
      </c>
      <c r="H705" s="11">
        <f t="shared" si="32"/>
        <v>-17.931535199999999</v>
      </c>
    </row>
    <row r="706" spans="2:8" x14ac:dyDescent="0.25">
      <c r="B706" s="10">
        <f>'JUN 2029 Metered Gen'!$B706</f>
        <v>703</v>
      </c>
      <c r="C706" s="10" t="str">
        <f>'JUN 2029 Metered Gen'!$C706</f>
        <v>HLH</v>
      </c>
      <c r="D706" s="43">
        <f t="shared" si="30"/>
        <v>0.29567307692307693</v>
      </c>
      <c r="E706" s="47">
        <f>'JUN 2029 Metered Gen'!$F706</f>
        <v>0.41133999999999993</v>
      </c>
      <c r="F706" s="11">
        <f>'JUN 2029 Metered Gen'!$L706</f>
        <v>33.037999999999997</v>
      </c>
      <c r="G706" s="11">
        <f t="shared" si="31"/>
        <v>9.768447115384614</v>
      </c>
      <c r="H706" s="11">
        <f t="shared" si="32"/>
        <v>-13.589850919999996</v>
      </c>
    </row>
    <row r="707" spans="2:8" x14ac:dyDescent="0.25">
      <c r="B707" s="10">
        <f>'JUN 2029 Metered Gen'!$B707</f>
        <v>704</v>
      </c>
      <c r="C707" s="10" t="str">
        <f>'JUN 2029 Metered Gen'!$C707</f>
        <v>HLH</v>
      </c>
      <c r="D707" s="43">
        <f t="shared" si="30"/>
        <v>0.29567307692307693</v>
      </c>
      <c r="E707" s="47">
        <f>'JUN 2029 Metered Gen'!$F707</f>
        <v>0.29829999999999995</v>
      </c>
      <c r="F707" s="11">
        <f>'JUN 2029 Metered Gen'!$L707</f>
        <v>25.81</v>
      </c>
      <c r="G707" s="11">
        <f t="shared" si="31"/>
        <v>7.6313221153846147</v>
      </c>
      <c r="H707" s="11">
        <f t="shared" si="32"/>
        <v>-7.6991229999999984</v>
      </c>
    </row>
    <row r="708" spans="2:8" x14ac:dyDescent="0.25">
      <c r="B708" s="10">
        <f>'JUN 2029 Metered Gen'!$B708</f>
        <v>705</v>
      </c>
      <c r="C708" s="10" t="str">
        <f>'JUN 2029 Metered Gen'!$C708</f>
        <v>HLH</v>
      </c>
      <c r="D708" s="43">
        <f t="shared" si="30"/>
        <v>0.29567307692307693</v>
      </c>
      <c r="E708" s="47">
        <f>'JUN 2029 Metered Gen'!$F708</f>
        <v>0.22921999999999998</v>
      </c>
      <c r="F708" s="11">
        <f>'JUN 2029 Metered Gen'!$L708</f>
        <v>26.792000000000002</v>
      </c>
      <c r="G708" s="11">
        <f t="shared" si="31"/>
        <v>7.9216730769230779</v>
      </c>
      <c r="H708" s="11">
        <f t="shared" si="32"/>
        <v>-6.1412622399999997</v>
      </c>
    </row>
    <row r="709" spans="2:8" x14ac:dyDescent="0.25">
      <c r="B709" s="10">
        <f>'JUN 2029 Metered Gen'!$B709</f>
        <v>706</v>
      </c>
      <c r="C709" s="10" t="str">
        <f>'JUN 2029 Metered Gen'!$C709</f>
        <v>HLH</v>
      </c>
      <c r="D709" s="43">
        <f t="shared" ref="D709:D723" si="33">IF(C709="HLH",$V$8/COUNTIF($C$4:$C$747, "HLH"), $V$9/COUNTIF($C$4:$C$747, "LLH"))</f>
        <v>0.29567307692307693</v>
      </c>
      <c r="E709" s="47">
        <f>'JUN 2029 Metered Gen'!$F709</f>
        <v>0.13188</v>
      </c>
      <c r="F709" s="11">
        <f>'JUN 2029 Metered Gen'!$L709</f>
        <v>27.533999999999999</v>
      </c>
      <c r="G709" s="11">
        <f t="shared" ref="G709:G723" si="34">D709*F709</f>
        <v>8.1410625000000003</v>
      </c>
      <c r="H709" s="11">
        <f t="shared" ref="H709:H723" si="35">E709*F709*(-1)</f>
        <v>-3.6311839199999998</v>
      </c>
    </row>
    <row r="710" spans="2:8" x14ac:dyDescent="0.25">
      <c r="B710" s="10">
        <f>'JUN 2029 Metered Gen'!$B710</f>
        <v>707</v>
      </c>
      <c r="C710" s="10" t="str">
        <f>'JUN 2029 Metered Gen'!$C710</f>
        <v>HLH</v>
      </c>
      <c r="D710" s="43">
        <f t="shared" si="33"/>
        <v>0.29567307692307693</v>
      </c>
      <c r="E710" s="47">
        <f>'JUN 2029 Metered Gen'!$F710</f>
        <v>0.12245999999999999</v>
      </c>
      <c r="F710" s="11">
        <f>'JUN 2029 Metered Gen'!$L710</f>
        <v>28.734999999999999</v>
      </c>
      <c r="G710" s="11">
        <f t="shared" si="34"/>
        <v>8.496165865384615</v>
      </c>
      <c r="H710" s="11">
        <f t="shared" si="35"/>
        <v>-3.5188880999999994</v>
      </c>
    </row>
    <row r="711" spans="2:8" x14ac:dyDescent="0.25">
      <c r="B711" s="10">
        <f>'JUN 2029 Metered Gen'!$B711</f>
        <v>708</v>
      </c>
      <c r="C711" s="10" t="str">
        <f>'JUN 2029 Metered Gen'!$C711</f>
        <v>HLH</v>
      </c>
      <c r="D711" s="43">
        <f t="shared" si="33"/>
        <v>0.29567307692307693</v>
      </c>
      <c r="E711" s="47">
        <f>'JUN 2029 Metered Gen'!$F711</f>
        <v>9.1059999999999988E-2</v>
      </c>
      <c r="F711" s="11">
        <f>'JUN 2029 Metered Gen'!$L711</f>
        <v>30.375</v>
      </c>
      <c r="G711" s="11">
        <f t="shared" si="34"/>
        <v>8.9810697115384617</v>
      </c>
      <c r="H711" s="11">
        <f t="shared" si="35"/>
        <v>-2.7659474999999998</v>
      </c>
    </row>
    <row r="712" spans="2:8" x14ac:dyDescent="0.25">
      <c r="B712" s="10">
        <f>'JUN 2029 Metered Gen'!$B712</f>
        <v>709</v>
      </c>
      <c r="C712" s="10" t="str">
        <f>'JUN 2029 Metered Gen'!$C712</f>
        <v>HLH</v>
      </c>
      <c r="D712" s="43">
        <f t="shared" si="33"/>
        <v>0.29567307692307693</v>
      </c>
      <c r="E712" s="47">
        <f>'JUN 2029 Metered Gen'!$F712</f>
        <v>5.3379999999999997E-2</v>
      </c>
      <c r="F712" s="11">
        <f>'JUN 2029 Metered Gen'!$L712</f>
        <v>38.606999999999999</v>
      </c>
      <c r="G712" s="11">
        <f t="shared" si="34"/>
        <v>11.415050480769231</v>
      </c>
      <c r="H712" s="11">
        <f t="shared" si="35"/>
        <v>-2.0608416599999999</v>
      </c>
    </row>
    <row r="713" spans="2:8" x14ac:dyDescent="0.25">
      <c r="B713" s="10">
        <f>'JUN 2029 Metered Gen'!$B713</f>
        <v>710</v>
      </c>
      <c r="C713" s="10" t="str">
        <f>'JUN 2029 Metered Gen'!$C713</f>
        <v>HLH</v>
      </c>
      <c r="D713" s="43">
        <f t="shared" si="33"/>
        <v>0.29567307692307693</v>
      </c>
      <c r="E713" s="47">
        <f>'JUN 2029 Metered Gen'!$F713</f>
        <v>5.3379999999999997E-2</v>
      </c>
      <c r="F713" s="11">
        <f>'JUN 2029 Metered Gen'!$L713</f>
        <v>35.018999999999998</v>
      </c>
      <c r="G713" s="11">
        <f t="shared" si="34"/>
        <v>10.35417548076923</v>
      </c>
      <c r="H713" s="11">
        <f t="shared" si="35"/>
        <v>-1.8693142199999997</v>
      </c>
    </row>
    <row r="714" spans="2:8" x14ac:dyDescent="0.25">
      <c r="B714" s="10">
        <f>'JUN 2029 Metered Gen'!$B714</f>
        <v>711</v>
      </c>
      <c r="C714" s="10" t="str">
        <f>'JUN 2029 Metered Gen'!$C714</f>
        <v>HLH</v>
      </c>
      <c r="D714" s="43">
        <f t="shared" si="33"/>
        <v>0.29567307692307693</v>
      </c>
      <c r="E714" s="47">
        <f>'JUN 2029 Metered Gen'!$F714</f>
        <v>5.024E-2</v>
      </c>
      <c r="F714" s="11">
        <f>'JUN 2029 Metered Gen'!$L714</f>
        <v>41.832000000000001</v>
      </c>
      <c r="G714" s="11">
        <f t="shared" si="34"/>
        <v>12.368596153846154</v>
      </c>
      <c r="H714" s="11">
        <f t="shared" si="35"/>
        <v>-2.1016396799999999</v>
      </c>
    </row>
    <row r="715" spans="2:8" x14ac:dyDescent="0.25">
      <c r="B715" s="10">
        <f>'JUN 2029 Metered Gen'!$B715</f>
        <v>712</v>
      </c>
      <c r="C715" s="10" t="str">
        <f>'JUN 2029 Metered Gen'!$C715</f>
        <v>HLH</v>
      </c>
      <c r="D715" s="43">
        <f t="shared" si="33"/>
        <v>0.29567307692307693</v>
      </c>
      <c r="E715" s="47">
        <f>'JUN 2029 Metered Gen'!$F715</f>
        <v>6.5939999999999999E-2</v>
      </c>
      <c r="F715" s="11">
        <f>'JUN 2029 Metered Gen'!$L715</f>
        <v>43.887</v>
      </c>
      <c r="G715" s="11">
        <f t="shared" si="34"/>
        <v>12.976204326923078</v>
      </c>
      <c r="H715" s="11">
        <f t="shared" si="35"/>
        <v>-2.8939087799999998</v>
      </c>
    </row>
    <row r="716" spans="2:8" x14ac:dyDescent="0.25">
      <c r="B716" s="10">
        <f>'JUN 2029 Metered Gen'!$B716</f>
        <v>713</v>
      </c>
      <c r="C716" s="10" t="str">
        <f>'JUN 2029 Metered Gen'!$C716</f>
        <v>HLH</v>
      </c>
      <c r="D716" s="43">
        <f t="shared" si="33"/>
        <v>0.29567307692307693</v>
      </c>
      <c r="E716" s="47">
        <f>'JUN 2029 Metered Gen'!$F716</f>
        <v>5.6519999999999994E-2</v>
      </c>
      <c r="F716" s="11">
        <f>'JUN 2029 Metered Gen'!$L716</f>
        <v>39.119999999999997</v>
      </c>
      <c r="G716" s="11">
        <f t="shared" si="34"/>
        <v>11.566730769230769</v>
      </c>
      <c r="H716" s="11">
        <f t="shared" si="35"/>
        <v>-2.2110623999999994</v>
      </c>
    </row>
    <row r="717" spans="2:8" x14ac:dyDescent="0.25">
      <c r="B717" s="10">
        <f>'JUN 2029 Metered Gen'!$B717</f>
        <v>714</v>
      </c>
      <c r="C717" s="10" t="str">
        <f>'JUN 2029 Metered Gen'!$C717</f>
        <v>HLH</v>
      </c>
      <c r="D717" s="43">
        <f t="shared" si="33"/>
        <v>0.29567307692307693</v>
      </c>
      <c r="E717" s="47">
        <f>'JUN 2029 Metered Gen'!$F717</f>
        <v>4.0819999999999995E-2</v>
      </c>
      <c r="F717" s="11">
        <f>'JUN 2029 Metered Gen'!$L717</f>
        <v>47.737000000000002</v>
      </c>
      <c r="G717" s="11">
        <f t="shared" si="34"/>
        <v>14.114545673076924</v>
      </c>
      <c r="H717" s="11">
        <f t="shared" si="35"/>
        <v>-1.9486243399999998</v>
      </c>
    </row>
    <row r="718" spans="2:8" x14ac:dyDescent="0.25">
      <c r="B718" s="10">
        <f>'JUN 2029 Metered Gen'!$B718</f>
        <v>715</v>
      </c>
      <c r="C718" s="10" t="str">
        <f>'JUN 2029 Metered Gen'!$C718</f>
        <v>HLH</v>
      </c>
      <c r="D718" s="43">
        <f t="shared" si="33"/>
        <v>0.29567307692307693</v>
      </c>
      <c r="E718" s="47">
        <f>'JUN 2029 Metered Gen'!$F718</f>
        <v>3.1399999999999997E-2</v>
      </c>
      <c r="F718" s="11">
        <f>'JUN 2029 Metered Gen'!$L718</f>
        <v>58.667999999999999</v>
      </c>
      <c r="G718" s="11">
        <f t="shared" si="34"/>
        <v>17.346548076923078</v>
      </c>
      <c r="H718" s="11">
        <f t="shared" si="35"/>
        <v>-1.8421751999999998</v>
      </c>
    </row>
    <row r="719" spans="2:8" x14ac:dyDescent="0.25">
      <c r="B719" s="10">
        <f>'JUN 2029 Metered Gen'!$B719</f>
        <v>716</v>
      </c>
      <c r="C719" s="10" t="str">
        <f>'JUN 2029 Metered Gen'!$C719</f>
        <v>HLH</v>
      </c>
      <c r="D719" s="43">
        <f t="shared" si="33"/>
        <v>0.29567307692307693</v>
      </c>
      <c r="E719" s="47">
        <f>'JUN 2029 Metered Gen'!$F719</f>
        <v>1.5699999999999999E-2</v>
      </c>
      <c r="F719" s="11">
        <f>'JUN 2029 Metered Gen'!$L719</f>
        <v>57.482999999999997</v>
      </c>
      <c r="G719" s="11">
        <f t="shared" si="34"/>
        <v>16.996175480769232</v>
      </c>
      <c r="H719" s="11">
        <f t="shared" si="35"/>
        <v>-0.90248309999999987</v>
      </c>
    </row>
    <row r="720" spans="2:8" x14ac:dyDescent="0.25">
      <c r="B720" s="10">
        <f>'JUN 2029 Metered Gen'!$B720</f>
        <v>717</v>
      </c>
      <c r="C720" s="10" t="str">
        <f>'JUN 2029 Metered Gen'!$C720</f>
        <v>HLH</v>
      </c>
      <c r="D720" s="43">
        <f t="shared" si="33"/>
        <v>0.29567307692307693</v>
      </c>
      <c r="E720" s="47">
        <f>'JUN 2029 Metered Gen'!$F720</f>
        <v>1.8839999999999999E-2</v>
      </c>
      <c r="F720" s="11">
        <f>'JUN 2029 Metered Gen'!$L720</f>
        <v>52.131</v>
      </c>
      <c r="G720" s="11">
        <f t="shared" si="34"/>
        <v>15.413733173076924</v>
      </c>
      <c r="H720" s="11">
        <f t="shared" si="35"/>
        <v>-0.98214804</v>
      </c>
    </row>
    <row r="721" spans="2:8" x14ac:dyDescent="0.25">
      <c r="B721" s="10">
        <f>'JUN 2029 Metered Gen'!$B721</f>
        <v>718</v>
      </c>
      <c r="C721" s="10" t="str">
        <f>'JUN 2029 Metered Gen'!$C721</f>
        <v>HLH</v>
      </c>
      <c r="D721" s="43">
        <f t="shared" si="33"/>
        <v>0.29567307692307693</v>
      </c>
      <c r="E721" s="47">
        <f>'JUN 2029 Metered Gen'!$F721</f>
        <v>0.28887999999999997</v>
      </c>
      <c r="F721" s="11">
        <f>'JUN 2029 Metered Gen'!$L721</f>
        <v>41.158999999999999</v>
      </c>
      <c r="G721" s="11">
        <f t="shared" si="34"/>
        <v>12.169608173076924</v>
      </c>
      <c r="H721" s="11">
        <f t="shared" si="35"/>
        <v>-11.890011919999999</v>
      </c>
    </row>
    <row r="722" spans="2:8" x14ac:dyDescent="0.25">
      <c r="B722" s="10">
        <f>'JUN 2029 Metered Gen'!$B722</f>
        <v>719</v>
      </c>
      <c r="C722" s="10" t="str">
        <f>'JUN 2029 Metered Gen'!$C722</f>
        <v>LLH</v>
      </c>
      <c r="D722" s="43">
        <f t="shared" si="33"/>
        <v>0.29605263157894735</v>
      </c>
      <c r="E722" s="47">
        <f>'JUN 2029 Metered Gen'!$F722</f>
        <v>0.69394</v>
      </c>
      <c r="F722" s="11">
        <f>'JUN 2029 Metered Gen'!$L722</f>
        <v>39.127000000000002</v>
      </c>
      <c r="G722" s="11">
        <f t="shared" si="34"/>
        <v>11.583651315789474</v>
      </c>
      <c r="H722" s="11">
        <f t="shared" si="35"/>
        <v>-27.151790380000001</v>
      </c>
    </row>
    <row r="723" spans="2:8" x14ac:dyDescent="0.25">
      <c r="B723" s="10">
        <f>'JUN 2029 Metered Gen'!$B723</f>
        <v>720</v>
      </c>
      <c r="C723" s="10" t="str">
        <f>'JUN 2029 Metered Gen'!$C723</f>
        <v>LLH</v>
      </c>
      <c r="D723" s="43">
        <f t="shared" si="33"/>
        <v>0.29605263157894735</v>
      </c>
      <c r="E723" s="47">
        <f>'JUN 2029 Metered Gen'!$F723</f>
        <v>9.4199999999999992E-2</v>
      </c>
      <c r="F723" s="11">
        <f>'JUN 2029 Metered Gen'!$L723</f>
        <v>32.832999999999998</v>
      </c>
      <c r="G723" s="11">
        <f t="shared" si="34"/>
        <v>9.7202960526315785</v>
      </c>
      <c r="H723" s="11">
        <f t="shared" si="35"/>
        <v>-3.0928685999999996</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91D9D-2560-47CB-A39F-0A91645214B9}">
  <sheetPr codeName="Sheet8">
    <tabColor theme="7"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$Z$7</f>
        <v>2.2949999999999999</v>
      </c>
      <c r="E4" s="10">
        <f>'DEC 2028 Metered Gen'!$G4</f>
        <v>1.02</v>
      </c>
      <c r="F4" s="11">
        <f>'DEC 2028 Metered Gen'!$L4</f>
        <v>40.524999999999999</v>
      </c>
      <c r="G4" s="11">
        <f>D4*F4</f>
        <v>93.004874999999998</v>
      </c>
      <c r="H4" s="11">
        <f>E4*F4*(-1)</f>
        <v>-41.335499999999996</v>
      </c>
      <c r="M4" s="13" t="s">
        <v>52</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$Z$7</f>
        <v>2.2949999999999999</v>
      </c>
      <c r="E5" s="10">
        <f>'DEC 2028 Metered Gen'!$G5</f>
        <v>1.1599999999999999</v>
      </c>
      <c r="F5" s="11">
        <f>'DEC 2028 Metered Gen'!$L5</f>
        <v>40.616</v>
      </c>
      <c r="G5" s="11">
        <f t="shared" ref="G5:G68" si="1">D5*F5</f>
        <v>93.213719999999995</v>
      </c>
      <c r="H5" s="11">
        <f t="shared" ref="H5:H68" si="2">E5*F5*(-1)</f>
        <v>-47.114559999999997</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'DEC 2028 Metered Gen'!$B6</f>
        <v>3</v>
      </c>
      <c r="C6" s="10" t="str">
        <f>'DEC 2028 Metered Gen'!$C6</f>
        <v>LLH</v>
      </c>
      <c r="D6" s="43">
        <f t="shared" si="0"/>
        <v>2.2949999999999999</v>
      </c>
      <c r="E6" s="10">
        <f>'DEC 2028 Metered Gen'!$G6</f>
        <v>0.93</v>
      </c>
      <c r="F6" s="11">
        <f>'DEC 2028 Metered Gen'!$L6</f>
        <v>37.250999999999998</v>
      </c>
      <c r="G6" s="11">
        <f t="shared" si="1"/>
        <v>85.491044999999986</v>
      </c>
      <c r="H6" s="11">
        <f t="shared" si="2"/>
        <v>-34.643430000000002</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2.2949999999999999</v>
      </c>
      <c r="E7" s="10">
        <f>'DEC 2028 Metered Gen'!$G7</f>
        <v>1.1000000000000001</v>
      </c>
      <c r="F7" s="11">
        <f>'DEC 2028 Metered Gen'!$L7</f>
        <v>37.81</v>
      </c>
      <c r="G7" s="11">
        <f t="shared" si="1"/>
        <v>86.773949999999999</v>
      </c>
      <c r="H7" s="11">
        <f t="shared" si="2"/>
        <v>-41.591000000000008</v>
      </c>
      <c r="M7" s="31" t="s">
        <v>30</v>
      </c>
      <c r="N7" s="21">
        <v>1400</v>
      </c>
      <c r="O7" s="21">
        <v>1070</v>
      </c>
      <c r="P7" s="21">
        <v>915</v>
      </c>
      <c r="Q7" s="21">
        <v>819</v>
      </c>
      <c r="R7" s="21">
        <v>666</v>
      </c>
      <c r="S7" s="21">
        <v>879</v>
      </c>
      <c r="T7" s="21">
        <v>1688</v>
      </c>
      <c r="U7" s="21">
        <v>5400</v>
      </c>
      <c r="V7" s="21">
        <v>4092</v>
      </c>
      <c r="W7" s="21">
        <v>1637</v>
      </c>
      <c r="X7" s="21">
        <v>869</v>
      </c>
      <c r="Y7" s="21">
        <v>671</v>
      </c>
      <c r="Z7" s="48">
        <v>2.2949999999999999</v>
      </c>
    </row>
    <row r="8" spans="2:26" x14ac:dyDescent="0.25">
      <c r="B8" s="10">
        <f>'DEC 2028 Metered Gen'!$B8</f>
        <v>5</v>
      </c>
      <c r="C8" s="10" t="str">
        <f>'DEC 2028 Metered Gen'!$C8</f>
        <v>LLH</v>
      </c>
      <c r="D8" s="43">
        <f t="shared" si="0"/>
        <v>2.2949999999999999</v>
      </c>
      <c r="E8" s="10">
        <f>'DEC 2028 Metered Gen'!$G8</f>
        <v>0.9</v>
      </c>
      <c r="F8" s="11">
        <f>'DEC 2028 Metered Gen'!$L8</f>
        <v>36.164000000000001</v>
      </c>
      <c r="G8" s="11">
        <f t="shared" si="1"/>
        <v>82.996380000000002</v>
      </c>
      <c r="H8" s="11">
        <f t="shared" si="2"/>
        <v>-32.547600000000003</v>
      </c>
      <c r="M8" s="32" t="s">
        <v>31</v>
      </c>
      <c r="N8" s="24">
        <v>783</v>
      </c>
      <c r="O8" s="24">
        <v>594</v>
      </c>
      <c r="P8" s="24">
        <v>492</v>
      </c>
      <c r="Q8" s="24">
        <v>458</v>
      </c>
      <c r="R8" s="24">
        <v>381</v>
      </c>
      <c r="S8" s="24">
        <v>512</v>
      </c>
      <c r="T8" s="24">
        <v>938</v>
      </c>
      <c r="U8" s="24">
        <v>3020</v>
      </c>
      <c r="V8" s="24">
        <v>2364</v>
      </c>
      <c r="W8" s="24">
        <v>881</v>
      </c>
      <c r="X8" s="24">
        <v>504</v>
      </c>
      <c r="Y8" s="24">
        <v>357</v>
      </c>
      <c r="Z8" s="26">
        <v>2.3039999999999998</v>
      </c>
    </row>
    <row r="9" spans="2:26" x14ac:dyDescent="0.25">
      <c r="B9" s="10">
        <f>'DEC 2028 Metered Gen'!$B9</f>
        <v>6</v>
      </c>
      <c r="C9" s="10" t="str">
        <f>'DEC 2028 Metered Gen'!$C9</f>
        <v>LLH</v>
      </c>
      <c r="D9" s="43">
        <f t="shared" si="0"/>
        <v>2.2949999999999999</v>
      </c>
      <c r="E9" s="10">
        <f>'DEC 2028 Metered Gen'!$G9</f>
        <v>1.04</v>
      </c>
      <c r="F9" s="11">
        <f>'DEC 2028 Metered Gen'!$L9</f>
        <v>39.390999999999998</v>
      </c>
      <c r="G9" s="11">
        <f t="shared" si="1"/>
        <v>90.402344999999997</v>
      </c>
      <c r="H9" s="11">
        <f t="shared" si="2"/>
        <v>-40.966639999999998</v>
      </c>
      <c r="M9" s="32" t="s">
        <v>32</v>
      </c>
      <c r="N9" s="24">
        <v>617</v>
      </c>
      <c r="O9" s="24">
        <v>476</v>
      </c>
      <c r="P9" s="24">
        <v>423</v>
      </c>
      <c r="Q9" s="24">
        <v>362</v>
      </c>
      <c r="R9" s="24">
        <v>285</v>
      </c>
      <c r="S9" s="24">
        <v>368</v>
      </c>
      <c r="T9" s="24">
        <v>750</v>
      </c>
      <c r="U9" s="24">
        <v>2381</v>
      </c>
      <c r="V9" s="24">
        <v>1728</v>
      </c>
      <c r="W9" s="24">
        <v>756</v>
      </c>
      <c r="X9" s="24">
        <v>365</v>
      </c>
      <c r="Y9" s="24">
        <v>314</v>
      </c>
      <c r="Z9" s="26">
        <v>2.2829999999999999</v>
      </c>
    </row>
    <row r="10" spans="2:26" ht="15.75" thickBot="1" x14ac:dyDescent="0.3">
      <c r="B10" s="10">
        <f>'DEC 2028 Metered Gen'!$B10</f>
        <v>7</v>
      </c>
      <c r="C10" s="10" t="str">
        <f>'DEC 2028 Metered Gen'!$C10</f>
        <v>HLH</v>
      </c>
      <c r="D10" s="43">
        <f t="shared" si="0"/>
        <v>2.2949999999999999</v>
      </c>
      <c r="E10" s="10">
        <f>'DEC 2028 Metered Gen'!$G10</f>
        <v>0.92</v>
      </c>
      <c r="F10" s="11">
        <f>'DEC 2028 Metered Gen'!$L10</f>
        <v>41.121000000000002</v>
      </c>
      <c r="G10" s="11">
        <f t="shared" si="1"/>
        <v>94.372695000000007</v>
      </c>
      <c r="H10" s="11">
        <f t="shared" si="2"/>
        <v>-37.831320000000005</v>
      </c>
      <c r="M10" s="33" t="s">
        <v>33</v>
      </c>
      <c r="N10" s="27">
        <v>0</v>
      </c>
      <c r="O10" s="27">
        <v>0</v>
      </c>
      <c r="P10" s="28">
        <v>0.3</v>
      </c>
      <c r="Q10" s="27">
        <v>0.5</v>
      </c>
      <c r="R10" s="27">
        <v>0.6</v>
      </c>
      <c r="S10" s="27">
        <v>1.2</v>
      </c>
      <c r="T10" s="27">
        <v>1.1000000000000001</v>
      </c>
      <c r="U10" s="27">
        <v>1.1000000000000001</v>
      </c>
      <c r="V10" s="27">
        <v>1.1000000000000001</v>
      </c>
      <c r="W10" s="27">
        <v>1.1000000000000001</v>
      </c>
      <c r="X10" s="27">
        <v>0.5</v>
      </c>
      <c r="Y10" s="27">
        <v>0.3</v>
      </c>
      <c r="Z10" s="29" t="s">
        <v>34</v>
      </c>
    </row>
    <row r="11" spans="2:26" ht="15.75" customHeight="1" thickBot="1" x14ac:dyDescent="0.3">
      <c r="B11" s="10">
        <f>'DEC 2028 Metered Gen'!$B11</f>
        <v>8</v>
      </c>
      <c r="C11" s="10" t="str">
        <f>'DEC 2028 Metered Gen'!$C11</f>
        <v>HLH</v>
      </c>
      <c r="D11" s="43">
        <f t="shared" si="0"/>
        <v>2.2949999999999999</v>
      </c>
      <c r="E11" s="10">
        <f>'DEC 2028 Metered Gen'!$G11</f>
        <v>1.05</v>
      </c>
      <c r="F11" s="11">
        <f>'DEC 2028 Metered Gen'!$L11</f>
        <v>42.646999999999998</v>
      </c>
      <c r="G11" s="11">
        <f t="shared" si="1"/>
        <v>97.874865</v>
      </c>
      <c r="H11" s="11">
        <f t="shared" si="2"/>
        <v>-44.779350000000001</v>
      </c>
    </row>
    <row r="12" spans="2:26" x14ac:dyDescent="0.25">
      <c r="B12" s="10">
        <f>'DEC 2028 Metered Gen'!$B12</f>
        <v>9</v>
      </c>
      <c r="C12" s="10" t="str">
        <f>'DEC 2028 Metered Gen'!$C12</f>
        <v>HLH</v>
      </c>
      <c r="D12" s="43">
        <f t="shared" si="0"/>
        <v>2.2949999999999999</v>
      </c>
      <c r="E12" s="10">
        <f>'DEC 2028 Metered Gen'!$G12</f>
        <v>0.83</v>
      </c>
      <c r="F12" s="11">
        <f>'DEC 2028 Metered Gen'!$L12</f>
        <v>42.494999999999997</v>
      </c>
      <c r="G12" s="11">
        <f t="shared" si="1"/>
        <v>97.52602499999999</v>
      </c>
      <c r="H12" s="11">
        <f t="shared" si="2"/>
        <v>-35.270849999999996</v>
      </c>
      <c r="M12" s="34" t="s">
        <v>41</v>
      </c>
      <c r="N12" s="35">
        <f>SUM(G:G)</f>
        <v>59178.087404999977</v>
      </c>
    </row>
    <row r="13" spans="2:26" x14ac:dyDescent="0.25">
      <c r="B13" s="10">
        <f>'DEC 2028 Metered Gen'!$B13</f>
        <v>10</v>
      </c>
      <c r="C13" s="10" t="str">
        <f>'DEC 2028 Metered Gen'!$C13</f>
        <v>HLH</v>
      </c>
      <c r="D13" s="43">
        <f t="shared" si="0"/>
        <v>2.2949999999999999</v>
      </c>
      <c r="E13" s="10">
        <f>'DEC 2028 Metered Gen'!$G13</f>
        <v>1.07</v>
      </c>
      <c r="F13" s="11">
        <f>'DEC 2028 Metered Gen'!$L13</f>
        <v>46.781999999999996</v>
      </c>
      <c r="G13" s="11">
        <f t="shared" si="1"/>
        <v>107.36468999999998</v>
      </c>
      <c r="H13" s="11">
        <f t="shared" si="2"/>
        <v>-50.056739999999998</v>
      </c>
      <c r="M13" s="36" t="s">
        <v>39</v>
      </c>
      <c r="N13" s="37">
        <f>SUM(H:H)</f>
        <v>-26751.193089999975</v>
      </c>
    </row>
    <row r="14" spans="2:26" x14ac:dyDescent="0.25">
      <c r="B14" s="10">
        <f>'DEC 2028 Metered Gen'!$B14</f>
        <v>11</v>
      </c>
      <c r="C14" s="10" t="str">
        <f>'DEC 2028 Metered Gen'!$C14</f>
        <v>HLH</v>
      </c>
      <c r="D14" s="43">
        <f t="shared" si="0"/>
        <v>2.2949999999999999</v>
      </c>
      <c r="E14" s="10">
        <f>'DEC 2028 Metered Gen'!$G14</f>
        <v>1.01</v>
      </c>
      <c r="F14" s="11">
        <f>'DEC 2028 Metered Gen'!$L14</f>
        <v>42.814999999999998</v>
      </c>
      <c r="G14" s="11">
        <f t="shared" si="1"/>
        <v>98.260424999999998</v>
      </c>
      <c r="H14" s="11">
        <f t="shared" si="2"/>
        <v>-43.24315</v>
      </c>
      <c r="M14" s="36" t="s">
        <v>40</v>
      </c>
      <c r="N14" s="37">
        <f>N12+N13</f>
        <v>32426.894315000001</v>
      </c>
    </row>
    <row r="15" spans="2:26" x14ac:dyDescent="0.25">
      <c r="B15" s="10">
        <f>'DEC 2028 Metered Gen'!$B15</f>
        <v>12</v>
      </c>
      <c r="C15" s="10" t="str">
        <f>'DEC 2028 Metered Gen'!$C15</f>
        <v>HLH</v>
      </c>
      <c r="D15" s="43">
        <f t="shared" si="0"/>
        <v>2.2949999999999999</v>
      </c>
      <c r="E15" s="10">
        <f>'DEC 2028 Metered Gen'!$G15</f>
        <v>0.95</v>
      </c>
      <c r="F15" s="11">
        <f>'DEC 2028 Metered Gen'!$L15</f>
        <v>40.335000000000001</v>
      </c>
      <c r="G15" s="11">
        <f t="shared" si="1"/>
        <v>92.568825000000004</v>
      </c>
      <c r="H15" s="11">
        <f t="shared" si="2"/>
        <v>-38.318249999999999</v>
      </c>
      <c r="M15" s="38"/>
      <c r="N15" s="39"/>
    </row>
    <row r="16" spans="2:26" x14ac:dyDescent="0.25">
      <c r="B16" s="10">
        <f>'DEC 2028 Metered Gen'!$B16</f>
        <v>13</v>
      </c>
      <c r="C16" s="10" t="str">
        <f>'DEC 2028 Metered Gen'!$C16</f>
        <v>HLH</v>
      </c>
      <c r="D16" s="43">
        <f t="shared" si="0"/>
        <v>2.2949999999999999</v>
      </c>
      <c r="E16" s="10">
        <f>'DEC 2028 Metered Gen'!$G16</f>
        <v>1.02</v>
      </c>
      <c r="F16" s="11">
        <f>'DEC 2028 Metered Gen'!$L16</f>
        <v>39.773000000000003</v>
      </c>
      <c r="G16" s="11">
        <f t="shared" si="1"/>
        <v>91.279035000000007</v>
      </c>
      <c r="H16" s="11">
        <f t="shared" si="2"/>
        <v>-40.568460000000002</v>
      </c>
      <c r="M16" s="36" t="s">
        <v>42</v>
      </c>
      <c r="N16" s="39">
        <f>$P$10</f>
        <v>0.3</v>
      </c>
    </row>
    <row r="17" spans="2:14" x14ac:dyDescent="0.25">
      <c r="B17" s="10">
        <f>'DEC 2028 Metered Gen'!$B17</f>
        <v>14</v>
      </c>
      <c r="C17" s="10" t="str">
        <f>'DEC 2028 Metered Gen'!$C17</f>
        <v>HLH</v>
      </c>
      <c r="D17" s="43">
        <f t="shared" si="0"/>
        <v>2.2949999999999999</v>
      </c>
      <c r="E17" s="10">
        <f>'DEC 2028 Metered Gen'!$G17</f>
        <v>0.99</v>
      </c>
      <c r="F17" s="11">
        <f>'DEC 2028 Metered Gen'!$L17</f>
        <v>37.972000000000001</v>
      </c>
      <c r="G17" s="11">
        <f t="shared" si="1"/>
        <v>87.145740000000004</v>
      </c>
      <c r="H17" s="11">
        <f t="shared" si="2"/>
        <v>-37.592280000000002</v>
      </c>
      <c r="M17" s="36" t="s">
        <v>46</v>
      </c>
      <c r="N17" s="45">
        <v>0.05</v>
      </c>
    </row>
    <row r="18" spans="2:14" x14ac:dyDescent="0.25">
      <c r="B18" s="10">
        <f>'DEC 2028 Metered Gen'!$B18</f>
        <v>15</v>
      </c>
      <c r="C18" s="10" t="str">
        <f>'DEC 2028 Metered Gen'!$C18</f>
        <v>HLH</v>
      </c>
      <c r="D18" s="43">
        <f t="shared" si="0"/>
        <v>2.2949999999999999</v>
      </c>
      <c r="E18" s="10">
        <f>'DEC 2028 Metered Gen'!$G18</f>
        <v>1.05</v>
      </c>
      <c r="F18" s="11">
        <f>'DEC 2028 Metered Gen'!$L18</f>
        <v>38.643999999999998</v>
      </c>
      <c r="G18" s="11">
        <f t="shared" si="1"/>
        <v>88.687979999999996</v>
      </c>
      <c r="H18" s="11">
        <f t="shared" si="2"/>
        <v>-40.5762</v>
      </c>
      <c r="M18" s="36" t="s">
        <v>55</v>
      </c>
      <c r="N18" s="39">
        <f>Z7-N16</f>
        <v>1.9949999999999999</v>
      </c>
    </row>
    <row r="19" spans="2:14" x14ac:dyDescent="0.25">
      <c r="B19" s="10">
        <f>'DEC 2028 Metered Gen'!$B19</f>
        <v>16</v>
      </c>
      <c r="C19" s="10" t="str">
        <f>'DEC 2028 Metered Gen'!$C19</f>
        <v>HLH</v>
      </c>
      <c r="D19" s="43">
        <f t="shared" si="0"/>
        <v>2.2949999999999999</v>
      </c>
      <c r="E19" s="10">
        <f>'DEC 2028 Metered Gen'!$G19</f>
        <v>0.99</v>
      </c>
      <c r="F19" s="11">
        <f>'DEC 2028 Metered Gen'!$L19</f>
        <v>39.680999999999997</v>
      </c>
      <c r="G19" s="11">
        <f t="shared" si="1"/>
        <v>91.067894999999993</v>
      </c>
      <c r="H19" s="11">
        <f t="shared" si="2"/>
        <v>-39.284189999999995</v>
      </c>
      <c r="M19" s="36" t="s">
        <v>47</v>
      </c>
      <c r="N19" s="39">
        <f>N16*N17</f>
        <v>1.4999999999999999E-2</v>
      </c>
    </row>
    <row r="20" spans="2:14" x14ac:dyDescent="0.25">
      <c r="B20" s="10">
        <f>'DEC 2028 Metered Gen'!$B20</f>
        <v>17</v>
      </c>
      <c r="C20" s="10" t="str">
        <f>'DEC 2028 Metered Gen'!$C20</f>
        <v>HLH</v>
      </c>
      <c r="D20" s="43">
        <f t="shared" si="0"/>
        <v>2.2949999999999999</v>
      </c>
      <c r="E20" s="10">
        <f>'DEC 2028 Metered Gen'!$G20</f>
        <v>1.01</v>
      </c>
      <c r="F20" s="11">
        <f>'DEC 2028 Metered Gen'!$L20</f>
        <v>39.408999999999999</v>
      </c>
      <c r="G20" s="11">
        <f t="shared" si="1"/>
        <v>90.443654999999993</v>
      </c>
      <c r="H20" s="11">
        <f t="shared" si="2"/>
        <v>-39.803089999999997</v>
      </c>
      <c r="M20" s="38"/>
      <c r="N20" s="39"/>
    </row>
    <row r="21" spans="2:14" ht="15.75" thickBot="1" x14ac:dyDescent="0.3">
      <c r="B21" s="10">
        <f>'DEC 2028 Metered Gen'!$B21</f>
        <v>18</v>
      </c>
      <c r="C21" s="10" t="str">
        <f>'DEC 2028 Metered Gen'!$C21</f>
        <v>HLH</v>
      </c>
      <c r="D21" s="43">
        <f t="shared" si="0"/>
        <v>2.2949999999999999</v>
      </c>
      <c r="E21" s="10">
        <f>'DEC 2028 Metered Gen'!$G21</f>
        <v>1.08</v>
      </c>
      <c r="F21" s="11">
        <f>'DEC 2028 Metered Gen'!$L21</f>
        <v>42.863999999999997</v>
      </c>
      <c r="G21" s="11">
        <f t="shared" si="1"/>
        <v>98.372879999999995</v>
      </c>
      <c r="H21" s="11">
        <f t="shared" si="2"/>
        <v>-46.293120000000002</v>
      </c>
      <c r="M21" s="40" t="s">
        <v>50</v>
      </c>
      <c r="N21" s="41">
        <f>(N18+N19)*'Capacity Rate'!C6*1000</f>
        <v>26109.899999999998</v>
      </c>
    </row>
    <row r="22" spans="2:14" x14ac:dyDescent="0.25">
      <c r="B22" s="10">
        <f>'DEC 2028 Metered Gen'!$B22</f>
        <v>19</v>
      </c>
      <c r="C22" s="10" t="str">
        <f>'DEC 2028 Metered Gen'!$C22</f>
        <v>HLH</v>
      </c>
      <c r="D22" s="43">
        <f t="shared" si="0"/>
        <v>2.2949999999999999</v>
      </c>
      <c r="E22" s="10">
        <f>'DEC 2028 Metered Gen'!$G22</f>
        <v>1.04</v>
      </c>
      <c r="F22" s="11">
        <f>'DEC 2028 Metered Gen'!$L22</f>
        <v>44.311999999999998</v>
      </c>
      <c r="G22" s="11">
        <f t="shared" si="1"/>
        <v>101.69604</v>
      </c>
      <c r="H22" s="11">
        <f t="shared" si="2"/>
        <v>-46.084479999999999</v>
      </c>
    </row>
    <row r="23" spans="2:14" x14ac:dyDescent="0.25">
      <c r="B23" s="10">
        <f>'DEC 2028 Metered Gen'!$B23</f>
        <v>20</v>
      </c>
      <c r="C23" s="10" t="str">
        <f>'DEC 2028 Metered Gen'!$C23</f>
        <v>HLH</v>
      </c>
      <c r="D23" s="43">
        <f t="shared" si="0"/>
        <v>2.2949999999999999</v>
      </c>
      <c r="E23" s="10">
        <f>'DEC 2028 Metered Gen'!$G23</f>
        <v>0.99</v>
      </c>
      <c r="F23" s="11">
        <f>'DEC 2028 Metered Gen'!$L23</f>
        <v>50.381999999999998</v>
      </c>
      <c r="G23" s="11">
        <f t="shared" si="1"/>
        <v>115.62669</v>
      </c>
      <c r="H23" s="11">
        <f t="shared" si="2"/>
        <v>-49.87818</v>
      </c>
    </row>
    <row r="24" spans="2:14" x14ac:dyDescent="0.25">
      <c r="B24" s="10">
        <f>'DEC 2028 Metered Gen'!$B24</f>
        <v>21</v>
      </c>
      <c r="C24" s="10" t="str">
        <f>'DEC 2028 Metered Gen'!$C24</f>
        <v>HLH</v>
      </c>
      <c r="D24" s="43">
        <f t="shared" si="0"/>
        <v>2.2949999999999999</v>
      </c>
      <c r="E24" s="10">
        <f>'DEC 2028 Metered Gen'!$G24</f>
        <v>1.1399999999999999</v>
      </c>
      <c r="F24" s="11">
        <f>'DEC 2028 Metered Gen'!$L24</f>
        <v>51.790999999999997</v>
      </c>
      <c r="G24" s="11">
        <f t="shared" si="1"/>
        <v>118.860345</v>
      </c>
      <c r="H24" s="11">
        <f t="shared" si="2"/>
        <v>-59.04173999999999</v>
      </c>
    </row>
    <row r="25" spans="2:14" x14ac:dyDescent="0.25">
      <c r="B25" s="10">
        <f>'DEC 2028 Metered Gen'!$B25</f>
        <v>22</v>
      </c>
      <c r="C25" s="10" t="str">
        <f>'DEC 2028 Metered Gen'!$C25</f>
        <v>HLH</v>
      </c>
      <c r="D25" s="43">
        <f t="shared" si="0"/>
        <v>2.2949999999999999</v>
      </c>
      <c r="E25" s="10">
        <f>'DEC 2028 Metered Gen'!$G25</f>
        <v>0.92</v>
      </c>
      <c r="F25" s="11">
        <f>'DEC 2028 Metered Gen'!$L25</f>
        <v>42.277999999999999</v>
      </c>
      <c r="G25" s="11">
        <f t="shared" si="1"/>
        <v>97.028009999999995</v>
      </c>
      <c r="H25" s="11">
        <f t="shared" si="2"/>
        <v>-38.895760000000003</v>
      </c>
    </row>
    <row r="26" spans="2:14" x14ac:dyDescent="0.25">
      <c r="B26" s="10">
        <f>'DEC 2028 Metered Gen'!$B26</f>
        <v>23</v>
      </c>
      <c r="C26" s="10" t="str">
        <f>'DEC 2028 Metered Gen'!$C26</f>
        <v>LLH</v>
      </c>
      <c r="D26" s="43">
        <f t="shared" si="0"/>
        <v>2.2949999999999999</v>
      </c>
      <c r="E26" s="10">
        <f>'DEC 2028 Metered Gen'!$G26</f>
        <v>1.1599999999999999</v>
      </c>
      <c r="F26" s="11">
        <f>'DEC 2028 Metered Gen'!$L26</f>
        <v>43.26</v>
      </c>
      <c r="G26" s="11">
        <f t="shared" si="1"/>
        <v>99.281699999999987</v>
      </c>
      <c r="H26" s="11">
        <f t="shared" si="2"/>
        <v>-50.181599999999996</v>
      </c>
    </row>
    <row r="27" spans="2:14" x14ac:dyDescent="0.25">
      <c r="B27" s="10">
        <f>'DEC 2028 Metered Gen'!$B27</f>
        <v>24</v>
      </c>
      <c r="C27" s="10" t="str">
        <f>'DEC 2028 Metered Gen'!$C27</f>
        <v>LLH</v>
      </c>
      <c r="D27" s="43">
        <f t="shared" si="0"/>
        <v>2.2949999999999999</v>
      </c>
      <c r="E27" s="10">
        <f>'DEC 2028 Metered Gen'!$G27</f>
        <v>0.95</v>
      </c>
      <c r="F27" s="11">
        <f>'DEC 2028 Metered Gen'!$L27</f>
        <v>40.710999999999999</v>
      </c>
      <c r="G27" s="11">
        <f t="shared" si="1"/>
        <v>93.431744999999992</v>
      </c>
      <c r="H27" s="11">
        <f t="shared" si="2"/>
        <v>-38.675449999999998</v>
      </c>
    </row>
    <row r="28" spans="2:14" x14ac:dyDescent="0.25">
      <c r="B28" s="10">
        <f>'DEC 2028 Metered Gen'!$B28</f>
        <v>25</v>
      </c>
      <c r="C28" s="10" t="str">
        <f>'DEC 2028 Metered Gen'!$C28</f>
        <v>LLH</v>
      </c>
      <c r="D28" s="43">
        <f t="shared" si="0"/>
        <v>2.2949999999999999</v>
      </c>
      <c r="E28" s="10">
        <f>'DEC 2028 Metered Gen'!$G28</f>
        <v>1.1299999999999999</v>
      </c>
      <c r="F28" s="11">
        <f>'DEC 2028 Metered Gen'!$L28</f>
        <v>42.374000000000002</v>
      </c>
      <c r="G28" s="11">
        <f t="shared" si="1"/>
        <v>97.248329999999996</v>
      </c>
      <c r="H28" s="11">
        <f t="shared" si="2"/>
        <v>-47.882619999999996</v>
      </c>
    </row>
    <row r="29" spans="2:14" x14ac:dyDescent="0.25">
      <c r="B29" s="10">
        <f>'DEC 2028 Metered Gen'!$B29</f>
        <v>26</v>
      </c>
      <c r="C29" s="10" t="str">
        <f>'DEC 2028 Metered Gen'!$C29</f>
        <v>LLH</v>
      </c>
      <c r="D29" s="43">
        <f t="shared" si="0"/>
        <v>2.2949999999999999</v>
      </c>
      <c r="E29" s="10">
        <f>'DEC 2028 Metered Gen'!$G29</f>
        <v>0.98</v>
      </c>
      <c r="F29" s="11">
        <f>'DEC 2028 Metered Gen'!$L29</f>
        <v>43.466000000000001</v>
      </c>
      <c r="G29" s="11">
        <f t="shared" si="1"/>
        <v>99.754469999999998</v>
      </c>
      <c r="H29" s="11">
        <f t="shared" si="2"/>
        <v>-42.596679999999999</v>
      </c>
    </row>
    <row r="30" spans="2:14" x14ac:dyDescent="0.25">
      <c r="B30" s="10">
        <f>'DEC 2028 Metered Gen'!$B30</f>
        <v>27</v>
      </c>
      <c r="C30" s="10" t="str">
        <f>'DEC 2028 Metered Gen'!$C30</f>
        <v>LLH</v>
      </c>
      <c r="D30" s="43">
        <f t="shared" si="0"/>
        <v>2.2949999999999999</v>
      </c>
      <c r="E30" s="10">
        <f>'DEC 2028 Metered Gen'!$G30</f>
        <v>1.08</v>
      </c>
      <c r="F30" s="11">
        <f>'DEC 2028 Metered Gen'!$L30</f>
        <v>43.87</v>
      </c>
      <c r="G30" s="11">
        <f t="shared" si="1"/>
        <v>100.68164999999999</v>
      </c>
      <c r="H30" s="11">
        <f t="shared" si="2"/>
        <v>-47.379600000000003</v>
      </c>
    </row>
    <row r="31" spans="2:14" x14ac:dyDescent="0.25">
      <c r="B31" s="10">
        <f>'DEC 2028 Metered Gen'!$B31</f>
        <v>28</v>
      </c>
      <c r="C31" s="10" t="str">
        <f>'DEC 2028 Metered Gen'!$C31</f>
        <v>LLH</v>
      </c>
      <c r="D31" s="43">
        <f t="shared" si="0"/>
        <v>2.2949999999999999</v>
      </c>
      <c r="E31" s="10">
        <f>'DEC 2028 Metered Gen'!$G31</f>
        <v>1.02</v>
      </c>
      <c r="F31" s="11">
        <f>'DEC 2028 Metered Gen'!$L31</f>
        <v>42.677999999999997</v>
      </c>
      <c r="G31" s="11">
        <f t="shared" si="1"/>
        <v>97.946009999999987</v>
      </c>
      <c r="H31" s="11">
        <f t="shared" si="2"/>
        <v>-43.531559999999999</v>
      </c>
    </row>
    <row r="32" spans="2:14" x14ac:dyDescent="0.25">
      <c r="B32" s="10">
        <f>'DEC 2028 Metered Gen'!$B32</f>
        <v>29</v>
      </c>
      <c r="C32" s="10" t="str">
        <f>'DEC 2028 Metered Gen'!$C32</f>
        <v>LLH</v>
      </c>
      <c r="D32" s="43">
        <f t="shared" si="0"/>
        <v>2.2949999999999999</v>
      </c>
      <c r="E32" s="10">
        <f>'DEC 2028 Metered Gen'!$G32</f>
        <v>1.08</v>
      </c>
      <c r="F32" s="11">
        <f>'DEC 2028 Metered Gen'!$L32</f>
        <v>43.747999999999998</v>
      </c>
      <c r="G32" s="11">
        <f t="shared" si="1"/>
        <v>100.40165999999999</v>
      </c>
      <c r="H32" s="11">
        <f t="shared" si="2"/>
        <v>-47.247840000000004</v>
      </c>
    </row>
    <row r="33" spans="2:8" x14ac:dyDescent="0.25">
      <c r="B33" s="10">
        <f>'DEC 2028 Metered Gen'!$B33</f>
        <v>30</v>
      </c>
      <c r="C33" s="10" t="str">
        <f>'DEC 2028 Metered Gen'!$C33</f>
        <v>LLH</v>
      </c>
      <c r="D33" s="43">
        <f t="shared" si="0"/>
        <v>2.2949999999999999</v>
      </c>
      <c r="E33" s="10">
        <f>'DEC 2028 Metered Gen'!$G33</f>
        <v>0.92</v>
      </c>
      <c r="F33" s="11">
        <f>'DEC 2028 Metered Gen'!$L33</f>
        <v>41.225999999999999</v>
      </c>
      <c r="G33" s="11">
        <f t="shared" si="1"/>
        <v>94.613669999999999</v>
      </c>
      <c r="H33" s="11">
        <f t="shared" si="2"/>
        <v>-37.92792</v>
      </c>
    </row>
    <row r="34" spans="2:8" x14ac:dyDescent="0.25">
      <c r="B34" s="10">
        <f>'DEC 2028 Metered Gen'!$B34</f>
        <v>31</v>
      </c>
      <c r="C34" s="10" t="str">
        <f>'DEC 2028 Metered Gen'!$C34</f>
        <v>HLH</v>
      </c>
      <c r="D34" s="43">
        <f t="shared" si="0"/>
        <v>2.2949999999999999</v>
      </c>
      <c r="E34" s="10">
        <f>'DEC 2028 Metered Gen'!$G34</f>
        <v>1.1100000000000001</v>
      </c>
      <c r="F34" s="11">
        <f>'DEC 2028 Metered Gen'!$L34</f>
        <v>47.552</v>
      </c>
      <c r="G34" s="11">
        <f t="shared" si="1"/>
        <v>109.13184</v>
      </c>
      <c r="H34" s="11">
        <f t="shared" si="2"/>
        <v>-52.782720000000005</v>
      </c>
    </row>
    <row r="35" spans="2:8" x14ac:dyDescent="0.25">
      <c r="B35" s="10">
        <f>'DEC 2028 Metered Gen'!$B35</f>
        <v>32</v>
      </c>
      <c r="C35" s="10" t="str">
        <f>'DEC 2028 Metered Gen'!$C35</f>
        <v>HLH</v>
      </c>
      <c r="D35" s="43">
        <f t="shared" si="0"/>
        <v>2.2949999999999999</v>
      </c>
      <c r="E35" s="10">
        <f>'DEC 2028 Metered Gen'!$G35</f>
        <v>0.93</v>
      </c>
      <c r="F35" s="11">
        <f>'DEC 2028 Metered Gen'!$L35</f>
        <v>46.756999999999998</v>
      </c>
      <c r="G35" s="11">
        <f t="shared" si="1"/>
        <v>107.30731499999999</v>
      </c>
      <c r="H35" s="11">
        <f t="shared" si="2"/>
        <v>-43.484009999999998</v>
      </c>
    </row>
    <row r="36" spans="2:8" x14ac:dyDescent="0.25">
      <c r="B36" s="10">
        <f>'DEC 2028 Metered Gen'!$B36</f>
        <v>33</v>
      </c>
      <c r="C36" s="10" t="str">
        <f>'DEC 2028 Metered Gen'!$C36</f>
        <v>HLH</v>
      </c>
      <c r="D36" s="43">
        <f t="shared" si="0"/>
        <v>2.2949999999999999</v>
      </c>
      <c r="E36" s="10">
        <f>'DEC 2028 Metered Gen'!$G36</f>
        <v>1.05</v>
      </c>
      <c r="F36" s="11">
        <f>'DEC 2028 Metered Gen'!$L36</f>
        <v>48.942</v>
      </c>
      <c r="G36" s="11">
        <f t="shared" si="1"/>
        <v>112.32189</v>
      </c>
      <c r="H36" s="11">
        <f t="shared" si="2"/>
        <v>-51.389099999999999</v>
      </c>
    </row>
    <row r="37" spans="2:8" x14ac:dyDescent="0.25">
      <c r="B37" s="10">
        <f>'DEC 2028 Metered Gen'!$B37</f>
        <v>34</v>
      </c>
      <c r="C37" s="10" t="str">
        <f>'DEC 2028 Metered Gen'!$C37</f>
        <v>HLH</v>
      </c>
      <c r="D37" s="43">
        <f t="shared" si="0"/>
        <v>2.2949999999999999</v>
      </c>
      <c r="E37" s="10">
        <f>'DEC 2028 Metered Gen'!$G37</f>
        <v>1.02</v>
      </c>
      <c r="F37" s="11">
        <f>'DEC 2028 Metered Gen'!$L37</f>
        <v>46.405999999999999</v>
      </c>
      <c r="G37" s="11">
        <f t="shared" si="1"/>
        <v>106.50176999999999</v>
      </c>
      <c r="H37" s="11">
        <f t="shared" si="2"/>
        <v>-47.334119999999999</v>
      </c>
    </row>
    <row r="38" spans="2:8" x14ac:dyDescent="0.25">
      <c r="B38" s="10">
        <f>'DEC 2028 Metered Gen'!$B38</f>
        <v>35</v>
      </c>
      <c r="C38" s="10" t="str">
        <f>'DEC 2028 Metered Gen'!$C38</f>
        <v>HLH</v>
      </c>
      <c r="D38" s="43">
        <f t="shared" si="0"/>
        <v>2.2949999999999999</v>
      </c>
      <c r="E38" s="10">
        <f>'DEC 2028 Metered Gen'!$G38</f>
        <v>1.02</v>
      </c>
      <c r="F38" s="11">
        <f>'DEC 2028 Metered Gen'!$L38</f>
        <v>50.555999999999997</v>
      </c>
      <c r="G38" s="11">
        <f t="shared" si="1"/>
        <v>116.02601999999999</v>
      </c>
      <c r="H38" s="11">
        <f t="shared" si="2"/>
        <v>-51.567119999999996</v>
      </c>
    </row>
    <row r="39" spans="2:8" x14ac:dyDescent="0.25">
      <c r="B39" s="10">
        <f>'DEC 2028 Metered Gen'!$B39</f>
        <v>36</v>
      </c>
      <c r="C39" s="10" t="str">
        <f>'DEC 2028 Metered Gen'!$C39</f>
        <v>HLH</v>
      </c>
      <c r="D39" s="43">
        <f t="shared" si="0"/>
        <v>2.2949999999999999</v>
      </c>
      <c r="E39" s="10">
        <f>'DEC 2028 Metered Gen'!$G39</f>
        <v>1.01</v>
      </c>
      <c r="F39" s="11">
        <f>'DEC 2028 Metered Gen'!$L39</f>
        <v>49.741</v>
      </c>
      <c r="G39" s="11">
        <f t="shared" si="1"/>
        <v>114.15559499999999</v>
      </c>
      <c r="H39" s="11">
        <f t="shared" si="2"/>
        <v>-50.238410000000002</v>
      </c>
    </row>
    <row r="40" spans="2:8" x14ac:dyDescent="0.25">
      <c r="B40" s="10">
        <f>'DEC 2028 Metered Gen'!$B40</f>
        <v>37</v>
      </c>
      <c r="C40" s="10" t="str">
        <f>'DEC 2028 Metered Gen'!$C40</f>
        <v>HLH</v>
      </c>
      <c r="D40" s="43">
        <f t="shared" si="0"/>
        <v>2.2949999999999999</v>
      </c>
      <c r="E40" s="10">
        <f>'DEC 2028 Metered Gen'!$G40</f>
        <v>1.05</v>
      </c>
      <c r="F40" s="11">
        <f>'DEC 2028 Metered Gen'!$L40</f>
        <v>59.219000000000001</v>
      </c>
      <c r="G40" s="11">
        <f t="shared" si="1"/>
        <v>135.90760499999999</v>
      </c>
      <c r="H40" s="11">
        <f t="shared" si="2"/>
        <v>-62.179950000000005</v>
      </c>
    </row>
    <row r="41" spans="2:8" x14ac:dyDescent="0.25">
      <c r="B41" s="10">
        <f>'DEC 2028 Metered Gen'!$B41</f>
        <v>38</v>
      </c>
      <c r="C41" s="10" t="str">
        <f>'DEC 2028 Metered Gen'!$C41</f>
        <v>HLH</v>
      </c>
      <c r="D41" s="43">
        <f t="shared" si="0"/>
        <v>2.2949999999999999</v>
      </c>
      <c r="E41" s="10">
        <f>'DEC 2028 Metered Gen'!$G41</f>
        <v>0.98</v>
      </c>
      <c r="F41" s="11">
        <f>'DEC 2028 Metered Gen'!$L41</f>
        <v>53.01</v>
      </c>
      <c r="G41" s="11">
        <f t="shared" si="1"/>
        <v>121.65794999999999</v>
      </c>
      <c r="H41" s="11">
        <f t="shared" si="2"/>
        <v>-51.949799999999996</v>
      </c>
    </row>
    <row r="42" spans="2:8" x14ac:dyDescent="0.25">
      <c r="B42" s="10">
        <f>'DEC 2028 Metered Gen'!$B42</f>
        <v>39</v>
      </c>
      <c r="C42" s="10" t="str">
        <f>'DEC 2028 Metered Gen'!$C42</f>
        <v>HLH</v>
      </c>
      <c r="D42" s="43">
        <f t="shared" si="0"/>
        <v>2.2949999999999999</v>
      </c>
      <c r="E42" s="10">
        <f>'DEC 2028 Metered Gen'!$G42</f>
        <v>1.08</v>
      </c>
      <c r="F42" s="11">
        <f>'DEC 2028 Metered Gen'!$L42</f>
        <v>49.777000000000001</v>
      </c>
      <c r="G42" s="11">
        <f t="shared" si="1"/>
        <v>114.238215</v>
      </c>
      <c r="H42" s="11">
        <f t="shared" si="2"/>
        <v>-53.759160000000001</v>
      </c>
    </row>
    <row r="43" spans="2:8" x14ac:dyDescent="0.25">
      <c r="B43" s="10">
        <f>'DEC 2028 Metered Gen'!$B43</f>
        <v>40</v>
      </c>
      <c r="C43" s="10" t="str">
        <f>'DEC 2028 Metered Gen'!$C43</f>
        <v>HLH</v>
      </c>
      <c r="D43" s="43">
        <f t="shared" si="0"/>
        <v>2.2949999999999999</v>
      </c>
      <c r="E43" s="10">
        <f>'DEC 2028 Metered Gen'!$G43</f>
        <v>0.95</v>
      </c>
      <c r="F43" s="11">
        <f>'DEC 2028 Metered Gen'!$L43</f>
        <v>47.731000000000002</v>
      </c>
      <c r="G43" s="11">
        <f t="shared" si="1"/>
        <v>109.54264500000001</v>
      </c>
      <c r="H43" s="11">
        <f t="shared" si="2"/>
        <v>-45.344450000000002</v>
      </c>
    </row>
    <row r="44" spans="2:8" x14ac:dyDescent="0.25">
      <c r="B44" s="10">
        <f>'DEC 2028 Metered Gen'!$B44</f>
        <v>41</v>
      </c>
      <c r="C44" s="10" t="str">
        <f>'DEC 2028 Metered Gen'!$C44</f>
        <v>HLH</v>
      </c>
      <c r="D44" s="43">
        <f t="shared" si="0"/>
        <v>2.2949999999999999</v>
      </c>
      <c r="E44" s="10">
        <f>'DEC 2028 Metered Gen'!$G44</f>
        <v>1.1000000000000001</v>
      </c>
      <c r="F44" s="11">
        <f>'DEC 2028 Metered Gen'!$L44</f>
        <v>45.043999999999997</v>
      </c>
      <c r="G44" s="11">
        <f t="shared" si="1"/>
        <v>103.37597999999998</v>
      </c>
      <c r="H44" s="11">
        <f t="shared" si="2"/>
        <v>-49.548400000000001</v>
      </c>
    </row>
    <row r="45" spans="2:8" x14ac:dyDescent="0.25">
      <c r="B45" s="10">
        <f>'DEC 2028 Metered Gen'!$B45</f>
        <v>42</v>
      </c>
      <c r="C45" s="10" t="str">
        <f>'DEC 2028 Metered Gen'!$C45</f>
        <v>HLH</v>
      </c>
      <c r="D45" s="43">
        <f t="shared" si="0"/>
        <v>2.2949999999999999</v>
      </c>
      <c r="E45" s="10">
        <f>'DEC 2028 Metered Gen'!$G45</f>
        <v>0.95</v>
      </c>
      <c r="F45" s="11">
        <f>'DEC 2028 Metered Gen'!$L45</f>
        <v>43.292999999999999</v>
      </c>
      <c r="G45" s="11">
        <f t="shared" si="1"/>
        <v>99.357434999999995</v>
      </c>
      <c r="H45" s="11">
        <f t="shared" si="2"/>
        <v>-41.128349999999998</v>
      </c>
    </row>
    <row r="46" spans="2:8" x14ac:dyDescent="0.25">
      <c r="B46" s="10">
        <f>'DEC 2028 Metered Gen'!$B46</f>
        <v>43</v>
      </c>
      <c r="C46" s="10" t="str">
        <f>'DEC 2028 Metered Gen'!$C46</f>
        <v>HLH</v>
      </c>
      <c r="D46" s="43">
        <f t="shared" si="0"/>
        <v>2.2949999999999999</v>
      </c>
      <c r="E46" s="10">
        <f>'DEC 2028 Metered Gen'!$G46</f>
        <v>1.1299999999999999</v>
      </c>
      <c r="F46" s="11">
        <f>'DEC 2028 Metered Gen'!$L46</f>
        <v>42.551000000000002</v>
      </c>
      <c r="G46" s="11">
        <f t="shared" si="1"/>
        <v>97.654544999999999</v>
      </c>
      <c r="H46" s="11">
        <f t="shared" si="2"/>
        <v>-48.082629999999995</v>
      </c>
    </row>
    <row r="47" spans="2:8" x14ac:dyDescent="0.25">
      <c r="B47" s="10">
        <f>'DEC 2028 Metered Gen'!$B47</f>
        <v>44</v>
      </c>
      <c r="C47" s="10" t="str">
        <f>'DEC 2028 Metered Gen'!$C47</f>
        <v>HLH</v>
      </c>
      <c r="D47" s="43">
        <f t="shared" si="0"/>
        <v>2.2949999999999999</v>
      </c>
      <c r="E47" s="10">
        <f>'DEC 2028 Metered Gen'!$G47</f>
        <v>0.87</v>
      </c>
      <c r="F47" s="11">
        <f>'DEC 2028 Metered Gen'!$L47</f>
        <v>43.972999999999999</v>
      </c>
      <c r="G47" s="11">
        <f t="shared" si="1"/>
        <v>100.91803499999999</v>
      </c>
      <c r="H47" s="11">
        <f t="shared" si="2"/>
        <v>-38.256509999999999</v>
      </c>
    </row>
    <row r="48" spans="2:8" x14ac:dyDescent="0.25">
      <c r="B48" s="10">
        <f>'DEC 2028 Metered Gen'!$B48</f>
        <v>45</v>
      </c>
      <c r="C48" s="10" t="str">
        <f>'DEC 2028 Metered Gen'!$C48</f>
        <v>HLH</v>
      </c>
      <c r="D48" s="43">
        <f t="shared" si="0"/>
        <v>2.2949999999999999</v>
      </c>
      <c r="E48" s="10">
        <f>'DEC 2028 Metered Gen'!$G48</f>
        <v>1.08</v>
      </c>
      <c r="F48" s="11">
        <f>'DEC 2028 Metered Gen'!$L48</f>
        <v>42.741999999999997</v>
      </c>
      <c r="G48" s="11">
        <f t="shared" si="1"/>
        <v>98.092889999999997</v>
      </c>
      <c r="H48" s="11">
        <f t="shared" si="2"/>
        <v>-46.161360000000002</v>
      </c>
    </row>
    <row r="49" spans="2:8" x14ac:dyDescent="0.25">
      <c r="B49" s="10">
        <f>'DEC 2028 Metered Gen'!$B49</f>
        <v>46</v>
      </c>
      <c r="C49" s="10" t="str">
        <f>'DEC 2028 Metered Gen'!$C49</f>
        <v>HLH</v>
      </c>
      <c r="D49" s="43">
        <f t="shared" si="0"/>
        <v>2.2949999999999999</v>
      </c>
      <c r="E49" s="10">
        <f>'DEC 2028 Metered Gen'!$G49</f>
        <v>0.99</v>
      </c>
      <c r="F49" s="11">
        <f>'DEC 2028 Metered Gen'!$L49</f>
        <v>41.284999999999997</v>
      </c>
      <c r="G49" s="11">
        <f t="shared" si="1"/>
        <v>94.749074999999991</v>
      </c>
      <c r="H49" s="11">
        <f t="shared" si="2"/>
        <v>-40.872149999999998</v>
      </c>
    </row>
    <row r="50" spans="2:8" x14ac:dyDescent="0.25">
      <c r="B50" s="10">
        <f>'DEC 2028 Metered Gen'!$B50</f>
        <v>47</v>
      </c>
      <c r="C50" s="10" t="str">
        <f>'DEC 2028 Metered Gen'!$C50</f>
        <v>LLH</v>
      </c>
      <c r="D50" s="43">
        <f t="shared" si="0"/>
        <v>2.2949999999999999</v>
      </c>
      <c r="E50" s="10">
        <f>'DEC 2028 Metered Gen'!$G50</f>
        <v>0.99</v>
      </c>
      <c r="F50" s="11">
        <f>'DEC 2028 Metered Gen'!$L50</f>
        <v>45.418999999999997</v>
      </c>
      <c r="G50" s="11">
        <f t="shared" si="1"/>
        <v>104.23660499999998</v>
      </c>
      <c r="H50" s="11">
        <f t="shared" si="2"/>
        <v>-44.96481</v>
      </c>
    </row>
    <row r="51" spans="2:8" x14ac:dyDescent="0.25">
      <c r="B51" s="10">
        <f>'DEC 2028 Metered Gen'!$B51</f>
        <v>48</v>
      </c>
      <c r="C51" s="10" t="str">
        <f>'DEC 2028 Metered Gen'!$C51</f>
        <v>LLH</v>
      </c>
      <c r="D51" s="43">
        <f t="shared" si="0"/>
        <v>2.2949999999999999</v>
      </c>
      <c r="E51" s="10">
        <f>'DEC 2028 Metered Gen'!$G51</f>
        <v>1.08</v>
      </c>
      <c r="F51" s="11">
        <f>'DEC 2028 Metered Gen'!$L51</f>
        <v>39.165999999999997</v>
      </c>
      <c r="G51" s="11">
        <f t="shared" si="1"/>
        <v>89.885969999999986</v>
      </c>
      <c r="H51" s="11">
        <f t="shared" si="2"/>
        <v>-42.299279999999996</v>
      </c>
    </row>
    <row r="52" spans="2:8" x14ac:dyDescent="0.25">
      <c r="B52" s="10">
        <f>'DEC 2028 Metered Gen'!$B52</f>
        <v>49</v>
      </c>
      <c r="C52" s="10" t="str">
        <f>'DEC 2028 Metered Gen'!$C52</f>
        <v>LLH</v>
      </c>
      <c r="D52" s="43">
        <f t="shared" si="0"/>
        <v>2.2949999999999999</v>
      </c>
      <c r="E52" s="10">
        <f>'DEC 2028 Metered Gen'!$G52</f>
        <v>0.87</v>
      </c>
      <c r="F52" s="11">
        <f>'DEC 2028 Metered Gen'!$L52</f>
        <v>38.64</v>
      </c>
      <c r="G52" s="11">
        <f t="shared" si="1"/>
        <v>88.678799999999995</v>
      </c>
      <c r="H52" s="11">
        <f t="shared" si="2"/>
        <v>-33.616799999999998</v>
      </c>
    </row>
    <row r="53" spans="2:8" x14ac:dyDescent="0.25">
      <c r="B53" s="10">
        <f>'DEC 2028 Metered Gen'!$B53</f>
        <v>50</v>
      </c>
      <c r="C53" s="10" t="str">
        <f>'DEC 2028 Metered Gen'!$C53</f>
        <v>LLH</v>
      </c>
      <c r="D53" s="43">
        <f t="shared" si="0"/>
        <v>2.2949999999999999</v>
      </c>
      <c r="E53" s="10">
        <f>'DEC 2028 Metered Gen'!$G53</f>
        <v>1.1000000000000001</v>
      </c>
      <c r="F53" s="11">
        <f>'DEC 2028 Metered Gen'!$L53</f>
        <v>39.292000000000002</v>
      </c>
      <c r="G53" s="11">
        <f t="shared" si="1"/>
        <v>90.175139999999999</v>
      </c>
      <c r="H53" s="11">
        <f t="shared" si="2"/>
        <v>-43.221200000000003</v>
      </c>
    </row>
    <row r="54" spans="2:8" x14ac:dyDescent="0.25">
      <c r="B54" s="10">
        <f>'DEC 2028 Metered Gen'!$B54</f>
        <v>51</v>
      </c>
      <c r="C54" s="10" t="str">
        <f>'DEC 2028 Metered Gen'!$C54</f>
        <v>LLH</v>
      </c>
      <c r="D54" s="43">
        <f t="shared" si="0"/>
        <v>2.2949999999999999</v>
      </c>
      <c r="E54" s="10">
        <f>'DEC 2028 Metered Gen'!$G54</f>
        <v>0.9</v>
      </c>
      <c r="F54" s="11">
        <f>'DEC 2028 Metered Gen'!$L54</f>
        <v>38.08</v>
      </c>
      <c r="G54" s="11">
        <f t="shared" si="1"/>
        <v>87.393599999999992</v>
      </c>
      <c r="H54" s="11">
        <f t="shared" si="2"/>
        <v>-34.271999999999998</v>
      </c>
    </row>
    <row r="55" spans="2:8" x14ac:dyDescent="0.25">
      <c r="B55" s="10">
        <f>'DEC 2028 Metered Gen'!$B55</f>
        <v>52</v>
      </c>
      <c r="C55" s="10" t="str">
        <f>'DEC 2028 Metered Gen'!$C55</f>
        <v>LLH</v>
      </c>
      <c r="D55" s="43">
        <f t="shared" si="0"/>
        <v>2.2949999999999999</v>
      </c>
      <c r="E55" s="10">
        <f>'DEC 2028 Metered Gen'!$G55</f>
        <v>1.07</v>
      </c>
      <c r="F55" s="11">
        <f>'DEC 2028 Metered Gen'!$L55</f>
        <v>36.027000000000001</v>
      </c>
      <c r="G55" s="11">
        <f t="shared" si="1"/>
        <v>82.681965000000005</v>
      </c>
      <c r="H55" s="11">
        <f t="shared" si="2"/>
        <v>-38.54889</v>
      </c>
    </row>
    <row r="56" spans="2:8" x14ac:dyDescent="0.25">
      <c r="B56" s="10">
        <f>'DEC 2028 Metered Gen'!$B56</f>
        <v>53</v>
      </c>
      <c r="C56" s="10" t="str">
        <f>'DEC 2028 Metered Gen'!$C56</f>
        <v>LLH</v>
      </c>
      <c r="D56" s="43">
        <f t="shared" si="0"/>
        <v>2.2949999999999999</v>
      </c>
      <c r="E56" s="10">
        <f>'DEC 2028 Metered Gen'!$G56</f>
        <v>0.84</v>
      </c>
      <c r="F56" s="11">
        <f>'DEC 2028 Metered Gen'!$L56</f>
        <v>37.735999999999997</v>
      </c>
      <c r="G56" s="11">
        <f t="shared" si="1"/>
        <v>86.604119999999995</v>
      </c>
      <c r="H56" s="11">
        <f t="shared" si="2"/>
        <v>-31.698239999999995</v>
      </c>
    </row>
    <row r="57" spans="2:8" x14ac:dyDescent="0.25">
      <c r="B57" s="10">
        <f>'DEC 2028 Metered Gen'!$B57</f>
        <v>54</v>
      </c>
      <c r="C57" s="10" t="str">
        <f>'DEC 2028 Metered Gen'!$C57</f>
        <v>LLH</v>
      </c>
      <c r="D57" s="43">
        <f t="shared" si="0"/>
        <v>2.2949999999999999</v>
      </c>
      <c r="E57" s="10">
        <f>'DEC 2028 Metered Gen'!$G57</f>
        <v>1.08</v>
      </c>
      <c r="F57" s="11">
        <f>'DEC 2028 Metered Gen'!$L57</f>
        <v>41.453000000000003</v>
      </c>
      <c r="G57" s="11">
        <f t="shared" si="1"/>
        <v>95.134635000000003</v>
      </c>
      <c r="H57" s="11">
        <f t="shared" si="2"/>
        <v>-44.769240000000003</v>
      </c>
    </row>
    <row r="58" spans="2:8" x14ac:dyDescent="0.25">
      <c r="B58" s="10">
        <f>'DEC 2028 Metered Gen'!$B58</f>
        <v>55</v>
      </c>
      <c r="C58" s="10" t="str">
        <f>'DEC 2028 Metered Gen'!$C58</f>
        <v>LLH</v>
      </c>
      <c r="D58" s="43">
        <f t="shared" si="0"/>
        <v>2.2949999999999999</v>
      </c>
      <c r="E58" s="10">
        <f>'DEC 2028 Metered Gen'!$G58</f>
        <v>0.86</v>
      </c>
      <c r="F58" s="11">
        <f>'DEC 2028 Metered Gen'!$L58</f>
        <v>43.536999999999999</v>
      </c>
      <c r="G58" s="11">
        <f t="shared" si="1"/>
        <v>99.917414999999991</v>
      </c>
      <c r="H58" s="11">
        <f t="shared" si="2"/>
        <v>-37.44182</v>
      </c>
    </row>
    <row r="59" spans="2:8" x14ac:dyDescent="0.25">
      <c r="B59" s="10">
        <f>'DEC 2028 Metered Gen'!$B59</f>
        <v>56</v>
      </c>
      <c r="C59" s="10" t="str">
        <f>'DEC 2028 Metered Gen'!$C59</f>
        <v>LLH</v>
      </c>
      <c r="D59" s="43">
        <f t="shared" si="0"/>
        <v>2.2949999999999999</v>
      </c>
      <c r="E59" s="10">
        <f>'DEC 2028 Metered Gen'!$G59</f>
        <v>0.96</v>
      </c>
      <c r="F59" s="11">
        <f>'DEC 2028 Metered Gen'!$L59</f>
        <v>49.875</v>
      </c>
      <c r="G59" s="11">
        <f t="shared" si="1"/>
        <v>114.46312499999999</v>
      </c>
      <c r="H59" s="11">
        <f t="shared" si="2"/>
        <v>-47.879999999999995</v>
      </c>
    </row>
    <row r="60" spans="2:8" x14ac:dyDescent="0.25">
      <c r="B60" s="10">
        <f>'DEC 2028 Metered Gen'!$B60</f>
        <v>57</v>
      </c>
      <c r="C60" s="10" t="str">
        <f>'DEC 2028 Metered Gen'!$C60</f>
        <v>LLH</v>
      </c>
      <c r="D60" s="43">
        <f t="shared" si="0"/>
        <v>2.2949999999999999</v>
      </c>
      <c r="E60" s="10">
        <f>'DEC 2028 Metered Gen'!$G60</f>
        <v>0.96</v>
      </c>
      <c r="F60" s="11">
        <f>'DEC 2028 Metered Gen'!$L60</f>
        <v>47.960999999999999</v>
      </c>
      <c r="G60" s="11">
        <f t="shared" si="1"/>
        <v>110.07049499999999</v>
      </c>
      <c r="H60" s="11">
        <f t="shared" si="2"/>
        <v>-46.042559999999995</v>
      </c>
    </row>
    <row r="61" spans="2:8" x14ac:dyDescent="0.25">
      <c r="B61" s="10">
        <f>'DEC 2028 Metered Gen'!$B61</f>
        <v>58</v>
      </c>
      <c r="C61" s="10" t="str">
        <f>'DEC 2028 Metered Gen'!$C61</f>
        <v>LLH</v>
      </c>
      <c r="D61" s="43">
        <f t="shared" si="0"/>
        <v>2.2949999999999999</v>
      </c>
      <c r="E61" s="10">
        <f>'DEC 2028 Metered Gen'!$G61</f>
        <v>0.98</v>
      </c>
      <c r="F61" s="11">
        <f>'DEC 2028 Metered Gen'!$L61</f>
        <v>46.747</v>
      </c>
      <c r="G61" s="11">
        <f t="shared" si="1"/>
        <v>107.28436499999999</v>
      </c>
      <c r="H61" s="11">
        <f t="shared" si="2"/>
        <v>-45.812060000000002</v>
      </c>
    </row>
    <row r="62" spans="2:8" x14ac:dyDescent="0.25">
      <c r="B62" s="10">
        <f>'DEC 2028 Metered Gen'!$B62</f>
        <v>59</v>
      </c>
      <c r="C62" s="10" t="str">
        <f>'DEC 2028 Metered Gen'!$C62</f>
        <v>LLH</v>
      </c>
      <c r="D62" s="43">
        <f t="shared" si="0"/>
        <v>2.2949999999999999</v>
      </c>
      <c r="E62" s="10">
        <f>'DEC 2028 Metered Gen'!$G62</f>
        <v>0.87</v>
      </c>
      <c r="F62" s="11">
        <f>'DEC 2028 Metered Gen'!$L62</f>
        <v>47.664000000000001</v>
      </c>
      <c r="G62" s="11">
        <f t="shared" si="1"/>
        <v>109.38888</v>
      </c>
      <c r="H62" s="11">
        <f t="shared" si="2"/>
        <v>-41.467680000000001</v>
      </c>
    </row>
    <row r="63" spans="2:8" x14ac:dyDescent="0.25">
      <c r="B63" s="10">
        <f>'DEC 2028 Metered Gen'!$B63</f>
        <v>60</v>
      </c>
      <c r="C63" s="10" t="str">
        <f>'DEC 2028 Metered Gen'!$C63</f>
        <v>LLH</v>
      </c>
      <c r="D63" s="43">
        <f t="shared" si="0"/>
        <v>2.2949999999999999</v>
      </c>
      <c r="E63" s="10">
        <f>'DEC 2028 Metered Gen'!$G63</f>
        <v>1.02</v>
      </c>
      <c r="F63" s="11">
        <f>'DEC 2028 Metered Gen'!$L63</f>
        <v>54.316000000000003</v>
      </c>
      <c r="G63" s="11">
        <f t="shared" si="1"/>
        <v>124.65522</v>
      </c>
      <c r="H63" s="11">
        <f t="shared" si="2"/>
        <v>-55.402320000000003</v>
      </c>
    </row>
    <row r="64" spans="2:8" x14ac:dyDescent="0.25">
      <c r="B64" s="10">
        <f>'DEC 2028 Metered Gen'!$B64</f>
        <v>61</v>
      </c>
      <c r="C64" s="10" t="str">
        <f>'DEC 2028 Metered Gen'!$C64</f>
        <v>LLH</v>
      </c>
      <c r="D64" s="43">
        <f t="shared" si="0"/>
        <v>2.2949999999999999</v>
      </c>
      <c r="E64" s="10">
        <f>'DEC 2028 Metered Gen'!$G64</f>
        <v>0.86</v>
      </c>
      <c r="F64" s="11">
        <f>'DEC 2028 Metered Gen'!$L64</f>
        <v>44.561</v>
      </c>
      <c r="G64" s="11">
        <f t="shared" si="1"/>
        <v>102.267495</v>
      </c>
      <c r="H64" s="11">
        <f t="shared" si="2"/>
        <v>-38.32246</v>
      </c>
    </row>
    <row r="65" spans="2:8" x14ac:dyDescent="0.25">
      <c r="B65" s="10">
        <f>'DEC 2028 Metered Gen'!$B65</f>
        <v>62</v>
      </c>
      <c r="C65" s="10" t="str">
        <f>'DEC 2028 Metered Gen'!$C65</f>
        <v>LLH</v>
      </c>
      <c r="D65" s="43">
        <f t="shared" si="0"/>
        <v>2.2949999999999999</v>
      </c>
      <c r="E65" s="10">
        <f>'DEC 2028 Metered Gen'!$G65</f>
        <v>1.1299999999999999</v>
      </c>
      <c r="F65" s="11">
        <f>'DEC 2028 Metered Gen'!$L65</f>
        <v>35.966999999999999</v>
      </c>
      <c r="G65" s="11">
        <f t="shared" si="1"/>
        <v>82.544264999999996</v>
      </c>
      <c r="H65" s="11">
        <f t="shared" si="2"/>
        <v>-40.642709999999994</v>
      </c>
    </row>
    <row r="66" spans="2:8" x14ac:dyDescent="0.25">
      <c r="B66" s="10">
        <f>'DEC 2028 Metered Gen'!$B66</f>
        <v>63</v>
      </c>
      <c r="C66" s="10" t="str">
        <f>'DEC 2028 Metered Gen'!$C66</f>
        <v>LLH</v>
      </c>
      <c r="D66" s="43">
        <f t="shared" si="0"/>
        <v>2.2949999999999999</v>
      </c>
      <c r="E66" s="10">
        <f>'DEC 2028 Metered Gen'!$G66</f>
        <v>0.84</v>
      </c>
      <c r="F66" s="11">
        <f>'DEC 2028 Metered Gen'!$L66</f>
        <v>36.167000000000002</v>
      </c>
      <c r="G66" s="11">
        <f t="shared" si="1"/>
        <v>83.003264999999999</v>
      </c>
      <c r="H66" s="11">
        <f t="shared" si="2"/>
        <v>-30.380279999999999</v>
      </c>
    </row>
    <row r="67" spans="2:8" x14ac:dyDescent="0.25">
      <c r="B67" s="10">
        <f>'DEC 2028 Metered Gen'!$B67</f>
        <v>64</v>
      </c>
      <c r="C67" s="10" t="str">
        <f>'DEC 2028 Metered Gen'!$C67</f>
        <v>LLH</v>
      </c>
      <c r="D67" s="43">
        <f t="shared" si="0"/>
        <v>2.2949999999999999</v>
      </c>
      <c r="E67" s="10">
        <f>'DEC 2028 Metered Gen'!$G67</f>
        <v>1.05</v>
      </c>
      <c r="F67" s="11">
        <f>'DEC 2028 Metered Gen'!$L67</f>
        <v>35.323999999999998</v>
      </c>
      <c r="G67" s="11">
        <f t="shared" si="1"/>
        <v>81.068579999999997</v>
      </c>
      <c r="H67" s="11">
        <f t="shared" si="2"/>
        <v>-37.090200000000003</v>
      </c>
    </row>
    <row r="68" spans="2:8" x14ac:dyDescent="0.25">
      <c r="B68" s="10">
        <f>'DEC 2028 Metered Gen'!$B68</f>
        <v>65</v>
      </c>
      <c r="C68" s="10" t="str">
        <f>'DEC 2028 Metered Gen'!$C68</f>
        <v>LLH</v>
      </c>
      <c r="D68" s="43">
        <f t="shared" si="0"/>
        <v>2.2949999999999999</v>
      </c>
      <c r="E68" s="10">
        <f>'DEC 2028 Metered Gen'!$G68</f>
        <v>0.92</v>
      </c>
      <c r="F68" s="11">
        <f>'DEC 2028 Metered Gen'!$L68</f>
        <v>39.701000000000001</v>
      </c>
      <c r="G68" s="11">
        <f t="shared" si="1"/>
        <v>91.113794999999996</v>
      </c>
      <c r="H68" s="11">
        <f t="shared" si="2"/>
        <v>-36.524920000000002</v>
      </c>
    </row>
    <row r="69" spans="2:8" x14ac:dyDescent="0.25">
      <c r="B69" s="10">
        <f>'DEC 2028 Metered Gen'!$B69</f>
        <v>66</v>
      </c>
      <c r="C69" s="10" t="str">
        <f>'DEC 2028 Metered Gen'!$C69</f>
        <v>LLH</v>
      </c>
      <c r="D69" s="43">
        <f t="shared" ref="D69:D132" si="3">$Z$7</f>
        <v>2.2949999999999999</v>
      </c>
      <c r="E69" s="10">
        <f>'DEC 2028 Metered Gen'!$G69</f>
        <v>0.93</v>
      </c>
      <c r="F69" s="11">
        <f>'DEC 2028 Metered Gen'!$L69</f>
        <v>45.395000000000003</v>
      </c>
      <c r="G69" s="11">
        <f t="shared" ref="G69:G132" si="4">D69*F69</f>
        <v>104.18152500000001</v>
      </c>
      <c r="H69" s="11">
        <f t="shared" ref="H69:H132" si="5">E69*F69*(-1)</f>
        <v>-42.217350000000003</v>
      </c>
    </row>
    <row r="70" spans="2:8" x14ac:dyDescent="0.25">
      <c r="B70" s="10">
        <f>'DEC 2028 Metered Gen'!$B70</f>
        <v>67</v>
      </c>
      <c r="C70" s="10" t="str">
        <f>'DEC 2028 Metered Gen'!$C70</f>
        <v>LLH</v>
      </c>
      <c r="D70" s="43">
        <f t="shared" si="3"/>
        <v>2.2949999999999999</v>
      </c>
      <c r="E70" s="10">
        <f>'DEC 2028 Metered Gen'!$G70</f>
        <v>0.9</v>
      </c>
      <c r="F70" s="11">
        <f>'DEC 2028 Metered Gen'!$L70</f>
        <v>48.503</v>
      </c>
      <c r="G70" s="11">
        <f t="shared" si="4"/>
        <v>111.314385</v>
      </c>
      <c r="H70" s="11">
        <f t="shared" si="5"/>
        <v>-43.652700000000003</v>
      </c>
    </row>
    <row r="71" spans="2:8" x14ac:dyDescent="0.25">
      <c r="B71" s="10">
        <f>'DEC 2028 Metered Gen'!$B71</f>
        <v>68</v>
      </c>
      <c r="C71" s="10" t="str">
        <f>'DEC 2028 Metered Gen'!$C71</f>
        <v>LLH</v>
      </c>
      <c r="D71" s="43">
        <f t="shared" si="3"/>
        <v>2.2949999999999999</v>
      </c>
      <c r="E71" s="10">
        <f>'DEC 2028 Metered Gen'!$G71</f>
        <v>0.96</v>
      </c>
      <c r="F71" s="11">
        <f>'DEC 2028 Metered Gen'!$L71</f>
        <v>47.639000000000003</v>
      </c>
      <c r="G71" s="11">
        <f t="shared" si="4"/>
        <v>109.33150500000001</v>
      </c>
      <c r="H71" s="11">
        <f t="shared" si="5"/>
        <v>-45.733440000000002</v>
      </c>
    </row>
    <row r="72" spans="2:8" x14ac:dyDescent="0.25">
      <c r="B72" s="10">
        <f>'DEC 2028 Metered Gen'!$B72</f>
        <v>69</v>
      </c>
      <c r="C72" s="10" t="str">
        <f>'DEC 2028 Metered Gen'!$C72</f>
        <v>LLH</v>
      </c>
      <c r="D72" s="43">
        <f t="shared" si="3"/>
        <v>2.2949999999999999</v>
      </c>
      <c r="E72" s="10">
        <f>'DEC 2028 Metered Gen'!$G72</f>
        <v>0.9</v>
      </c>
      <c r="F72" s="11">
        <f>'DEC 2028 Metered Gen'!$L72</f>
        <v>44.652999999999999</v>
      </c>
      <c r="G72" s="11">
        <f t="shared" si="4"/>
        <v>102.478635</v>
      </c>
      <c r="H72" s="11">
        <f t="shared" si="5"/>
        <v>-40.1877</v>
      </c>
    </row>
    <row r="73" spans="2:8" x14ac:dyDescent="0.25">
      <c r="B73" s="10">
        <f>'DEC 2028 Metered Gen'!$B73</f>
        <v>70</v>
      </c>
      <c r="C73" s="10" t="str">
        <f>'DEC 2028 Metered Gen'!$C73</f>
        <v>LLH</v>
      </c>
      <c r="D73" s="43">
        <f t="shared" si="3"/>
        <v>2.2949999999999999</v>
      </c>
      <c r="E73" s="10">
        <f>'DEC 2028 Metered Gen'!$G73</f>
        <v>0.93</v>
      </c>
      <c r="F73" s="11">
        <f>'DEC 2028 Metered Gen'!$L73</f>
        <v>40.725000000000001</v>
      </c>
      <c r="G73" s="11">
        <f t="shared" si="4"/>
        <v>93.463875000000002</v>
      </c>
      <c r="H73" s="11">
        <f t="shared" si="5"/>
        <v>-37.874250000000004</v>
      </c>
    </row>
    <row r="74" spans="2:8" x14ac:dyDescent="0.25">
      <c r="B74" s="10">
        <f>'DEC 2028 Metered Gen'!$B74</f>
        <v>71</v>
      </c>
      <c r="C74" s="10" t="str">
        <f>'DEC 2028 Metered Gen'!$C74</f>
        <v>LLH</v>
      </c>
      <c r="D74" s="43">
        <f t="shared" si="3"/>
        <v>2.2949999999999999</v>
      </c>
      <c r="E74" s="10">
        <f>'DEC 2028 Metered Gen'!$G74</f>
        <v>0.95</v>
      </c>
      <c r="F74" s="11">
        <f>'DEC 2028 Metered Gen'!$L74</f>
        <v>45.883000000000003</v>
      </c>
      <c r="G74" s="11">
        <f t="shared" si="4"/>
        <v>105.301485</v>
      </c>
      <c r="H74" s="11">
        <f t="shared" si="5"/>
        <v>-43.588850000000001</v>
      </c>
    </row>
    <row r="75" spans="2:8" x14ac:dyDescent="0.25">
      <c r="B75" s="10">
        <f>'DEC 2028 Metered Gen'!$B75</f>
        <v>72</v>
      </c>
      <c r="C75" s="10" t="str">
        <f>'DEC 2028 Metered Gen'!$C75</f>
        <v>LLH</v>
      </c>
      <c r="D75" s="43">
        <f t="shared" si="3"/>
        <v>2.2949999999999999</v>
      </c>
      <c r="E75" s="10">
        <f>'DEC 2028 Metered Gen'!$G75</f>
        <v>0.86</v>
      </c>
      <c r="F75" s="11">
        <f>'DEC 2028 Metered Gen'!$L75</f>
        <v>45.534999999999997</v>
      </c>
      <c r="G75" s="11">
        <f t="shared" si="4"/>
        <v>104.50282499999999</v>
      </c>
      <c r="H75" s="11">
        <f t="shared" si="5"/>
        <v>-39.1601</v>
      </c>
    </row>
    <row r="76" spans="2:8" x14ac:dyDescent="0.25">
      <c r="B76" s="10">
        <f>'DEC 2028 Metered Gen'!$B76</f>
        <v>73</v>
      </c>
      <c r="C76" s="10" t="str">
        <f>'DEC 2028 Metered Gen'!$C76</f>
        <v>LLH</v>
      </c>
      <c r="D76" s="43">
        <f t="shared" si="3"/>
        <v>2.2949999999999999</v>
      </c>
      <c r="E76" s="10">
        <f>'DEC 2028 Metered Gen'!$G76</f>
        <v>0.99</v>
      </c>
      <c r="F76" s="11">
        <f>'DEC 2028 Metered Gen'!$L76</f>
        <v>39.192999999999998</v>
      </c>
      <c r="G76" s="11">
        <f t="shared" si="4"/>
        <v>89.947934999999987</v>
      </c>
      <c r="H76" s="11">
        <f t="shared" si="5"/>
        <v>-38.801069999999996</v>
      </c>
    </row>
    <row r="77" spans="2:8" x14ac:dyDescent="0.25">
      <c r="B77" s="10">
        <f>'DEC 2028 Metered Gen'!$B77</f>
        <v>74</v>
      </c>
      <c r="C77" s="10" t="str">
        <f>'DEC 2028 Metered Gen'!$C77</f>
        <v>LLH</v>
      </c>
      <c r="D77" s="43">
        <f t="shared" si="3"/>
        <v>2.2949999999999999</v>
      </c>
      <c r="E77" s="10">
        <f>'DEC 2028 Metered Gen'!$G77</f>
        <v>0.84</v>
      </c>
      <c r="F77" s="11">
        <f>'DEC 2028 Metered Gen'!$L77</f>
        <v>40.731000000000002</v>
      </c>
      <c r="G77" s="11">
        <f t="shared" si="4"/>
        <v>93.477644999999995</v>
      </c>
      <c r="H77" s="11">
        <f t="shared" si="5"/>
        <v>-34.214039999999997</v>
      </c>
    </row>
    <row r="78" spans="2:8" x14ac:dyDescent="0.25">
      <c r="B78" s="10">
        <f>'DEC 2028 Metered Gen'!$B78</f>
        <v>75</v>
      </c>
      <c r="C78" s="10" t="str">
        <f>'DEC 2028 Metered Gen'!$C78</f>
        <v>LLH</v>
      </c>
      <c r="D78" s="43">
        <f t="shared" si="3"/>
        <v>2.2949999999999999</v>
      </c>
      <c r="E78" s="10">
        <f>'DEC 2028 Metered Gen'!$G78</f>
        <v>1.01</v>
      </c>
      <c r="F78" s="11">
        <f>'DEC 2028 Metered Gen'!$L78</f>
        <v>47.41</v>
      </c>
      <c r="G78" s="11">
        <f t="shared" si="4"/>
        <v>108.80595</v>
      </c>
      <c r="H78" s="11">
        <f t="shared" si="5"/>
        <v>-47.884099999999997</v>
      </c>
    </row>
    <row r="79" spans="2:8" x14ac:dyDescent="0.25">
      <c r="B79" s="10">
        <f>'DEC 2028 Metered Gen'!$B79</f>
        <v>76</v>
      </c>
      <c r="C79" s="10" t="str">
        <f>'DEC 2028 Metered Gen'!$C79</f>
        <v>LLH</v>
      </c>
      <c r="D79" s="43">
        <f t="shared" si="3"/>
        <v>2.2949999999999999</v>
      </c>
      <c r="E79" s="10">
        <f>'DEC 2028 Metered Gen'!$G79</f>
        <v>0.77</v>
      </c>
      <c r="F79" s="11">
        <f>'DEC 2028 Metered Gen'!$L79</f>
        <v>45.777999999999999</v>
      </c>
      <c r="G79" s="11">
        <f t="shared" si="4"/>
        <v>105.06050999999999</v>
      </c>
      <c r="H79" s="11">
        <f t="shared" si="5"/>
        <v>-35.24906</v>
      </c>
    </row>
    <row r="80" spans="2:8" x14ac:dyDescent="0.25">
      <c r="B80" s="10">
        <f>'DEC 2028 Metered Gen'!$B80</f>
        <v>77</v>
      </c>
      <c r="C80" s="10" t="str">
        <f>'DEC 2028 Metered Gen'!$C80</f>
        <v>LLH</v>
      </c>
      <c r="D80" s="43">
        <f t="shared" si="3"/>
        <v>2.2949999999999999</v>
      </c>
      <c r="E80" s="10">
        <f>'DEC 2028 Metered Gen'!$G80</f>
        <v>1.04</v>
      </c>
      <c r="F80" s="11">
        <f>'DEC 2028 Metered Gen'!$L80</f>
        <v>45.494999999999997</v>
      </c>
      <c r="G80" s="11">
        <f t="shared" si="4"/>
        <v>104.411025</v>
      </c>
      <c r="H80" s="11">
        <f t="shared" si="5"/>
        <v>-47.314799999999998</v>
      </c>
    </row>
    <row r="81" spans="2:8" x14ac:dyDescent="0.25">
      <c r="B81" s="10">
        <f>'DEC 2028 Metered Gen'!$B81</f>
        <v>78</v>
      </c>
      <c r="C81" s="10" t="str">
        <f>'DEC 2028 Metered Gen'!$C81</f>
        <v>LLH</v>
      </c>
      <c r="D81" s="43">
        <f t="shared" si="3"/>
        <v>2.2949999999999999</v>
      </c>
      <c r="E81" s="10">
        <f>'DEC 2028 Metered Gen'!$G81</f>
        <v>0.89</v>
      </c>
      <c r="F81" s="11">
        <f>'DEC 2028 Metered Gen'!$L81</f>
        <v>44.298000000000002</v>
      </c>
      <c r="G81" s="11">
        <f t="shared" si="4"/>
        <v>101.66391</v>
      </c>
      <c r="H81" s="11">
        <f t="shared" si="5"/>
        <v>-39.425220000000003</v>
      </c>
    </row>
    <row r="82" spans="2:8" x14ac:dyDescent="0.25">
      <c r="B82" s="10">
        <f>'DEC 2028 Metered Gen'!$B82</f>
        <v>79</v>
      </c>
      <c r="C82" s="10" t="str">
        <f>'DEC 2028 Metered Gen'!$C82</f>
        <v>HLH</v>
      </c>
      <c r="D82" s="43">
        <f t="shared" si="3"/>
        <v>2.2949999999999999</v>
      </c>
      <c r="E82" s="10">
        <f>'DEC 2028 Metered Gen'!$G82</f>
        <v>0.92</v>
      </c>
      <c r="F82" s="11">
        <f>'DEC 2028 Metered Gen'!$L82</f>
        <v>55.247</v>
      </c>
      <c r="G82" s="11">
        <f t="shared" si="4"/>
        <v>126.791865</v>
      </c>
      <c r="H82" s="11">
        <f t="shared" si="5"/>
        <v>-50.827240000000003</v>
      </c>
    </row>
    <row r="83" spans="2:8" x14ac:dyDescent="0.25">
      <c r="B83" s="10">
        <f>'DEC 2028 Metered Gen'!$B83</f>
        <v>80</v>
      </c>
      <c r="C83" s="10" t="str">
        <f>'DEC 2028 Metered Gen'!$C83</f>
        <v>HLH</v>
      </c>
      <c r="D83" s="43">
        <f t="shared" si="3"/>
        <v>2.2949999999999999</v>
      </c>
      <c r="E83" s="10">
        <f>'DEC 2028 Metered Gen'!$G83</f>
        <v>0.93</v>
      </c>
      <c r="F83" s="11">
        <f>'DEC 2028 Metered Gen'!$L83</f>
        <v>54.372</v>
      </c>
      <c r="G83" s="11">
        <f t="shared" si="4"/>
        <v>124.78373999999999</v>
      </c>
      <c r="H83" s="11">
        <f t="shared" si="5"/>
        <v>-50.565960000000004</v>
      </c>
    </row>
    <row r="84" spans="2:8" x14ac:dyDescent="0.25">
      <c r="B84" s="10">
        <f>'DEC 2028 Metered Gen'!$B84</f>
        <v>81</v>
      </c>
      <c r="C84" s="10" t="str">
        <f>'DEC 2028 Metered Gen'!$C84</f>
        <v>HLH</v>
      </c>
      <c r="D84" s="43">
        <f t="shared" si="3"/>
        <v>2.2949999999999999</v>
      </c>
      <c r="E84" s="10">
        <f>'DEC 2028 Metered Gen'!$G84</f>
        <v>0.8</v>
      </c>
      <c r="F84" s="11">
        <f>'DEC 2028 Metered Gen'!$L84</f>
        <v>51.183</v>
      </c>
      <c r="G84" s="11">
        <f t="shared" si="4"/>
        <v>117.464985</v>
      </c>
      <c r="H84" s="11">
        <f t="shared" si="5"/>
        <v>-40.946400000000004</v>
      </c>
    </row>
    <row r="85" spans="2:8" x14ac:dyDescent="0.25">
      <c r="B85" s="10">
        <f>'DEC 2028 Metered Gen'!$B85</f>
        <v>82</v>
      </c>
      <c r="C85" s="10" t="str">
        <f>'DEC 2028 Metered Gen'!$C85</f>
        <v>HLH</v>
      </c>
      <c r="D85" s="43">
        <f t="shared" si="3"/>
        <v>2.2949999999999999</v>
      </c>
      <c r="E85" s="10">
        <f>'DEC 2028 Metered Gen'!$G85</f>
        <v>1.05</v>
      </c>
      <c r="F85" s="11">
        <f>'DEC 2028 Metered Gen'!$L85</f>
        <v>57.353999999999999</v>
      </c>
      <c r="G85" s="11">
        <f t="shared" si="4"/>
        <v>131.62743</v>
      </c>
      <c r="H85" s="11">
        <f t="shared" si="5"/>
        <v>-60.221699999999998</v>
      </c>
    </row>
    <row r="86" spans="2:8" x14ac:dyDescent="0.25">
      <c r="B86" s="10">
        <f>'DEC 2028 Metered Gen'!$B86</f>
        <v>83</v>
      </c>
      <c r="C86" s="10" t="str">
        <f>'DEC 2028 Metered Gen'!$C86</f>
        <v>HLH</v>
      </c>
      <c r="D86" s="43">
        <f t="shared" si="3"/>
        <v>2.2949999999999999</v>
      </c>
      <c r="E86" s="10">
        <f>'DEC 2028 Metered Gen'!$G86</f>
        <v>0.87</v>
      </c>
      <c r="F86" s="11">
        <f>'DEC 2028 Metered Gen'!$L86</f>
        <v>57.753999999999998</v>
      </c>
      <c r="G86" s="11">
        <f t="shared" si="4"/>
        <v>132.54542999999998</v>
      </c>
      <c r="H86" s="11">
        <f t="shared" si="5"/>
        <v>-50.245979999999996</v>
      </c>
    </row>
    <row r="87" spans="2:8" x14ac:dyDescent="0.25">
      <c r="B87" s="10">
        <f>'DEC 2028 Metered Gen'!$B87</f>
        <v>84</v>
      </c>
      <c r="C87" s="10" t="str">
        <f>'DEC 2028 Metered Gen'!$C87</f>
        <v>HLH</v>
      </c>
      <c r="D87" s="43">
        <f t="shared" si="3"/>
        <v>2.2949999999999999</v>
      </c>
      <c r="E87" s="10">
        <f>'DEC 2028 Metered Gen'!$G87</f>
        <v>0.9</v>
      </c>
      <c r="F87" s="11">
        <f>'DEC 2028 Metered Gen'!$L87</f>
        <v>56.226999999999997</v>
      </c>
      <c r="G87" s="11">
        <f t="shared" si="4"/>
        <v>129.040965</v>
      </c>
      <c r="H87" s="11">
        <f t="shared" si="5"/>
        <v>-50.604299999999995</v>
      </c>
    </row>
    <row r="88" spans="2:8" x14ac:dyDescent="0.25">
      <c r="B88" s="10">
        <f>'DEC 2028 Metered Gen'!$B88</f>
        <v>85</v>
      </c>
      <c r="C88" s="10" t="str">
        <f>'DEC 2028 Metered Gen'!$C88</f>
        <v>HLH</v>
      </c>
      <c r="D88" s="43">
        <f t="shared" si="3"/>
        <v>2.2949999999999999</v>
      </c>
      <c r="E88" s="10">
        <f>'DEC 2028 Metered Gen'!$G88</f>
        <v>0.92</v>
      </c>
      <c r="F88" s="11">
        <f>'DEC 2028 Metered Gen'!$L88</f>
        <v>50.162999999999997</v>
      </c>
      <c r="G88" s="11">
        <f t="shared" si="4"/>
        <v>115.12408499999999</v>
      </c>
      <c r="H88" s="11">
        <f t="shared" si="5"/>
        <v>-46.14996</v>
      </c>
    </row>
    <row r="89" spans="2:8" x14ac:dyDescent="0.25">
      <c r="B89" s="10">
        <f>'DEC 2028 Metered Gen'!$B89</f>
        <v>86</v>
      </c>
      <c r="C89" s="10" t="str">
        <f>'DEC 2028 Metered Gen'!$C89</f>
        <v>HLH</v>
      </c>
      <c r="D89" s="43">
        <f t="shared" si="3"/>
        <v>2.2949999999999999</v>
      </c>
      <c r="E89" s="10">
        <f>'DEC 2028 Metered Gen'!$G89</f>
        <v>0.92</v>
      </c>
      <c r="F89" s="11">
        <f>'DEC 2028 Metered Gen'!$L89</f>
        <v>49.396999999999998</v>
      </c>
      <c r="G89" s="11">
        <f t="shared" si="4"/>
        <v>113.36611499999999</v>
      </c>
      <c r="H89" s="11">
        <f t="shared" si="5"/>
        <v>-45.445239999999998</v>
      </c>
    </row>
    <row r="90" spans="2:8" x14ac:dyDescent="0.25">
      <c r="B90" s="10">
        <f>'DEC 2028 Metered Gen'!$B90</f>
        <v>87</v>
      </c>
      <c r="C90" s="10" t="str">
        <f>'DEC 2028 Metered Gen'!$C90</f>
        <v>HLH</v>
      </c>
      <c r="D90" s="43">
        <f t="shared" si="3"/>
        <v>2.2949999999999999</v>
      </c>
      <c r="E90" s="10">
        <f>'DEC 2028 Metered Gen'!$G90</f>
        <v>0.93</v>
      </c>
      <c r="F90" s="11">
        <f>'DEC 2028 Metered Gen'!$L90</f>
        <v>47.491</v>
      </c>
      <c r="G90" s="11">
        <f t="shared" si="4"/>
        <v>108.991845</v>
      </c>
      <c r="H90" s="11">
        <f t="shared" si="5"/>
        <v>-44.166630000000005</v>
      </c>
    </row>
    <row r="91" spans="2:8" x14ac:dyDescent="0.25">
      <c r="B91" s="10">
        <f>'DEC 2028 Metered Gen'!$B91</f>
        <v>88</v>
      </c>
      <c r="C91" s="10" t="str">
        <f>'DEC 2028 Metered Gen'!$C91</f>
        <v>HLH</v>
      </c>
      <c r="D91" s="43">
        <f t="shared" si="3"/>
        <v>2.2949999999999999</v>
      </c>
      <c r="E91" s="10">
        <f>'DEC 2028 Metered Gen'!$G91</f>
        <v>0.87</v>
      </c>
      <c r="F91" s="11">
        <f>'DEC 2028 Metered Gen'!$L91</f>
        <v>53.71</v>
      </c>
      <c r="G91" s="11">
        <f t="shared" si="4"/>
        <v>123.26445</v>
      </c>
      <c r="H91" s="11">
        <f t="shared" si="5"/>
        <v>-46.727699999999999</v>
      </c>
    </row>
    <row r="92" spans="2:8" x14ac:dyDescent="0.25">
      <c r="B92" s="10">
        <f>'DEC 2028 Metered Gen'!$B92</f>
        <v>89</v>
      </c>
      <c r="C92" s="10" t="str">
        <f>'DEC 2028 Metered Gen'!$C92</f>
        <v>HLH</v>
      </c>
      <c r="D92" s="43">
        <f t="shared" si="3"/>
        <v>2.2949999999999999</v>
      </c>
      <c r="E92" s="10">
        <f>'DEC 2028 Metered Gen'!$G92</f>
        <v>0.92</v>
      </c>
      <c r="F92" s="11">
        <f>'DEC 2028 Metered Gen'!$L92</f>
        <v>49.414999999999999</v>
      </c>
      <c r="G92" s="11">
        <f t="shared" si="4"/>
        <v>113.40742499999999</v>
      </c>
      <c r="H92" s="11">
        <f t="shared" si="5"/>
        <v>-45.461800000000004</v>
      </c>
    </row>
    <row r="93" spans="2:8" x14ac:dyDescent="0.25">
      <c r="B93" s="10">
        <f>'DEC 2028 Metered Gen'!$B93</f>
        <v>90</v>
      </c>
      <c r="C93" s="10" t="str">
        <f>'DEC 2028 Metered Gen'!$C93</f>
        <v>HLH</v>
      </c>
      <c r="D93" s="43">
        <f t="shared" si="3"/>
        <v>2.2949999999999999</v>
      </c>
      <c r="E93" s="10">
        <f>'DEC 2028 Metered Gen'!$G93</f>
        <v>0.87</v>
      </c>
      <c r="F93" s="11">
        <f>'DEC 2028 Metered Gen'!$L93</f>
        <v>48.436</v>
      </c>
      <c r="G93" s="11">
        <f t="shared" si="4"/>
        <v>111.16061999999999</v>
      </c>
      <c r="H93" s="11">
        <f t="shared" si="5"/>
        <v>-42.139319999999998</v>
      </c>
    </row>
    <row r="94" spans="2:8" x14ac:dyDescent="0.25">
      <c r="B94" s="10">
        <f>'DEC 2028 Metered Gen'!$B94</f>
        <v>91</v>
      </c>
      <c r="C94" s="10" t="str">
        <f>'DEC 2028 Metered Gen'!$C94</f>
        <v>HLH</v>
      </c>
      <c r="D94" s="43">
        <f t="shared" si="3"/>
        <v>2.2949999999999999</v>
      </c>
      <c r="E94" s="10">
        <f>'DEC 2028 Metered Gen'!$G94</f>
        <v>0.96</v>
      </c>
      <c r="F94" s="11">
        <f>'DEC 2028 Metered Gen'!$L94</f>
        <v>49.023000000000003</v>
      </c>
      <c r="G94" s="11">
        <f t="shared" si="4"/>
        <v>112.507785</v>
      </c>
      <c r="H94" s="11">
        <f t="shared" si="5"/>
        <v>-47.062080000000002</v>
      </c>
    </row>
    <row r="95" spans="2:8" x14ac:dyDescent="0.25">
      <c r="B95" s="10">
        <f>'DEC 2028 Metered Gen'!$B95</f>
        <v>92</v>
      </c>
      <c r="C95" s="10" t="str">
        <f>'DEC 2028 Metered Gen'!$C95</f>
        <v>HLH</v>
      </c>
      <c r="D95" s="43">
        <f t="shared" si="3"/>
        <v>2.2949999999999999</v>
      </c>
      <c r="E95" s="10">
        <f>'DEC 2028 Metered Gen'!$G95</f>
        <v>0.77</v>
      </c>
      <c r="F95" s="11">
        <f>'DEC 2028 Metered Gen'!$L95</f>
        <v>48.56</v>
      </c>
      <c r="G95" s="11">
        <f t="shared" si="4"/>
        <v>111.4452</v>
      </c>
      <c r="H95" s="11">
        <f t="shared" si="5"/>
        <v>-37.391200000000005</v>
      </c>
    </row>
    <row r="96" spans="2:8" x14ac:dyDescent="0.25">
      <c r="B96" s="10">
        <f>'DEC 2028 Metered Gen'!$B96</f>
        <v>93</v>
      </c>
      <c r="C96" s="10" t="str">
        <f>'DEC 2028 Metered Gen'!$C96</f>
        <v>HLH</v>
      </c>
      <c r="D96" s="43">
        <f t="shared" si="3"/>
        <v>2.2949999999999999</v>
      </c>
      <c r="E96" s="10">
        <f>'DEC 2028 Metered Gen'!$G96</f>
        <v>1.02</v>
      </c>
      <c r="F96" s="11">
        <f>'DEC 2028 Metered Gen'!$L96</f>
        <v>53.082000000000001</v>
      </c>
      <c r="G96" s="11">
        <f t="shared" si="4"/>
        <v>121.82319</v>
      </c>
      <c r="H96" s="11">
        <f t="shared" si="5"/>
        <v>-54.143640000000005</v>
      </c>
    </row>
    <row r="97" spans="2:8" x14ac:dyDescent="0.25">
      <c r="B97" s="10">
        <f>'DEC 2028 Metered Gen'!$B97</f>
        <v>94</v>
      </c>
      <c r="C97" s="10" t="str">
        <f>'DEC 2028 Metered Gen'!$C97</f>
        <v>HLH</v>
      </c>
      <c r="D97" s="43">
        <f t="shared" si="3"/>
        <v>2.2949999999999999</v>
      </c>
      <c r="E97" s="10">
        <f>'DEC 2028 Metered Gen'!$G97</f>
        <v>0.86</v>
      </c>
      <c r="F97" s="11">
        <f>'DEC 2028 Metered Gen'!$L97</f>
        <v>56.237000000000002</v>
      </c>
      <c r="G97" s="11">
        <f t="shared" si="4"/>
        <v>129.06391500000001</v>
      </c>
      <c r="H97" s="11">
        <f t="shared" si="5"/>
        <v>-48.363820000000004</v>
      </c>
    </row>
    <row r="98" spans="2:8" x14ac:dyDescent="0.25">
      <c r="B98" s="10">
        <f>'DEC 2028 Metered Gen'!$B98</f>
        <v>95</v>
      </c>
      <c r="C98" s="10" t="str">
        <f>'DEC 2028 Metered Gen'!$C98</f>
        <v>LLH</v>
      </c>
      <c r="D98" s="43">
        <f t="shared" si="3"/>
        <v>2.2949999999999999</v>
      </c>
      <c r="E98" s="10">
        <f>'DEC 2028 Metered Gen'!$G98</f>
        <v>0.84</v>
      </c>
      <c r="F98" s="11">
        <f>'DEC 2028 Metered Gen'!$L98</f>
        <v>54.286000000000001</v>
      </c>
      <c r="G98" s="11">
        <f t="shared" si="4"/>
        <v>124.58637</v>
      </c>
      <c r="H98" s="11">
        <f t="shared" si="5"/>
        <v>-45.600239999999999</v>
      </c>
    </row>
    <row r="99" spans="2:8" x14ac:dyDescent="0.25">
      <c r="B99" s="10">
        <f>'DEC 2028 Metered Gen'!$B99</f>
        <v>96</v>
      </c>
      <c r="C99" s="10" t="str">
        <f>'DEC 2028 Metered Gen'!$C99</f>
        <v>LLH</v>
      </c>
      <c r="D99" s="43">
        <f t="shared" si="3"/>
        <v>2.2949999999999999</v>
      </c>
      <c r="E99" s="10">
        <f>'DEC 2028 Metered Gen'!$G99</f>
        <v>0.96</v>
      </c>
      <c r="F99" s="11">
        <f>'DEC 2028 Metered Gen'!$L99</f>
        <v>53.017000000000003</v>
      </c>
      <c r="G99" s="11">
        <f t="shared" si="4"/>
        <v>121.674015</v>
      </c>
      <c r="H99" s="11">
        <f t="shared" si="5"/>
        <v>-50.896320000000003</v>
      </c>
    </row>
    <row r="100" spans="2:8" x14ac:dyDescent="0.25">
      <c r="B100" s="10">
        <f>'DEC 2028 Metered Gen'!$B100</f>
        <v>97</v>
      </c>
      <c r="C100" s="10" t="str">
        <f>'DEC 2028 Metered Gen'!$C100</f>
        <v>LLH</v>
      </c>
      <c r="D100" s="43">
        <f t="shared" si="3"/>
        <v>2.2949999999999999</v>
      </c>
      <c r="E100" s="10">
        <f>'DEC 2028 Metered Gen'!$G100</f>
        <v>0.84</v>
      </c>
      <c r="F100" s="11">
        <f>'DEC 2028 Metered Gen'!$L100</f>
        <v>44.231999999999999</v>
      </c>
      <c r="G100" s="11">
        <f t="shared" si="4"/>
        <v>101.51244</v>
      </c>
      <c r="H100" s="11">
        <f t="shared" si="5"/>
        <v>-37.154879999999999</v>
      </c>
    </row>
    <row r="101" spans="2:8" x14ac:dyDescent="0.25">
      <c r="B101" s="10">
        <f>'DEC 2028 Metered Gen'!$B101</f>
        <v>98</v>
      </c>
      <c r="C101" s="10" t="str">
        <f>'DEC 2028 Metered Gen'!$C101</f>
        <v>LLH</v>
      </c>
      <c r="D101" s="43">
        <f t="shared" si="3"/>
        <v>2.2949999999999999</v>
      </c>
      <c r="E101" s="10">
        <f>'DEC 2028 Metered Gen'!$G101</f>
        <v>0.81</v>
      </c>
      <c r="F101" s="11">
        <f>'DEC 2028 Metered Gen'!$L101</f>
        <v>44.737000000000002</v>
      </c>
      <c r="G101" s="11">
        <f t="shared" si="4"/>
        <v>102.671415</v>
      </c>
      <c r="H101" s="11">
        <f t="shared" si="5"/>
        <v>-36.236970000000007</v>
      </c>
    </row>
    <row r="102" spans="2:8" x14ac:dyDescent="0.25">
      <c r="B102" s="10">
        <f>'DEC 2028 Metered Gen'!$B102</f>
        <v>99</v>
      </c>
      <c r="C102" s="10" t="str">
        <f>'DEC 2028 Metered Gen'!$C102</f>
        <v>LLH</v>
      </c>
      <c r="D102" s="43">
        <f t="shared" si="3"/>
        <v>2.2949999999999999</v>
      </c>
      <c r="E102" s="10">
        <f>'DEC 2028 Metered Gen'!$G102</f>
        <v>0.98</v>
      </c>
      <c r="F102" s="11">
        <f>'DEC 2028 Metered Gen'!$L102</f>
        <v>46.948999999999998</v>
      </c>
      <c r="G102" s="11">
        <f t="shared" si="4"/>
        <v>107.74795499999999</v>
      </c>
      <c r="H102" s="11">
        <f t="shared" si="5"/>
        <v>-46.010019999999997</v>
      </c>
    </row>
    <row r="103" spans="2:8" x14ac:dyDescent="0.25">
      <c r="B103" s="10">
        <f>'DEC 2028 Metered Gen'!$B103</f>
        <v>100</v>
      </c>
      <c r="C103" s="10" t="str">
        <f>'DEC 2028 Metered Gen'!$C103</f>
        <v>LLH</v>
      </c>
      <c r="D103" s="43">
        <f t="shared" si="3"/>
        <v>2.2949999999999999</v>
      </c>
      <c r="E103" s="10">
        <f>'DEC 2028 Metered Gen'!$G103</f>
        <v>0.77</v>
      </c>
      <c r="F103" s="11">
        <f>'DEC 2028 Metered Gen'!$L103</f>
        <v>49.259</v>
      </c>
      <c r="G103" s="11">
        <f t="shared" si="4"/>
        <v>113.04940499999999</v>
      </c>
      <c r="H103" s="11">
        <f t="shared" si="5"/>
        <v>-37.929430000000004</v>
      </c>
    </row>
    <row r="104" spans="2:8" x14ac:dyDescent="0.25">
      <c r="B104" s="10">
        <f>'DEC 2028 Metered Gen'!$B104</f>
        <v>101</v>
      </c>
      <c r="C104" s="10" t="str">
        <f>'DEC 2028 Metered Gen'!$C104</f>
        <v>LLH</v>
      </c>
      <c r="D104" s="43">
        <f t="shared" si="3"/>
        <v>2.2949999999999999</v>
      </c>
      <c r="E104" s="10">
        <f>'DEC 2028 Metered Gen'!$G104</f>
        <v>0.99</v>
      </c>
      <c r="F104" s="11">
        <f>'DEC 2028 Metered Gen'!$L104</f>
        <v>52.688000000000002</v>
      </c>
      <c r="G104" s="11">
        <f t="shared" si="4"/>
        <v>120.91896</v>
      </c>
      <c r="H104" s="11">
        <f t="shared" si="5"/>
        <v>-52.161120000000004</v>
      </c>
    </row>
    <row r="105" spans="2:8" x14ac:dyDescent="0.25">
      <c r="B105" s="10">
        <f>'DEC 2028 Metered Gen'!$B105</f>
        <v>102</v>
      </c>
      <c r="C105" s="10" t="str">
        <f>'DEC 2028 Metered Gen'!$C105</f>
        <v>LLH</v>
      </c>
      <c r="D105" s="43">
        <f t="shared" si="3"/>
        <v>2.2949999999999999</v>
      </c>
      <c r="E105" s="10">
        <f>'DEC 2028 Metered Gen'!$G105</f>
        <v>0.75</v>
      </c>
      <c r="F105" s="11">
        <f>'DEC 2028 Metered Gen'!$L105</f>
        <v>53.526000000000003</v>
      </c>
      <c r="G105" s="11">
        <f t="shared" si="4"/>
        <v>122.84217000000001</v>
      </c>
      <c r="H105" s="11">
        <f t="shared" si="5"/>
        <v>-40.144500000000001</v>
      </c>
    </row>
    <row r="106" spans="2:8" x14ac:dyDescent="0.25">
      <c r="B106" s="10">
        <f>'DEC 2028 Metered Gen'!$B106</f>
        <v>103</v>
      </c>
      <c r="C106" s="10" t="str">
        <f>'DEC 2028 Metered Gen'!$C106</f>
        <v>HLH</v>
      </c>
      <c r="D106" s="43">
        <f t="shared" si="3"/>
        <v>2.2949999999999999</v>
      </c>
      <c r="E106" s="10">
        <f>'DEC 2028 Metered Gen'!$G106</f>
        <v>0.96</v>
      </c>
      <c r="F106" s="11">
        <f>'DEC 2028 Metered Gen'!$L106</f>
        <v>63.679000000000002</v>
      </c>
      <c r="G106" s="11">
        <f t="shared" si="4"/>
        <v>146.143305</v>
      </c>
      <c r="H106" s="11">
        <f t="shared" si="5"/>
        <v>-61.131839999999997</v>
      </c>
    </row>
    <row r="107" spans="2:8" x14ac:dyDescent="0.25">
      <c r="B107" s="10">
        <f>'DEC 2028 Metered Gen'!$B107</f>
        <v>104</v>
      </c>
      <c r="C107" s="10" t="str">
        <f>'DEC 2028 Metered Gen'!$C107</f>
        <v>HLH</v>
      </c>
      <c r="D107" s="43">
        <f t="shared" si="3"/>
        <v>2.2949999999999999</v>
      </c>
      <c r="E107" s="10">
        <f>'DEC 2028 Metered Gen'!$G107</f>
        <v>0.84</v>
      </c>
      <c r="F107" s="11">
        <f>'DEC 2028 Metered Gen'!$L107</f>
        <v>62.133000000000003</v>
      </c>
      <c r="G107" s="11">
        <f t="shared" si="4"/>
        <v>142.595235</v>
      </c>
      <c r="H107" s="11">
        <f t="shared" si="5"/>
        <v>-52.191720000000004</v>
      </c>
    </row>
    <row r="108" spans="2:8" x14ac:dyDescent="0.25">
      <c r="B108" s="10">
        <f>'DEC 2028 Metered Gen'!$B108</f>
        <v>105</v>
      </c>
      <c r="C108" s="10" t="str">
        <f>'DEC 2028 Metered Gen'!$C108</f>
        <v>HLH</v>
      </c>
      <c r="D108" s="43">
        <f t="shared" si="3"/>
        <v>2.2949999999999999</v>
      </c>
      <c r="E108" s="10">
        <f>'DEC 2028 Metered Gen'!$G108</f>
        <v>0.87</v>
      </c>
      <c r="F108" s="11">
        <f>'DEC 2028 Metered Gen'!$L108</f>
        <v>50.622999999999998</v>
      </c>
      <c r="G108" s="11">
        <f t="shared" si="4"/>
        <v>116.179785</v>
      </c>
      <c r="H108" s="11">
        <f t="shared" si="5"/>
        <v>-44.042009999999998</v>
      </c>
    </row>
    <row r="109" spans="2:8" x14ac:dyDescent="0.25">
      <c r="B109" s="10">
        <f>'DEC 2028 Metered Gen'!$B109</f>
        <v>106</v>
      </c>
      <c r="C109" s="10" t="str">
        <f>'DEC 2028 Metered Gen'!$C109</f>
        <v>HLH</v>
      </c>
      <c r="D109" s="43">
        <f t="shared" si="3"/>
        <v>2.2949999999999999</v>
      </c>
      <c r="E109" s="10">
        <f>'DEC 2028 Metered Gen'!$G109</f>
        <v>0.9</v>
      </c>
      <c r="F109" s="11">
        <f>'DEC 2028 Metered Gen'!$L109</f>
        <v>53.61</v>
      </c>
      <c r="G109" s="11">
        <f t="shared" si="4"/>
        <v>123.03494999999999</v>
      </c>
      <c r="H109" s="11">
        <f t="shared" si="5"/>
        <v>-48.249000000000002</v>
      </c>
    </row>
    <row r="110" spans="2:8" x14ac:dyDescent="0.25">
      <c r="B110" s="10">
        <f>'DEC 2028 Metered Gen'!$B110</f>
        <v>107</v>
      </c>
      <c r="C110" s="10" t="str">
        <f>'DEC 2028 Metered Gen'!$C110</f>
        <v>HLH</v>
      </c>
      <c r="D110" s="43">
        <f t="shared" si="3"/>
        <v>2.2949999999999999</v>
      </c>
      <c r="E110" s="10">
        <f>'DEC 2028 Metered Gen'!$G110</f>
        <v>0.77</v>
      </c>
      <c r="F110" s="11">
        <f>'DEC 2028 Metered Gen'!$L110</f>
        <v>52.49</v>
      </c>
      <c r="G110" s="11">
        <f t="shared" si="4"/>
        <v>120.46455</v>
      </c>
      <c r="H110" s="11">
        <f t="shared" si="5"/>
        <v>-40.417300000000004</v>
      </c>
    </row>
    <row r="111" spans="2:8" x14ac:dyDescent="0.25">
      <c r="B111" s="10">
        <f>'DEC 2028 Metered Gen'!$B111</f>
        <v>108</v>
      </c>
      <c r="C111" s="10" t="str">
        <f>'DEC 2028 Metered Gen'!$C111</f>
        <v>HLH</v>
      </c>
      <c r="D111" s="43">
        <f t="shared" si="3"/>
        <v>2.2949999999999999</v>
      </c>
      <c r="E111" s="10">
        <f>'DEC 2028 Metered Gen'!$G111</f>
        <v>1.01</v>
      </c>
      <c r="F111" s="11">
        <f>'DEC 2028 Metered Gen'!$L111</f>
        <v>50.265999999999998</v>
      </c>
      <c r="G111" s="11">
        <f t="shared" si="4"/>
        <v>115.36046999999999</v>
      </c>
      <c r="H111" s="11">
        <f t="shared" si="5"/>
        <v>-50.768659999999997</v>
      </c>
    </row>
    <row r="112" spans="2:8" x14ac:dyDescent="0.25">
      <c r="B112" s="10">
        <f>'DEC 2028 Metered Gen'!$B112</f>
        <v>109</v>
      </c>
      <c r="C112" s="10" t="str">
        <f>'DEC 2028 Metered Gen'!$C112</f>
        <v>HLH</v>
      </c>
      <c r="D112" s="43">
        <f t="shared" si="3"/>
        <v>2.2949999999999999</v>
      </c>
      <c r="E112" s="10">
        <f>'DEC 2028 Metered Gen'!$G112</f>
        <v>0.81</v>
      </c>
      <c r="F112" s="11">
        <f>'DEC 2028 Metered Gen'!$L112</f>
        <v>45.603000000000002</v>
      </c>
      <c r="G112" s="11">
        <f t="shared" si="4"/>
        <v>104.658885</v>
      </c>
      <c r="H112" s="11">
        <f t="shared" si="5"/>
        <v>-36.938430000000004</v>
      </c>
    </row>
    <row r="113" spans="2:8" x14ac:dyDescent="0.25">
      <c r="B113" s="10">
        <f>'DEC 2028 Metered Gen'!$B113</f>
        <v>110</v>
      </c>
      <c r="C113" s="10" t="str">
        <f>'DEC 2028 Metered Gen'!$C113</f>
        <v>HLH</v>
      </c>
      <c r="D113" s="43">
        <f t="shared" si="3"/>
        <v>2.2949999999999999</v>
      </c>
      <c r="E113" s="10">
        <f>'DEC 2028 Metered Gen'!$G113</f>
        <v>0.89</v>
      </c>
      <c r="F113" s="11">
        <f>'DEC 2028 Metered Gen'!$L113</f>
        <v>42.185000000000002</v>
      </c>
      <c r="G113" s="11">
        <f t="shared" si="4"/>
        <v>96.814575000000005</v>
      </c>
      <c r="H113" s="11">
        <f t="shared" si="5"/>
        <v>-37.544650000000004</v>
      </c>
    </row>
    <row r="114" spans="2:8" x14ac:dyDescent="0.25">
      <c r="B114" s="10">
        <f>'DEC 2028 Metered Gen'!$B114</f>
        <v>111</v>
      </c>
      <c r="C114" s="10" t="str">
        <f>'DEC 2028 Metered Gen'!$C114</f>
        <v>HLH</v>
      </c>
      <c r="D114" s="43">
        <f t="shared" si="3"/>
        <v>2.2949999999999999</v>
      </c>
      <c r="E114" s="10">
        <f>'DEC 2028 Metered Gen'!$G114</f>
        <v>0.9</v>
      </c>
      <c r="F114" s="11">
        <f>'DEC 2028 Metered Gen'!$L114</f>
        <v>42.295999999999999</v>
      </c>
      <c r="G114" s="11">
        <f t="shared" si="4"/>
        <v>97.069319999999991</v>
      </c>
      <c r="H114" s="11">
        <f t="shared" si="5"/>
        <v>-38.066400000000002</v>
      </c>
    </row>
    <row r="115" spans="2:8" x14ac:dyDescent="0.25">
      <c r="B115" s="10">
        <f>'DEC 2028 Metered Gen'!$B115</f>
        <v>112</v>
      </c>
      <c r="C115" s="10" t="str">
        <f>'DEC 2028 Metered Gen'!$C115</f>
        <v>HLH</v>
      </c>
      <c r="D115" s="43">
        <f t="shared" si="3"/>
        <v>2.2949999999999999</v>
      </c>
      <c r="E115" s="10">
        <f>'DEC 2028 Metered Gen'!$G115</f>
        <v>0.86</v>
      </c>
      <c r="F115" s="11">
        <f>'DEC 2028 Metered Gen'!$L115</f>
        <v>40.966000000000001</v>
      </c>
      <c r="G115" s="11">
        <f t="shared" si="4"/>
        <v>94.016970000000001</v>
      </c>
      <c r="H115" s="11">
        <f t="shared" si="5"/>
        <v>-35.230760000000004</v>
      </c>
    </row>
    <row r="116" spans="2:8" x14ac:dyDescent="0.25">
      <c r="B116" s="10">
        <f>'DEC 2028 Metered Gen'!$B116</f>
        <v>113</v>
      </c>
      <c r="C116" s="10" t="str">
        <f>'DEC 2028 Metered Gen'!$C116</f>
        <v>HLH</v>
      </c>
      <c r="D116" s="43">
        <f t="shared" si="3"/>
        <v>2.2949999999999999</v>
      </c>
      <c r="E116" s="10">
        <f>'DEC 2028 Metered Gen'!$G116</f>
        <v>0.9</v>
      </c>
      <c r="F116" s="11">
        <f>'DEC 2028 Metered Gen'!$L116</f>
        <v>40.054000000000002</v>
      </c>
      <c r="G116" s="11">
        <f t="shared" si="4"/>
        <v>91.923929999999999</v>
      </c>
      <c r="H116" s="11">
        <f t="shared" si="5"/>
        <v>-36.0486</v>
      </c>
    </row>
    <row r="117" spans="2:8" x14ac:dyDescent="0.25">
      <c r="B117" s="10">
        <f>'DEC 2028 Metered Gen'!$B117</f>
        <v>114</v>
      </c>
      <c r="C117" s="10" t="str">
        <f>'DEC 2028 Metered Gen'!$C117</f>
        <v>HLH</v>
      </c>
      <c r="D117" s="43">
        <f t="shared" si="3"/>
        <v>2.2949999999999999</v>
      </c>
      <c r="E117" s="10">
        <f>'DEC 2028 Metered Gen'!$G117</f>
        <v>0.83</v>
      </c>
      <c r="F117" s="11">
        <f>'DEC 2028 Metered Gen'!$L117</f>
        <v>42.408000000000001</v>
      </c>
      <c r="G117" s="11">
        <f t="shared" si="4"/>
        <v>97.326359999999994</v>
      </c>
      <c r="H117" s="11">
        <f t="shared" si="5"/>
        <v>-35.198639999999997</v>
      </c>
    </row>
    <row r="118" spans="2:8" x14ac:dyDescent="0.25">
      <c r="B118" s="10">
        <f>'DEC 2028 Metered Gen'!$B118</f>
        <v>115</v>
      </c>
      <c r="C118" s="10" t="str">
        <f>'DEC 2028 Metered Gen'!$C118</f>
        <v>HLH</v>
      </c>
      <c r="D118" s="43">
        <f t="shared" si="3"/>
        <v>2.2949999999999999</v>
      </c>
      <c r="E118" s="10">
        <f>'DEC 2028 Metered Gen'!$G118</f>
        <v>0.9</v>
      </c>
      <c r="F118" s="11">
        <f>'DEC 2028 Metered Gen'!$L118</f>
        <v>43.584000000000003</v>
      </c>
      <c r="G118" s="11">
        <f t="shared" si="4"/>
        <v>100.02528000000001</v>
      </c>
      <c r="H118" s="11">
        <f t="shared" si="5"/>
        <v>-39.225600000000007</v>
      </c>
    </row>
    <row r="119" spans="2:8" x14ac:dyDescent="0.25">
      <c r="B119" s="10">
        <f>'DEC 2028 Metered Gen'!$B119</f>
        <v>116</v>
      </c>
      <c r="C119" s="10" t="str">
        <f>'DEC 2028 Metered Gen'!$C119</f>
        <v>HLH</v>
      </c>
      <c r="D119" s="43">
        <f t="shared" si="3"/>
        <v>2.2949999999999999</v>
      </c>
      <c r="E119" s="10">
        <f>'DEC 2028 Metered Gen'!$G119</f>
        <v>0.81</v>
      </c>
      <c r="F119" s="11">
        <f>'DEC 2028 Metered Gen'!$L119</f>
        <v>41.509</v>
      </c>
      <c r="G119" s="11">
        <f t="shared" si="4"/>
        <v>95.263154999999998</v>
      </c>
      <c r="H119" s="11">
        <f t="shared" si="5"/>
        <v>-33.62229</v>
      </c>
    </row>
    <row r="120" spans="2:8" x14ac:dyDescent="0.25">
      <c r="B120" s="10">
        <f>'DEC 2028 Metered Gen'!$B120</f>
        <v>117</v>
      </c>
      <c r="C120" s="10" t="str">
        <f>'DEC 2028 Metered Gen'!$C120</f>
        <v>HLH</v>
      </c>
      <c r="D120" s="43">
        <f t="shared" si="3"/>
        <v>2.2949999999999999</v>
      </c>
      <c r="E120" s="10">
        <f>'DEC 2028 Metered Gen'!$G120</f>
        <v>0.95</v>
      </c>
      <c r="F120" s="11">
        <f>'DEC 2028 Metered Gen'!$L120</f>
        <v>41.460999999999999</v>
      </c>
      <c r="G120" s="11">
        <f t="shared" si="4"/>
        <v>95.15299499999999</v>
      </c>
      <c r="H120" s="11">
        <f t="shared" si="5"/>
        <v>-39.387949999999996</v>
      </c>
    </row>
    <row r="121" spans="2:8" x14ac:dyDescent="0.25">
      <c r="B121" s="10">
        <f>'DEC 2028 Metered Gen'!$B121</f>
        <v>118</v>
      </c>
      <c r="C121" s="10" t="str">
        <f>'DEC 2028 Metered Gen'!$C121</f>
        <v>HLH</v>
      </c>
      <c r="D121" s="43">
        <f t="shared" si="3"/>
        <v>2.2949999999999999</v>
      </c>
      <c r="E121" s="10">
        <f>'DEC 2028 Metered Gen'!$G121</f>
        <v>0.8</v>
      </c>
      <c r="F121" s="11">
        <f>'DEC 2028 Metered Gen'!$L121</f>
        <v>38.085999999999999</v>
      </c>
      <c r="G121" s="11">
        <f t="shared" si="4"/>
        <v>87.40737</v>
      </c>
      <c r="H121" s="11">
        <f t="shared" si="5"/>
        <v>-30.468800000000002</v>
      </c>
    </row>
    <row r="122" spans="2:8" x14ac:dyDescent="0.25">
      <c r="B122" s="10">
        <f>'DEC 2028 Metered Gen'!$B122</f>
        <v>119</v>
      </c>
      <c r="C122" s="10" t="str">
        <f>'DEC 2028 Metered Gen'!$C122</f>
        <v>LLH</v>
      </c>
      <c r="D122" s="43">
        <f t="shared" si="3"/>
        <v>2.2949999999999999</v>
      </c>
      <c r="E122" s="10">
        <f>'DEC 2028 Metered Gen'!$G122</f>
        <v>0.93</v>
      </c>
      <c r="F122" s="11">
        <f>'DEC 2028 Metered Gen'!$L122</f>
        <v>42.463999999999999</v>
      </c>
      <c r="G122" s="11">
        <f t="shared" si="4"/>
        <v>97.454879999999989</v>
      </c>
      <c r="H122" s="11">
        <f t="shared" si="5"/>
        <v>-39.491520000000001</v>
      </c>
    </row>
    <row r="123" spans="2:8" x14ac:dyDescent="0.25">
      <c r="B123" s="10">
        <f>'DEC 2028 Metered Gen'!$B123</f>
        <v>120</v>
      </c>
      <c r="C123" s="10" t="str">
        <f>'DEC 2028 Metered Gen'!$C123</f>
        <v>LLH</v>
      </c>
      <c r="D123" s="43">
        <f t="shared" si="3"/>
        <v>2.2949999999999999</v>
      </c>
      <c r="E123" s="10">
        <f>'DEC 2028 Metered Gen'!$G123</f>
        <v>0.87</v>
      </c>
      <c r="F123" s="11">
        <f>'DEC 2028 Metered Gen'!$L123</f>
        <v>41.31</v>
      </c>
      <c r="G123" s="11">
        <f t="shared" si="4"/>
        <v>94.806449999999998</v>
      </c>
      <c r="H123" s="11">
        <f t="shared" si="5"/>
        <v>-35.939700000000002</v>
      </c>
    </row>
    <row r="124" spans="2:8" x14ac:dyDescent="0.25">
      <c r="B124" s="10">
        <f>'DEC 2028 Metered Gen'!$B124</f>
        <v>121</v>
      </c>
      <c r="C124" s="10" t="str">
        <f>'DEC 2028 Metered Gen'!$C124</f>
        <v>LLH</v>
      </c>
      <c r="D124" s="43">
        <f t="shared" si="3"/>
        <v>2.2949999999999999</v>
      </c>
      <c r="E124" s="10">
        <f>'DEC 2028 Metered Gen'!$G124</f>
        <v>0.83</v>
      </c>
      <c r="F124" s="11">
        <f>'DEC 2028 Metered Gen'!$L124</f>
        <v>38.68</v>
      </c>
      <c r="G124" s="11">
        <f t="shared" si="4"/>
        <v>88.770600000000002</v>
      </c>
      <c r="H124" s="11">
        <f t="shared" si="5"/>
        <v>-32.104399999999998</v>
      </c>
    </row>
    <row r="125" spans="2:8" x14ac:dyDescent="0.25">
      <c r="B125" s="10">
        <f>'DEC 2028 Metered Gen'!$B125</f>
        <v>122</v>
      </c>
      <c r="C125" s="10" t="str">
        <f>'DEC 2028 Metered Gen'!$C125</f>
        <v>LLH</v>
      </c>
      <c r="D125" s="43">
        <f t="shared" si="3"/>
        <v>2.2949999999999999</v>
      </c>
      <c r="E125" s="10">
        <f>'DEC 2028 Metered Gen'!$G125</f>
        <v>0.98</v>
      </c>
      <c r="F125" s="11">
        <f>'DEC 2028 Metered Gen'!$L125</f>
        <v>39.911000000000001</v>
      </c>
      <c r="G125" s="11">
        <f t="shared" si="4"/>
        <v>91.595744999999994</v>
      </c>
      <c r="H125" s="11">
        <f t="shared" si="5"/>
        <v>-39.112780000000001</v>
      </c>
    </row>
    <row r="126" spans="2:8" x14ac:dyDescent="0.25">
      <c r="B126" s="10">
        <f>'DEC 2028 Metered Gen'!$B126</f>
        <v>123</v>
      </c>
      <c r="C126" s="10" t="str">
        <f>'DEC 2028 Metered Gen'!$C126</f>
        <v>LLH</v>
      </c>
      <c r="D126" s="43">
        <f t="shared" si="3"/>
        <v>2.2949999999999999</v>
      </c>
      <c r="E126" s="10">
        <f>'DEC 2028 Metered Gen'!$G126</f>
        <v>0.77</v>
      </c>
      <c r="F126" s="11">
        <f>'DEC 2028 Metered Gen'!$L126</f>
        <v>39.441000000000003</v>
      </c>
      <c r="G126" s="11">
        <f t="shared" si="4"/>
        <v>90.517094999999998</v>
      </c>
      <c r="H126" s="11">
        <f t="shared" si="5"/>
        <v>-30.369570000000003</v>
      </c>
    </row>
    <row r="127" spans="2:8" x14ac:dyDescent="0.25">
      <c r="B127" s="10">
        <f>'DEC 2028 Metered Gen'!$B127</f>
        <v>124</v>
      </c>
      <c r="C127" s="10" t="str">
        <f>'DEC 2028 Metered Gen'!$C127</f>
        <v>LLH</v>
      </c>
      <c r="D127" s="43">
        <f t="shared" si="3"/>
        <v>2.2949999999999999</v>
      </c>
      <c r="E127" s="10">
        <f>'DEC 2028 Metered Gen'!$G127</f>
        <v>1.01</v>
      </c>
      <c r="F127" s="11">
        <f>'DEC 2028 Metered Gen'!$L127</f>
        <v>39.634</v>
      </c>
      <c r="G127" s="11">
        <f t="shared" si="4"/>
        <v>90.960030000000003</v>
      </c>
      <c r="H127" s="11">
        <f t="shared" si="5"/>
        <v>-40.030340000000002</v>
      </c>
    </row>
    <row r="128" spans="2:8" x14ac:dyDescent="0.25">
      <c r="B128" s="10">
        <f>'DEC 2028 Metered Gen'!$B128</f>
        <v>125</v>
      </c>
      <c r="C128" s="10" t="str">
        <f>'DEC 2028 Metered Gen'!$C128</f>
        <v>LLH</v>
      </c>
      <c r="D128" s="43">
        <f t="shared" si="3"/>
        <v>2.2949999999999999</v>
      </c>
      <c r="E128" s="10">
        <f>'DEC 2028 Metered Gen'!$G128</f>
        <v>0.75</v>
      </c>
      <c r="F128" s="11">
        <f>'DEC 2028 Metered Gen'!$L128</f>
        <v>39.313000000000002</v>
      </c>
      <c r="G128" s="11">
        <f t="shared" si="4"/>
        <v>90.223335000000006</v>
      </c>
      <c r="H128" s="11">
        <f t="shared" si="5"/>
        <v>-29.484750000000002</v>
      </c>
    </row>
    <row r="129" spans="2:8" x14ac:dyDescent="0.25">
      <c r="B129" s="10">
        <f>'DEC 2028 Metered Gen'!$B129</f>
        <v>126</v>
      </c>
      <c r="C129" s="10" t="str">
        <f>'DEC 2028 Metered Gen'!$C129</f>
        <v>LLH</v>
      </c>
      <c r="D129" s="43">
        <f t="shared" si="3"/>
        <v>2.2949999999999999</v>
      </c>
      <c r="E129" s="10">
        <f>'DEC 2028 Metered Gen'!$G129</f>
        <v>0.99</v>
      </c>
      <c r="F129" s="11">
        <f>'DEC 2028 Metered Gen'!$L129</f>
        <v>40.393000000000001</v>
      </c>
      <c r="G129" s="11">
        <f t="shared" si="4"/>
        <v>92.701934999999992</v>
      </c>
      <c r="H129" s="11">
        <f t="shared" si="5"/>
        <v>-39.989069999999998</v>
      </c>
    </row>
    <row r="130" spans="2:8" x14ac:dyDescent="0.25">
      <c r="B130" s="10">
        <f>'DEC 2028 Metered Gen'!$B130</f>
        <v>127</v>
      </c>
      <c r="C130" s="10" t="str">
        <f>'DEC 2028 Metered Gen'!$C130</f>
        <v>HLH</v>
      </c>
      <c r="D130" s="43">
        <f t="shared" si="3"/>
        <v>2.2949999999999999</v>
      </c>
      <c r="E130" s="10">
        <f>'DEC 2028 Metered Gen'!$G130</f>
        <v>0.75</v>
      </c>
      <c r="F130" s="11">
        <f>'DEC 2028 Metered Gen'!$L130</f>
        <v>48.01</v>
      </c>
      <c r="G130" s="11">
        <f t="shared" si="4"/>
        <v>110.18294999999999</v>
      </c>
      <c r="H130" s="11">
        <f t="shared" si="5"/>
        <v>-36.0075</v>
      </c>
    </row>
    <row r="131" spans="2:8" x14ac:dyDescent="0.25">
      <c r="B131" s="10">
        <f>'DEC 2028 Metered Gen'!$B131</f>
        <v>128</v>
      </c>
      <c r="C131" s="10" t="str">
        <f>'DEC 2028 Metered Gen'!$C131</f>
        <v>HLH</v>
      </c>
      <c r="D131" s="43">
        <f t="shared" si="3"/>
        <v>2.2949999999999999</v>
      </c>
      <c r="E131" s="10">
        <f>'DEC 2028 Metered Gen'!$G131</f>
        <v>0.93</v>
      </c>
      <c r="F131" s="11">
        <f>'DEC 2028 Metered Gen'!$L131</f>
        <v>47.546999999999997</v>
      </c>
      <c r="G131" s="11">
        <f t="shared" si="4"/>
        <v>109.12036499999999</v>
      </c>
      <c r="H131" s="11">
        <f t="shared" si="5"/>
        <v>-44.218710000000002</v>
      </c>
    </row>
    <row r="132" spans="2:8" x14ac:dyDescent="0.25">
      <c r="B132" s="10">
        <f>'DEC 2028 Metered Gen'!$B132</f>
        <v>129</v>
      </c>
      <c r="C132" s="10" t="str">
        <f>'DEC 2028 Metered Gen'!$C132</f>
        <v>HLH</v>
      </c>
      <c r="D132" s="43">
        <f t="shared" si="3"/>
        <v>2.2949999999999999</v>
      </c>
      <c r="E132" s="10">
        <f>'DEC 2028 Metered Gen'!$G132</f>
        <v>0.92</v>
      </c>
      <c r="F132" s="11">
        <f>'DEC 2028 Metered Gen'!$L132</f>
        <v>46.34</v>
      </c>
      <c r="G132" s="11">
        <f t="shared" si="4"/>
        <v>106.3503</v>
      </c>
      <c r="H132" s="11">
        <f t="shared" si="5"/>
        <v>-42.632800000000003</v>
      </c>
    </row>
    <row r="133" spans="2:8" x14ac:dyDescent="0.25">
      <c r="B133" s="10">
        <f>'DEC 2028 Metered Gen'!$B133</f>
        <v>130</v>
      </c>
      <c r="C133" s="10" t="str">
        <f>'DEC 2028 Metered Gen'!$C133</f>
        <v>HLH</v>
      </c>
      <c r="D133" s="43">
        <f t="shared" ref="D133:D196" si="6">$Z$7</f>
        <v>2.2949999999999999</v>
      </c>
      <c r="E133" s="10">
        <f>'DEC 2028 Metered Gen'!$G133</f>
        <v>0.83</v>
      </c>
      <c r="F133" s="11">
        <f>'DEC 2028 Metered Gen'!$L133</f>
        <v>48.116999999999997</v>
      </c>
      <c r="G133" s="11">
        <f t="shared" ref="G133:G196" si="7">D133*F133</f>
        <v>110.42851499999999</v>
      </c>
      <c r="H133" s="11">
        <f t="shared" ref="H133:H196" si="8">E133*F133*(-1)</f>
        <v>-39.937109999999997</v>
      </c>
    </row>
    <row r="134" spans="2:8" x14ac:dyDescent="0.25">
      <c r="B134" s="10">
        <f>'DEC 2028 Metered Gen'!$B134</f>
        <v>131</v>
      </c>
      <c r="C134" s="10" t="str">
        <f>'DEC 2028 Metered Gen'!$C134</f>
        <v>HLH</v>
      </c>
      <c r="D134" s="43">
        <f t="shared" si="6"/>
        <v>2.2949999999999999</v>
      </c>
      <c r="E134" s="10">
        <f>'DEC 2028 Metered Gen'!$G134</f>
        <v>0.86</v>
      </c>
      <c r="F134" s="11">
        <f>'DEC 2028 Metered Gen'!$L134</f>
        <v>43.151000000000003</v>
      </c>
      <c r="G134" s="11">
        <f t="shared" si="7"/>
        <v>99.031545000000008</v>
      </c>
      <c r="H134" s="11">
        <f t="shared" si="8"/>
        <v>-37.109860000000005</v>
      </c>
    </row>
    <row r="135" spans="2:8" x14ac:dyDescent="0.25">
      <c r="B135" s="10">
        <f>'DEC 2028 Metered Gen'!$B135</f>
        <v>132</v>
      </c>
      <c r="C135" s="10" t="str">
        <f>'DEC 2028 Metered Gen'!$C135</f>
        <v>HLH</v>
      </c>
      <c r="D135" s="43">
        <f t="shared" si="6"/>
        <v>2.2949999999999999</v>
      </c>
      <c r="E135" s="10">
        <f>'DEC 2028 Metered Gen'!$G135</f>
        <v>1.02</v>
      </c>
      <c r="F135" s="11">
        <f>'DEC 2028 Metered Gen'!$L135</f>
        <v>40.189</v>
      </c>
      <c r="G135" s="11">
        <f t="shared" si="7"/>
        <v>92.233755000000002</v>
      </c>
      <c r="H135" s="11">
        <f t="shared" si="8"/>
        <v>-40.992780000000003</v>
      </c>
    </row>
    <row r="136" spans="2:8" x14ac:dyDescent="0.25">
      <c r="B136" s="10">
        <f>'DEC 2028 Metered Gen'!$B136</f>
        <v>133</v>
      </c>
      <c r="C136" s="10" t="str">
        <f>'DEC 2028 Metered Gen'!$C136</f>
        <v>HLH</v>
      </c>
      <c r="D136" s="43">
        <f t="shared" si="6"/>
        <v>2.2949999999999999</v>
      </c>
      <c r="E136" s="10">
        <f>'DEC 2028 Metered Gen'!$G136</f>
        <v>0.78</v>
      </c>
      <c r="F136" s="11">
        <f>'DEC 2028 Metered Gen'!$L136</f>
        <v>37.811</v>
      </c>
      <c r="G136" s="11">
        <f t="shared" si="7"/>
        <v>86.776245000000003</v>
      </c>
      <c r="H136" s="11">
        <f t="shared" si="8"/>
        <v>-29.49258</v>
      </c>
    </row>
    <row r="137" spans="2:8" x14ac:dyDescent="0.25">
      <c r="B137" s="10">
        <f>'DEC 2028 Metered Gen'!$B137</f>
        <v>134</v>
      </c>
      <c r="C137" s="10" t="str">
        <f>'DEC 2028 Metered Gen'!$C137</f>
        <v>HLH</v>
      </c>
      <c r="D137" s="43">
        <f t="shared" si="6"/>
        <v>2.2949999999999999</v>
      </c>
      <c r="E137" s="10">
        <f>'DEC 2028 Metered Gen'!$G137</f>
        <v>1.05</v>
      </c>
      <c r="F137" s="11">
        <f>'DEC 2028 Metered Gen'!$L137</f>
        <v>34.473999999999997</v>
      </c>
      <c r="G137" s="11">
        <f t="shared" si="7"/>
        <v>79.117829999999984</v>
      </c>
      <c r="H137" s="11">
        <f t="shared" si="8"/>
        <v>-36.197699999999998</v>
      </c>
    </row>
    <row r="138" spans="2:8" x14ac:dyDescent="0.25">
      <c r="B138" s="10">
        <f>'DEC 2028 Metered Gen'!$B138</f>
        <v>135</v>
      </c>
      <c r="C138" s="10" t="str">
        <f>'DEC 2028 Metered Gen'!$C138</f>
        <v>HLH</v>
      </c>
      <c r="D138" s="43">
        <f t="shared" si="6"/>
        <v>2.2949999999999999</v>
      </c>
      <c r="E138" s="10">
        <f>'DEC 2028 Metered Gen'!$G138</f>
        <v>0.78</v>
      </c>
      <c r="F138" s="11">
        <f>'DEC 2028 Metered Gen'!$L138</f>
        <v>32.820999999999998</v>
      </c>
      <c r="G138" s="11">
        <f t="shared" si="7"/>
        <v>75.324194999999989</v>
      </c>
      <c r="H138" s="11">
        <f t="shared" si="8"/>
        <v>-25.600379999999998</v>
      </c>
    </row>
    <row r="139" spans="2:8" x14ac:dyDescent="0.25">
      <c r="B139" s="10">
        <f>'DEC 2028 Metered Gen'!$B139</f>
        <v>136</v>
      </c>
      <c r="C139" s="10" t="str">
        <f>'DEC 2028 Metered Gen'!$C139</f>
        <v>HLH</v>
      </c>
      <c r="D139" s="43">
        <f t="shared" si="6"/>
        <v>2.2949999999999999</v>
      </c>
      <c r="E139" s="10">
        <f>'DEC 2028 Metered Gen'!$G139</f>
        <v>1.04</v>
      </c>
      <c r="F139" s="11">
        <f>'DEC 2028 Metered Gen'!$L139</f>
        <v>37.795000000000002</v>
      </c>
      <c r="G139" s="11">
        <f t="shared" si="7"/>
        <v>86.739525</v>
      </c>
      <c r="H139" s="11">
        <f t="shared" si="8"/>
        <v>-39.306800000000003</v>
      </c>
    </row>
    <row r="140" spans="2:8" x14ac:dyDescent="0.25">
      <c r="B140" s="10">
        <f>'DEC 2028 Metered Gen'!$B140</f>
        <v>137</v>
      </c>
      <c r="C140" s="10" t="str">
        <f>'DEC 2028 Metered Gen'!$C140</f>
        <v>HLH</v>
      </c>
      <c r="D140" s="43">
        <f t="shared" si="6"/>
        <v>2.2949999999999999</v>
      </c>
      <c r="E140" s="10">
        <f>'DEC 2028 Metered Gen'!$G140</f>
        <v>0.78</v>
      </c>
      <c r="F140" s="11">
        <f>'DEC 2028 Metered Gen'!$L140</f>
        <v>39.578000000000003</v>
      </c>
      <c r="G140" s="11">
        <f t="shared" si="7"/>
        <v>90.831510000000009</v>
      </c>
      <c r="H140" s="11">
        <f t="shared" si="8"/>
        <v>-30.870840000000005</v>
      </c>
    </row>
    <row r="141" spans="2:8" x14ac:dyDescent="0.25">
      <c r="B141" s="10">
        <f>'DEC 2028 Metered Gen'!$B141</f>
        <v>138</v>
      </c>
      <c r="C141" s="10" t="str">
        <f>'DEC 2028 Metered Gen'!$C141</f>
        <v>HLH</v>
      </c>
      <c r="D141" s="43">
        <f t="shared" si="6"/>
        <v>2.2949999999999999</v>
      </c>
      <c r="E141" s="10">
        <f>'DEC 2028 Metered Gen'!$G141</f>
        <v>0.98</v>
      </c>
      <c r="F141" s="11">
        <f>'DEC 2028 Metered Gen'!$L141</f>
        <v>36.116999999999997</v>
      </c>
      <c r="G141" s="11">
        <f t="shared" si="7"/>
        <v>82.888514999999998</v>
      </c>
      <c r="H141" s="11">
        <f t="shared" si="8"/>
        <v>-35.394659999999995</v>
      </c>
    </row>
    <row r="142" spans="2:8" x14ac:dyDescent="0.25">
      <c r="B142" s="10">
        <f>'DEC 2028 Metered Gen'!$B142</f>
        <v>139</v>
      </c>
      <c r="C142" s="10" t="str">
        <f>'DEC 2028 Metered Gen'!$C142</f>
        <v>HLH</v>
      </c>
      <c r="D142" s="43">
        <f t="shared" si="6"/>
        <v>2.2949999999999999</v>
      </c>
      <c r="E142" s="10">
        <f>'DEC 2028 Metered Gen'!$G142</f>
        <v>0.83</v>
      </c>
      <c r="F142" s="11">
        <f>'DEC 2028 Metered Gen'!$L142</f>
        <v>34.747999999999998</v>
      </c>
      <c r="G142" s="11">
        <f t="shared" si="7"/>
        <v>79.746659999999991</v>
      </c>
      <c r="H142" s="11">
        <f t="shared" si="8"/>
        <v>-28.840839999999996</v>
      </c>
    </row>
    <row r="143" spans="2:8" x14ac:dyDescent="0.25">
      <c r="B143" s="10">
        <f>'DEC 2028 Metered Gen'!$B143</f>
        <v>140</v>
      </c>
      <c r="C143" s="10" t="str">
        <f>'DEC 2028 Metered Gen'!$C143</f>
        <v>HLH</v>
      </c>
      <c r="D143" s="43">
        <f t="shared" si="6"/>
        <v>2.2949999999999999</v>
      </c>
      <c r="E143" s="10">
        <f>'DEC 2028 Metered Gen'!$G143</f>
        <v>0.98</v>
      </c>
      <c r="F143" s="11">
        <f>'DEC 2028 Metered Gen'!$L143</f>
        <v>35.334000000000003</v>
      </c>
      <c r="G143" s="11">
        <f t="shared" si="7"/>
        <v>81.091530000000006</v>
      </c>
      <c r="H143" s="11">
        <f t="shared" si="8"/>
        <v>-34.627320000000005</v>
      </c>
    </row>
    <row r="144" spans="2:8" x14ac:dyDescent="0.25">
      <c r="B144" s="10">
        <f>'DEC 2028 Metered Gen'!$B144</f>
        <v>141</v>
      </c>
      <c r="C144" s="10" t="str">
        <f>'DEC 2028 Metered Gen'!$C144</f>
        <v>HLH</v>
      </c>
      <c r="D144" s="43">
        <f t="shared" si="6"/>
        <v>2.2949999999999999</v>
      </c>
      <c r="E144" s="10">
        <f>'DEC 2028 Metered Gen'!$G144</f>
        <v>0.8</v>
      </c>
      <c r="F144" s="11">
        <f>'DEC 2028 Metered Gen'!$L144</f>
        <v>39.905000000000001</v>
      </c>
      <c r="G144" s="11">
        <f t="shared" si="7"/>
        <v>91.581975</v>
      </c>
      <c r="H144" s="11">
        <f t="shared" si="8"/>
        <v>-31.924000000000003</v>
      </c>
    </row>
    <row r="145" spans="2:8" x14ac:dyDescent="0.25">
      <c r="B145" s="10">
        <f>'DEC 2028 Metered Gen'!$B145</f>
        <v>142</v>
      </c>
      <c r="C145" s="10" t="str">
        <f>'DEC 2028 Metered Gen'!$C145</f>
        <v>HLH</v>
      </c>
      <c r="D145" s="43">
        <f t="shared" si="6"/>
        <v>2.2949999999999999</v>
      </c>
      <c r="E145" s="10">
        <f>'DEC 2028 Metered Gen'!$G145</f>
        <v>0.93</v>
      </c>
      <c r="F145" s="11">
        <f>'DEC 2028 Metered Gen'!$L145</f>
        <v>40.192999999999998</v>
      </c>
      <c r="G145" s="11">
        <f t="shared" si="7"/>
        <v>92.242934999999989</v>
      </c>
      <c r="H145" s="11">
        <f t="shared" si="8"/>
        <v>-37.379489999999997</v>
      </c>
    </row>
    <row r="146" spans="2:8" x14ac:dyDescent="0.25">
      <c r="B146" s="10">
        <f>'DEC 2028 Metered Gen'!$B146</f>
        <v>143</v>
      </c>
      <c r="C146" s="10" t="str">
        <f>'DEC 2028 Metered Gen'!$C146</f>
        <v>LLH</v>
      </c>
      <c r="D146" s="43">
        <f t="shared" si="6"/>
        <v>2.2949999999999999</v>
      </c>
      <c r="E146" s="10">
        <f>'DEC 2028 Metered Gen'!$G146</f>
        <v>0.92</v>
      </c>
      <c r="F146" s="11">
        <f>'DEC 2028 Metered Gen'!$L146</f>
        <v>40.906999999999996</v>
      </c>
      <c r="G146" s="11">
        <f t="shared" si="7"/>
        <v>93.881564999999995</v>
      </c>
      <c r="H146" s="11">
        <f t="shared" si="8"/>
        <v>-37.634439999999998</v>
      </c>
    </row>
    <row r="147" spans="2:8" x14ac:dyDescent="0.25">
      <c r="B147" s="10">
        <f>'DEC 2028 Metered Gen'!$B147</f>
        <v>144</v>
      </c>
      <c r="C147" s="10" t="str">
        <f>'DEC 2028 Metered Gen'!$C147</f>
        <v>LLH</v>
      </c>
      <c r="D147" s="43">
        <f t="shared" si="6"/>
        <v>2.2949999999999999</v>
      </c>
      <c r="E147" s="10">
        <f>'DEC 2028 Metered Gen'!$G147</f>
        <v>0.84</v>
      </c>
      <c r="F147" s="11">
        <f>'DEC 2028 Metered Gen'!$L147</f>
        <v>38.945999999999998</v>
      </c>
      <c r="G147" s="11">
        <f t="shared" si="7"/>
        <v>89.381069999999994</v>
      </c>
      <c r="H147" s="11">
        <f t="shared" si="8"/>
        <v>-32.714639999999996</v>
      </c>
    </row>
    <row r="148" spans="2:8" x14ac:dyDescent="0.25">
      <c r="B148" s="10">
        <f>'DEC 2028 Metered Gen'!$B148</f>
        <v>145</v>
      </c>
      <c r="C148" s="10" t="str">
        <f>'DEC 2028 Metered Gen'!$C148</f>
        <v>LLH</v>
      </c>
      <c r="D148" s="43">
        <f t="shared" si="6"/>
        <v>2.2949999999999999</v>
      </c>
      <c r="E148" s="10">
        <f>'DEC 2028 Metered Gen'!$G148</f>
        <v>0.83</v>
      </c>
      <c r="F148" s="11">
        <f>'DEC 2028 Metered Gen'!$L148</f>
        <v>35.561999999999998</v>
      </c>
      <c r="G148" s="11">
        <f t="shared" si="7"/>
        <v>81.614789999999985</v>
      </c>
      <c r="H148" s="11">
        <f t="shared" si="8"/>
        <v>-29.516459999999995</v>
      </c>
    </row>
    <row r="149" spans="2:8" x14ac:dyDescent="0.25">
      <c r="B149" s="10">
        <f>'DEC 2028 Metered Gen'!$B149</f>
        <v>146</v>
      </c>
      <c r="C149" s="10" t="str">
        <f>'DEC 2028 Metered Gen'!$C149</f>
        <v>LLH</v>
      </c>
      <c r="D149" s="43">
        <f t="shared" si="6"/>
        <v>2.2949999999999999</v>
      </c>
      <c r="E149" s="10">
        <f>'DEC 2028 Metered Gen'!$G149</f>
        <v>1.02</v>
      </c>
      <c r="F149" s="11">
        <f>'DEC 2028 Metered Gen'!$L149</f>
        <v>33.628999999999998</v>
      </c>
      <c r="G149" s="11">
        <f t="shared" si="7"/>
        <v>77.178554999999989</v>
      </c>
      <c r="H149" s="11">
        <f t="shared" si="8"/>
        <v>-34.301580000000001</v>
      </c>
    </row>
    <row r="150" spans="2:8" x14ac:dyDescent="0.25">
      <c r="B150" s="10">
        <f>'DEC 2028 Metered Gen'!$B150</f>
        <v>147</v>
      </c>
      <c r="C150" s="10" t="str">
        <f>'DEC 2028 Metered Gen'!$C150</f>
        <v>LLH</v>
      </c>
      <c r="D150" s="43">
        <f t="shared" si="6"/>
        <v>2.2949999999999999</v>
      </c>
      <c r="E150" s="10">
        <f>'DEC 2028 Metered Gen'!$G150</f>
        <v>0.75</v>
      </c>
      <c r="F150" s="11">
        <f>'DEC 2028 Metered Gen'!$L150</f>
        <v>34.194000000000003</v>
      </c>
      <c r="G150" s="11">
        <f t="shared" si="7"/>
        <v>78.47523000000001</v>
      </c>
      <c r="H150" s="11">
        <f t="shared" si="8"/>
        <v>-25.645500000000002</v>
      </c>
    </row>
    <row r="151" spans="2:8" x14ac:dyDescent="0.25">
      <c r="B151" s="10">
        <f>'DEC 2028 Metered Gen'!$B151</f>
        <v>148</v>
      </c>
      <c r="C151" s="10" t="str">
        <f>'DEC 2028 Metered Gen'!$C151</f>
        <v>LLH</v>
      </c>
      <c r="D151" s="43">
        <f t="shared" si="6"/>
        <v>2.2949999999999999</v>
      </c>
      <c r="E151" s="10">
        <f>'DEC 2028 Metered Gen'!$G151</f>
        <v>0.93</v>
      </c>
      <c r="F151" s="11">
        <f>'DEC 2028 Metered Gen'!$L151</f>
        <v>36.087000000000003</v>
      </c>
      <c r="G151" s="11">
        <f t="shared" si="7"/>
        <v>82.819665000000001</v>
      </c>
      <c r="H151" s="11">
        <f t="shared" si="8"/>
        <v>-33.560910000000007</v>
      </c>
    </row>
    <row r="152" spans="2:8" x14ac:dyDescent="0.25">
      <c r="B152" s="10">
        <f>'DEC 2028 Metered Gen'!$B152</f>
        <v>149</v>
      </c>
      <c r="C152" s="10" t="str">
        <f>'DEC 2028 Metered Gen'!$C152</f>
        <v>LLH</v>
      </c>
      <c r="D152" s="43">
        <f t="shared" si="6"/>
        <v>2.2949999999999999</v>
      </c>
      <c r="E152" s="10">
        <f>'DEC 2028 Metered Gen'!$G152</f>
        <v>0.9</v>
      </c>
      <c r="F152" s="11">
        <f>'DEC 2028 Metered Gen'!$L152</f>
        <v>34.332999999999998</v>
      </c>
      <c r="G152" s="11">
        <f t="shared" si="7"/>
        <v>78.794235</v>
      </c>
      <c r="H152" s="11">
        <f t="shared" si="8"/>
        <v>-30.899699999999999</v>
      </c>
    </row>
    <row r="153" spans="2:8" x14ac:dyDescent="0.25">
      <c r="B153" s="10">
        <f>'DEC 2028 Metered Gen'!$B153</f>
        <v>150</v>
      </c>
      <c r="C153" s="10" t="str">
        <f>'DEC 2028 Metered Gen'!$C153</f>
        <v>LLH</v>
      </c>
      <c r="D153" s="43">
        <f t="shared" si="6"/>
        <v>2.2949999999999999</v>
      </c>
      <c r="E153" s="10">
        <f>'DEC 2028 Metered Gen'!$G153</f>
        <v>0.86</v>
      </c>
      <c r="F153" s="11">
        <f>'DEC 2028 Metered Gen'!$L153</f>
        <v>32.918999999999997</v>
      </c>
      <c r="G153" s="11">
        <f t="shared" si="7"/>
        <v>75.549104999999997</v>
      </c>
      <c r="H153" s="11">
        <f t="shared" si="8"/>
        <v>-28.310339999999997</v>
      </c>
    </row>
    <row r="154" spans="2:8" x14ac:dyDescent="0.25">
      <c r="B154" s="10">
        <f>'DEC 2028 Metered Gen'!$B154</f>
        <v>151</v>
      </c>
      <c r="C154" s="10" t="str">
        <f>'DEC 2028 Metered Gen'!$C154</f>
        <v>HLH</v>
      </c>
      <c r="D154" s="43">
        <f t="shared" si="6"/>
        <v>2.2949999999999999</v>
      </c>
      <c r="E154" s="10">
        <f>'DEC 2028 Metered Gen'!$G154</f>
        <v>0.84</v>
      </c>
      <c r="F154" s="11">
        <f>'DEC 2028 Metered Gen'!$L154</f>
        <v>35.987000000000002</v>
      </c>
      <c r="G154" s="11">
        <f t="shared" si="7"/>
        <v>82.590164999999999</v>
      </c>
      <c r="H154" s="11">
        <f t="shared" si="8"/>
        <v>-30.22908</v>
      </c>
    </row>
    <row r="155" spans="2:8" x14ac:dyDescent="0.25">
      <c r="B155" s="10">
        <f>'DEC 2028 Metered Gen'!$B155</f>
        <v>152</v>
      </c>
      <c r="C155" s="10" t="str">
        <f>'DEC 2028 Metered Gen'!$C155</f>
        <v>HLH</v>
      </c>
      <c r="D155" s="43">
        <f t="shared" si="6"/>
        <v>2.2949999999999999</v>
      </c>
      <c r="E155" s="10">
        <f>'DEC 2028 Metered Gen'!$G155</f>
        <v>0.9</v>
      </c>
      <c r="F155" s="11">
        <f>'DEC 2028 Metered Gen'!$L155</f>
        <v>37.982999999999997</v>
      </c>
      <c r="G155" s="11">
        <f t="shared" si="7"/>
        <v>87.170984999999988</v>
      </c>
      <c r="H155" s="11">
        <f t="shared" si="8"/>
        <v>-34.184699999999999</v>
      </c>
    </row>
    <row r="156" spans="2:8" x14ac:dyDescent="0.25">
      <c r="B156" s="10">
        <f>'DEC 2028 Metered Gen'!$B156</f>
        <v>153</v>
      </c>
      <c r="C156" s="10" t="str">
        <f>'DEC 2028 Metered Gen'!$C156</f>
        <v>HLH</v>
      </c>
      <c r="D156" s="43">
        <f t="shared" si="6"/>
        <v>2.2949999999999999</v>
      </c>
      <c r="E156" s="10">
        <f>'DEC 2028 Metered Gen'!$G156</f>
        <v>0.81</v>
      </c>
      <c r="F156" s="11">
        <f>'DEC 2028 Metered Gen'!$L156</f>
        <v>35.485999999999997</v>
      </c>
      <c r="G156" s="11">
        <f t="shared" si="7"/>
        <v>81.440369999999987</v>
      </c>
      <c r="H156" s="11">
        <f t="shared" si="8"/>
        <v>-28.743659999999998</v>
      </c>
    </row>
    <row r="157" spans="2:8" x14ac:dyDescent="0.25">
      <c r="B157" s="10">
        <f>'DEC 2028 Metered Gen'!$B157</f>
        <v>154</v>
      </c>
      <c r="C157" s="10" t="str">
        <f>'DEC 2028 Metered Gen'!$C157</f>
        <v>HLH</v>
      </c>
      <c r="D157" s="43">
        <f t="shared" si="6"/>
        <v>2.2949999999999999</v>
      </c>
      <c r="E157" s="10">
        <f>'DEC 2028 Metered Gen'!$G157</f>
        <v>0.93</v>
      </c>
      <c r="F157" s="11">
        <f>'DEC 2028 Metered Gen'!$L157</f>
        <v>50.268999999999998</v>
      </c>
      <c r="G157" s="11">
        <f t="shared" si="7"/>
        <v>115.36735499999999</v>
      </c>
      <c r="H157" s="11">
        <f t="shared" si="8"/>
        <v>-46.750170000000004</v>
      </c>
    </row>
    <row r="158" spans="2:8" x14ac:dyDescent="0.25">
      <c r="B158" s="10">
        <f>'DEC 2028 Metered Gen'!$B158</f>
        <v>155</v>
      </c>
      <c r="C158" s="10" t="str">
        <f>'DEC 2028 Metered Gen'!$C158</f>
        <v>HLH</v>
      </c>
      <c r="D158" s="43">
        <f t="shared" si="6"/>
        <v>2.2949999999999999</v>
      </c>
      <c r="E158" s="10">
        <f>'DEC 2028 Metered Gen'!$G158</f>
        <v>0.77</v>
      </c>
      <c r="F158" s="11">
        <f>'DEC 2028 Metered Gen'!$L158</f>
        <v>60.956000000000003</v>
      </c>
      <c r="G158" s="11">
        <f t="shared" si="7"/>
        <v>139.89402000000001</v>
      </c>
      <c r="H158" s="11">
        <f t="shared" si="8"/>
        <v>-46.936120000000003</v>
      </c>
    </row>
    <row r="159" spans="2:8" x14ac:dyDescent="0.25">
      <c r="B159" s="10">
        <f>'DEC 2028 Metered Gen'!$B159</f>
        <v>156</v>
      </c>
      <c r="C159" s="10" t="str">
        <f>'DEC 2028 Metered Gen'!$C159</f>
        <v>HLH</v>
      </c>
      <c r="D159" s="43">
        <f t="shared" si="6"/>
        <v>2.2949999999999999</v>
      </c>
      <c r="E159" s="10">
        <f>'DEC 2028 Metered Gen'!$G159</f>
        <v>1.02</v>
      </c>
      <c r="F159" s="11">
        <f>'DEC 2028 Metered Gen'!$L159</f>
        <v>63.313000000000002</v>
      </c>
      <c r="G159" s="11">
        <f t="shared" si="7"/>
        <v>145.303335</v>
      </c>
      <c r="H159" s="11">
        <f t="shared" si="8"/>
        <v>-64.579260000000005</v>
      </c>
    </row>
    <row r="160" spans="2:8" x14ac:dyDescent="0.25">
      <c r="B160" s="10">
        <f>'DEC 2028 Metered Gen'!$B160</f>
        <v>157</v>
      </c>
      <c r="C160" s="10" t="str">
        <f>'DEC 2028 Metered Gen'!$C160</f>
        <v>HLH</v>
      </c>
      <c r="D160" s="43">
        <f t="shared" si="6"/>
        <v>2.2949999999999999</v>
      </c>
      <c r="E160" s="10">
        <f>'DEC 2028 Metered Gen'!$G160</f>
        <v>0.78</v>
      </c>
      <c r="F160" s="11">
        <f>'DEC 2028 Metered Gen'!$L160</f>
        <v>58.365000000000002</v>
      </c>
      <c r="G160" s="11">
        <f t="shared" si="7"/>
        <v>133.947675</v>
      </c>
      <c r="H160" s="11">
        <f t="shared" si="8"/>
        <v>-45.524700000000003</v>
      </c>
    </row>
    <row r="161" spans="2:8" x14ac:dyDescent="0.25">
      <c r="B161" s="10">
        <f>'DEC 2028 Metered Gen'!$B161</f>
        <v>158</v>
      </c>
      <c r="C161" s="10" t="str">
        <f>'DEC 2028 Metered Gen'!$C161</f>
        <v>HLH</v>
      </c>
      <c r="D161" s="43">
        <f t="shared" si="6"/>
        <v>2.2949999999999999</v>
      </c>
      <c r="E161" s="10">
        <f>'DEC 2028 Metered Gen'!$G161</f>
        <v>0.89</v>
      </c>
      <c r="F161" s="11">
        <f>'DEC 2028 Metered Gen'!$L161</f>
        <v>40.167000000000002</v>
      </c>
      <c r="G161" s="11">
        <f t="shared" si="7"/>
        <v>92.183265000000006</v>
      </c>
      <c r="H161" s="11">
        <f t="shared" si="8"/>
        <v>-35.748629999999999</v>
      </c>
    </row>
    <row r="162" spans="2:8" x14ac:dyDescent="0.25">
      <c r="B162" s="10">
        <f>'DEC 2028 Metered Gen'!$B162</f>
        <v>159</v>
      </c>
      <c r="C162" s="10" t="str">
        <f>'DEC 2028 Metered Gen'!$C162</f>
        <v>HLH</v>
      </c>
      <c r="D162" s="43">
        <f t="shared" si="6"/>
        <v>2.2949999999999999</v>
      </c>
      <c r="E162" s="10">
        <f>'DEC 2028 Metered Gen'!$G162</f>
        <v>0.95</v>
      </c>
      <c r="F162" s="11">
        <f>'DEC 2028 Metered Gen'!$L162</f>
        <v>36.262</v>
      </c>
      <c r="G162" s="11">
        <f t="shared" si="7"/>
        <v>83.221289999999996</v>
      </c>
      <c r="H162" s="11">
        <f t="shared" si="8"/>
        <v>-34.448900000000002</v>
      </c>
    </row>
    <row r="163" spans="2:8" x14ac:dyDescent="0.25">
      <c r="B163" s="10">
        <f>'DEC 2028 Metered Gen'!$B163</f>
        <v>160</v>
      </c>
      <c r="C163" s="10" t="str">
        <f>'DEC 2028 Metered Gen'!$C163</f>
        <v>HLH</v>
      </c>
      <c r="D163" s="43">
        <f t="shared" si="6"/>
        <v>2.2949999999999999</v>
      </c>
      <c r="E163" s="10">
        <f>'DEC 2028 Metered Gen'!$G163</f>
        <v>0.71</v>
      </c>
      <c r="F163" s="11">
        <f>'DEC 2028 Metered Gen'!$L163</f>
        <v>40.487000000000002</v>
      </c>
      <c r="G163" s="11">
        <f t="shared" si="7"/>
        <v>92.917665</v>
      </c>
      <c r="H163" s="11">
        <f t="shared" si="8"/>
        <v>-28.74577</v>
      </c>
    </row>
    <row r="164" spans="2:8" x14ac:dyDescent="0.25">
      <c r="B164" s="10">
        <f>'DEC 2028 Metered Gen'!$B164</f>
        <v>161</v>
      </c>
      <c r="C164" s="10" t="str">
        <f>'DEC 2028 Metered Gen'!$C164</f>
        <v>HLH</v>
      </c>
      <c r="D164" s="43">
        <f t="shared" si="6"/>
        <v>2.2949999999999999</v>
      </c>
      <c r="E164" s="10">
        <f>'DEC 2028 Metered Gen'!$G164</f>
        <v>1.02</v>
      </c>
      <c r="F164" s="11">
        <f>'DEC 2028 Metered Gen'!$L164</f>
        <v>30.946999999999999</v>
      </c>
      <c r="G164" s="11">
        <f t="shared" si="7"/>
        <v>71.023364999999998</v>
      </c>
      <c r="H164" s="11">
        <f t="shared" si="8"/>
        <v>-31.565940000000001</v>
      </c>
    </row>
    <row r="165" spans="2:8" x14ac:dyDescent="0.25">
      <c r="B165" s="10">
        <f>'DEC 2028 Metered Gen'!$B165</f>
        <v>162</v>
      </c>
      <c r="C165" s="10" t="str">
        <f>'DEC 2028 Metered Gen'!$C165</f>
        <v>HLH</v>
      </c>
      <c r="D165" s="43">
        <f t="shared" si="6"/>
        <v>2.2949999999999999</v>
      </c>
      <c r="E165" s="10">
        <f>'DEC 2028 Metered Gen'!$G165</f>
        <v>0.75</v>
      </c>
      <c r="F165" s="11">
        <f>'DEC 2028 Metered Gen'!$L165</f>
        <v>29.748000000000001</v>
      </c>
      <c r="G165" s="11">
        <f t="shared" si="7"/>
        <v>68.271659999999997</v>
      </c>
      <c r="H165" s="11">
        <f t="shared" si="8"/>
        <v>-22.311</v>
      </c>
    </row>
    <row r="166" spans="2:8" x14ac:dyDescent="0.25">
      <c r="B166" s="10">
        <f>'DEC 2028 Metered Gen'!$B166</f>
        <v>163</v>
      </c>
      <c r="C166" s="10" t="str">
        <f>'DEC 2028 Metered Gen'!$C166</f>
        <v>HLH</v>
      </c>
      <c r="D166" s="43">
        <f t="shared" si="6"/>
        <v>2.2949999999999999</v>
      </c>
      <c r="E166" s="10">
        <f>'DEC 2028 Metered Gen'!$G166</f>
        <v>0.89</v>
      </c>
      <c r="F166" s="11">
        <f>'DEC 2028 Metered Gen'!$L166</f>
        <v>24.550999999999998</v>
      </c>
      <c r="G166" s="11">
        <f t="shared" si="7"/>
        <v>56.344544999999997</v>
      </c>
      <c r="H166" s="11">
        <f t="shared" si="8"/>
        <v>-21.850389999999997</v>
      </c>
    </row>
    <row r="167" spans="2:8" x14ac:dyDescent="0.25">
      <c r="B167" s="10">
        <f>'DEC 2028 Metered Gen'!$B167</f>
        <v>164</v>
      </c>
      <c r="C167" s="10" t="str">
        <f>'DEC 2028 Metered Gen'!$C167</f>
        <v>HLH</v>
      </c>
      <c r="D167" s="43">
        <f t="shared" si="6"/>
        <v>2.2949999999999999</v>
      </c>
      <c r="E167" s="10">
        <f>'DEC 2028 Metered Gen'!$G167</f>
        <v>0.9</v>
      </c>
      <c r="F167" s="11">
        <f>'DEC 2028 Metered Gen'!$L167</f>
        <v>25.763000000000002</v>
      </c>
      <c r="G167" s="11">
        <f t="shared" si="7"/>
        <v>59.126085000000003</v>
      </c>
      <c r="H167" s="11">
        <f t="shared" si="8"/>
        <v>-23.186700000000002</v>
      </c>
    </row>
    <row r="168" spans="2:8" x14ac:dyDescent="0.25">
      <c r="B168" s="10">
        <f>'DEC 2028 Metered Gen'!$B168</f>
        <v>165</v>
      </c>
      <c r="C168" s="10" t="str">
        <f>'DEC 2028 Metered Gen'!$C168</f>
        <v>HLH</v>
      </c>
      <c r="D168" s="43">
        <f t="shared" si="6"/>
        <v>2.2949999999999999</v>
      </c>
      <c r="E168" s="10">
        <f>'DEC 2028 Metered Gen'!$G168</f>
        <v>0.78</v>
      </c>
      <c r="F168" s="11">
        <f>'DEC 2028 Metered Gen'!$L168</f>
        <v>28.411000000000001</v>
      </c>
      <c r="G168" s="11">
        <f t="shared" si="7"/>
        <v>65.203244999999995</v>
      </c>
      <c r="H168" s="11">
        <f t="shared" si="8"/>
        <v>-22.160580000000003</v>
      </c>
    </row>
    <row r="169" spans="2:8" x14ac:dyDescent="0.25">
      <c r="B169" s="10">
        <f>'DEC 2028 Metered Gen'!$B169</f>
        <v>166</v>
      </c>
      <c r="C169" s="10" t="str">
        <f>'DEC 2028 Metered Gen'!$C169</f>
        <v>HLH</v>
      </c>
      <c r="D169" s="43">
        <f t="shared" si="6"/>
        <v>2.2949999999999999</v>
      </c>
      <c r="E169" s="10">
        <f>'DEC 2028 Metered Gen'!$G169</f>
        <v>0.92</v>
      </c>
      <c r="F169" s="11">
        <f>'DEC 2028 Metered Gen'!$L169</f>
        <v>30.724</v>
      </c>
      <c r="G169" s="11">
        <f t="shared" si="7"/>
        <v>70.511579999999995</v>
      </c>
      <c r="H169" s="11">
        <f t="shared" si="8"/>
        <v>-28.266080000000002</v>
      </c>
    </row>
    <row r="170" spans="2:8" x14ac:dyDescent="0.25">
      <c r="B170" s="10">
        <f>'DEC 2028 Metered Gen'!$B170</f>
        <v>167</v>
      </c>
      <c r="C170" s="10" t="str">
        <f>'DEC 2028 Metered Gen'!$C170</f>
        <v>LLH</v>
      </c>
      <c r="D170" s="43">
        <f t="shared" si="6"/>
        <v>2.2949999999999999</v>
      </c>
      <c r="E170" s="10">
        <f>'DEC 2028 Metered Gen'!$G170</f>
        <v>0.78</v>
      </c>
      <c r="F170" s="11">
        <f>'DEC 2028 Metered Gen'!$L170</f>
        <v>25.786000000000001</v>
      </c>
      <c r="G170" s="11">
        <f t="shared" si="7"/>
        <v>59.178870000000003</v>
      </c>
      <c r="H170" s="11">
        <f t="shared" si="8"/>
        <v>-20.11308</v>
      </c>
    </row>
    <row r="171" spans="2:8" x14ac:dyDescent="0.25">
      <c r="B171" s="10">
        <f>'DEC 2028 Metered Gen'!$B171</f>
        <v>168</v>
      </c>
      <c r="C171" s="10" t="str">
        <f>'DEC 2028 Metered Gen'!$C171</f>
        <v>LLH</v>
      </c>
      <c r="D171" s="43">
        <f t="shared" si="6"/>
        <v>2.2949999999999999</v>
      </c>
      <c r="E171" s="10">
        <f>'DEC 2028 Metered Gen'!$G171</f>
        <v>0.93</v>
      </c>
      <c r="F171" s="11">
        <f>'DEC 2028 Metered Gen'!$L171</f>
        <v>25.975000000000001</v>
      </c>
      <c r="G171" s="11">
        <f t="shared" si="7"/>
        <v>59.612625000000001</v>
      </c>
      <c r="H171" s="11">
        <f t="shared" si="8"/>
        <v>-24.156750000000002</v>
      </c>
    </row>
    <row r="172" spans="2:8" x14ac:dyDescent="0.25">
      <c r="B172" s="10">
        <f>'DEC 2028 Metered Gen'!$B172</f>
        <v>169</v>
      </c>
      <c r="C172" s="10" t="str">
        <f>'DEC 2028 Metered Gen'!$C172</f>
        <v>LLH</v>
      </c>
      <c r="D172" s="43">
        <f t="shared" si="6"/>
        <v>2.2949999999999999</v>
      </c>
      <c r="E172" s="10">
        <f>'DEC 2028 Metered Gen'!$G172</f>
        <v>0.75</v>
      </c>
      <c r="F172" s="11">
        <f>'DEC 2028 Metered Gen'!$L172</f>
        <v>23.574999999999999</v>
      </c>
      <c r="G172" s="11">
        <f t="shared" si="7"/>
        <v>54.104624999999999</v>
      </c>
      <c r="H172" s="11">
        <f t="shared" si="8"/>
        <v>-17.681249999999999</v>
      </c>
    </row>
    <row r="173" spans="2:8" x14ac:dyDescent="0.25">
      <c r="B173" s="10">
        <f>'DEC 2028 Metered Gen'!$B173</f>
        <v>170</v>
      </c>
      <c r="C173" s="10" t="str">
        <f>'DEC 2028 Metered Gen'!$C173</f>
        <v>LLH</v>
      </c>
      <c r="D173" s="43">
        <f t="shared" si="6"/>
        <v>2.2949999999999999</v>
      </c>
      <c r="E173" s="10">
        <f>'DEC 2028 Metered Gen'!$G173</f>
        <v>0.95</v>
      </c>
      <c r="F173" s="11">
        <f>'DEC 2028 Metered Gen'!$L173</f>
        <v>22.863</v>
      </c>
      <c r="G173" s="11">
        <f t="shared" si="7"/>
        <v>52.470585</v>
      </c>
      <c r="H173" s="11">
        <f t="shared" si="8"/>
        <v>-21.719849999999997</v>
      </c>
    </row>
    <row r="174" spans="2:8" x14ac:dyDescent="0.25">
      <c r="B174" s="10">
        <f>'DEC 2028 Metered Gen'!$B174</f>
        <v>171</v>
      </c>
      <c r="C174" s="10" t="str">
        <f>'DEC 2028 Metered Gen'!$C174</f>
        <v>LLH</v>
      </c>
      <c r="D174" s="43">
        <f t="shared" si="6"/>
        <v>2.2949999999999999</v>
      </c>
      <c r="E174" s="10">
        <f>'DEC 2028 Metered Gen'!$G174</f>
        <v>0.68</v>
      </c>
      <c r="F174" s="11">
        <f>'DEC 2028 Metered Gen'!$L174</f>
        <v>26.021000000000001</v>
      </c>
      <c r="G174" s="11">
        <f t="shared" si="7"/>
        <v>59.718195000000001</v>
      </c>
      <c r="H174" s="11">
        <f t="shared" si="8"/>
        <v>-17.694280000000003</v>
      </c>
    </row>
    <row r="175" spans="2:8" x14ac:dyDescent="0.25">
      <c r="B175" s="10">
        <f>'DEC 2028 Metered Gen'!$B175</f>
        <v>172</v>
      </c>
      <c r="C175" s="10" t="str">
        <f>'DEC 2028 Metered Gen'!$C175</f>
        <v>LLH</v>
      </c>
      <c r="D175" s="43">
        <f t="shared" si="6"/>
        <v>2.2949999999999999</v>
      </c>
      <c r="E175" s="10">
        <f>'DEC 2028 Metered Gen'!$G175</f>
        <v>0.93</v>
      </c>
      <c r="F175" s="11">
        <f>'DEC 2028 Metered Gen'!$L175</f>
        <v>23.855</v>
      </c>
      <c r="G175" s="11">
        <f t="shared" si="7"/>
        <v>54.747225</v>
      </c>
      <c r="H175" s="11">
        <f t="shared" si="8"/>
        <v>-22.18515</v>
      </c>
    </row>
    <row r="176" spans="2:8" x14ac:dyDescent="0.25">
      <c r="B176" s="10">
        <f>'DEC 2028 Metered Gen'!$B176</f>
        <v>173</v>
      </c>
      <c r="C176" s="10" t="str">
        <f>'DEC 2028 Metered Gen'!$C176</f>
        <v>LLH</v>
      </c>
      <c r="D176" s="43">
        <f t="shared" si="6"/>
        <v>2.2949999999999999</v>
      </c>
      <c r="E176" s="10">
        <f>'DEC 2028 Metered Gen'!$G176</f>
        <v>0.81</v>
      </c>
      <c r="F176" s="11">
        <f>'DEC 2028 Metered Gen'!$L176</f>
        <v>24.295000000000002</v>
      </c>
      <c r="G176" s="11">
        <f t="shared" si="7"/>
        <v>55.757024999999999</v>
      </c>
      <c r="H176" s="11">
        <f t="shared" si="8"/>
        <v>-19.678950000000004</v>
      </c>
    </row>
    <row r="177" spans="2:8" x14ac:dyDescent="0.25">
      <c r="B177" s="10">
        <f>'DEC 2028 Metered Gen'!$B177</f>
        <v>174</v>
      </c>
      <c r="C177" s="10" t="str">
        <f>'DEC 2028 Metered Gen'!$C177</f>
        <v>LLH</v>
      </c>
      <c r="D177" s="43">
        <f t="shared" si="6"/>
        <v>2.2949999999999999</v>
      </c>
      <c r="E177" s="10">
        <f>'DEC 2028 Metered Gen'!$G177</f>
        <v>0.83</v>
      </c>
      <c r="F177" s="11">
        <f>'DEC 2028 Metered Gen'!$L177</f>
        <v>23.588000000000001</v>
      </c>
      <c r="G177" s="11">
        <f t="shared" si="7"/>
        <v>54.134459999999997</v>
      </c>
      <c r="H177" s="11">
        <f t="shared" si="8"/>
        <v>-19.578040000000001</v>
      </c>
    </row>
    <row r="178" spans="2:8" x14ac:dyDescent="0.25">
      <c r="B178" s="10">
        <f>'DEC 2028 Metered Gen'!$B178</f>
        <v>175</v>
      </c>
      <c r="C178" s="10" t="str">
        <f>'DEC 2028 Metered Gen'!$C178</f>
        <v>HLH</v>
      </c>
      <c r="D178" s="43">
        <f t="shared" si="6"/>
        <v>2.2949999999999999</v>
      </c>
      <c r="E178" s="10">
        <f>'DEC 2028 Metered Gen'!$G178</f>
        <v>0.81</v>
      </c>
      <c r="F178" s="11">
        <f>'DEC 2028 Metered Gen'!$L178</f>
        <v>26.619</v>
      </c>
      <c r="G178" s="11">
        <f t="shared" si="7"/>
        <v>61.090604999999996</v>
      </c>
      <c r="H178" s="11">
        <f t="shared" si="8"/>
        <v>-21.561390000000003</v>
      </c>
    </row>
    <row r="179" spans="2:8" x14ac:dyDescent="0.25">
      <c r="B179" s="10">
        <f>'DEC 2028 Metered Gen'!$B179</f>
        <v>176</v>
      </c>
      <c r="C179" s="10" t="str">
        <f>'DEC 2028 Metered Gen'!$C179</f>
        <v>HLH</v>
      </c>
      <c r="D179" s="43">
        <f t="shared" si="6"/>
        <v>2.2949999999999999</v>
      </c>
      <c r="E179" s="10">
        <f>'DEC 2028 Metered Gen'!$G179</f>
        <v>0.81</v>
      </c>
      <c r="F179" s="11">
        <f>'DEC 2028 Metered Gen'!$L179</f>
        <v>31.97</v>
      </c>
      <c r="G179" s="11">
        <f t="shared" si="7"/>
        <v>73.37115</v>
      </c>
      <c r="H179" s="11">
        <f t="shared" si="8"/>
        <v>-25.895700000000001</v>
      </c>
    </row>
    <row r="180" spans="2:8" x14ac:dyDescent="0.25">
      <c r="B180" s="10">
        <f>'DEC 2028 Metered Gen'!$B180</f>
        <v>177</v>
      </c>
      <c r="C180" s="10" t="str">
        <f>'DEC 2028 Metered Gen'!$C180</f>
        <v>HLH</v>
      </c>
      <c r="D180" s="43">
        <f t="shared" si="6"/>
        <v>2.2949999999999999</v>
      </c>
      <c r="E180" s="10">
        <f>'DEC 2028 Metered Gen'!$G180</f>
        <v>0.9</v>
      </c>
      <c r="F180" s="11">
        <f>'DEC 2028 Metered Gen'!$L180</f>
        <v>26.706</v>
      </c>
      <c r="G180" s="11">
        <f t="shared" si="7"/>
        <v>61.29027</v>
      </c>
      <c r="H180" s="11">
        <f t="shared" si="8"/>
        <v>-24.035399999999999</v>
      </c>
    </row>
    <row r="181" spans="2:8" x14ac:dyDescent="0.25">
      <c r="B181" s="10">
        <f>'DEC 2028 Metered Gen'!$B181</f>
        <v>178</v>
      </c>
      <c r="C181" s="10" t="str">
        <f>'DEC 2028 Metered Gen'!$C181</f>
        <v>HLH</v>
      </c>
      <c r="D181" s="43">
        <f t="shared" si="6"/>
        <v>2.2949999999999999</v>
      </c>
      <c r="E181" s="10">
        <f>'DEC 2028 Metered Gen'!$G181</f>
        <v>0.71</v>
      </c>
      <c r="F181" s="11">
        <f>'DEC 2028 Metered Gen'!$L181</f>
        <v>27.201000000000001</v>
      </c>
      <c r="G181" s="11">
        <f t="shared" si="7"/>
        <v>62.426294999999996</v>
      </c>
      <c r="H181" s="11">
        <f t="shared" si="8"/>
        <v>-19.312709999999999</v>
      </c>
    </row>
    <row r="182" spans="2:8" x14ac:dyDescent="0.25">
      <c r="B182" s="10">
        <f>'DEC 2028 Metered Gen'!$B182</f>
        <v>179</v>
      </c>
      <c r="C182" s="10" t="str">
        <f>'DEC 2028 Metered Gen'!$C182</f>
        <v>HLH</v>
      </c>
      <c r="D182" s="43">
        <f t="shared" si="6"/>
        <v>2.2949999999999999</v>
      </c>
      <c r="E182" s="10">
        <f>'DEC 2028 Metered Gen'!$G182</f>
        <v>0.99</v>
      </c>
      <c r="F182" s="11">
        <f>'DEC 2028 Metered Gen'!$L182</f>
        <v>25.068000000000001</v>
      </c>
      <c r="G182" s="11">
        <f t="shared" si="7"/>
        <v>57.531060000000004</v>
      </c>
      <c r="H182" s="11">
        <f t="shared" si="8"/>
        <v>-24.817320000000002</v>
      </c>
    </row>
    <row r="183" spans="2:8" x14ac:dyDescent="0.25">
      <c r="B183" s="10">
        <f>'DEC 2028 Metered Gen'!$B183</f>
        <v>180</v>
      </c>
      <c r="C183" s="10" t="str">
        <f>'DEC 2028 Metered Gen'!$C183</f>
        <v>HLH</v>
      </c>
      <c r="D183" s="43">
        <f t="shared" si="6"/>
        <v>2.2949999999999999</v>
      </c>
      <c r="E183" s="10">
        <f>'DEC 2028 Metered Gen'!$G183</f>
        <v>0.71</v>
      </c>
      <c r="F183" s="11">
        <f>'DEC 2028 Metered Gen'!$L183</f>
        <v>21.026</v>
      </c>
      <c r="G183" s="11">
        <f t="shared" si="7"/>
        <v>48.254669999999997</v>
      </c>
      <c r="H183" s="11">
        <f t="shared" si="8"/>
        <v>-14.928459999999999</v>
      </c>
    </row>
    <row r="184" spans="2:8" x14ac:dyDescent="0.25">
      <c r="B184" s="10">
        <f>'DEC 2028 Metered Gen'!$B184</f>
        <v>181</v>
      </c>
      <c r="C184" s="10" t="str">
        <f>'DEC 2028 Metered Gen'!$C184</f>
        <v>HLH</v>
      </c>
      <c r="D184" s="43">
        <f t="shared" si="6"/>
        <v>2.2949999999999999</v>
      </c>
      <c r="E184" s="10">
        <f>'DEC 2028 Metered Gen'!$G184</f>
        <v>0.96</v>
      </c>
      <c r="F184" s="11">
        <f>'DEC 2028 Metered Gen'!$L184</f>
        <v>19.902000000000001</v>
      </c>
      <c r="G184" s="11">
        <f t="shared" si="7"/>
        <v>45.675090000000004</v>
      </c>
      <c r="H184" s="11">
        <f t="shared" si="8"/>
        <v>-19.105920000000001</v>
      </c>
    </row>
    <row r="185" spans="2:8" x14ac:dyDescent="0.25">
      <c r="B185" s="10">
        <f>'DEC 2028 Metered Gen'!$B185</f>
        <v>182</v>
      </c>
      <c r="C185" s="10" t="str">
        <f>'DEC 2028 Metered Gen'!$C185</f>
        <v>HLH</v>
      </c>
      <c r="D185" s="43">
        <f t="shared" si="6"/>
        <v>2.2949999999999999</v>
      </c>
      <c r="E185" s="10">
        <f>'DEC 2028 Metered Gen'!$G185</f>
        <v>0.81</v>
      </c>
      <c r="F185" s="11">
        <f>'DEC 2028 Metered Gen'!$L185</f>
        <v>22.742000000000001</v>
      </c>
      <c r="G185" s="11">
        <f t="shared" si="7"/>
        <v>52.192889999999998</v>
      </c>
      <c r="H185" s="11">
        <f t="shared" si="8"/>
        <v>-18.421020000000002</v>
      </c>
    </row>
    <row r="186" spans="2:8" x14ac:dyDescent="0.25">
      <c r="B186" s="10">
        <f>'DEC 2028 Metered Gen'!$B186</f>
        <v>183</v>
      </c>
      <c r="C186" s="10" t="str">
        <f>'DEC 2028 Metered Gen'!$C186</f>
        <v>HLH</v>
      </c>
      <c r="D186" s="43">
        <f t="shared" si="6"/>
        <v>2.2949999999999999</v>
      </c>
      <c r="E186" s="10">
        <f>'DEC 2028 Metered Gen'!$G186</f>
        <v>0.9</v>
      </c>
      <c r="F186" s="11">
        <f>'DEC 2028 Metered Gen'!$L186</f>
        <v>25.436</v>
      </c>
      <c r="G186" s="11">
        <f t="shared" si="7"/>
        <v>58.375619999999998</v>
      </c>
      <c r="H186" s="11">
        <f t="shared" si="8"/>
        <v>-22.892400000000002</v>
      </c>
    </row>
    <row r="187" spans="2:8" x14ac:dyDescent="0.25">
      <c r="B187" s="10">
        <f>'DEC 2028 Metered Gen'!$B187</f>
        <v>184</v>
      </c>
      <c r="C187" s="10" t="str">
        <f>'DEC 2028 Metered Gen'!$C187</f>
        <v>HLH</v>
      </c>
      <c r="D187" s="43">
        <f t="shared" si="6"/>
        <v>2.2949999999999999</v>
      </c>
      <c r="E187" s="10">
        <f>'DEC 2028 Metered Gen'!$G187</f>
        <v>0.75</v>
      </c>
      <c r="F187" s="11">
        <f>'DEC 2028 Metered Gen'!$L187</f>
        <v>29.696999999999999</v>
      </c>
      <c r="G187" s="11">
        <f t="shared" si="7"/>
        <v>68.154614999999993</v>
      </c>
      <c r="H187" s="11">
        <f t="shared" si="8"/>
        <v>-22.272749999999998</v>
      </c>
    </row>
    <row r="188" spans="2:8" x14ac:dyDescent="0.25">
      <c r="B188" s="10">
        <f>'DEC 2028 Metered Gen'!$B188</f>
        <v>185</v>
      </c>
      <c r="C188" s="10" t="str">
        <f>'DEC 2028 Metered Gen'!$C188</f>
        <v>HLH</v>
      </c>
      <c r="D188" s="43">
        <f t="shared" si="6"/>
        <v>2.2949999999999999</v>
      </c>
      <c r="E188" s="10">
        <f>'DEC 2028 Metered Gen'!$G188</f>
        <v>0.98</v>
      </c>
      <c r="F188" s="11">
        <f>'DEC 2028 Metered Gen'!$L188</f>
        <v>30.856999999999999</v>
      </c>
      <c r="G188" s="11">
        <f t="shared" si="7"/>
        <v>70.816814999999991</v>
      </c>
      <c r="H188" s="11">
        <f t="shared" si="8"/>
        <v>-30.23986</v>
      </c>
    </row>
    <row r="189" spans="2:8" x14ac:dyDescent="0.25">
      <c r="B189" s="10">
        <f>'DEC 2028 Metered Gen'!$B189</f>
        <v>186</v>
      </c>
      <c r="C189" s="10" t="str">
        <f>'DEC 2028 Metered Gen'!$C189</f>
        <v>HLH</v>
      </c>
      <c r="D189" s="43">
        <f t="shared" si="6"/>
        <v>2.2949999999999999</v>
      </c>
      <c r="E189" s="10">
        <f>'DEC 2028 Metered Gen'!$G189</f>
        <v>0.71</v>
      </c>
      <c r="F189" s="11">
        <f>'DEC 2028 Metered Gen'!$L189</f>
        <v>35.238999999999997</v>
      </c>
      <c r="G189" s="11">
        <f t="shared" si="7"/>
        <v>80.873504999999994</v>
      </c>
      <c r="H189" s="11">
        <f t="shared" si="8"/>
        <v>-25.019689999999997</v>
      </c>
    </row>
    <row r="190" spans="2:8" x14ac:dyDescent="0.25">
      <c r="B190" s="10">
        <f>'DEC 2028 Metered Gen'!$B190</f>
        <v>187</v>
      </c>
      <c r="C190" s="10" t="str">
        <f>'DEC 2028 Metered Gen'!$C190</f>
        <v>HLH</v>
      </c>
      <c r="D190" s="43">
        <f t="shared" si="6"/>
        <v>2.2949999999999999</v>
      </c>
      <c r="E190" s="10">
        <f>'DEC 2028 Metered Gen'!$G190</f>
        <v>0.95</v>
      </c>
      <c r="F190" s="11">
        <f>'DEC 2028 Metered Gen'!$L190</f>
        <v>33.963000000000001</v>
      </c>
      <c r="G190" s="11">
        <f t="shared" si="7"/>
        <v>77.945085000000006</v>
      </c>
      <c r="H190" s="11">
        <f t="shared" si="8"/>
        <v>-32.264850000000003</v>
      </c>
    </row>
    <row r="191" spans="2:8" x14ac:dyDescent="0.25">
      <c r="B191" s="10">
        <f>'DEC 2028 Metered Gen'!$B191</f>
        <v>188</v>
      </c>
      <c r="C191" s="10" t="str">
        <f>'DEC 2028 Metered Gen'!$C191</f>
        <v>HLH</v>
      </c>
      <c r="D191" s="43">
        <f t="shared" si="6"/>
        <v>2.2949999999999999</v>
      </c>
      <c r="E191" s="10">
        <f>'DEC 2028 Metered Gen'!$G191</f>
        <v>0.84</v>
      </c>
      <c r="F191" s="11">
        <f>'DEC 2028 Metered Gen'!$L191</f>
        <v>35.064999999999998</v>
      </c>
      <c r="G191" s="11">
        <f t="shared" si="7"/>
        <v>80.474174999999988</v>
      </c>
      <c r="H191" s="11">
        <f t="shared" si="8"/>
        <v>-29.454599999999996</v>
      </c>
    </row>
    <row r="192" spans="2:8" x14ac:dyDescent="0.25">
      <c r="B192" s="10">
        <f>'DEC 2028 Metered Gen'!$B192</f>
        <v>189</v>
      </c>
      <c r="C192" s="10" t="str">
        <f>'DEC 2028 Metered Gen'!$C192</f>
        <v>HLH</v>
      </c>
      <c r="D192" s="43">
        <f t="shared" si="6"/>
        <v>2.2949999999999999</v>
      </c>
      <c r="E192" s="10">
        <f>'DEC 2028 Metered Gen'!$G192</f>
        <v>0.84</v>
      </c>
      <c r="F192" s="11">
        <f>'DEC 2028 Metered Gen'!$L192</f>
        <v>33.631</v>
      </c>
      <c r="G192" s="11">
        <f t="shared" si="7"/>
        <v>77.183144999999996</v>
      </c>
      <c r="H192" s="11">
        <f t="shared" si="8"/>
        <v>-28.250039999999998</v>
      </c>
    </row>
    <row r="193" spans="2:8" x14ac:dyDescent="0.25">
      <c r="B193" s="10">
        <f>'DEC 2028 Metered Gen'!$B193</f>
        <v>190</v>
      </c>
      <c r="C193" s="10" t="str">
        <f>'DEC 2028 Metered Gen'!$C193</f>
        <v>HLH</v>
      </c>
      <c r="D193" s="43">
        <f t="shared" si="6"/>
        <v>2.2949999999999999</v>
      </c>
      <c r="E193" s="10">
        <f>'DEC 2028 Metered Gen'!$G193</f>
        <v>0.83</v>
      </c>
      <c r="F193" s="11">
        <f>'DEC 2028 Metered Gen'!$L193</f>
        <v>30.148</v>
      </c>
      <c r="G193" s="11">
        <f t="shared" si="7"/>
        <v>69.189660000000003</v>
      </c>
      <c r="H193" s="11">
        <f t="shared" si="8"/>
        <v>-25.022839999999999</v>
      </c>
    </row>
    <row r="194" spans="2:8" x14ac:dyDescent="0.25">
      <c r="B194" s="10">
        <f>'DEC 2028 Metered Gen'!$B194</f>
        <v>191</v>
      </c>
      <c r="C194" s="10" t="str">
        <f>'DEC 2028 Metered Gen'!$C194</f>
        <v>LLH</v>
      </c>
      <c r="D194" s="43">
        <f t="shared" si="6"/>
        <v>2.2949999999999999</v>
      </c>
      <c r="E194" s="10">
        <f>'DEC 2028 Metered Gen'!$G194</f>
        <v>0.89</v>
      </c>
      <c r="F194" s="11">
        <f>'DEC 2028 Metered Gen'!$L194</f>
        <v>29.49</v>
      </c>
      <c r="G194" s="11">
        <f t="shared" si="7"/>
        <v>67.679549999999992</v>
      </c>
      <c r="H194" s="11">
        <f t="shared" si="8"/>
        <v>-26.246099999999998</v>
      </c>
    </row>
    <row r="195" spans="2:8" x14ac:dyDescent="0.25">
      <c r="B195" s="10">
        <f>'DEC 2028 Metered Gen'!$B195</f>
        <v>192</v>
      </c>
      <c r="C195" s="10" t="str">
        <f>'DEC 2028 Metered Gen'!$C195</f>
        <v>LLH</v>
      </c>
      <c r="D195" s="43">
        <f t="shared" si="6"/>
        <v>2.2949999999999999</v>
      </c>
      <c r="E195" s="10">
        <f>'DEC 2028 Metered Gen'!$G195</f>
        <v>0.84</v>
      </c>
      <c r="F195" s="11">
        <f>'DEC 2028 Metered Gen'!$L195</f>
        <v>28.492000000000001</v>
      </c>
      <c r="G195" s="11">
        <f t="shared" si="7"/>
        <v>65.389139999999998</v>
      </c>
      <c r="H195" s="11">
        <f t="shared" si="8"/>
        <v>-23.93328</v>
      </c>
    </row>
    <row r="196" spans="2:8" x14ac:dyDescent="0.25">
      <c r="B196" s="10">
        <f>'DEC 2028 Metered Gen'!$B196</f>
        <v>193</v>
      </c>
      <c r="C196" s="10" t="str">
        <f>'DEC 2028 Metered Gen'!$C196</f>
        <v>LLH</v>
      </c>
      <c r="D196" s="43">
        <f t="shared" si="6"/>
        <v>2.2949999999999999</v>
      </c>
      <c r="E196" s="10">
        <f>'DEC 2028 Metered Gen'!$G196</f>
        <v>0.92</v>
      </c>
      <c r="F196" s="11">
        <f>'DEC 2028 Metered Gen'!$L196</f>
        <v>30.253</v>
      </c>
      <c r="G196" s="11">
        <f t="shared" si="7"/>
        <v>69.430634999999995</v>
      </c>
      <c r="H196" s="11">
        <f t="shared" si="8"/>
        <v>-27.83276</v>
      </c>
    </row>
    <row r="197" spans="2:8" x14ac:dyDescent="0.25">
      <c r="B197" s="10">
        <f>'DEC 2028 Metered Gen'!$B197</f>
        <v>194</v>
      </c>
      <c r="C197" s="10" t="str">
        <f>'DEC 2028 Metered Gen'!$C197</f>
        <v>LLH</v>
      </c>
      <c r="D197" s="43">
        <f t="shared" ref="D197:D260" si="9">$Z$7</f>
        <v>2.2949999999999999</v>
      </c>
      <c r="E197" s="10">
        <f>'DEC 2028 Metered Gen'!$G197</f>
        <v>0.77</v>
      </c>
      <c r="F197" s="11">
        <f>'DEC 2028 Metered Gen'!$L197</f>
        <v>29.92</v>
      </c>
      <c r="G197" s="11">
        <f t="shared" ref="G197:G260" si="10">D197*F197</f>
        <v>68.666399999999996</v>
      </c>
      <c r="H197" s="11">
        <f t="shared" ref="H197:H260" si="11">E197*F197*(-1)</f>
        <v>-23.038400000000003</v>
      </c>
    </row>
    <row r="198" spans="2:8" x14ac:dyDescent="0.25">
      <c r="B198" s="10">
        <f>'DEC 2028 Metered Gen'!$B198</f>
        <v>195</v>
      </c>
      <c r="C198" s="10" t="str">
        <f>'DEC 2028 Metered Gen'!$C198</f>
        <v>LLH</v>
      </c>
      <c r="D198" s="43">
        <f t="shared" si="9"/>
        <v>2.2949999999999999</v>
      </c>
      <c r="E198" s="10">
        <f>'DEC 2028 Metered Gen'!$G198</f>
        <v>1.01</v>
      </c>
      <c r="F198" s="11">
        <f>'DEC 2028 Metered Gen'!$L198</f>
        <v>31.587</v>
      </c>
      <c r="G198" s="11">
        <f t="shared" si="10"/>
        <v>72.492165</v>
      </c>
      <c r="H198" s="11">
        <f t="shared" si="11"/>
        <v>-31.90287</v>
      </c>
    </row>
    <row r="199" spans="2:8" x14ac:dyDescent="0.25">
      <c r="B199" s="10">
        <f>'DEC 2028 Metered Gen'!$B199</f>
        <v>196</v>
      </c>
      <c r="C199" s="10" t="str">
        <f>'DEC 2028 Metered Gen'!$C199</f>
        <v>LLH</v>
      </c>
      <c r="D199" s="43">
        <f t="shared" si="9"/>
        <v>2.2949999999999999</v>
      </c>
      <c r="E199" s="10">
        <f>'DEC 2028 Metered Gen'!$G199</f>
        <v>0.72</v>
      </c>
      <c r="F199" s="11">
        <f>'DEC 2028 Metered Gen'!$L199</f>
        <v>35.598999999999997</v>
      </c>
      <c r="G199" s="11">
        <f t="shared" si="10"/>
        <v>81.699704999999994</v>
      </c>
      <c r="H199" s="11">
        <f t="shared" si="11"/>
        <v>-25.631279999999997</v>
      </c>
    </row>
    <row r="200" spans="2:8" x14ac:dyDescent="0.25">
      <c r="B200" s="10">
        <f>'DEC 2028 Metered Gen'!$B200</f>
        <v>197</v>
      </c>
      <c r="C200" s="10" t="str">
        <f>'DEC 2028 Metered Gen'!$C200</f>
        <v>LLH</v>
      </c>
      <c r="D200" s="43">
        <f t="shared" si="9"/>
        <v>2.2949999999999999</v>
      </c>
      <c r="E200" s="10">
        <f>'DEC 2028 Metered Gen'!$G200</f>
        <v>1.02</v>
      </c>
      <c r="F200" s="11">
        <f>'DEC 2028 Metered Gen'!$L200</f>
        <v>35.781999999999996</v>
      </c>
      <c r="G200" s="11">
        <f t="shared" si="10"/>
        <v>82.119689999999991</v>
      </c>
      <c r="H200" s="11">
        <f t="shared" si="11"/>
        <v>-36.497639999999997</v>
      </c>
    </row>
    <row r="201" spans="2:8" x14ac:dyDescent="0.25">
      <c r="B201" s="10">
        <f>'DEC 2028 Metered Gen'!$B201</f>
        <v>198</v>
      </c>
      <c r="C201" s="10" t="str">
        <f>'DEC 2028 Metered Gen'!$C201</f>
        <v>LLH</v>
      </c>
      <c r="D201" s="43">
        <f t="shared" si="9"/>
        <v>2.2949999999999999</v>
      </c>
      <c r="E201" s="10">
        <f>'DEC 2028 Metered Gen'!$G201</f>
        <v>0.74</v>
      </c>
      <c r="F201" s="11">
        <f>'DEC 2028 Metered Gen'!$L201</f>
        <v>38.142000000000003</v>
      </c>
      <c r="G201" s="11">
        <f t="shared" si="10"/>
        <v>87.535890000000009</v>
      </c>
      <c r="H201" s="11">
        <f t="shared" si="11"/>
        <v>-28.225080000000002</v>
      </c>
    </row>
    <row r="202" spans="2:8" x14ac:dyDescent="0.25">
      <c r="B202" s="10">
        <f>'DEC 2028 Metered Gen'!$B202</f>
        <v>199</v>
      </c>
      <c r="C202" s="10" t="str">
        <f>'DEC 2028 Metered Gen'!$C202</f>
        <v>HLH</v>
      </c>
      <c r="D202" s="43">
        <f t="shared" si="9"/>
        <v>2.2949999999999999</v>
      </c>
      <c r="E202" s="10">
        <f>'DEC 2028 Metered Gen'!$G202</f>
        <v>0.95</v>
      </c>
      <c r="F202" s="11">
        <f>'DEC 2028 Metered Gen'!$L202</f>
        <v>36.448</v>
      </c>
      <c r="G202" s="11">
        <f t="shared" si="10"/>
        <v>83.648160000000004</v>
      </c>
      <c r="H202" s="11">
        <f t="shared" si="11"/>
        <v>-34.625599999999999</v>
      </c>
    </row>
    <row r="203" spans="2:8" x14ac:dyDescent="0.25">
      <c r="B203" s="10">
        <f>'DEC 2028 Metered Gen'!$B203</f>
        <v>200</v>
      </c>
      <c r="C203" s="10" t="str">
        <f>'DEC 2028 Metered Gen'!$C203</f>
        <v>HLH</v>
      </c>
      <c r="D203" s="43">
        <f t="shared" si="9"/>
        <v>2.2949999999999999</v>
      </c>
      <c r="E203" s="10">
        <f>'DEC 2028 Metered Gen'!$G203</f>
        <v>0.81</v>
      </c>
      <c r="F203" s="11">
        <f>'DEC 2028 Metered Gen'!$L203</f>
        <v>44.942</v>
      </c>
      <c r="G203" s="11">
        <f t="shared" si="10"/>
        <v>103.14189</v>
      </c>
      <c r="H203" s="11">
        <f t="shared" si="11"/>
        <v>-36.403020000000005</v>
      </c>
    </row>
    <row r="204" spans="2:8" x14ac:dyDescent="0.25">
      <c r="B204" s="10">
        <f>'DEC 2028 Metered Gen'!$B204</f>
        <v>201</v>
      </c>
      <c r="C204" s="10" t="str">
        <f>'DEC 2028 Metered Gen'!$C204</f>
        <v>HLH</v>
      </c>
      <c r="D204" s="43">
        <f t="shared" si="9"/>
        <v>2.2949999999999999</v>
      </c>
      <c r="E204" s="10">
        <f>'DEC 2028 Metered Gen'!$G204</f>
        <v>0.95</v>
      </c>
      <c r="F204" s="11">
        <f>'DEC 2028 Metered Gen'!$L204</f>
        <v>45.161999999999999</v>
      </c>
      <c r="G204" s="11">
        <f t="shared" si="10"/>
        <v>103.64679</v>
      </c>
      <c r="H204" s="11">
        <f t="shared" si="11"/>
        <v>-42.9039</v>
      </c>
    </row>
    <row r="205" spans="2:8" x14ac:dyDescent="0.25">
      <c r="B205" s="10">
        <f>'DEC 2028 Metered Gen'!$B205</f>
        <v>202</v>
      </c>
      <c r="C205" s="10" t="str">
        <f>'DEC 2028 Metered Gen'!$C205</f>
        <v>HLH</v>
      </c>
      <c r="D205" s="43">
        <f t="shared" si="9"/>
        <v>2.2949999999999999</v>
      </c>
      <c r="E205" s="10">
        <f>'DEC 2028 Metered Gen'!$G205</f>
        <v>0.81</v>
      </c>
      <c r="F205" s="11">
        <f>'DEC 2028 Metered Gen'!$L205</f>
        <v>49.069000000000003</v>
      </c>
      <c r="G205" s="11">
        <f t="shared" si="10"/>
        <v>112.613355</v>
      </c>
      <c r="H205" s="11">
        <f t="shared" si="11"/>
        <v>-39.745890000000003</v>
      </c>
    </row>
    <row r="206" spans="2:8" x14ac:dyDescent="0.25">
      <c r="B206" s="10">
        <f>'DEC 2028 Metered Gen'!$B206</f>
        <v>203</v>
      </c>
      <c r="C206" s="10" t="str">
        <f>'DEC 2028 Metered Gen'!$C206</f>
        <v>HLH</v>
      </c>
      <c r="D206" s="43">
        <f t="shared" si="9"/>
        <v>2.2949999999999999</v>
      </c>
      <c r="E206" s="10">
        <f>'DEC 2028 Metered Gen'!$G206</f>
        <v>0.9</v>
      </c>
      <c r="F206" s="11">
        <f>'DEC 2028 Metered Gen'!$L206</f>
        <v>39.484000000000002</v>
      </c>
      <c r="G206" s="11">
        <f t="shared" si="10"/>
        <v>90.615780000000001</v>
      </c>
      <c r="H206" s="11">
        <f t="shared" si="11"/>
        <v>-35.535600000000002</v>
      </c>
    </row>
    <row r="207" spans="2:8" x14ac:dyDescent="0.25">
      <c r="B207" s="10">
        <f>'DEC 2028 Metered Gen'!$B207</f>
        <v>204</v>
      </c>
      <c r="C207" s="10" t="str">
        <f>'DEC 2028 Metered Gen'!$C207</f>
        <v>HLH</v>
      </c>
      <c r="D207" s="43">
        <f t="shared" si="9"/>
        <v>2.2949999999999999</v>
      </c>
      <c r="E207" s="10">
        <f>'DEC 2028 Metered Gen'!$G207</f>
        <v>0.87</v>
      </c>
      <c r="F207" s="11">
        <f>'DEC 2028 Metered Gen'!$L207</f>
        <v>36.887999999999998</v>
      </c>
      <c r="G207" s="11">
        <f t="shared" si="10"/>
        <v>84.657959999999989</v>
      </c>
      <c r="H207" s="11">
        <f t="shared" si="11"/>
        <v>-32.092559999999999</v>
      </c>
    </row>
    <row r="208" spans="2:8" x14ac:dyDescent="0.25">
      <c r="B208" s="10">
        <f>'DEC 2028 Metered Gen'!$B208</f>
        <v>205</v>
      </c>
      <c r="C208" s="10" t="str">
        <f>'DEC 2028 Metered Gen'!$C208</f>
        <v>HLH</v>
      </c>
      <c r="D208" s="43">
        <f t="shared" si="9"/>
        <v>2.2949999999999999</v>
      </c>
      <c r="E208" s="10">
        <f>'DEC 2028 Metered Gen'!$G208</f>
        <v>0.9</v>
      </c>
      <c r="F208" s="11">
        <f>'DEC 2028 Metered Gen'!$L208</f>
        <v>34.380000000000003</v>
      </c>
      <c r="G208" s="11">
        <f t="shared" si="10"/>
        <v>78.902100000000004</v>
      </c>
      <c r="H208" s="11">
        <f t="shared" si="11"/>
        <v>-30.942000000000004</v>
      </c>
    </row>
    <row r="209" spans="2:8" x14ac:dyDescent="0.25">
      <c r="B209" s="10">
        <f>'DEC 2028 Metered Gen'!$B209</f>
        <v>206</v>
      </c>
      <c r="C209" s="10" t="str">
        <f>'DEC 2028 Metered Gen'!$C209</f>
        <v>HLH</v>
      </c>
      <c r="D209" s="43">
        <f t="shared" si="9"/>
        <v>2.2949999999999999</v>
      </c>
      <c r="E209" s="10">
        <f>'DEC 2028 Metered Gen'!$G209</f>
        <v>0.78</v>
      </c>
      <c r="F209" s="11">
        <f>'DEC 2028 Metered Gen'!$L209</f>
        <v>31.747</v>
      </c>
      <c r="G209" s="11">
        <f t="shared" si="10"/>
        <v>72.859364999999997</v>
      </c>
      <c r="H209" s="11">
        <f t="shared" si="11"/>
        <v>-24.76266</v>
      </c>
    </row>
    <row r="210" spans="2:8" x14ac:dyDescent="0.25">
      <c r="B210" s="10">
        <f>'DEC 2028 Metered Gen'!$B210</f>
        <v>207</v>
      </c>
      <c r="C210" s="10" t="str">
        <f>'DEC 2028 Metered Gen'!$C210</f>
        <v>HLH</v>
      </c>
      <c r="D210" s="43">
        <f t="shared" si="9"/>
        <v>2.2949999999999999</v>
      </c>
      <c r="E210" s="10">
        <f>'DEC 2028 Metered Gen'!$G210</f>
        <v>1.02</v>
      </c>
      <c r="F210" s="11">
        <f>'DEC 2028 Metered Gen'!$L210</f>
        <v>30.419</v>
      </c>
      <c r="G210" s="11">
        <f t="shared" si="10"/>
        <v>69.811605</v>
      </c>
      <c r="H210" s="11">
        <f t="shared" si="11"/>
        <v>-31.027380000000001</v>
      </c>
    </row>
    <row r="211" spans="2:8" x14ac:dyDescent="0.25">
      <c r="B211" s="10">
        <f>'DEC 2028 Metered Gen'!$B211</f>
        <v>208</v>
      </c>
      <c r="C211" s="10" t="str">
        <f>'DEC 2028 Metered Gen'!$C211</f>
        <v>HLH</v>
      </c>
      <c r="D211" s="43">
        <f t="shared" si="9"/>
        <v>2.2949999999999999</v>
      </c>
      <c r="E211" s="10">
        <f>'DEC 2028 Metered Gen'!$G211</f>
        <v>0.72</v>
      </c>
      <c r="F211" s="11">
        <f>'DEC 2028 Metered Gen'!$L211</f>
        <v>37.368000000000002</v>
      </c>
      <c r="G211" s="11">
        <f t="shared" si="10"/>
        <v>85.759560000000008</v>
      </c>
      <c r="H211" s="11">
        <f t="shared" si="11"/>
        <v>-26.904959999999999</v>
      </c>
    </row>
    <row r="212" spans="2:8" x14ac:dyDescent="0.25">
      <c r="B212" s="10">
        <f>'DEC 2028 Metered Gen'!$B212</f>
        <v>209</v>
      </c>
      <c r="C212" s="10" t="str">
        <f>'DEC 2028 Metered Gen'!$C212</f>
        <v>HLH</v>
      </c>
      <c r="D212" s="43">
        <f t="shared" si="9"/>
        <v>2.2949999999999999</v>
      </c>
      <c r="E212" s="10">
        <f>'DEC 2028 Metered Gen'!$G212</f>
        <v>0.96</v>
      </c>
      <c r="F212" s="11">
        <f>'DEC 2028 Metered Gen'!$L212</f>
        <v>35.719000000000001</v>
      </c>
      <c r="G212" s="11">
        <f t="shared" si="10"/>
        <v>81.975104999999999</v>
      </c>
      <c r="H212" s="11">
        <f t="shared" si="11"/>
        <v>-34.290239999999997</v>
      </c>
    </row>
    <row r="213" spans="2:8" x14ac:dyDescent="0.25">
      <c r="B213" s="10">
        <f>'DEC 2028 Metered Gen'!$B213</f>
        <v>210</v>
      </c>
      <c r="C213" s="10" t="str">
        <f>'DEC 2028 Metered Gen'!$C213</f>
        <v>HLH</v>
      </c>
      <c r="D213" s="43">
        <f t="shared" si="9"/>
        <v>2.2949999999999999</v>
      </c>
      <c r="E213" s="10">
        <f>'DEC 2028 Metered Gen'!$G213</f>
        <v>0.83</v>
      </c>
      <c r="F213" s="11">
        <f>'DEC 2028 Metered Gen'!$L213</f>
        <v>43.238999999999997</v>
      </c>
      <c r="G213" s="11">
        <f t="shared" si="10"/>
        <v>99.233504999999994</v>
      </c>
      <c r="H213" s="11">
        <f t="shared" si="11"/>
        <v>-35.888369999999995</v>
      </c>
    </row>
    <row r="214" spans="2:8" x14ac:dyDescent="0.25">
      <c r="B214" s="10">
        <f>'DEC 2028 Metered Gen'!$B214</f>
        <v>211</v>
      </c>
      <c r="C214" s="10" t="str">
        <f>'DEC 2028 Metered Gen'!$C214</f>
        <v>HLH</v>
      </c>
      <c r="D214" s="43">
        <f t="shared" si="9"/>
        <v>2.2949999999999999</v>
      </c>
      <c r="E214" s="10">
        <f>'DEC 2028 Metered Gen'!$G214</f>
        <v>0.84</v>
      </c>
      <c r="F214" s="11">
        <f>'DEC 2028 Metered Gen'!$L214</f>
        <v>42.313000000000002</v>
      </c>
      <c r="G214" s="11">
        <f t="shared" si="10"/>
        <v>97.108334999999997</v>
      </c>
      <c r="H214" s="11">
        <f t="shared" si="11"/>
        <v>-35.542920000000002</v>
      </c>
    </row>
    <row r="215" spans="2:8" x14ac:dyDescent="0.25">
      <c r="B215" s="10">
        <f>'DEC 2028 Metered Gen'!$B215</f>
        <v>212</v>
      </c>
      <c r="C215" s="10" t="str">
        <f>'DEC 2028 Metered Gen'!$C215</f>
        <v>HLH</v>
      </c>
      <c r="D215" s="43">
        <f t="shared" si="9"/>
        <v>2.2949999999999999</v>
      </c>
      <c r="E215" s="10">
        <f>'DEC 2028 Metered Gen'!$G215</f>
        <v>0.95</v>
      </c>
      <c r="F215" s="11">
        <f>'DEC 2028 Metered Gen'!$L215</f>
        <v>47.430999999999997</v>
      </c>
      <c r="G215" s="11">
        <f t="shared" si="10"/>
        <v>108.85414499999999</v>
      </c>
      <c r="H215" s="11">
        <f t="shared" si="11"/>
        <v>-45.059449999999998</v>
      </c>
    </row>
    <row r="216" spans="2:8" x14ac:dyDescent="0.25">
      <c r="B216" s="10">
        <f>'DEC 2028 Metered Gen'!$B216</f>
        <v>213</v>
      </c>
      <c r="C216" s="10" t="str">
        <f>'DEC 2028 Metered Gen'!$C216</f>
        <v>HLH</v>
      </c>
      <c r="D216" s="43">
        <f t="shared" si="9"/>
        <v>2.2949999999999999</v>
      </c>
      <c r="E216" s="10">
        <f>'DEC 2028 Metered Gen'!$G216</f>
        <v>0.74</v>
      </c>
      <c r="F216" s="11">
        <f>'DEC 2028 Metered Gen'!$L216</f>
        <v>47.337000000000003</v>
      </c>
      <c r="G216" s="11">
        <f t="shared" si="10"/>
        <v>108.63841500000001</v>
      </c>
      <c r="H216" s="11">
        <f t="shared" si="11"/>
        <v>-35.029380000000003</v>
      </c>
    </row>
    <row r="217" spans="2:8" x14ac:dyDescent="0.25">
      <c r="B217" s="10">
        <f>'DEC 2028 Metered Gen'!$B217</f>
        <v>214</v>
      </c>
      <c r="C217" s="10" t="str">
        <f>'DEC 2028 Metered Gen'!$C217</f>
        <v>HLH</v>
      </c>
      <c r="D217" s="43">
        <f t="shared" si="9"/>
        <v>2.2949999999999999</v>
      </c>
      <c r="E217" s="10">
        <f>'DEC 2028 Metered Gen'!$G217</f>
        <v>1.01</v>
      </c>
      <c r="F217" s="11">
        <f>'DEC 2028 Metered Gen'!$L217</f>
        <v>46.015000000000001</v>
      </c>
      <c r="G217" s="11">
        <f t="shared" si="10"/>
        <v>105.60442499999999</v>
      </c>
      <c r="H217" s="11">
        <f t="shared" si="11"/>
        <v>-46.475149999999999</v>
      </c>
    </row>
    <row r="218" spans="2:8" x14ac:dyDescent="0.25">
      <c r="B218" s="10">
        <f>'DEC 2028 Metered Gen'!$B218</f>
        <v>215</v>
      </c>
      <c r="C218" s="10" t="str">
        <f>'DEC 2028 Metered Gen'!$C218</f>
        <v>LLH</v>
      </c>
      <c r="D218" s="43">
        <f t="shared" si="9"/>
        <v>2.2949999999999999</v>
      </c>
      <c r="E218" s="10">
        <f>'DEC 2028 Metered Gen'!$G218</f>
        <v>0.69</v>
      </c>
      <c r="F218" s="11">
        <f>'DEC 2028 Metered Gen'!$L218</f>
        <v>46.198</v>
      </c>
      <c r="G218" s="11">
        <f t="shared" si="10"/>
        <v>106.02441</v>
      </c>
      <c r="H218" s="11">
        <f t="shared" si="11"/>
        <v>-31.876619999999999</v>
      </c>
    </row>
    <row r="219" spans="2:8" x14ac:dyDescent="0.25">
      <c r="B219" s="10">
        <f>'DEC 2028 Metered Gen'!$B219</f>
        <v>216</v>
      </c>
      <c r="C219" s="10" t="str">
        <f>'DEC 2028 Metered Gen'!$C219</f>
        <v>LLH</v>
      </c>
      <c r="D219" s="43">
        <f t="shared" si="9"/>
        <v>2.2949999999999999</v>
      </c>
      <c r="E219" s="10">
        <f>'DEC 2028 Metered Gen'!$G219</f>
        <v>0.99</v>
      </c>
      <c r="F219" s="11">
        <f>'DEC 2028 Metered Gen'!$L219</f>
        <v>41.716999999999999</v>
      </c>
      <c r="G219" s="11">
        <f t="shared" si="10"/>
        <v>95.740514999999988</v>
      </c>
      <c r="H219" s="11">
        <f t="shared" si="11"/>
        <v>-41.29983</v>
      </c>
    </row>
    <row r="220" spans="2:8" x14ac:dyDescent="0.25">
      <c r="B220" s="10">
        <f>'DEC 2028 Metered Gen'!$B220</f>
        <v>217</v>
      </c>
      <c r="C220" s="10" t="str">
        <f>'DEC 2028 Metered Gen'!$C220</f>
        <v>LLH</v>
      </c>
      <c r="D220" s="43">
        <f t="shared" si="9"/>
        <v>2.2949999999999999</v>
      </c>
      <c r="E220" s="10">
        <f>'DEC 2028 Metered Gen'!$G220</f>
        <v>0.72</v>
      </c>
      <c r="F220" s="11">
        <f>'DEC 2028 Metered Gen'!$L220</f>
        <v>46.073999999999998</v>
      </c>
      <c r="G220" s="11">
        <f t="shared" si="10"/>
        <v>105.73983</v>
      </c>
      <c r="H220" s="11">
        <f t="shared" si="11"/>
        <v>-33.173279999999998</v>
      </c>
    </row>
    <row r="221" spans="2:8" x14ac:dyDescent="0.25">
      <c r="B221" s="10">
        <f>'DEC 2028 Metered Gen'!$B221</f>
        <v>218</v>
      </c>
      <c r="C221" s="10" t="str">
        <f>'DEC 2028 Metered Gen'!$C221</f>
        <v>LLH</v>
      </c>
      <c r="D221" s="43">
        <f t="shared" si="9"/>
        <v>2.2949999999999999</v>
      </c>
      <c r="E221" s="10">
        <f>'DEC 2028 Metered Gen'!$G221</f>
        <v>0.92</v>
      </c>
      <c r="F221" s="11">
        <f>'DEC 2028 Metered Gen'!$L221</f>
        <v>41.966000000000001</v>
      </c>
      <c r="G221" s="11">
        <f t="shared" si="10"/>
        <v>96.311970000000002</v>
      </c>
      <c r="H221" s="11">
        <f t="shared" si="11"/>
        <v>-38.608720000000005</v>
      </c>
    </row>
    <row r="222" spans="2:8" x14ac:dyDescent="0.25">
      <c r="B222" s="10">
        <f>'DEC 2028 Metered Gen'!$B222</f>
        <v>219</v>
      </c>
      <c r="C222" s="10" t="str">
        <f>'DEC 2028 Metered Gen'!$C222</f>
        <v>LLH</v>
      </c>
      <c r="D222" s="43">
        <f t="shared" si="9"/>
        <v>2.2949999999999999</v>
      </c>
      <c r="E222" s="10">
        <f>'DEC 2028 Metered Gen'!$G222</f>
        <v>0.72</v>
      </c>
      <c r="F222" s="11">
        <f>'DEC 2028 Metered Gen'!$L222</f>
        <v>40.78</v>
      </c>
      <c r="G222" s="11">
        <f t="shared" si="10"/>
        <v>93.590100000000007</v>
      </c>
      <c r="H222" s="11">
        <f t="shared" si="11"/>
        <v>-29.361599999999999</v>
      </c>
    </row>
    <row r="223" spans="2:8" x14ac:dyDescent="0.25">
      <c r="B223" s="10">
        <f>'DEC 2028 Metered Gen'!$B223</f>
        <v>220</v>
      </c>
      <c r="C223" s="10" t="str">
        <f>'DEC 2028 Metered Gen'!$C223</f>
        <v>LLH</v>
      </c>
      <c r="D223" s="43">
        <f t="shared" si="9"/>
        <v>2.2949999999999999</v>
      </c>
      <c r="E223" s="10">
        <f>'DEC 2028 Metered Gen'!$G223</f>
        <v>0.95</v>
      </c>
      <c r="F223" s="11">
        <f>'DEC 2028 Metered Gen'!$L223</f>
        <v>46.496000000000002</v>
      </c>
      <c r="G223" s="11">
        <f t="shared" si="10"/>
        <v>106.70832</v>
      </c>
      <c r="H223" s="11">
        <f t="shared" si="11"/>
        <v>-44.171199999999999</v>
      </c>
    </row>
    <row r="224" spans="2:8" x14ac:dyDescent="0.25">
      <c r="B224" s="10">
        <f>'DEC 2028 Metered Gen'!$B224</f>
        <v>221</v>
      </c>
      <c r="C224" s="10" t="str">
        <f>'DEC 2028 Metered Gen'!$C224</f>
        <v>LLH</v>
      </c>
      <c r="D224" s="43">
        <f t="shared" si="9"/>
        <v>2.2949999999999999</v>
      </c>
      <c r="E224" s="10">
        <f>'DEC 2028 Metered Gen'!$G224</f>
        <v>0.8</v>
      </c>
      <c r="F224" s="11">
        <f>'DEC 2028 Metered Gen'!$L224</f>
        <v>47.09</v>
      </c>
      <c r="G224" s="11">
        <f t="shared" si="10"/>
        <v>108.07155</v>
      </c>
      <c r="H224" s="11">
        <f t="shared" si="11"/>
        <v>-37.672000000000004</v>
      </c>
    </row>
    <row r="225" spans="2:8" x14ac:dyDescent="0.25">
      <c r="B225" s="10">
        <f>'DEC 2028 Metered Gen'!$B225</f>
        <v>222</v>
      </c>
      <c r="C225" s="10" t="str">
        <f>'DEC 2028 Metered Gen'!$C225</f>
        <v>LLH</v>
      </c>
      <c r="D225" s="43">
        <f t="shared" si="9"/>
        <v>2.2949999999999999</v>
      </c>
      <c r="E225" s="10">
        <f>'DEC 2028 Metered Gen'!$G225</f>
        <v>0.95</v>
      </c>
      <c r="F225" s="11">
        <f>'DEC 2028 Metered Gen'!$L225</f>
        <v>50.052</v>
      </c>
      <c r="G225" s="11">
        <f t="shared" si="10"/>
        <v>114.86933999999999</v>
      </c>
      <c r="H225" s="11">
        <f t="shared" si="11"/>
        <v>-47.549399999999999</v>
      </c>
    </row>
    <row r="226" spans="2:8" x14ac:dyDescent="0.25">
      <c r="B226" s="10">
        <f>'DEC 2028 Metered Gen'!$B226</f>
        <v>223</v>
      </c>
      <c r="C226" s="10" t="str">
        <f>'DEC 2028 Metered Gen'!$C226</f>
        <v>LLH</v>
      </c>
      <c r="D226" s="43">
        <f t="shared" si="9"/>
        <v>2.2949999999999999</v>
      </c>
      <c r="E226" s="10">
        <f>'DEC 2028 Metered Gen'!$G226</f>
        <v>0.69</v>
      </c>
      <c r="F226" s="11">
        <f>'DEC 2028 Metered Gen'!$L226</f>
        <v>67.665000000000006</v>
      </c>
      <c r="G226" s="11">
        <f t="shared" si="10"/>
        <v>155.29117500000001</v>
      </c>
      <c r="H226" s="11">
        <f t="shared" si="11"/>
        <v>-46.688850000000002</v>
      </c>
    </row>
    <row r="227" spans="2:8" x14ac:dyDescent="0.25">
      <c r="B227" s="10">
        <f>'DEC 2028 Metered Gen'!$B227</f>
        <v>224</v>
      </c>
      <c r="C227" s="10" t="str">
        <f>'DEC 2028 Metered Gen'!$C227</f>
        <v>LLH</v>
      </c>
      <c r="D227" s="43">
        <f t="shared" si="9"/>
        <v>2.2949999999999999</v>
      </c>
      <c r="E227" s="10">
        <f>'DEC 2028 Metered Gen'!$G227</f>
        <v>0.92</v>
      </c>
      <c r="F227" s="11">
        <f>'DEC 2028 Metered Gen'!$L227</f>
        <v>67.507000000000005</v>
      </c>
      <c r="G227" s="11">
        <f t="shared" si="10"/>
        <v>154.92856500000002</v>
      </c>
      <c r="H227" s="11">
        <f t="shared" si="11"/>
        <v>-62.106440000000006</v>
      </c>
    </row>
    <row r="228" spans="2:8" x14ac:dyDescent="0.25">
      <c r="B228" s="10">
        <f>'DEC 2028 Metered Gen'!$B228</f>
        <v>225</v>
      </c>
      <c r="C228" s="10" t="str">
        <f>'DEC 2028 Metered Gen'!$C228</f>
        <v>LLH</v>
      </c>
      <c r="D228" s="43">
        <f t="shared" si="9"/>
        <v>2.2949999999999999</v>
      </c>
      <c r="E228" s="10">
        <f>'DEC 2028 Metered Gen'!$G228</f>
        <v>0.8</v>
      </c>
      <c r="F228" s="11">
        <f>'DEC 2028 Metered Gen'!$L228</f>
        <v>50.176000000000002</v>
      </c>
      <c r="G228" s="11">
        <f t="shared" si="10"/>
        <v>115.15392</v>
      </c>
      <c r="H228" s="11">
        <f t="shared" si="11"/>
        <v>-40.140800000000006</v>
      </c>
    </row>
    <row r="229" spans="2:8" x14ac:dyDescent="0.25">
      <c r="B229" s="10">
        <f>'DEC 2028 Metered Gen'!$B229</f>
        <v>226</v>
      </c>
      <c r="C229" s="10" t="str">
        <f>'DEC 2028 Metered Gen'!$C229</f>
        <v>LLH</v>
      </c>
      <c r="D229" s="43">
        <f t="shared" si="9"/>
        <v>2.2949999999999999</v>
      </c>
      <c r="E229" s="10">
        <f>'DEC 2028 Metered Gen'!$G229</f>
        <v>0.95</v>
      </c>
      <c r="F229" s="11">
        <f>'DEC 2028 Metered Gen'!$L229</f>
        <v>46.530999999999999</v>
      </c>
      <c r="G229" s="11">
        <f t="shared" si="10"/>
        <v>106.78864499999999</v>
      </c>
      <c r="H229" s="11">
        <f t="shared" si="11"/>
        <v>-44.204449999999994</v>
      </c>
    </row>
    <row r="230" spans="2:8" x14ac:dyDescent="0.25">
      <c r="B230" s="10">
        <f>'DEC 2028 Metered Gen'!$B230</f>
        <v>227</v>
      </c>
      <c r="C230" s="10" t="str">
        <f>'DEC 2028 Metered Gen'!$C230</f>
        <v>LLH</v>
      </c>
      <c r="D230" s="43">
        <f t="shared" si="9"/>
        <v>2.2949999999999999</v>
      </c>
      <c r="E230" s="10">
        <f>'DEC 2028 Metered Gen'!$G230</f>
        <v>0.75</v>
      </c>
      <c r="F230" s="11">
        <f>'DEC 2028 Metered Gen'!$L230</f>
        <v>51.777000000000001</v>
      </c>
      <c r="G230" s="11">
        <f t="shared" si="10"/>
        <v>118.828215</v>
      </c>
      <c r="H230" s="11">
        <f t="shared" si="11"/>
        <v>-38.832750000000004</v>
      </c>
    </row>
    <row r="231" spans="2:8" x14ac:dyDescent="0.25">
      <c r="B231" s="10">
        <f>'DEC 2028 Metered Gen'!$B231</f>
        <v>228</v>
      </c>
      <c r="C231" s="10" t="str">
        <f>'DEC 2028 Metered Gen'!$C231</f>
        <v>LLH</v>
      </c>
      <c r="D231" s="43">
        <f t="shared" si="9"/>
        <v>2.2949999999999999</v>
      </c>
      <c r="E231" s="10">
        <f>'DEC 2028 Metered Gen'!$G231</f>
        <v>0.98</v>
      </c>
      <c r="F231" s="11">
        <f>'DEC 2028 Metered Gen'!$L231</f>
        <v>43.390999999999998</v>
      </c>
      <c r="G231" s="11">
        <f t="shared" si="10"/>
        <v>99.582344999999989</v>
      </c>
      <c r="H231" s="11">
        <f t="shared" si="11"/>
        <v>-42.523179999999996</v>
      </c>
    </row>
    <row r="232" spans="2:8" x14ac:dyDescent="0.25">
      <c r="B232" s="10">
        <f>'DEC 2028 Metered Gen'!$B232</f>
        <v>229</v>
      </c>
      <c r="C232" s="10" t="str">
        <f>'DEC 2028 Metered Gen'!$C232</f>
        <v>LLH</v>
      </c>
      <c r="D232" s="43">
        <f t="shared" si="9"/>
        <v>2.2949999999999999</v>
      </c>
      <c r="E232" s="10">
        <f>'DEC 2028 Metered Gen'!$G232</f>
        <v>0.8</v>
      </c>
      <c r="F232" s="11">
        <f>'DEC 2028 Metered Gen'!$L232</f>
        <v>49.234999999999999</v>
      </c>
      <c r="G232" s="11">
        <f t="shared" si="10"/>
        <v>112.99432499999999</v>
      </c>
      <c r="H232" s="11">
        <f t="shared" si="11"/>
        <v>-39.388000000000005</v>
      </c>
    </row>
    <row r="233" spans="2:8" x14ac:dyDescent="0.25">
      <c r="B233" s="10">
        <f>'DEC 2028 Metered Gen'!$B233</f>
        <v>230</v>
      </c>
      <c r="C233" s="10" t="str">
        <f>'DEC 2028 Metered Gen'!$C233</f>
        <v>LLH</v>
      </c>
      <c r="D233" s="43">
        <f t="shared" si="9"/>
        <v>2.2949999999999999</v>
      </c>
      <c r="E233" s="10">
        <f>'DEC 2028 Metered Gen'!$G233</f>
        <v>0.96</v>
      </c>
      <c r="F233" s="11">
        <f>'DEC 2028 Metered Gen'!$L233</f>
        <v>53.976999999999997</v>
      </c>
      <c r="G233" s="11">
        <f t="shared" si="10"/>
        <v>123.87721499999999</v>
      </c>
      <c r="H233" s="11">
        <f t="shared" si="11"/>
        <v>-51.817919999999994</v>
      </c>
    </row>
    <row r="234" spans="2:8" x14ac:dyDescent="0.25">
      <c r="B234" s="10">
        <f>'DEC 2028 Metered Gen'!$B234</f>
        <v>231</v>
      </c>
      <c r="C234" s="10" t="str">
        <f>'DEC 2028 Metered Gen'!$C234</f>
        <v>LLH</v>
      </c>
      <c r="D234" s="43">
        <f t="shared" si="9"/>
        <v>2.2949999999999999</v>
      </c>
      <c r="E234" s="10">
        <f>'DEC 2028 Metered Gen'!$G234</f>
        <v>0.9</v>
      </c>
      <c r="F234" s="11">
        <f>'DEC 2028 Metered Gen'!$L234</f>
        <v>47.234999999999999</v>
      </c>
      <c r="G234" s="11">
        <f t="shared" si="10"/>
        <v>108.404325</v>
      </c>
      <c r="H234" s="11">
        <f t="shared" si="11"/>
        <v>-42.511499999999998</v>
      </c>
    </row>
    <row r="235" spans="2:8" x14ac:dyDescent="0.25">
      <c r="B235" s="10">
        <f>'DEC 2028 Metered Gen'!$B235</f>
        <v>232</v>
      </c>
      <c r="C235" s="10" t="str">
        <f>'DEC 2028 Metered Gen'!$C235</f>
        <v>LLH</v>
      </c>
      <c r="D235" s="43">
        <f t="shared" si="9"/>
        <v>2.2949999999999999</v>
      </c>
      <c r="E235" s="10">
        <f>'DEC 2028 Metered Gen'!$G235</f>
        <v>0.84</v>
      </c>
      <c r="F235" s="11">
        <f>'DEC 2028 Metered Gen'!$L235</f>
        <v>43.805</v>
      </c>
      <c r="G235" s="11">
        <f t="shared" si="10"/>
        <v>100.53247499999999</v>
      </c>
      <c r="H235" s="11">
        <f t="shared" si="11"/>
        <v>-36.796199999999999</v>
      </c>
    </row>
    <row r="236" spans="2:8" x14ac:dyDescent="0.25">
      <c r="B236" s="10">
        <f>'DEC 2028 Metered Gen'!$B236</f>
        <v>233</v>
      </c>
      <c r="C236" s="10" t="str">
        <f>'DEC 2028 Metered Gen'!$C236</f>
        <v>LLH</v>
      </c>
      <c r="D236" s="43">
        <f t="shared" si="9"/>
        <v>2.2949999999999999</v>
      </c>
      <c r="E236" s="10">
        <f>'DEC 2028 Metered Gen'!$G236</f>
        <v>0.98</v>
      </c>
      <c r="F236" s="11">
        <f>'DEC 2028 Metered Gen'!$L236</f>
        <v>49.978999999999999</v>
      </c>
      <c r="G236" s="11">
        <f t="shared" si="10"/>
        <v>114.70180499999999</v>
      </c>
      <c r="H236" s="11">
        <f t="shared" si="11"/>
        <v>-48.979419999999998</v>
      </c>
    </row>
    <row r="237" spans="2:8" x14ac:dyDescent="0.25">
      <c r="B237" s="10">
        <f>'DEC 2028 Metered Gen'!$B237</f>
        <v>234</v>
      </c>
      <c r="C237" s="10" t="str">
        <f>'DEC 2028 Metered Gen'!$C237</f>
        <v>LLH</v>
      </c>
      <c r="D237" s="43">
        <f t="shared" si="9"/>
        <v>2.2949999999999999</v>
      </c>
      <c r="E237" s="10">
        <f>'DEC 2028 Metered Gen'!$G237</f>
        <v>0.93</v>
      </c>
      <c r="F237" s="11">
        <f>'DEC 2028 Metered Gen'!$L237</f>
        <v>63.061</v>
      </c>
      <c r="G237" s="11">
        <f t="shared" si="10"/>
        <v>144.72499500000001</v>
      </c>
      <c r="H237" s="11">
        <f t="shared" si="11"/>
        <v>-58.646730000000005</v>
      </c>
    </row>
    <row r="238" spans="2:8" x14ac:dyDescent="0.25">
      <c r="B238" s="10">
        <f>'DEC 2028 Metered Gen'!$B238</f>
        <v>235</v>
      </c>
      <c r="C238" s="10" t="str">
        <f>'DEC 2028 Metered Gen'!$C238</f>
        <v>LLH</v>
      </c>
      <c r="D238" s="43">
        <f t="shared" si="9"/>
        <v>2.2949999999999999</v>
      </c>
      <c r="E238" s="10">
        <f>'DEC 2028 Metered Gen'!$G238</f>
        <v>0.9</v>
      </c>
      <c r="F238" s="11">
        <f>'DEC 2028 Metered Gen'!$L238</f>
        <v>45.926000000000002</v>
      </c>
      <c r="G238" s="11">
        <f t="shared" si="10"/>
        <v>105.40017</v>
      </c>
      <c r="H238" s="11">
        <f t="shared" si="11"/>
        <v>-41.333400000000005</v>
      </c>
    </row>
    <row r="239" spans="2:8" x14ac:dyDescent="0.25">
      <c r="B239" s="10">
        <f>'DEC 2028 Metered Gen'!$B239</f>
        <v>236</v>
      </c>
      <c r="C239" s="10" t="str">
        <f>'DEC 2028 Metered Gen'!$C239</f>
        <v>LLH</v>
      </c>
      <c r="D239" s="43">
        <f t="shared" si="9"/>
        <v>2.2949999999999999</v>
      </c>
      <c r="E239" s="10">
        <f>'DEC 2028 Metered Gen'!$G239</f>
        <v>0.99</v>
      </c>
      <c r="F239" s="11">
        <f>'DEC 2028 Metered Gen'!$L239</f>
        <v>46.69</v>
      </c>
      <c r="G239" s="11">
        <f t="shared" si="10"/>
        <v>107.15355</v>
      </c>
      <c r="H239" s="11">
        <f t="shared" si="11"/>
        <v>-46.223099999999995</v>
      </c>
    </row>
    <row r="240" spans="2:8" x14ac:dyDescent="0.25">
      <c r="B240" s="10">
        <f>'DEC 2028 Metered Gen'!$B240</f>
        <v>237</v>
      </c>
      <c r="C240" s="10" t="str">
        <f>'DEC 2028 Metered Gen'!$C240</f>
        <v>LLH</v>
      </c>
      <c r="D240" s="43">
        <f t="shared" si="9"/>
        <v>2.2949999999999999</v>
      </c>
      <c r="E240" s="10">
        <f>'DEC 2028 Metered Gen'!$G240</f>
        <v>0.81</v>
      </c>
      <c r="F240" s="11">
        <f>'DEC 2028 Metered Gen'!$L240</f>
        <v>53.587000000000003</v>
      </c>
      <c r="G240" s="11">
        <f t="shared" si="10"/>
        <v>122.98216500000001</v>
      </c>
      <c r="H240" s="11">
        <f t="shared" si="11"/>
        <v>-43.405470000000008</v>
      </c>
    </row>
    <row r="241" spans="2:8" x14ac:dyDescent="0.25">
      <c r="B241" s="10">
        <f>'DEC 2028 Metered Gen'!$B241</f>
        <v>238</v>
      </c>
      <c r="C241" s="10" t="str">
        <f>'DEC 2028 Metered Gen'!$C241</f>
        <v>LLH</v>
      </c>
      <c r="D241" s="43">
        <f t="shared" si="9"/>
        <v>2.2949999999999999</v>
      </c>
      <c r="E241" s="10">
        <f>'DEC 2028 Metered Gen'!$G241</f>
        <v>1.1000000000000001</v>
      </c>
      <c r="F241" s="11">
        <f>'DEC 2028 Metered Gen'!$L241</f>
        <v>42.445999999999998</v>
      </c>
      <c r="G241" s="11">
        <f t="shared" si="10"/>
        <v>97.413569999999993</v>
      </c>
      <c r="H241" s="11">
        <f t="shared" si="11"/>
        <v>-46.690600000000003</v>
      </c>
    </row>
    <row r="242" spans="2:8" x14ac:dyDescent="0.25">
      <c r="B242" s="10">
        <f>'DEC 2028 Metered Gen'!$B242</f>
        <v>239</v>
      </c>
      <c r="C242" s="10" t="str">
        <f>'DEC 2028 Metered Gen'!$C242</f>
        <v>LLH</v>
      </c>
      <c r="D242" s="43">
        <f t="shared" si="9"/>
        <v>2.2949999999999999</v>
      </c>
      <c r="E242" s="10">
        <f>'DEC 2028 Metered Gen'!$G242</f>
        <v>0.77</v>
      </c>
      <c r="F242" s="11">
        <f>'DEC 2028 Metered Gen'!$L242</f>
        <v>43.625999999999998</v>
      </c>
      <c r="G242" s="11">
        <f t="shared" si="10"/>
        <v>100.12166999999999</v>
      </c>
      <c r="H242" s="11">
        <f t="shared" si="11"/>
        <v>-33.592019999999998</v>
      </c>
    </row>
    <row r="243" spans="2:8" x14ac:dyDescent="0.25">
      <c r="B243" s="10">
        <f>'DEC 2028 Metered Gen'!$B243</f>
        <v>240</v>
      </c>
      <c r="C243" s="10" t="str">
        <f>'DEC 2028 Metered Gen'!$C243</f>
        <v>LLH</v>
      </c>
      <c r="D243" s="43">
        <f t="shared" si="9"/>
        <v>2.2949999999999999</v>
      </c>
      <c r="E243" s="10">
        <f>'DEC 2028 Metered Gen'!$G243</f>
        <v>1.1000000000000001</v>
      </c>
      <c r="F243" s="11">
        <f>'DEC 2028 Metered Gen'!$L243</f>
        <v>41.295000000000002</v>
      </c>
      <c r="G243" s="11">
        <f t="shared" si="10"/>
        <v>94.772024999999999</v>
      </c>
      <c r="H243" s="11">
        <f t="shared" si="11"/>
        <v>-45.424500000000009</v>
      </c>
    </row>
    <row r="244" spans="2:8" x14ac:dyDescent="0.25">
      <c r="B244" s="10">
        <f>'DEC 2028 Metered Gen'!$B244</f>
        <v>241</v>
      </c>
      <c r="C244" s="10" t="str">
        <f>'DEC 2028 Metered Gen'!$C244</f>
        <v>LLH</v>
      </c>
      <c r="D244" s="43">
        <f t="shared" si="9"/>
        <v>2.2949999999999999</v>
      </c>
      <c r="E244" s="10">
        <f>'DEC 2028 Metered Gen'!$G244</f>
        <v>0.78</v>
      </c>
      <c r="F244" s="11">
        <f>'DEC 2028 Metered Gen'!$L244</f>
        <v>41.572000000000003</v>
      </c>
      <c r="G244" s="11">
        <f t="shared" si="10"/>
        <v>95.407740000000004</v>
      </c>
      <c r="H244" s="11">
        <f t="shared" si="11"/>
        <v>-32.426160000000003</v>
      </c>
    </row>
    <row r="245" spans="2:8" x14ac:dyDescent="0.25">
      <c r="B245" s="10">
        <f>'DEC 2028 Metered Gen'!$B245</f>
        <v>242</v>
      </c>
      <c r="C245" s="10" t="str">
        <f>'DEC 2028 Metered Gen'!$C245</f>
        <v>LLH</v>
      </c>
      <c r="D245" s="43">
        <f t="shared" si="9"/>
        <v>2.2949999999999999</v>
      </c>
      <c r="E245" s="10">
        <f>'DEC 2028 Metered Gen'!$G245</f>
        <v>1.01</v>
      </c>
      <c r="F245" s="11">
        <f>'DEC 2028 Metered Gen'!$L245</f>
        <v>38</v>
      </c>
      <c r="G245" s="11">
        <f t="shared" si="10"/>
        <v>87.21</v>
      </c>
      <c r="H245" s="11">
        <f t="shared" si="11"/>
        <v>-38.380000000000003</v>
      </c>
    </row>
    <row r="246" spans="2:8" x14ac:dyDescent="0.25">
      <c r="B246" s="10">
        <f>'DEC 2028 Metered Gen'!$B246</f>
        <v>243</v>
      </c>
      <c r="C246" s="10" t="str">
        <f>'DEC 2028 Metered Gen'!$C246</f>
        <v>LLH</v>
      </c>
      <c r="D246" s="43">
        <f t="shared" si="9"/>
        <v>2.2949999999999999</v>
      </c>
      <c r="E246" s="10">
        <f>'DEC 2028 Metered Gen'!$G246</f>
        <v>0.83</v>
      </c>
      <c r="F246" s="11">
        <f>'DEC 2028 Metered Gen'!$L246</f>
        <v>39.322000000000003</v>
      </c>
      <c r="G246" s="11">
        <f t="shared" si="10"/>
        <v>90.243989999999997</v>
      </c>
      <c r="H246" s="11">
        <f t="shared" si="11"/>
        <v>-32.637259999999998</v>
      </c>
    </row>
    <row r="247" spans="2:8" x14ac:dyDescent="0.25">
      <c r="B247" s="10">
        <f>'DEC 2028 Metered Gen'!$B247</f>
        <v>244</v>
      </c>
      <c r="C247" s="10" t="str">
        <f>'DEC 2028 Metered Gen'!$C247</f>
        <v>LLH</v>
      </c>
      <c r="D247" s="43">
        <f t="shared" si="9"/>
        <v>2.2949999999999999</v>
      </c>
      <c r="E247" s="10">
        <f>'DEC 2028 Metered Gen'!$G247</f>
        <v>1.02</v>
      </c>
      <c r="F247" s="11">
        <f>'DEC 2028 Metered Gen'!$L247</f>
        <v>38.880000000000003</v>
      </c>
      <c r="G247" s="11">
        <f t="shared" si="10"/>
        <v>89.229600000000005</v>
      </c>
      <c r="H247" s="11">
        <f t="shared" si="11"/>
        <v>-39.657600000000002</v>
      </c>
    </row>
    <row r="248" spans="2:8" x14ac:dyDescent="0.25">
      <c r="B248" s="10">
        <f>'DEC 2028 Metered Gen'!$B248</f>
        <v>245</v>
      </c>
      <c r="C248" s="10" t="str">
        <f>'DEC 2028 Metered Gen'!$C248</f>
        <v>LLH</v>
      </c>
      <c r="D248" s="43">
        <f t="shared" si="9"/>
        <v>2.2949999999999999</v>
      </c>
      <c r="E248" s="10">
        <f>'DEC 2028 Metered Gen'!$G248</f>
        <v>0.8</v>
      </c>
      <c r="F248" s="11">
        <f>'DEC 2028 Metered Gen'!$L248</f>
        <v>41.363999999999997</v>
      </c>
      <c r="G248" s="11">
        <f t="shared" si="10"/>
        <v>94.930379999999985</v>
      </c>
      <c r="H248" s="11">
        <f t="shared" si="11"/>
        <v>-33.091200000000001</v>
      </c>
    </row>
    <row r="249" spans="2:8" x14ac:dyDescent="0.25">
      <c r="B249" s="10">
        <f>'DEC 2028 Metered Gen'!$B249</f>
        <v>246</v>
      </c>
      <c r="C249" s="10" t="str">
        <f>'DEC 2028 Metered Gen'!$C249</f>
        <v>LLH</v>
      </c>
      <c r="D249" s="43">
        <f t="shared" si="9"/>
        <v>2.2949999999999999</v>
      </c>
      <c r="E249" s="10">
        <f>'DEC 2028 Metered Gen'!$G249</f>
        <v>0.98</v>
      </c>
      <c r="F249" s="11">
        <f>'DEC 2028 Metered Gen'!$L249</f>
        <v>42.359000000000002</v>
      </c>
      <c r="G249" s="11">
        <f t="shared" si="10"/>
        <v>97.213904999999997</v>
      </c>
      <c r="H249" s="11">
        <f t="shared" si="11"/>
        <v>-41.51182</v>
      </c>
    </row>
    <row r="250" spans="2:8" x14ac:dyDescent="0.25">
      <c r="B250" s="10">
        <f>'DEC 2028 Metered Gen'!$B250</f>
        <v>247</v>
      </c>
      <c r="C250" s="10" t="str">
        <f>'DEC 2028 Metered Gen'!$C250</f>
        <v>HLH</v>
      </c>
      <c r="D250" s="43">
        <f t="shared" si="9"/>
        <v>2.2949999999999999</v>
      </c>
      <c r="E250" s="10">
        <f>'DEC 2028 Metered Gen'!$G250</f>
        <v>0.81</v>
      </c>
      <c r="F250" s="11">
        <f>'DEC 2028 Metered Gen'!$L250</f>
        <v>45.887999999999998</v>
      </c>
      <c r="G250" s="11">
        <f t="shared" si="10"/>
        <v>105.31295999999999</v>
      </c>
      <c r="H250" s="11">
        <f t="shared" si="11"/>
        <v>-37.169280000000001</v>
      </c>
    </row>
    <row r="251" spans="2:8" x14ac:dyDescent="0.25">
      <c r="B251" s="10">
        <f>'DEC 2028 Metered Gen'!$B251</f>
        <v>248</v>
      </c>
      <c r="C251" s="10" t="str">
        <f>'DEC 2028 Metered Gen'!$C251</f>
        <v>HLH</v>
      </c>
      <c r="D251" s="43">
        <f t="shared" si="9"/>
        <v>2.2949999999999999</v>
      </c>
      <c r="E251" s="10">
        <f>'DEC 2028 Metered Gen'!$G251</f>
        <v>1.02</v>
      </c>
      <c r="F251" s="11">
        <f>'DEC 2028 Metered Gen'!$L251</f>
        <v>50.152999999999999</v>
      </c>
      <c r="G251" s="11">
        <f t="shared" si="10"/>
        <v>115.101135</v>
      </c>
      <c r="H251" s="11">
        <f t="shared" si="11"/>
        <v>-51.156059999999997</v>
      </c>
    </row>
    <row r="252" spans="2:8" x14ac:dyDescent="0.25">
      <c r="B252" s="10">
        <f>'DEC 2028 Metered Gen'!$B252</f>
        <v>249</v>
      </c>
      <c r="C252" s="10" t="str">
        <f>'DEC 2028 Metered Gen'!$C252</f>
        <v>HLH</v>
      </c>
      <c r="D252" s="43">
        <f t="shared" si="9"/>
        <v>2.2949999999999999</v>
      </c>
      <c r="E252" s="10">
        <f>'DEC 2028 Metered Gen'!$G252</f>
        <v>0.75</v>
      </c>
      <c r="F252" s="11">
        <f>'DEC 2028 Metered Gen'!$L252</f>
        <v>49.731000000000002</v>
      </c>
      <c r="G252" s="11">
        <f t="shared" si="10"/>
        <v>114.132645</v>
      </c>
      <c r="H252" s="11">
        <f t="shared" si="11"/>
        <v>-37.298250000000003</v>
      </c>
    </row>
    <row r="253" spans="2:8" x14ac:dyDescent="0.25">
      <c r="B253" s="10">
        <f>'DEC 2028 Metered Gen'!$B253</f>
        <v>250</v>
      </c>
      <c r="C253" s="10" t="str">
        <f>'DEC 2028 Metered Gen'!$C253</f>
        <v>HLH</v>
      </c>
      <c r="D253" s="43">
        <f t="shared" si="9"/>
        <v>2.2949999999999999</v>
      </c>
      <c r="E253" s="10">
        <f>'DEC 2028 Metered Gen'!$G253</f>
        <v>0.99</v>
      </c>
      <c r="F253" s="11">
        <f>'DEC 2028 Metered Gen'!$L253</f>
        <v>41.670999999999999</v>
      </c>
      <c r="G253" s="11">
        <f t="shared" si="10"/>
        <v>95.634945000000002</v>
      </c>
      <c r="H253" s="11">
        <f t="shared" si="11"/>
        <v>-41.254289999999997</v>
      </c>
    </row>
    <row r="254" spans="2:8" x14ac:dyDescent="0.25">
      <c r="B254" s="10">
        <f>'DEC 2028 Metered Gen'!$B254</f>
        <v>251</v>
      </c>
      <c r="C254" s="10" t="str">
        <f>'DEC 2028 Metered Gen'!$C254</f>
        <v>HLH</v>
      </c>
      <c r="D254" s="43">
        <f t="shared" si="9"/>
        <v>2.2949999999999999</v>
      </c>
      <c r="E254" s="10">
        <f>'DEC 2028 Metered Gen'!$G254</f>
        <v>0.8</v>
      </c>
      <c r="F254" s="11">
        <f>'DEC 2028 Metered Gen'!$L254</f>
        <v>37.648000000000003</v>
      </c>
      <c r="G254" s="11">
        <f t="shared" si="10"/>
        <v>86.402160000000009</v>
      </c>
      <c r="H254" s="11">
        <f t="shared" si="11"/>
        <v>-30.118400000000005</v>
      </c>
    </row>
    <row r="255" spans="2:8" x14ac:dyDescent="0.25">
      <c r="B255" s="10">
        <f>'DEC 2028 Metered Gen'!$B255</f>
        <v>252</v>
      </c>
      <c r="C255" s="10" t="str">
        <f>'DEC 2028 Metered Gen'!$C255</f>
        <v>HLH</v>
      </c>
      <c r="D255" s="43">
        <f t="shared" si="9"/>
        <v>2.2949999999999999</v>
      </c>
      <c r="E255" s="10">
        <f>'DEC 2028 Metered Gen'!$G255</f>
        <v>0.99</v>
      </c>
      <c r="F255" s="11">
        <f>'DEC 2028 Metered Gen'!$L255</f>
        <v>38.764000000000003</v>
      </c>
      <c r="G255" s="11">
        <f t="shared" si="10"/>
        <v>88.963380000000001</v>
      </c>
      <c r="H255" s="11">
        <f t="shared" si="11"/>
        <v>-38.376360000000005</v>
      </c>
    </row>
    <row r="256" spans="2:8" x14ac:dyDescent="0.25">
      <c r="B256" s="10">
        <f>'DEC 2028 Metered Gen'!$B256</f>
        <v>253</v>
      </c>
      <c r="C256" s="10" t="str">
        <f>'DEC 2028 Metered Gen'!$C256</f>
        <v>HLH</v>
      </c>
      <c r="D256" s="43">
        <f t="shared" si="9"/>
        <v>2.2949999999999999</v>
      </c>
      <c r="E256" s="10">
        <f>'DEC 2028 Metered Gen'!$G256</f>
        <v>0.86</v>
      </c>
      <c r="F256" s="11">
        <f>'DEC 2028 Metered Gen'!$L256</f>
        <v>40.44</v>
      </c>
      <c r="G256" s="11">
        <f t="shared" si="10"/>
        <v>92.809799999999996</v>
      </c>
      <c r="H256" s="11">
        <f t="shared" si="11"/>
        <v>-34.778399999999998</v>
      </c>
    </row>
    <row r="257" spans="2:8" x14ac:dyDescent="0.25">
      <c r="B257" s="10">
        <f>'DEC 2028 Metered Gen'!$B257</f>
        <v>254</v>
      </c>
      <c r="C257" s="10" t="str">
        <f>'DEC 2028 Metered Gen'!$C257</f>
        <v>HLH</v>
      </c>
      <c r="D257" s="43">
        <f t="shared" si="9"/>
        <v>2.2949999999999999</v>
      </c>
      <c r="E257" s="10">
        <f>'DEC 2028 Metered Gen'!$G257</f>
        <v>0.9</v>
      </c>
      <c r="F257" s="11">
        <f>'DEC 2028 Metered Gen'!$L257</f>
        <v>37.640999999999998</v>
      </c>
      <c r="G257" s="11">
        <f t="shared" si="10"/>
        <v>86.386094999999997</v>
      </c>
      <c r="H257" s="11">
        <f t="shared" si="11"/>
        <v>-33.876899999999999</v>
      </c>
    </row>
    <row r="258" spans="2:8" x14ac:dyDescent="0.25">
      <c r="B258" s="10">
        <f>'DEC 2028 Metered Gen'!$B258</f>
        <v>255</v>
      </c>
      <c r="C258" s="10" t="str">
        <f>'DEC 2028 Metered Gen'!$C258</f>
        <v>HLH</v>
      </c>
      <c r="D258" s="43">
        <f t="shared" si="9"/>
        <v>2.2949999999999999</v>
      </c>
      <c r="E258" s="10">
        <f>'DEC 2028 Metered Gen'!$G258</f>
        <v>0.9</v>
      </c>
      <c r="F258" s="11">
        <f>'DEC 2028 Metered Gen'!$L258</f>
        <v>37.000999999999998</v>
      </c>
      <c r="G258" s="11">
        <f t="shared" si="10"/>
        <v>84.917294999999996</v>
      </c>
      <c r="H258" s="11">
        <f t="shared" si="11"/>
        <v>-33.300899999999999</v>
      </c>
    </row>
    <row r="259" spans="2:8" x14ac:dyDescent="0.25">
      <c r="B259" s="10">
        <f>'DEC 2028 Metered Gen'!$B259</f>
        <v>256</v>
      </c>
      <c r="C259" s="10" t="str">
        <f>'DEC 2028 Metered Gen'!$C259</f>
        <v>HLH</v>
      </c>
      <c r="D259" s="43">
        <f t="shared" si="9"/>
        <v>2.2949999999999999</v>
      </c>
      <c r="E259" s="10">
        <f>'DEC 2028 Metered Gen'!$G259</f>
        <v>0.95</v>
      </c>
      <c r="F259" s="11">
        <f>'DEC 2028 Metered Gen'!$L259</f>
        <v>37.136000000000003</v>
      </c>
      <c r="G259" s="11">
        <f t="shared" si="10"/>
        <v>85.227119999999999</v>
      </c>
      <c r="H259" s="11">
        <f t="shared" si="11"/>
        <v>-35.279200000000003</v>
      </c>
    </row>
    <row r="260" spans="2:8" x14ac:dyDescent="0.25">
      <c r="B260" s="10">
        <f>'DEC 2028 Metered Gen'!$B260</f>
        <v>257</v>
      </c>
      <c r="C260" s="10" t="str">
        <f>'DEC 2028 Metered Gen'!$C260</f>
        <v>HLH</v>
      </c>
      <c r="D260" s="43">
        <f t="shared" si="9"/>
        <v>2.2949999999999999</v>
      </c>
      <c r="E260" s="10">
        <f>'DEC 2028 Metered Gen'!$G260</f>
        <v>0.78</v>
      </c>
      <c r="F260" s="11">
        <f>'DEC 2028 Metered Gen'!$L260</f>
        <v>40.036000000000001</v>
      </c>
      <c r="G260" s="11">
        <f t="shared" si="10"/>
        <v>91.882620000000003</v>
      </c>
      <c r="H260" s="11">
        <f t="shared" si="11"/>
        <v>-31.228080000000002</v>
      </c>
    </row>
    <row r="261" spans="2:8" x14ac:dyDescent="0.25">
      <c r="B261" s="10">
        <f>'DEC 2028 Metered Gen'!$B261</f>
        <v>258</v>
      </c>
      <c r="C261" s="10" t="str">
        <f>'DEC 2028 Metered Gen'!$C261</f>
        <v>HLH</v>
      </c>
      <c r="D261" s="43">
        <f t="shared" ref="D261:D324" si="12">$Z$7</f>
        <v>2.2949999999999999</v>
      </c>
      <c r="E261" s="10">
        <f>'DEC 2028 Metered Gen'!$G261</f>
        <v>1.01</v>
      </c>
      <c r="F261" s="11">
        <f>'DEC 2028 Metered Gen'!$L261</f>
        <v>42.454999999999998</v>
      </c>
      <c r="G261" s="11">
        <f t="shared" ref="G261:G324" si="13">D261*F261</f>
        <v>97.434224999999998</v>
      </c>
      <c r="H261" s="11">
        <f t="shared" ref="H261:H324" si="14">E261*F261*(-1)</f>
        <v>-42.879550000000002</v>
      </c>
    </row>
    <row r="262" spans="2:8" x14ac:dyDescent="0.25">
      <c r="B262" s="10">
        <f>'DEC 2028 Metered Gen'!$B262</f>
        <v>259</v>
      </c>
      <c r="C262" s="10" t="str">
        <f>'DEC 2028 Metered Gen'!$C262</f>
        <v>HLH</v>
      </c>
      <c r="D262" s="43">
        <f t="shared" si="12"/>
        <v>2.2949999999999999</v>
      </c>
      <c r="E262" s="10">
        <f>'DEC 2028 Metered Gen'!$G262</f>
        <v>0.75</v>
      </c>
      <c r="F262" s="11">
        <f>'DEC 2028 Metered Gen'!$L262</f>
        <v>50.331000000000003</v>
      </c>
      <c r="G262" s="11">
        <f t="shared" si="13"/>
        <v>115.50964500000001</v>
      </c>
      <c r="H262" s="11">
        <f t="shared" si="14"/>
        <v>-37.748249999999999</v>
      </c>
    </row>
    <row r="263" spans="2:8" x14ac:dyDescent="0.25">
      <c r="B263" s="10">
        <f>'DEC 2028 Metered Gen'!$B263</f>
        <v>260</v>
      </c>
      <c r="C263" s="10" t="str">
        <f>'DEC 2028 Metered Gen'!$C263</f>
        <v>HLH</v>
      </c>
      <c r="D263" s="43">
        <f t="shared" si="12"/>
        <v>2.2949999999999999</v>
      </c>
      <c r="E263" s="10">
        <f>'DEC 2028 Metered Gen'!$G263</f>
        <v>1.02</v>
      </c>
      <c r="F263" s="11">
        <f>'DEC 2028 Metered Gen'!$L263</f>
        <v>48.35</v>
      </c>
      <c r="G263" s="11">
        <f t="shared" si="13"/>
        <v>110.96325</v>
      </c>
      <c r="H263" s="11">
        <f t="shared" si="14"/>
        <v>-49.317</v>
      </c>
    </row>
    <row r="264" spans="2:8" x14ac:dyDescent="0.25">
      <c r="B264" s="10">
        <f>'DEC 2028 Metered Gen'!$B264</f>
        <v>261</v>
      </c>
      <c r="C264" s="10" t="str">
        <f>'DEC 2028 Metered Gen'!$C264</f>
        <v>HLH</v>
      </c>
      <c r="D264" s="43">
        <f t="shared" si="12"/>
        <v>2.2949999999999999</v>
      </c>
      <c r="E264" s="10">
        <f>'DEC 2028 Metered Gen'!$G264</f>
        <v>0.72</v>
      </c>
      <c r="F264" s="11">
        <f>'DEC 2028 Metered Gen'!$L264</f>
        <v>53.753999999999998</v>
      </c>
      <c r="G264" s="11">
        <f t="shared" si="13"/>
        <v>123.36542999999999</v>
      </c>
      <c r="H264" s="11">
        <f t="shared" si="14"/>
        <v>-38.70288</v>
      </c>
    </row>
    <row r="265" spans="2:8" x14ac:dyDescent="0.25">
      <c r="B265" s="10">
        <f>'DEC 2028 Metered Gen'!$B265</f>
        <v>262</v>
      </c>
      <c r="C265" s="10" t="str">
        <f>'DEC 2028 Metered Gen'!$C265</f>
        <v>HLH</v>
      </c>
      <c r="D265" s="43">
        <f t="shared" si="12"/>
        <v>2.2949999999999999</v>
      </c>
      <c r="E265" s="10">
        <f>'DEC 2028 Metered Gen'!$G265</f>
        <v>1.02</v>
      </c>
      <c r="F265" s="11">
        <f>'DEC 2028 Metered Gen'!$L265</f>
        <v>41.84</v>
      </c>
      <c r="G265" s="11">
        <f t="shared" si="13"/>
        <v>96.022800000000004</v>
      </c>
      <c r="H265" s="11">
        <f t="shared" si="14"/>
        <v>-42.676800000000007</v>
      </c>
    </row>
    <row r="266" spans="2:8" x14ac:dyDescent="0.25">
      <c r="B266" s="10">
        <f>'DEC 2028 Metered Gen'!$B266</f>
        <v>263</v>
      </c>
      <c r="C266" s="10" t="str">
        <f>'DEC 2028 Metered Gen'!$C266</f>
        <v>LLH</v>
      </c>
      <c r="D266" s="43">
        <f t="shared" si="12"/>
        <v>2.2949999999999999</v>
      </c>
      <c r="E266" s="10">
        <f>'DEC 2028 Metered Gen'!$G266</f>
        <v>0.75</v>
      </c>
      <c r="F266" s="11">
        <f>'DEC 2028 Metered Gen'!$L266</f>
        <v>40.475999999999999</v>
      </c>
      <c r="G266" s="11">
        <f t="shared" si="13"/>
        <v>92.892420000000001</v>
      </c>
      <c r="H266" s="11">
        <f t="shared" si="14"/>
        <v>-30.356999999999999</v>
      </c>
    </row>
    <row r="267" spans="2:8" x14ac:dyDescent="0.25">
      <c r="B267" s="10">
        <f>'DEC 2028 Metered Gen'!$B267</f>
        <v>264</v>
      </c>
      <c r="C267" s="10" t="str">
        <f>'DEC 2028 Metered Gen'!$C267</f>
        <v>LLH</v>
      </c>
      <c r="D267" s="43">
        <f t="shared" si="12"/>
        <v>2.2949999999999999</v>
      </c>
      <c r="E267" s="10">
        <f>'DEC 2028 Metered Gen'!$G267</f>
        <v>1.02</v>
      </c>
      <c r="F267" s="11">
        <f>'DEC 2028 Metered Gen'!$L267</f>
        <v>38.765999999999998</v>
      </c>
      <c r="G267" s="11">
        <f t="shared" si="13"/>
        <v>88.967969999999994</v>
      </c>
      <c r="H267" s="11">
        <f t="shared" si="14"/>
        <v>-39.541319999999999</v>
      </c>
    </row>
    <row r="268" spans="2:8" x14ac:dyDescent="0.25">
      <c r="B268" s="10">
        <f>'DEC 2028 Metered Gen'!$B268</f>
        <v>265</v>
      </c>
      <c r="C268" s="10" t="str">
        <f>'DEC 2028 Metered Gen'!$C268</f>
        <v>LLH</v>
      </c>
      <c r="D268" s="43">
        <f t="shared" si="12"/>
        <v>2.2949999999999999</v>
      </c>
      <c r="E268" s="10">
        <f>'DEC 2028 Metered Gen'!$G268</f>
        <v>0.72</v>
      </c>
      <c r="F268" s="11">
        <f>'DEC 2028 Metered Gen'!$L268</f>
        <v>37.502000000000002</v>
      </c>
      <c r="G268" s="11">
        <f t="shared" si="13"/>
        <v>86.067090000000007</v>
      </c>
      <c r="H268" s="11">
        <f t="shared" si="14"/>
        <v>-27.001440000000002</v>
      </c>
    </row>
    <row r="269" spans="2:8" x14ac:dyDescent="0.25">
      <c r="B269" s="10">
        <f>'DEC 2028 Metered Gen'!$B269</f>
        <v>266</v>
      </c>
      <c r="C269" s="10" t="str">
        <f>'DEC 2028 Metered Gen'!$C269</f>
        <v>LLH</v>
      </c>
      <c r="D269" s="43">
        <f t="shared" si="12"/>
        <v>2.2949999999999999</v>
      </c>
      <c r="E269" s="10">
        <f>'DEC 2028 Metered Gen'!$G269</f>
        <v>1.04</v>
      </c>
      <c r="F269" s="11">
        <f>'DEC 2028 Metered Gen'!$L269</f>
        <v>37.027999999999999</v>
      </c>
      <c r="G269" s="11">
        <f t="shared" si="13"/>
        <v>84.979259999999996</v>
      </c>
      <c r="H269" s="11">
        <f t="shared" si="14"/>
        <v>-38.509120000000003</v>
      </c>
    </row>
    <row r="270" spans="2:8" x14ac:dyDescent="0.25">
      <c r="B270" s="10">
        <f>'DEC 2028 Metered Gen'!$B270</f>
        <v>267</v>
      </c>
      <c r="C270" s="10" t="str">
        <f>'DEC 2028 Metered Gen'!$C270</f>
        <v>LLH</v>
      </c>
      <c r="D270" s="43">
        <f t="shared" si="12"/>
        <v>2.2949999999999999</v>
      </c>
      <c r="E270" s="10">
        <f>'DEC 2028 Metered Gen'!$G270</f>
        <v>0.69</v>
      </c>
      <c r="F270" s="11">
        <f>'DEC 2028 Metered Gen'!$L270</f>
        <v>46.44</v>
      </c>
      <c r="G270" s="11">
        <f t="shared" si="13"/>
        <v>106.57979999999999</v>
      </c>
      <c r="H270" s="11">
        <f t="shared" si="14"/>
        <v>-32.043599999999998</v>
      </c>
    </row>
    <row r="271" spans="2:8" x14ac:dyDescent="0.25">
      <c r="B271" s="10">
        <f>'DEC 2028 Metered Gen'!$B271</f>
        <v>268</v>
      </c>
      <c r="C271" s="10" t="str">
        <f>'DEC 2028 Metered Gen'!$C271</f>
        <v>LLH</v>
      </c>
      <c r="D271" s="43">
        <f t="shared" si="12"/>
        <v>2.2949999999999999</v>
      </c>
      <c r="E271" s="10">
        <f>'DEC 2028 Metered Gen'!$G271</f>
        <v>1.04</v>
      </c>
      <c r="F271" s="11">
        <f>'DEC 2028 Metered Gen'!$L271</f>
        <v>37.503</v>
      </c>
      <c r="G271" s="11">
        <f t="shared" si="13"/>
        <v>86.069384999999997</v>
      </c>
      <c r="H271" s="11">
        <f t="shared" si="14"/>
        <v>-39.003120000000003</v>
      </c>
    </row>
    <row r="272" spans="2:8" x14ac:dyDescent="0.25">
      <c r="B272" s="10">
        <f>'DEC 2028 Metered Gen'!$B272</f>
        <v>269</v>
      </c>
      <c r="C272" s="10" t="str">
        <f>'DEC 2028 Metered Gen'!$C272</f>
        <v>LLH</v>
      </c>
      <c r="D272" s="43">
        <f t="shared" si="12"/>
        <v>2.2949999999999999</v>
      </c>
      <c r="E272" s="10">
        <f>'DEC 2028 Metered Gen'!$G272</f>
        <v>0.74</v>
      </c>
      <c r="F272" s="11">
        <f>'DEC 2028 Metered Gen'!$L272</f>
        <v>40.911000000000001</v>
      </c>
      <c r="G272" s="11">
        <f t="shared" si="13"/>
        <v>93.890744999999995</v>
      </c>
      <c r="H272" s="11">
        <f t="shared" si="14"/>
        <v>-30.274139999999999</v>
      </c>
    </row>
    <row r="273" spans="2:8" x14ac:dyDescent="0.25">
      <c r="B273" s="10">
        <f>'DEC 2028 Metered Gen'!$B273</f>
        <v>270</v>
      </c>
      <c r="C273" s="10" t="str">
        <f>'DEC 2028 Metered Gen'!$C273</f>
        <v>LLH</v>
      </c>
      <c r="D273" s="43">
        <f t="shared" si="12"/>
        <v>2.2949999999999999</v>
      </c>
      <c r="E273" s="10">
        <f>'DEC 2028 Metered Gen'!$G273</f>
        <v>0.98</v>
      </c>
      <c r="F273" s="11">
        <f>'DEC 2028 Metered Gen'!$L273</f>
        <v>39.576000000000001</v>
      </c>
      <c r="G273" s="11">
        <f t="shared" si="13"/>
        <v>90.826920000000001</v>
      </c>
      <c r="H273" s="11">
        <f t="shared" si="14"/>
        <v>-38.784480000000002</v>
      </c>
    </row>
    <row r="274" spans="2:8" x14ac:dyDescent="0.25">
      <c r="B274" s="10">
        <f>'DEC 2028 Metered Gen'!$B274</f>
        <v>271</v>
      </c>
      <c r="C274" s="10" t="str">
        <f>'DEC 2028 Metered Gen'!$C274</f>
        <v>HLH</v>
      </c>
      <c r="D274" s="43">
        <f t="shared" si="12"/>
        <v>2.2949999999999999</v>
      </c>
      <c r="E274" s="10">
        <f>'DEC 2028 Metered Gen'!$G274</f>
        <v>0.74</v>
      </c>
      <c r="F274" s="11">
        <f>'DEC 2028 Metered Gen'!$L274</f>
        <v>42.930999999999997</v>
      </c>
      <c r="G274" s="11">
        <f t="shared" si="13"/>
        <v>98.526644999999988</v>
      </c>
      <c r="H274" s="11">
        <f t="shared" si="14"/>
        <v>-31.768939999999997</v>
      </c>
    </row>
    <row r="275" spans="2:8" x14ac:dyDescent="0.25">
      <c r="B275" s="10">
        <f>'DEC 2028 Metered Gen'!$B275</f>
        <v>272</v>
      </c>
      <c r="C275" s="10" t="str">
        <f>'DEC 2028 Metered Gen'!$C275</f>
        <v>HLH</v>
      </c>
      <c r="D275" s="43">
        <f t="shared" si="12"/>
        <v>2.2949999999999999</v>
      </c>
      <c r="E275" s="10">
        <f>'DEC 2028 Metered Gen'!$G275</f>
        <v>0.98</v>
      </c>
      <c r="F275" s="11">
        <f>'DEC 2028 Metered Gen'!$L275</f>
        <v>79.563000000000002</v>
      </c>
      <c r="G275" s="11">
        <f t="shared" si="13"/>
        <v>182.59708499999999</v>
      </c>
      <c r="H275" s="11">
        <f t="shared" si="14"/>
        <v>-77.971739999999997</v>
      </c>
    </row>
    <row r="276" spans="2:8" x14ac:dyDescent="0.25">
      <c r="B276" s="10">
        <f>'DEC 2028 Metered Gen'!$B276</f>
        <v>273</v>
      </c>
      <c r="C276" s="10" t="str">
        <f>'DEC 2028 Metered Gen'!$C276</f>
        <v>HLH</v>
      </c>
      <c r="D276" s="43">
        <f t="shared" si="12"/>
        <v>2.2949999999999999</v>
      </c>
      <c r="E276" s="10">
        <f>'DEC 2028 Metered Gen'!$G276</f>
        <v>0.8</v>
      </c>
      <c r="F276" s="11">
        <f>'DEC 2028 Metered Gen'!$L276</f>
        <v>55.012999999999998</v>
      </c>
      <c r="G276" s="11">
        <f t="shared" si="13"/>
        <v>126.25483499999999</v>
      </c>
      <c r="H276" s="11">
        <f t="shared" si="14"/>
        <v>-44.010400000000004</v>
      </c>
    </row>
    <row r="277" spans="2:8" x14ac:dyDescent="0.25">
      <c r="B277" s="10">
        <f>'DEC 2028 Metered Gen'!$B277</f>
        <v>274</v>
      </c>
      <c r="C277" s="10" t="str">
        <f>'DEC 2028 Metered Gen'!$C277</f>
        <v>HLH</v>
      </c>
      <c r="D277" s="43">
        <f t="shared" si="12"/>
        <v>2.2949999999999999</v>
      </c>
      <c r="E277" s="10">
        <f>'DEC 2028 Metered Gen'!$G277</f>
        <v>0.84</v>
      </c>
      <c r="F277" s="11">
        <f>'DEC 2028 Metered Gen'!$L277</f>
        <v>42.006999999999998</v>
      </c>
      <c r="G277" s="11">
        <f t="shared" si="13"/>
        <v>96.406064999999998</v>
      </c>
      <c r="H277" s="11">
        <f t="shared" si="14"/>
        <v>-35.285879999999999</v>
      </c>
    </row>
    <row r="278" spans="2:8" x14ac:dyDescent="0.25">
      <c r="B278" s="10">
        <f>'DEC 2028 Metered Gen'!$B278</f>
        <v>275</v>
      </c>
      <c r="C278" s="10" t="str">
        <f>'DEC 2028 Metered Gen'!$C278</f>
        <v>HLH</v>
      </c>
      <c r="D278" s="43">
        <f t="shared" si="12"/>
        <v>2.2949999999999999</v>
      </c>
      <c r="E278" s="10">
        <f>'DEC 2028 Metered Gen'!$G278</f>
        <v>0.93</v>
      </c>
      <c r="F278" s="11">
        <f>'DEC 2028 Metered Gen'!$L278</f>
        <v>42.201000000000001</v>
      </c>
      <c r="G278" s="11">
        <f t="shared" si="13"/>
        <v>96.851294999999993</v>
      </c>
      <c r="H278" s="11">
        <f t="shared" si="14"/>
        <v>-39.246930000000006</v>
      </c>
    </row>
    <row r="279" spans="2:8" x14ac:dyDescent="0.25">
      <c r="B279" s="10">
        <f>'DEC 2028 Metered Gen'!$B279</f>
        <v>276</v>
      </c>
      <c r="C279" s="10" t="str">
        <f>'DEC 2028 Metered Gen'!$C279</f>
        <v>HLH</v>
      </c>
      <c r="D279" s="43">
        <f t="shared" si="12"/>
        <v>2.2949999999999999</v>
      </c>
      <c r="E279" s="10">
        <f>'DEC 2028 Metered Gen'!$G279</f>
        <v>0.71</v>
      </c>
      <c r="F279" s="11">
        <f>'DEC 2028 Metered Gen'!$L279</f>
        <v>40.399000000000001</v>
      </c>
      <c r="G279" s="11">
        <f t="shared" si="13"/>
        <v>92.715705</v>
      </c>
      <c r="H279" s="11">
        <f t="shared" si="14"/>
        <v>-28.68329</v>
      </c>
    </row>
    <row r="280" spans="2:8" x14ac:dyDescent="0.25">
      <c r="B280" s="10">
        <f>'DEC 2028 Metered Gen'!$B280</f>
        <v>277</v>
      </c>
      <c r="C280" s="10" t="str">
        <f>'DEC 2028 Metered Gen'!$C280</f>
        <v>HLH</v>
      </c>
      <c r="D280" s="43">
        <f t="shared" si="12"/>
        <v>2.2949999999999999</v>
      </c>
      <c r="E280" s="10">
        <f>'DEC 2028 Metered Gen'!$G280</f>
        <v>0.99</v>
      </c>
      <c r="F280" s="11">
        <f>'DEC 2028 Metered Gen'!$L280</f>
        <v>40.984000000000002</v>
      </c>
      <c r="G280" s="11">
        <f t="shared" si="13"/>
        <v>94.058279999999996</v>
      </c>
      <c r="H280" s="11">
        <f t="shared" si="14"/>
        <v>-40.574159999999999</v>
      </c>
    </row>
    <row r="281" spans="2:8" x14ac:dyDescent="0.25">
      <c r="B281" s="10">
        <f>'DEC 2028 Metered Gen'!$B281</f>
        <v>278</v>
      </c>
      <c r="C281" s="10" t="str">
        <f>'DEC 2028 Metered Gen'!$C281</f>
        <v>HLH</v>
      </c>
      <c r="D281" s="43">
        <f t="shared" si="12"/>
        <v>2.2949999999999999</v>
      </c>
      <c r="E281" s="10">
        <f>'DEC 2028 Metered Gen'!$G281</f>
        <v>0.74</v>
      </c>
      <c r="F281" s="11">
        <f>'DEC 2028 Metered Gen'!$L281</f>
        <v>44.65</v>
      </c>
      <c r="G281" s="11">
        <f t="shared" si="13"/>
        <v>102.47175</v>
      </c>
      <c r="H281" s="11">
        <f t="shared" si="14"/>
        <v>-33.040999999999997</v>
      </c>
    </row>
    <row r="282" spans="2:8" x14ac:dyDescent="0.25">
      <c r="B282" s="10">
        <f>'DEC 2028 Metered Gen'!$B282</f>
        <v>279</v>
      </c>
      <c r="C282" s="10" t="str">
        <f>'DEC 2028 Metered Gen'!$C282</f>
        <v>HLH</v>
      </c>
      <c r="D282" s="43">
        <f t="shared" si="12"/>
        <v>2.2949999999999999</v>
      </c>
      <c r="E282" s="10">
        <f>'DEC 2028 Metered Gen'!$G282</f>
        <v>1.02</v>
      </c>
      <c r="F282" s="11">
        <f>'DEC 2028 Metered Gen'!$L282</f>
        <v>47.320999999999998</v>
      </c>
      <c r="G282" s="11">
        <f t="shared" si="13"/>
        <v>108.60169499999999</v>
      </c>
      <c r="H282" s="11">
        <f t="shared" si="14"/>
        <v>-48.267420000000001</v>
      </c>
    </row>
    <row r="283" spans="2:8" x14ac:dyDescent="0.25">
      <c r="B283" s="10">
        <f>'DEC 2028 Metered Gen'!$B283</f>
        <v>280</v>
      </c>
      <c r="C283" s="10" t="str">
        <f>'DEC 2028 Metered Gen'!$C283</f>
        <v>HLH</v>
      </c>
      <c r="D283" s="43">
        <f t="shared" si="12"/>
        <v>2.2949999999999999</v>
      </c>
      <c r="E283" s="10">
        <f>'DEC 2028 Metered Gen'!$G283</f>
        <v>0.69</v>
      </c>
      <c r="F283" s="11">
        <f>'DEC 2028 Metered Gen'!$L283</f>
        <v>43.567999999999998</v>
      </c>
      <c r="G283" s="11">
        <f t="shared" si="13"/>
        <v>99.988559999999993</v>
      </c>
      <c r="H283" s="11">
        <f t="shared" si="14"/>
        <v>-30.061919999999997</v>
      </c>
    </row>
    <row r="284" spans="2:8" x14ac:dyDescent="0.25">
      <c r="B284" s="10">
        <f>'DEC 2028 Metered Gen'!$B284</f>
        <v>281</v>
      </c>
      <c r="C284" s="10" t="str">
        <f>'DEC 2028 Metered Gen'!$C284</f>
        <v>HLH</v>
      </c>
      <c r="D284" s="43">
        <f t="shared" si="12"/>
        <v>2.2949999999999999</v>
      </c>
      <c r="E284" s="10">
        <f>'DEC 2028 Metered Gen'!$G284</f>
        <v>0.95</v>
      </c>
      <c r="F284" s="11">
        <f>'DEC 2028 Metered Gen'!$L284</f>
        <v>43.351999999999997</v>
      </c>
      <c r="G284" s="11">
        <f t="shared" si="13"/>
        <v>99.492839999999987</v>
      </c>
      <c r="H284" s="11">
        <f t="shared" si="14"/>
        <v>-41.184399999999997</v>
      </c>
    </row>
    <row r="285" spans="2:8" x14ac:dyDescent="0.25">
      <c r="B285" s="10">
        <f>'DEC 2028 Metered Gen'!$B285</f>
        <v>282</v>
      </c>
      <c r="C285" s="10" t="str">
        <f>'DEC 2028 Metered Gen'!$C285</f>
        <v>HLH</v>
      </c>
      <c r="D285" s="43">
        <f t="shared" si="12"/>
        <v>2.2949999999999999</v>
      </c>
      <c r="E285" s="10">
        <f>'DEC 2028 Metered Gen'!$G285</f>
        <v>0.78</v>
      </c>
      <c r="F285" s="11">
        <f>'DEC 2028 Metered Gen'!$L285</f>
        <v>45.027000000000001</v>
      </c>
      <c r="G285" s="11">
        <f t="shared" si="13"/>
        <v>103.33696499999999</v>
      </c>
      <c r="H285" s="11">
        <f t="shared" si="14"/>
        <v>-35.12106</v>
      </c>
    </row>
    <row r="286" spans="2:8" x14ac:dyDescent="0.25">
      <c r="B286" s="10">
        <f>'DEC 2028 Metered Gen'!$B286</f>
        <v>283</v>
      </c>
      <c r="C286" s="10" t="str">
        <f>'DEC 2028 Metered Gen'!$C286</f>
        <v>HLH</v>
      </c>
      <c r="D286" s="43">
        <f t="shared" si="12"/>
        <v>2.2949999999999999</v>
      </c>
      <c r="E286" s="10">
        <f>'DEC 2028 Metered Gen'!$G286</f>
        <v>0.89</v>
      </c>
      <c r="F286" s="11">
        <f>'DEC 2028 Metered Gen'!$L286</f>
        <v>40.520000000000003</v>
      </c>
      <c r="G286" s="11">
        <f t="shared" si="13"/>
        <v>92.993400000000008</v>
      </c>
      <c r="H286" s="11">
        <f t="shared" si="14"/>
        <v>-36.062800000000003</v>
      </c>
    </row>
    <row r="287" spans="2:8" x14ac:dyDescent="0.25">
      <c r="B287" s="10">
        <f>'DEC 2028 Metered Gen'!$B287</f>
        <v>284</v>
      </c>
      <c r="C287" s="10" t="str">
        <f>'DEC 2028 Metered Gen'!$C287</f>
        <v>HLH</v>
      </c>
      <c r="D287" s="43">
        <f t="shared" si="12"/>
        <v>2.2949999999999999</v>
      </c>
      <c r="E287" s="10">
        <f>'DEC 2028 Metered Gen'!$G287</f>
        <v>0.77</v>
      </c>
      <c r="F287" s="11">
        <f>'DEC 2028 Metered Gen'!$L287</f>
        <v>39.283999999999999</v>
      </c>
      <c r="G287" s="11">
        <f t="shared" si="13"/>
        <v>90.156779999999998</v>
      </c>
      <c r="H287" s="11">
        <f t="shared" si="14"/>
        <v>-30.24868</v>
      </c>
    </row>
    <row r="288" spans="2:8" x14ac:dyDescent="0.25">
      <c r="B288" s="10">
        <f>'DEC 2028 Metered Gen'!$B288</f>
        <v>285</v>
      </c>
      <c r="C288" s="10" t="str">
        <f>'DEC 2028 Metered Gen'!$C288</f>
        <v>HLH</v>
      </c>
      <c r="D288" s="43">
        <f t="shared" si="12"/>
        <v>2.2949999999999999</v>
      </c>
      <c r="E288" s="10">
        <f>'DEC 2028 Metered Gen'!$G288</f>
        <v>0.96</v>
      </c>
      <c r="F288" s="11">
        <f>'DEC 2028 Metered Gen'!$L288</f>
        <v>36.573</v>
      </c>
      <c r="G288" s="11">
        <f t="shared" si="13"/>
        <v>83.935034999999999</v>
      </c>
      <c r="H288" s="11">
        <f t="shared" si="14"/>
        <v>-35.110079999999996</v>
      </c>
    </row>
    <row r="289" spans="2:8" x14ac:dyDescent="0.25">
      <c r="B289" s="10">
        <f>'DEC 2028 Metered Gen'!$B289</f>
        <v>286</v>
      </c>
      <c r="C289" s="10" t="str">
        <f>'DEC 2028 Metered Gen'!$C289</f>
        <v>HLH</v>
      </c>
      <c r="D289" s="43">
        <f t="shared" si="12"/>
        <v>2.2949999999999999</v>
      </c>
      <c r="E289" s="10">
        <f>'DEC 2028 Metered Gen'!$G289</f>
        <v>0.68</v>
      </c>
      <c r="F289" s="11">
        <f>'DEC 2028 Metered Gen'!$L289</f>
        <v>33.853000000000002</v>
      </c>
      <c r="G289" s="11">
        <f t="shared" si="13"/>
        <v>77.692634999999996</v>
      </c>
      <c r="H289" s="11">
        <f t="shared" si="14"/>
        <v>-23.020040000000002</v>
      </c>
    </row>
    <row r="290" spans="2:8" x14ac:dyDescent="0.25">
      <c r="B290" s="10">
        <f>'DEC 2028 Metered Gen'!$B290</f>
        <v>287</v>
      </c>
      <c r="C290" s="10" t="str">
        <f>'DEC 2028 Metered Gen'!$C290</f>
        <v>LLH</v>
      </c>
      <c r="D290" s="43">
        <f t="shared" si="12"/>
        <v>2.2949999999999999</v>
      </c>
      <c r="E290" s="10">
        <f>'DEC 2028 Metered Gen'!$G290</f>
        <v>1.01</v>
      </c>
      <c r="F290" s="11">
        <f>'DEC 2028 Metered Gen'!$L290</f>
        <v>33.908999999999999</v>
      </c>
      <c r="G290" s="11">
        <f t="shared" si="13"/>
        <v>77.82115499999999</v>
      </c>
      <c r="H290" s="11">
        <f t="shared" si="14"/>
        <v>-34.248089999999998</v>
      </c>
    </row>
    <row r="291" spans="2:8" x14ac:dyDescent="0.25">
      <c r="B291" s="10">
        <f>'DEC 2028 Metered Gen'!$B291</f>
        <v>288</v>
      </c>
      <c r="C291" s="10" t="str">
        <f>'DEC 2028 Metered Gen'!$C291</f>
        <v>LLH</v>
      </c>
      <c r="D291" s="43">
        <f t="shared" si="12"/>
        <v>2.2949999999999999</v>
      </c>
      <c r="E291" s="10">
        <f>'DEC 2028 Metered Gen'!$G291</f>
        <v>0.66</v>
      </c>
      <c r="F291" s="11">
        <f>'DEC 2028 Metered Gen'!$L291</f>
        <v>33.279000000000003</v>
      </c>
      <c r="G291" s="11">
        <f t="shared" si="13"/>
        <v>76.375305000000012</v>
      </c>
      <c r="H291" s="11">
        <f t="shared" si="14"/>
        <v>-21.964140000000004</v>
      </c>
    </row>
    <row r="292" spans="2:8" x14ac:dyDescent="0.25">
      <c r="B292" s="10">
        <f>'DEC 2028 Metered Gen'!$B292</f>
        <v>289</v>
      </c>
      <c r="C292" s="10" t="str">
        <f>'DEC 2028 Metered Gen'!$C292</f>
        <v>LLH</v>
      </c>
      <c r="D292" s="43">
        <f t="shared" si="12"/>
        <v>2.2949999999999999</v>
      </c>
      <c r="E292" s="10">
        <f>'DEC 2028 Metered Gen'!$G292</f>
        <v>0.99</v>
      </c>
      <c r="F292" s="11">
        <f>'DEC 2028 Metered Gen'!$L292</f>
        <v>38.241999999999997</v>
      </c>
      <c r="G292" s="11">
        <f t="shared" si="13"/>
        <v>87.765389999999996</v>
      </c>
      <c r="H292" s="11">
        <f t="shared" si="14"/>
        <v>-37.859579999999994</v>
      </c>
    </row>
    <row r="293" spans="2:8" x14ac:dyDescent="0.25">
      <c r="B293" s="10">
        <f>'DEC 2028 Metered Gen'!$B293</f>
        <v>290</v>
      </c>
      <c r="C293" s="10" t="str">
        <f>'DEC 2028 Metered Gen'!$C293</f>
        <v>LLH</v>
      </c>
      <c r="D293" s="43">
        <f t="shared" si="12"/>
        <v>2.2949999999999999</v>
      </c>
      <c r="E293" s="10">
        <f>'DEC 2028 Metered Gen'!$G293</f>
        <v>0.69</v>
      </c>
      <c r="F293" s="11">
        <f>'DEC 2028 Metered Gen'!$L293</f>
        <v>36.799999999999997</v>
      </c>
      <c r="G293" s="11">
        <f t="shared" si="13"/>
        <v>84.455999999999989</v>
      </c>
      <c r="H293" s="11">
        <f t="shared" si="14"/>
        <v>-25.391999999999996</v>
      </c>
    </row>
    <row r="294" spans="2:8" x14ac:dyDescent="0.25">
      <c r="B294" s="10">
        <f>'DEC 2028 Metered Gen'!$B294</f>
        <v>291</v>
      </c>
      <c r="C294" s="10" t="str">
        <f>'DEC 2028 Metered Gen'!$C294</f>
        <v>LLH</v>
      </c>
      <c r="D294" s="43">
        <f t="shared" si="12"/>
        <v>2.2949999999999999</v>
      </c>
      <c r="E294" s="10">
        <f>'DEC 2028 Metered Gen'!$G294</f>
        <v>0.96</v>
      </c>
      <c r="F294" s="11">
        <f>'DEC 2028 Metered Gen'!$L294</f>
        <v>37.39</v>
      </c>
      <c r="G294" s="11">
        <f t="shared" si="13"/>
        <v>85.810050000000004</v>
      </c>
      <c r="H294" s="11">
        <f t="shared" si="14"/>
        <v>-35.894399999999997</v>
      </c>
    </row>
    <row r="295" spans="2:8" x14ac:dyDescent="0.25">
      <c r="B295" s="10">
        <f>'DEC 2028 Metered Gen'!$B295</f>
        <v>292</v>
      </c>
      <c r="C295" s="10" t="str">
        <f>'DEC 2028 Metered Gen'!$C295</f>
        <v>LLH</v>
      </c>
      <c r="D295" s="43">
        <f t="shared" si="12"/>
        <v>2.2949999999999999</v>
      </c>
      <c r="E295" s="10">
        <f>'DEC 2028 Metered Gen'!$G295</f>
        <v>0.72</v>
      </c>
      <c r="F295" s="11">
        <f>'DEC 2028 Metered Gen'!$L295</f>
        <v>40.119</v>
      </c>
      <c r="G295" s="11">
        <f t="shared" si="13"/>
        <v>92.073104999999998</v>
      </c>
      <c r="H295" s="11">
        <f t="shared" si="14"/>
        <v>-28.885679999999997</v>
      </c>
    </row>
    <row r="296" spans="2:8" x14ac:dyDescent="0.25">
      <c r="B296" s="10">
        <f>'DEC 2028 Metered Gen'!$B296</f>
        <v>293</v>
      </c>
      <c r="C296" s="10" t="str">
        <f>'DEC 2028 Metered Gen'!$C296</f>
        <v>LLH</v>
      </c>
      <c r="D296" s="43">
        <f t="shared" si="12"/>
        <v>2.2949999999999999</v>
      </c>
      <c r="E296" s="10">
        <f>'DEC 2028 Metered Gen'!$G296</f>
        <v>0.89</v>
      </c>
      <c r="F296" s="11">
        <f>'DEC 2028 Metered Gen'!$L296</f>
        <v>39.216999999999999</v>
      </c>
      <c r="G296" s="11">
        <f t="shared" si="13"/>
        <v>90.003014999999991</v>
      </c>
      <c r="H296" s="11">
        <f t="shared" si="14"/>
        <v>-34.903129999999997</v>
      </c>
    </row>
    <row r="297" spans="2:8" x14ac:dyDescent="0.25">
      <c r="B297" s="10">
        <f>'DEC 2028 Metered Gen'!$B297</f>
        <v>294</v>
      </c>
      <c r="C297" s="10" t="str">
        <f>'DEC 2028 Metered Gen'!$C297</f>
        <v>LLH</v>
      </c>
      <c r="D297" s="43">
        <f t="shared" si="12"/>
        <v>2.2949999999999999</v>
      </c>
      <c r="E297" s="10">
        <f>'DEC 2028 Metered Gen'!$G297</f>
        <v>0.83</v>
      </c>
      <c r="F297" s="11">
        <f>'DEC 2028 Metered Gen'!$L297</f>
        <v>41.628999999999998</v>
      </c>
      <c r="G297" s="11">
        <f t="shared" si="13"/>
        <v>95.538554999999988</v>
      </c>
      <c r="H297" s="11">
        <f t="shared" si="14"/>
        <v>-34.552069999999993</v>
      </c>
    </row>
    <row r="298" spans="2:8" x14ac:dyDescent="0.25">
      <c r="B298" s="10">
        <f>'DEC 2028 Metered Gen'!$B298</f>
        <v>295</v>
      </c>
      <c r="C298" s="10" t="str">
        <f>'DEC 2028 Metered Gen'!$C298</f>
        <v>HLH</v>
      </c>
      <c r="D298" s="43">
        <f t="shared" si="12"/>
        <v>2.2949999999999999</v>
      </c>
      <c r="E298" s="10">
        <f>'DEC 2028 Metered Gen'!$G298</f>
        <v>0.77</v>
      </c>
      <c r="F298" s="11">
        <f>'DEC 2028 Metered Gen'!$L298</f>
        <v>40.15</v>
      </c>
      <c r="G298" s="11">
        <f t="shared" si="13"/>
        <v>92.14425</v>
      </c>
      <c r="H298" s="11">
        <f t="shared" si="14"/>
        <v>-30.915499999999998</v>
      </c>
    </row>
    <row r="299" spans="2:8" x14ac:dyDescent="0.25">
      <c r="B299" s="10">
        <f>'DEC 2028 Metered Gen'!$B299</f>
        <v>296</v>
      </c>
      <c r="C299" s="10" t="str">
        <f>'DEC 2028 Metered Gen'!$C299</f>
        <v>HLH</v>
      </c>
      <c r="D299" s="43">
        <f t="shared" si="12"/>
        <v>2.2949999999999999</v>
      </c>
      <c r="E299" s="10">
        <f>'DEC 2028 Metered Gen'!$G299</f>
        <v>0.9</v>
      </c>
      <c r="F299" s="11">
        <f>'DEC 2028 Metered Gen'!$L299</f>
        <v>48.905000000000001</v>
      </c>
      <c r="G299" s="11">
        <f t="shared" si="13"/>
        <v>112.236975</v>
      </c>
      <c r="H299" s="11">
        <f t="shared" si="14"/>
        <v>-44.014500000000005</v>
      </c>
    </row>
    <row r="300" spans="2:8" x14ac:dyDescent="0.25">
      <c r="B300" s="10">
        <f>'DEC 2028 Metered Gen'!$B300</f>
        <v>297</v>
      </c>
      <c r="C300" s="10" t="str">
        <f>'DEC 2028 Metered Gen'!$C300</f>
        <v>HLH</v>
      </c>
      <c r="D300" s="43">
        <f t="shared" si="12"/>
        <v>2.2949999999999999</v>
      </c>
      <c r="E300" s="10">
        <f>'DEC 2028 Metered Gen'!$G300</f>
        <v>0.74</v>
      </c>
      <c r="F300" s="11">
        <f>'DEC 2028 Metered Gen'!$L300</f>
        <v>43.493000000000002</v>
      </c>
      <c r="G300" s="11">
        <f t="shared" si="13"/>
        <v>99.816434999999998</v>
      </c>
      <c r="H300" s="11">
        <f t="shared" si="14"/>
        <v>-32.184820000000002</v>
      </c>
    </row>
    <row r="301" spans="2:8" x14ac:dyDescent="0.25">
      <c r="B301" s="10">
        <f>'DEC 2028 Metered Gen'!$B301</f>
        <v>298</v>
      </c>
      <c r="C301" s="10" t="str">
        <f>'DEC 2028 Metered Gen'!$C301</f>
        <v>HLH</v>
      </c>
      <c r="D301" s="43">
        <f t="shared" si="12"/>
        <v>2.2949999999999999</v>
      </c>
      <c r="E301" s="10">
        <f>'DEC 2028 Metered Gen'!$G301</f>
        <v>0.93</v>
      </c>
      <c r="F301" s="11">
        <f>'DEC 2028 Metered Gen'!$L301</f>
        <v>49.579000000000001</v>
      </c>
      <c r="G301" s="11">
        <f t="shared" si="13"/>
        <v>113.783805</v>
      </c>
      <c r="H301" s="11">
        <f t="shared" si="14"/>
        <v>-46.108470000000004</v>
      </c>
    </row>
    <row r="302" spans="2:8" x14ac:dyDescent="0.25">
      <c r="B302" s="10">
        <f>'DEC 2028 Metered Gen'!$B302</f>
        <v>299</v>
      </c>
      <c r="C302" s="10" t="str">
        <f>'DEC 2028 Metered Gen'!$C302</f>
        <v>HLH</v>
      </c>
      <c r="D302" s="43">
        <f t="shared" si="12"/>
        <v>2.2949999999999999</v>
      </c>
      <c r="E302" s="10">
        <f>'DEC 2028 Metered Gen'!$G302</f>
        <v>0.65</v>
      </c>
      <c r="F302" s="11">
        <f>'DEC 2028 Metered Gen'!$L302</f>
        <v>47.018000000000001</v>
      </c>
      <c r="G302" s="11">
        <f t="shared" si="13"/>
        <v>107.90631</v>
      </c>
      <c r="H302" s="11">
        <f t="shared" si="14"/>
        <v>-30.561700000000002</v>
      </c>
    </row>
    <row r="303" spans="2:8" x14ac:dyDescent="0.25">
      <c r="B303" s="10">
        <f>'DEC 2028 Metered Gen'!$B303</f>
        <v>300</v>
      </c>
      <c r="C303" s="10" t="str">
        <f>'DEC 2028 Metered Gen'!$C303</f>
        <v>HLH</v>
      </c>
      <c r="D303" s="43">
        <f t="shared" si="12"/>
        <v>2.2949999999999999</v>
      </c>
      <c r="E303" s="10">
        <f>'DEC 2028 Metered Gen'!$G303</f>
        <v>0.98</v>
      </c>
      <c r="F303" s="11">
        <f>'DEC 2028 Metered Gen'!$L303</f>
        <v>45.518000000000001</v>
      </c>
      <c r="G303" s="11">
        <f t="shared" si="13"/>
        <v>104.46381</v>
      </c>
      <c r="H303" s="11">
        <f t="shared" si="14"/>
        <v>-44.607639999999996</v>
      </c>
    </row>
    <row r="304" spans="2:8" x14ac:dyDescent="0.25">
      <c r="B304" s="10">
        <f>'DEC 2028 Metered Gen'!$B304</f>
        <v>301</v>
      </c>
      <c r="C304" s="10" t="str">
        <f>'DEC 2028 Metered Gen'!$C304</f>
        <v>HLH</v>
      </c>
      <c r="D304" s="43">
        <f t="shared" si="12"/>
        <v>2.2949999999999999</v>
      </c>
      <c r="E304" s="10">
        <f>'DEC 2028 Metered Gen'!$G304</f>
        <v>0.72</v>
      </c>
      <c r="F304" s="11">
        <f>'DEC 2028 Metered Gen'!$L304</f>
        <v>47.058999999999997</v>
      </c>
      <c r="G304" s="11">
        <f t="shared" si="13"/>
        <v>108.00040499999999</v>
      </c>
      <c r="H304" s="11">
        <f t="shared" si="14"/>
        <v>-33.882479999999994</v>
      </c>
    </row>
    <row r="305" spans="2:8" x14ac:dyDescent="0.25">
      <c r="B305" s="10">
        <f>'DEC 2028 Metered Gen'!$B305</f>
        <v>302</v>
      </c>
      <c r="C305" s="10" t="str">
        <f>'DEC 2028 Metered Gen'!$C305</f>
        <v>HLH</v>
      </c>
      <c r="D305" s="43">
        <f t="shared" si="12"/>
        <v>2.2949999999999999</v>
      </c>
      <c r="E305" s="10">
        <f>'DEC 2028 Metered Gen'!$G305</f>
        <v>0.86</v>
      </c>
      <c r="F305" s="11">
        <f>'DEC 2028 Metered Gen'!$L305</f>
        <v>45.911000000000001</v>
      </c>
      <c r="G305" s="11">
        <f t="shared" si="13"/>
        <v>105.365745</v>
      </c>
      <c r="H305" s="11">
        <f t="shared" si="14"/>
        <v>-39.483460000000001</v>
      </c>
    </row>
    <row r="306" spans="2:8" x14ac:dyDescent="0.25">
      <c r="B306" s="10">
        <f>'DEC 2028 Metered Gen'!$B306</f>
        <v>303</v>
      </c>
      <c r="C306" s="10" t="str">
        <f>'DEC 2028 Metered Gen'!$C306</f>
        <v>HLH</v>
      </c>
      <c r="D306" s="43">
        <f t="shared" si="12"/>
        <v>2.2949999999999999</v>
      </c>
      <c r="E306" s="10">
        <f>'DEC 2028 Metered Gen'!$G306</f>
        <v>0.87</v>
      </c>
      <c r="F306" s="11">
        <f>'DEC 2028 Metered Gen'!$L306</f>
        <v>44.811999999999998</v>
      </c>
      <c r="G306" s="11">
        <f t="shared" si="13"/>
        <v>102.84353999999999</v>
      </c>
      <c r="H306" s="11">
        <f t="shared" si="14"/>
        <v>-38.986439999999995</v>
      </c>
    </row>
    <row r="307" spans="2:8" x14ac:dyDescent="0.25">
      <c r="B307" s="10">
        <f>'DEC 2028 Metered Gen'!$B307</f>
        <v>304</v>
      </c>
      <c r="C307" s="10" t="str">
        <f>'DEC 2028 Metered Gen'!$C307</f>
        <v>HLH</v>
      </c>
      <c r="D307" s="43">
        <f t="shared" si="12"/>
        <v>2.2949999999999999</v>
      </c>
      <c r="E307" s="10">
        <f>'DEC 2028 Metered Gen'!$G307</f>
        <v>0.71</v>
      </c>
      <c r="F307" s="11">
        <f>'DEC 2028 Metered Gen'!$L307</f>
        <v>41.462000000000003</v>
      </c>
      <c r="G307" s="11">
        <f t="shared" si="13"/>
        <v>95.155290000000008</v>
      </c>
      <c r="H307" s="11">
        <f t="shared" si="14"/>
        <v>-29.438020000000002</v>
      </c>
    </row>
    <row r="308" spans="2:8" x14ac:dyDescent="0.25">
      <c r="B308" s="10">
        <f>'DEC 2028 Metered Gen'!$B308</f>
        <v>305</v>
      </c>
      <c r="C308" s="10" t="str">
        <f>'DEC 2028 Metered Gen'!$C308</f>
        <v>HLH</v>
      </c>
      <c r="D308" s="43">
        <f t="shared" si="12"/>
        <v>2.2949999999999999</v>
      </c>
      <c r="E308" s="10">
        <f>'DEC 2028 Metered Gen'!$G308</f>
        <v>0.93</v>
      </c>
      <c r="F308" s="11">
        <f>'DEC 2028 Metered Gen'!$L308</f>
        <v>39.619999999999997</v>
      </c>
      <c r="G308" s="11">
        <f t="shared" si="13"/>
        <v>90.927899999999994</v>
      </c>
      <c r="H308" s="11">
        <f t="shared" si="14"/>
        <v>-36.846600000000002</v>
      </c>
    </row>
    <row r="309" spans="2:8" x14ac:dyDescent="0.25">
      <c r="B309" s="10">
        <f>'DEC 2028 Metered Gen'!$B309</f>
        <v>306</v>
      </c>
      <c r="C309" s="10" t="str">
        <f>'DEC 2028 Metered Gen'!$C309</f>
        <v>HLH</v>
      </c>
      <c r="D309" s="43">
        <f t="shared" si="12"/>
        <v>2.2949999999999999</v>
      </c>
      <c r="E309" s="10">
        <f>'DEC 2028 Metered Gen'!$G309</f>
        <v>0.66</v>
      </c>
      <c r="F309" s="11">
        <f>'DEC 2028 Metered Gen'!$L309</f>
        <v>36.838999999999999</v>
      </c>
      <c r="G309" s="11">
        <f t="shared" si="13"/>
        <v>84.545504999999991</v>
      </c>
      <c r="H309" s="11">
        <f t="shared" si="14"/>
        <v>-24.313739999999999</v>
      </c>
    </row>
    <row r="310" spans="2:8" x14ac:dyDescent="0.25">
      <c r="B310" s="10">
        <f>'DEC 2028 Metered Gen'!$B310</f>
        <v>307</v>
      </c>
      <c r="C310" s="10" t="str">
        <f>'DEC 2028 Metered Gen'!$C310</f>
        <v>HLH</v>
      </c>
      <c r="D310" s="43">
        <f t="shared" si="12"/>
        <v>2.2949999999999999</v>
      </c>
      <c r="E310" s="10">
        <f>'DEC 2028 Metered Gen'!$G310</f>
        <v>0.95</v>
      </c>
      <c r="F310" s="11">
        <f>'DEC 2028 Metered Gen'!$L310</f>
        <v>36.283000000000001</v>
      </c>
      <c r="G310" s="11">
        <f t="shared" si="13"/>
        <v>83.269485000000003</v>
      </c>
      <c r="H310" s="11">
        <f t="shared" si="14"/>
        <v>-34.468849999999996</v>
      </c>
    </row>
    <row r="311" spans="2:8" x14ac:dyDescent="0.25">
      <c r="B311" s="10">
        <f>'DEC 2028 Metered Gen'!$B311</f>
        <v>308</v>
      </c>
      <c r="C311" s="10" t="str">
        <f>'DEC 2028 Metered Gen'!$C311</f>
        <v>HLH</v>
      </c>
      <c r="D311" s="43">
        <f t="shared" si="12"/>
        <v>2.2949999999999999</v>
      </c>
      <c r="E311" s="10">
        <f>'DEC 2028 Metered Gen'!$G311</f>
        <v>0.77</v>
      </c>
      <c r="F311" s="11">
        <f>'DEC 2028 Metered Gen'!$L311</f>
        <v>34.276000000000003</v>
      </c>
      <c r="G311" s="11">
        <f t="shared" si="13"/>
        <v>78.663420000000002</v>
      </c>
      <c r="H311" s="11">
        <f t="shared" si="14"/>
        <v>-26.392520000000005</v>
      </c>
    </row>
    <row r="312" spans="2:8" x14ac:dyDescent="0.25">
      <c r="B312" s="10">
        <f>'DEC 2028 Metered Gen'!$B312</f>
        <v>309</v>
      </c>
      <c r="C312" s="10" t="str">
        <f>'DEC 2028 Metered Gen'!$C312</f>
        <v>HLH</v>
      </c>
      <c r="D312" s="43">
        <f t="shared" si="12"/>
        <v>2.2949999999999999</v>
      </c>
      <c r="E312" s="10">
        <f>'DEC 2028 Metered Gen'!$G312</f>
        <v>0.75</v>
      </c>
      <c r="F312" s="11">
        <f>'DEC 2028 Metered Gen'!$L312</f>
        <v>32.548999999999999</v>
      </c>
      <c r="G312" s="11">
        <f t="shared" si="13"/>
        <v>74.699955000000003</v>
      </c>
      <c r="H312" s="11">
        <f t="shared" si="14"/>
        <v>-24.411749999999998</v>
      </c>
    </row>
    <row r="313" spans="2:8" x14ac:dyDescent="0.25">
      <c r="B313" s="10">
        <f>'DEC 2028 Metered Gen'!$B313</f>
        <v>310</v>
      </c>
      <c r="C313" s="10" t="str">
        <f>'DEC 2028 Metered Gen'!$C313</f>
        <v>HLH</v>
      </c>
      <c r="D313" s="43">
        <f t="shared" si="12"/>
        <v>2.2949999999999999</v>
      </c>
      <c r="E313" s="10">
        <f>'DEC 2028 Metered Gen'!$G313</f>
        <v>0.95</v>
      </c>
      <c r="F313" s="11">
        <f>'DEC 2028 Metered Gen'!$L313</f>
        <v>31.195</v>
      </c>
      <c r="G313" s="11">
        <f t="shared" si="13"/>
        <v>71.592524999999995</v>
      </c>
      <c r="H313" s="11">
        <f t="shared" si="14"/>
        <v>-29.635249999999999</v>
      </c>
    </row>
    <row r="314" spans="2:8" x14ac:dyDescent="0.25">
      <c r="B314" s="10">
        <f>'DEC 2028 Metered Gen'!$B314</f>
        <v>311</v>
      </c>
      <c r="C314" s="10" t="str">
        <f>'DEC 2028 Metered Gen'!$C314</f>
        <v>LLH</v>
      </c>
      <c r="D314" s="43">
        <f t="shared" si="12"/>
        <v>2.2949999999999999</v>
      </c>
      <c r="E314" s="10">
        <f>'DEC 2028 Metered Gen'!$G314</f>
        <v>0.62</v>
      </c>
      <c r="F314" s="11">
        <f>'DEC 2028 Metered Gen'!$L314</f>
        <v>34.259</v>
      </c>
      <c r="G314" s="11">
        <f t="shared" si="13"/>
        <v>78.624404999999996</v>
      </c>
      <c r="H314" s="11">
        <f t="shared" si="14"/>
        <v>-21.240580000000001</v>
      </c>
    </row>
    <row r="315" spans="2:8" x14ac:dyDescent="0.25">
      <c r="B315" s="10">
        <f>'DEC 2028 Metered Gen'!$B315</f>
        <v>312</v>
      </c>
      <c r="C315" s="10" t="str">
        <f>'DEC 2028 Metered Gen'!$C315</f>
        <v>LLH</v>
      </c>
      <c r="D315" s="43">
        <f t="shared" si="12"/>
        <v>2.2949999999999999</v>
      </c>
      <c r="E315" s="10">
        <f>'DEC 2028 Metered Gen'!$G315</f>
        <v>0.93</v>
      </c>
      <c r="F315" s="11">
        <f>'DEC 2028 Metered Gen'!$L315</f>
        <v>31.626000000000001</v>
      </c>
      <c r="G315" s="11">
        <f t="shared" si="13"/>
        <v>72.581670000000003</v>
      </c>
      <c r="H315" s="11">
        <f t="shared" si="14"/>
        <v>-29.412180000000003</v>
      </c>
    </row>
    <row r="316" spans="2:8" x14ac:dyDescent="0.25">
      <c r="B316" s="10">
        <f>'DEC 2028 Metered Gen'!$B316</f>
        <v>313</v>
      </c>
      <c r="C316" s="10" t="str">
        <f>'DEC 2028 Metered Gen'!$C316</f>
        <v>LLH</v>
      </c>
      <c r="D316" s="43">
        <f t="shared" si="12"/>
        <v>2.2949999999999999</v>
      </c>
      <c r="E316" s="10">
        <f>'DEC 2028 Metered Gen'!$G316</f>
        <v>0.75</v>
      </c>
      <c r="F316" s="11">
        <f>'DEC 2028 Metered Gen'!$L316</f>
        <v>28.28</v>
      </c>
      <c r="G316" s="11">
        <f t="shared" si="13"/>
        <v>64.902600000000007</v>
      </c>
      <c r="H316" s="11">
        <f t="shared" si="14"/>
        <v>-21.21</v>
      </c>
    </row>
    <row r="317" spans="2:8" x14ac:dyDescent="0.25">
      <c r="B317" s="10">
        <f>'DEC 2028 Metered Gen'!$B317</f>
        <v>314</v>
      </c>
      <c r="C317" s="10" t="str">
        <f>'DEC 2028 Metered Gen'!$C317</f>
        <v>LLH</v>
      </c>
      <c r="D317" s="43">
        <f t="shared" si="12"/>
        <v>2.2949999999999999</v>
      </c>
      <c r="E317" s="10">
        <f>'DEC 2028 Metered Gen'!$G317</f>
        <v>0.74</v>
      </c>
      <c r="F317" s="11">
        <f>'DEC 2028 Metered Gen'!$L317</f>
        <v>29.669</v>
      </c>
      <c r="G317" s="11">
        <f t="shared" si="13"/>
        <v>68.090355000000002</v>
      </c>
      <c r="H317" s="11">
        <f t="shared" si="14"/>
        <v>-21.95506</v>
      </c>
    </row>
    <row r="318" spans="2:8" x14ac:dyDescent="0.25">
      <c r="B318" s="10">
        <f>'DEC 2028 Metered Gen'!$B318</f>
        <v>315</v>
      </c>
      <c r="C318" s="10" t="str">
        <f>'DEC 2028 Metered Gen'!$C318</f>
        <v>LLH</v>
      </c>
      <c r="D318" s="43">
        <f t="shared" si="12"/>
        <v>2.2949999999999999</v>
      </c>
      <c r="E318" s="10">
        <f>'DEC 2028 Metered Gen'!$G318</f>
        <v>0.92</v>
      </c>
      <c r="F318" s="11">
        <f>'DEC 2028 Metered Gen'!$L318</f>
        <v>32.061999999999998</v>
      </c>
      <c r="G318" s="11">
        <f t="shared" si="13"/>
        <v>73.582289999999986</v>
      </c>
      <c r="H318" s="11">
        <f t="shared" si="14"/>
        <v>-29.497039999999998</v>
      </c>
    </row>
    <row r="319" spans="2:8" x14ac:dyDescent="0.25">
      <c r="B319" s="10">
        <f>'DEC 2028 Metered Gen'!$B319</f>
        <v>316</v>
      </c>
      <c r="C319" s="10" t="str">
        <f>'DEC 2028 Metered Gen'!$C319</f>
        <v>LLH</v>
      </c>
      <c r="D319" s="43">
        <f t="shared" si="12"/>
        <v>2.2949999999999999</v>
      </c>
      <c r="E319" s="10">
        <f>'DEC 2028 Metered Gen'!$G319</f>
        <v>0.71</v>
      </c>
      <c r="F319" s="11">
        <f>'DEC 2028 Metered Gen'!$L319</f>
        <v>31.986000000000001</v>
      </c>
      <c r="G319" s="11">
        <f t="shared" si="13"/>
        <v>73.407870000000003</v>
      </c>
      <c r="H319" s="11">
        <f t="shared" si="14"/>
        <v>-22.710059999999999</v>
      </c>
    </row>
    <row r="320" spans="2:8" x14ac:dyDescent="0.25">
      <c r="B320" s="10">
        <f>'DEC 2028 Metered Gen'!$B320</f>
        <v>317</v>
      </c>
      <c r="C320" s="10" t="str">
        <f>'DEC 2028 Metered Gen'!$C320</f>
        <v>LLH</v>
      </c>
      <c r="D320" s="43">
        <f t="shared" si="12"/>
        <v>2.2949999999999999</v>
      </c>
      <c r="E320" s="10">
        <f>'DEC 2028 Metered Gen'!$G320</f>
        <v>0.86</v>
      </c>
      <c r="F320" s="11">
        <f>'DEC 2028 Metered Gen'!$L320</f>
        <v>32.978000000000002</v>
      </c>
      <c r="G320" s="11">
        <f t="shared" si="13"/>
        <v>75.684510000000003</v>
      </c>
      <c r="H320" s="11">
        <f t="shared" si="14"/>
        <v>-28.361080000000001</v>
      </c>
    </row>
    <row r="321" spans="2:8" x14ac:dyDescent="0.25">
      <c r="B321" s="10">
        <f>'DEC 2028 Metered Gen'!$B321</f>
        <v>318</v>
      </c>
      <c r="C321" s="10" t="str">
        <f>'DEC 2028 Metered Gen'!$C321</f>
        <v>LLH</v>
      </c>
      <c r="D321" s="43">
        <f t="shared" si="12"/>
        <v>2.2949999999999999</v>
      </c>
      <c r="E321" s="10">
        <f>'DEC 2028 Metered Gen'!$G321</f>
        <v>0.81</v>
      </c>
      <c r="F321" s="11">
        <f>'DEC 2028 Metered Gen'!$L321</f>
        <v>29.626000000000001</v>
      </c>
      <c r="G321" s="11">
        <f t="shared" si="13"/>
        <v>67.991669999999999</v>
      </c>
      <c r="H321" s="11">
        <f t="shared" si="14"/>
        <v>-23.997060000000001</v>
      </c>
    </row>
    <row r="322" spans="2:8" x14ac:dyDescent="0.25">
      <c r="B322" s="10">
        <f>'DEC 2028 Metered Gen'!$B322</f>
        <v>319</v>
      </c>
      <c r="C322" s="10" t="str">
        <f>'DEC 2028 Metered Gen'!$C322</f>
        <v>HLH</v>
      </c>
      <c r="D322" s="43">
        <f t="shared" si="12"/>
        <v>2.2949999999999999</v>
      </c>
      <c r="E322" s="10">
        <f>'DEC 2028 Metered Gen'!$G322</f>
        <v>0.74</v>
      </c>
      <c r="F322" s="11">
        <f>'DEC 2028 Metered Gen'!$L322</f>
        <v>31.649000000000001</v>
      </c>
      <c r="G322" s="11">
        <f t="shared" si="13"/>
        <v>72.634455000000003</v>
      </c>
      <c r="H322" s="11">
        <f t="shared" si="14"/>
        <v>-23.420259999999999</v>
      </c>
    </row>
    <row r="323" spans="2:8" x14ac:dyDescent="0.25">
      <c r="B323" s="10">
        <f>'DEC 2028 Metered Gen'!$B323</f>
        <v>320</v>
      </c>
      <c r="C323" s="10" t="str">
        <f>'DEC 2028 Metered Gen'!$C323</f>
        <v>HLH</v>
      </c>
      <c r="D323" s="43">
        <f t="shared" si="12"/>
        <v>2.2949999999999999</v>
      </c>
      <c r="E323" s="10">
        <f>'DEC 2028 Metered Gen'!$G323</f>
        <v>0.92</v>
      </c>
      <c r="F323" s="11">
        <f>'DEC 2028 Metered Gen'!$L323</f>
        <v>31.957000000000001</v>
      </c>
      <c r="G323" s="11">
        <f t="shared" si="13"/>
        <v>73.341314999999994</v>
      </c>
      <c r="H323" s="11">
        <f t="shared" si="14"/>
        <v>-29.400440000000003</v>
      </c>
    </row>
    <row r="324" spans="2:8" x14ac:dyDescent="0.25">
      <c r="B324" s="10">
        <f>'DEC 2028 Metered Gen'!$B324</f>
        <v>321</v>
      </c>
      <c r="C324" s="10" t="str">
        <f>'DEC 2028 Metered Gen'!$C324</f>
        <v>HLH</v>
      </c>
      <c r="D324" s="43">
        <f t="shared" si="12"/>
        <v>2.2949999999999999</v>
      </c>
      <c r="E324" s="10">
        <f>'DEC 2028 Metered Gen'!$G324</f>
        <v>0.78</v>
      </c>
      <c r="F324" s="11">
        <f>'DEC 2028 Metered Gen'!$L324</f>
        <v>28.077000000000002</v>
      </c>
      <c r="G324" s="11">
        <f t="shared" si="13"/>
        <v>64.436715000000007</v>
      </c>
      <c r="H324" s="11">
        <f t="shared" si="14"/>
        <v>-21.900060000000003</v>
      </c>
    </row>
    <row r="325" spans="2:8" x14ac:dyDescent="0.25">
      <c r="B325" s="10">
        <f>'DEC 2028 Metered Gen'!$B325</f>
        <v>322</v>
      </c>
      <c r="C325" s="10" t="str">
        <f>'DEC 2028 Metered Gen'!$C325</f>
        <v>HLH</v>
      </c>
      <c r="D325" s="43">
        <f t="shared" ref="D325:D388" si="15">$Z$7</f>
        <v>2.2949999999999999</v>
      </c>
      <c r="E325" s="10">
        <f>'DEC 2028 Metered Gen'!$G325</f>
        <v>0.87</v>
      </c>
      <c r="F325" s="11">
        <f>'DEC 2028 Metered Gen'!$L325</f>
        <v>30.885000000000002</v>
      </c>
      <c r="G325" s="11">
        <f t="shared" ref="G325:G388" si="16">D325*F325</f>
        <v>70.881074999999996</v>
      </c>
      <c r="H325" s="11">
        <f t="shared" ref="H325:H388" si="17">E325*F325*(-1)</f>
        <v>-26.869950000000003</v>
      </c>
    </row>
    <row r="326" spans="2:8" x14ac:dyDescent="0.25">
      <c r="B326" s="10">
        <f>'DEC 2028 Metered Gen'!$B326</f>
        <v>323</v>
      </c>
      <c r="C326" s="10" t="str">
        <f>'DEC 2028 Metered Gen'!$C326</f>
        <v>HLH</v>
      </c>
      <c r="D326" s="43">
        <f t="shared" si="15"/>
        <v>2.2949999999999999</v>
      </c>
      <c r="E326" s="10">
        <f>'DEC 2028 Metered Gen'!$G326</f>
        <v>0.71</v>
      </c>
      <c r="F326" s="11">
        <f>'DEC 2028 Metered Gen'!$L326</f>
        <v>30.164000000000001</v>
      </c>
      <c r="G326" s="11">
        <f t="shared" si="16"/>
        <v>69.226380000000006</v>
      </c>
      <c r="H326" s="11">
        <f t="shared" si="17"/>
        <v>-21.416440000000001</v>
      </c>
    </row>
    <row r="327" spans="2:8" x14ac:dyDescent="0.25">
      <c r="B327" s="10">
        <f>'DEC 2028 Metered Gen'!$B327</f>
        <v>324</v>
      </c>
      <c r="C327" s="10" t="str">
        <f>'DEC 2028 Metered Gen'!$C327</f>
        <v>HLH</v>
      </c>
      <c r="D327" s="43">
        <f t="shared" si="15"/>
        <v>2.2949999999999999</v>
      </c>
      <c r="E327" s="10">
        <f>'DEC 2028 Metered Gen'!$G327</f>
        <v>0.96</v>
      </c>
      <c r="F327" s="11">
        <f>'DEC 2028 Metered Gen'!$L327</f>
        <v>29.393999999999998</v>
      </c>
      <c r="G327" s="11">
        <f t="shared" si="16"/>
        <v>67.459229999999991</v>
      </c>
      <c r="H327" s="11">
        <f t="shared" si="17"/>
        <v>-28.218239999999998</v>
      </c>
    </row>
    <row r="328" spans="2:8" x14ac:dyDescent="0.25">
      <c r="B328" s="10">
        <f>'DEC 2028 Metered Gen'!$B328</f>
        <v>325</v>
      </c>
      <c r="C328" s="10" t="str">
        <f>'DEC 2028 Metered Gen'!$C328</f>
        <v>HLH</v>
      </c>
      <c r="D328" s="43">
        <f t="shared" si="15"/>
        <v>2.2949999999999999</v>
      </c>
      <c r="E328" s="10">
        <f>'DEC 2028 Metered Gen'!$G328</f>
        <v>0.69</v>
      </c>
      <c r="F328" s="11">
        <f>'DEC 2028 Metered Gen'!$L328</f>
        <v>26.303000000000001</v>
      </c>
      <c r="G328" s="11">
        <f t="shared" si="16"/>
        <v>60.365385000000003</v>
      </c>
      <c r="H328" s="11">
        <f t="shared" si="17"/>
        <v>-18.149069999999998</v>
      </c>
    </row>
    <row r="329" spans="2:8" x14ac:dyDescent="0.25">
      <c r="B329" s="10">
        <f>'DEC 2028 Metered Gen'!$B329</f>
        <v>326</v>
      </c>
      <c r="C329" s="10" t="str">
        <f>'DEC 2028 Metered Gen'!$C329</f>
        <v>HLH</v>
      </c>
      <c r="D329" s="43">
        <f t="shared" si="15"/>
        <v>2.2949999999999999</v>
      </c>
      <c r="E329" s="10">
        <f>'DEC 2028 Metered Gen'!$G329</f>
        <v>0.93</v>
      </c>
      <c r="F329" s="11">
        <f>'DEC 2028 Metered Gen'!$L329</f>
        <v>23.265000000000001</v>
      </c>
      <c r="G329" s="11">
        <f t="shared" si="16"/>
        <v>53.393174999999999</v>
      </c>
      <c r="H329" s="11">
        <f t="shared" si="17"/>
        <v>-21.63645</v>
      </c>
    </row>
    <row r="330" spans="2:8" x14ac:dyDescent="0.25">
      <c r="B330" s="10">
        <f>'DEC 2028 Metered Gen'!$B330</f>
        <v>327</v>
      </c>
      <c r="C330" s="10" t="str">
        <f>'DEC 2028 Metered Gen'!$C330</f>
        <v>HLH</v>
      </c>
      <c r="D330" s="43">
        <f t="shared" si="15"/>
        <v>2.2949999999999999</v>
      </c>
      <c r="E330" s="10">
        <f>'DEC 2028 Metered Gen'!$G330</f>
        <v>0.77</v>
      </c>
      <c r="F330" s="11">
        <f>'DEC 2028 Metered Gen'!$L330</f>
        <v>22.004000000000001</v>
      </c>
      <c r="G330" s="11">
        <f t="shared" si="16"/>
        <v>50.499180000000003</v>
      </c>
      <c r="H330" s="11">
        <f t="shared" si="17"/>
        <v>-16.943080000000002</v>
      </c>
    </row>
    <row r="331" spans="2:8" x14ac:dyDescent="0.25">
      <c r="B331" s="10">
        <f>'DEC 2028 Metered Gen'!$B331</f>
        <v>328</v>
      </c>
      <c r="C331" s="10" t="str">
        <f>'DEC 2028 Metered Gen'!$C331</f>
        <v>HLH</v>
      </c>
      <c r="D331" s="43">
        <f t="shared" si="15"/>
        <v>2.2949999999999999</v>
      </c>
      <c r="E331" s="10">
        <f>'DEC 2028 Metered Gen'!$G331</f>
        <v>0.86</v>
      </c>
      <c r="F331" s="11">
        <f>'DEC 2028 Metered Gen'!$L331</f>
        <v>27.882000000000001</v>
      </c>
      <c r="G331" s="11">
        <f t="shared" si="16"/>
        <v>63.989190000000001</v>
      </c>
      <c r="H331" s="11">
        <f t="shared" si="17"/>
        <v>-23.97852</v>
      </c>
    </row>
    <row r="332" spans="2:8" x14ac:dyDescent="0.25">
      <c r="B332" s="10">
        <f>'DEC 2028 Metered Gen'!$B332</f>
        <v>329</v>
      </c>
      <c r="C332" s="10" t="str">
        <f>'DEC 2028 Metered Gen'!$C332</f>
        <v>HLH</v>
      </c>
      <c r="D332" s="43">
        <f t="shared" si="15"/>
        <v>2.2949999999999999</v>
      </c>
      <c r="E332" s="10">
        <f>'DEC 2028 Metered Gen'!$G332</f>
        <v>0.75</v>
      </c>
      <c r="F332" s="11">
        <f>'DEC 2028 Metered Gen'!$L332</f>
        <v>27.277000000000001</v>
      </c>
      <c r="G332" s="11">
        <f t="shared" si="16"/>
        <v>62.600715000000001</v>
      </c>
      <c r="H332" s="11">
        <f t="shared" si="17"/>
        <v>-20.457750000000001</v>
      </c>
    </row>
    <row r="333" spans="2:8" x14ac:dyDescent="0.25">
      <c r="B333" s="10">
        <f>'DEC 2028 Metered Gen'!$B333</f>
        <v>330</v>
      </c>
      <c r="C333" s="10" t="str">
        <f>'DEC 2028 Metered Gen'!$C333</f>
        <v>HLH</v>
      </c>
      <c r="D333" s="43">
        <f t="shared" si="15"/>
        <v>2.2949999999999999</v>
      </c>
      <c r="E333" s="10">
        <f>'DEC 2028 Metered Gen'!$G333</f>
        <v>0.87</v>
      </c>
      <c r="F333" s="11">
        <f>'DEC 2028 Metered Gen'!$L333</f>
        <v>28.289000000000001</v>
      </c>
      <c r="G333" s="11">
        <f t="shared" si="16"/>
        <v>64.923254999999997</v>
      </c>
      <c r="H333" s="11">
        <f t="shared" si="17"/>
        <v>-24.611430000000002</v>
      </c>
    </row>
    <row r="334" spans="2:8" x14ac:dyDescent="0.25">
      <c r="B334" s="10">
        <f>'DEC 2028 Metered Gen'!$B334</f>
        <v>331</v>
      </c>
      <c r="C334" s="10" t="str">
        <f>'DEC 2028 Metered Gen'!$C334</f>
        <v>HLH</v>
      </c>
      <c r="D334" s="43">
        <f t="shared" si="15"/>
        <v>2.2949999999999999</v>
      </c>
      <c r="E334" s="10">
        <f>'DEC 2028 Metered Gen'!$G334</f>
        <v>0.77</v>
      </c>
      <c r="F334" s="11">
        <f>'DEC 2028 Metered Gen'!$L334</f>
        <v>24.763000000000002</v>
      </c>
      <c r="G334" s="11">
        <f t="shared" si="16"/>
        <v>56.831085000000002</v>
      </c>
      <c r="H334" s="11">
        <f t="shared" si="17"/>
        <v>-19.067510000000002</v>
      </c>
    </row>
    <row r="335" spans="2:8" x14ac:dyDescent="0.25">
      <c r="B335" s="10">
        <f>'DEC 2028 Metered Gen'!$B335</f>
        <v>332</v>
      </c>
      <c r="C335" s="10" t="str">
        <f>'DEC 2028 Metered Gen'!$C335</f>
        <v>HLH</v>
      </c>
      <c r="D335" s="43">
        <f t="shared" si="15"/>
        <v>2.2949999999999999</v>
      </c>
      <c r="E335" s="10">
        <f>'DEC 2028 Metered Gen'!$G335</f>
        <v>0.78</v>
      </c>
      <c r="F335" s="11">
        <f>'DEC 2028 Metered Gen'!$L335</f>
        <v>28.893999999999998</v>
      </c>
      <c r="G335" s="11">
        <f t="shared" si="16"/>
        <v>66.311729999999997</v>
      </c>
      <c r="H335" s="11">
        <f t="shared" si="17"/>
        <v>-22.537320000000001</v>
      </c>
    </row>
    <row r="336" spans="2:8" x14ac:dyDescent="0.25">
      <c r="B336" s="10">
        <f>'DEC 2028 Metered Gen'!$B336</f>
        <v>333</v>
      </c>
      <c r="C336" s="10" t="str">
        <f>'DEC 2028 Metered Gen'!$C336</f>
        <v>HLH</v>
      </c>
      <c r="D336" s="43">
        <f t="shared" si="15"/>
        <v>2.2949999999999999</v>
      </c>
      <c r="E336" s="10">
        <f>'DEC 2028 Metered Gen'!$G336</f>
        <v>0.84</v>
      </c>
      <c r="F336" s="11">
        <f>'DEC 2028 Metered Gen'!$L336</f>
        <v>30.021000000000001</v>
      </c>
      <c r="G336" s="11">
        <f t="shared" si="16"/>
        <v>68.898195000000001</v>
      </c>
      <c r="H336" s="11">
        <f t="shared" si="17"/>
        <v>-25.217639999999999</v>
      </c>
    </row>
    <row r="337" spans="2:8" x14ac:dyDescent="0.25">
      <c r="B337" s="10">
        <f>'DEC 2028 Metered Gen'!$B337</f>
        <v>334</v>
      </c>
      <c r="C337" s="10" t="str">
        <f>'DEC 2028 Metered Gen'!$C337</f>
        <v>HLH</v>
      </c>
      <c r="D337" s="43">
        <f t="shared" si="15"/>
        <v>2.2949999999999999</v>
      </c>
      <c r="E337" s="10">
        <f>'DEC 2028 Metered Gen'!$G337</f>
        <v>0.69</v>
      </c>
      <c r="F337" s="11">
        <f>'DEC 2028 Metered Gen'!$L337</f>
        <v>24.56</v>
      </c>
      <c r="G337" s="11">
        <f t="shared" si="16"/>
        <v>56.365199999999994</v>
      </c>
      <c r="H337" s="11">
        <f t="shared" si="17"/>
        <v>-16.946399999999997</v>
      </c>
    </row>
    <row r="338" spans="2:8" x14ac:dyDescent="0.25">
      <c r="B338" s="10">
        <f>'DEC 2028 Metered Gen'!$B338</f>
        <v>335</v>
      </c>
      <c r="C338" s="10" t="str">
        <f>'DEC 2028 Metered Gen'!$C338</f>
        <v>LLH</v>
      </c>
      <c r="D338" s="43">
        <f t="shared" si="15"/>
        <v>2.2949999999999999</v>
      </c>
      <c r="E338" s="10">
        <f>'DEC 2028 Metered Gen'!$G338</f>
        <v>0.95</v>
      </c>
      <c r="F338" s="11">
        <f>'DEC 2028 Metered Gen'!$L338</f>
        <v>28.41</v>
      </c>
      <c r="G338" s="11">
        <f t="shared" si="16"/>
        <v>65.200949999999992</v>
      </c>
      <c r="H338" s="11">
        <f t="shared" si="17"/>
        <v>-26.9895</v>
      </c>
    </row>
    <row r="339" spans="2:8" x14ac:dyDescent="0.25">
      <c r="B339" s="10">
        <f>'DEC 2028 Metered Gen'!$B339</f>
        <v>336</v>
      </c>
      <c r="C339" s="10" t="str">
        <f>'DEC 2028 Metered Gen'!$C339</f>
        <v>LLH</v>
      </c>
      <c r="D339" s="43">
        <f t="shared" si="15"/>
        <v>2.2949999999999999</v>
      </c>
      <c r="E339" s="10">
        <f>'DEC 2028 Metered Gen'!$G339</f>
        <v>0.62</v>
      </c>
      <c r="F339" s="11">
        <f>'DEC 2028 Metered Gen'!$L339</f>
        <v>27.411999999999999</v>
      </c>
      <c r="G339" s="11">
        <f t="shared" si="16"/>
        <v>62.910539999999997</v>
      </c>
      <c r="H339" s="11">
        <f t="shared" si="17"/>
        <v>-16.995439999999999</v>
      </c>
    </row>
    <row r="340" spans="2:8" x14ac:dyDescent="0.25">
      <c r="B340" s="10">
        <f>'DEC 2028 Metered Gen'!$B340</f>
        <v>337</v>
      </c>
      <c r="C340" s="10" t="str">
        <f>'DEC 2028 Metered Gen'!$C340</f>
        <v>LLH</v>
      </c>
      <c r="D340" s="43">
        <f t="shared" si="15"/>
        <v>2.2949999999999999</v>
      </c>
      <c r="E340" s="10">
        <f>'DEC 2028 Metered Gen'!$G340</f>
        <v>0.92</v>
      </c>
      <c r="F340" s="11">
        <f>'DEC 2028 Metered Gen'!$L340</f>
        <v>26.04</v>
      </c>
      <c r="G340" s="11">
        <f t="shared" si="16"/>
        <v>59.761799999999994</v>
      </c>
      <c r="H340" s="11">
        <f t="shared" si="17"/>
        <v>-23.956800000000001</v>
      </c>
    </row>
    <row r="341" spans="2:8" x14ac:dyDescent="0.25">
      <c r="B341" s="10">
        <f>'DEC 2028 Metered Gen'!$B341</f>
        <v>338</v>
      </c>
      <c r="C341" s="10" t="str">
        <f>'DEC 2028 Metered Gen'!$C341</f>
        <v>LLH</v>
      </c>
      <c r="D341" s="43">
        <f t="shared" si="15"/>
        <v>2.2949999999999999</v>
      </c>
      <c r="E341" s="10">
        <f>'DEC 2028 Metered Gen'!$G341</f>
        <v>0.72</v>
      </c>
      <c r="F341" s="11">
        <f>'DEC 2028 Metered Gen'!$L341</f>
        <v>25.995999999999999</v>
      </c>
      <c r="G341" s="11">
        <f t="shared" si="16"/>
        <v>59.660819999999994</v>
      </c>
      <c r="H341" s="11">
        <f t="shared" si="17"/>
        <v>-18.717119999999998</v>
      </c>
    </row>
    <row r="342" spans="2:8" x14ac:dyDescent="0.25">
      <c r="B342" s="10">
        <f>'DEC 2028 Metered Gen'!$B342</f>
        <v>339</v>
      </c>
      <c r="C342" s="10" t="str">
        <f>'DEC 2028 Metered Gen'!$C342</f>
        <v>LLH</v>
      </c>
      <c r="D342" s="43">
        <f t="shared" si="15"/>
        <v>2.2949999999999999</v>
      </c>
      <c r="E342" s="10">
        <f>'DEC 2028 Metered Gen'!$G342</f>
        <v>0.77</v>
      </c>
      <c r="F342" s="11">
        <f>'DEC 2028 Metered Gen'!$L342</f>
        <v>24.454999999999998</v>
      </c>
      <c r="G342" s="11">
        <f t="shared" si="16"/>
        <v>56.124224999999996</v>
      </c>
      <c r="H342" s="11">
        <f t="shared" si="17"/>
        <v>-18.830349999999999</v>
      </c>
    </row>
    <row r="343" spans="2:8" x14ac:dyDescent="0.25">
      <c r="B343" s="10">
        <f>'DEC 2028 Metered Gen'!$B343</f>
        <v>340</v>
      </c>
      <c r="C343" s="10" t="str">
        <f>'DEC 2028 Metered Gen'!$C343</f>
        <v>LLH</v>
      </c>
      <c r="D343" s="43">
        <f t="shared" si="15"/>
        <v>2.2949999999999999</v>
      </c>
      <c r="E343" s="10">
        <f>'DEC 2028 Metered Gen'!$G343</f>
        <v>0.87</v>
      </c>
      <c r="F343" s="11">
        <f>'DEC 2028 Metered Gen'!$L343</f>
        <v>26.036999999999999</v>
      </c>
      <c r="G343" s="11">
        <f t="shared" si="16"/>
        <v>59.754914999999997</v>
      </c>
      <c r="H343" s="11">
        <f t="shared" si="17"/>
        <v>-22.652189999999997</v>
      </c>
    </row>
    <row r="344" spans="2:8" x14ac:dyDescent="0.25">
      <c r="B344" s="10">
        <f>'DEC 2028 Metered Gen'!$B344</f>
        <v>341</v>
      </c>
      <c r="C344" s="10" t="str">
        <f>'DEC 2028 Metered Gen'!$C344</f>
        <v>LLH</v>
      </c>
      <c r="D344" s="43">
        <f t="shared" si="15"/>
        <v>2.2949999999999999</v>
      </c>
      <c r="E344" s="10">
        <f>'DEC 2028 Metered Gen'!$G344</f>
        <v>0.65</v>
      </c>
      <c r="F344" s="11">
        <f>'DEC 2028 Metered Gen'!$L344</f>
        <v>27.036999999999999</v>
      </c>
      <c r="G344" s="11">
        <f t="shared" si="16"/>
        <v>62.049914999999999</v>
      </c>
      <c r="H344" s="11">
        <f t="shared" si="17"/>
        <v>-17.57405</v>
      </c>
    </row>
    <row r="345" spans="2:8" x14ac:dyDescent="0.25">
      <c r="B345" s="10">
        <f>'DEC 2028 Metered Gen'!$B345</f>
        <v>342</v>
      </c>
      <c r="C345" s="10" t="str">
        <f>'DEC 2028 Metered Gen'!$C345</f>
        <v>LLH</v>
      </c>
      <c r="D345" s="43">
        <f t="shared" si="15"/>
        <v>2.2949999999999999</v>
      </c>
      <c r="E345" s="10">
        <f>'DEC 2028 Metered Gen'!$G345</f>
        <v>0.93</v>
      </c>
      <c r="F345" s="11">
        <f>'DEC 2028 Metered Gen'!$L345</f>
        <v>30.058</v>
      </c>
      <c r="G345" s="11">
        <f t="shared" si="16"/>
        <v>68.983109999999996</v>
      </c>
      <c r="H345" s="11">
        <f t="shared" si="17"/>
        <v>-27.953940000000003</v>
      </c>
    </row>
    <row r="346" spans="2:8" x14ac:dyDescent="0.25">
      <c r="B346" s="10">
        <f>'DEC 2028 Metered Gen'!$B346</f>
        <v>343</v>
      </c>
      <c r="C346" s="10" t="str">
        <f>'DEC 2028 Metered Gen'!$C346</f>
        <v>HLH</v>
      </c>
      <c r="D346" s="43">
        <f t="shared" si="15"/>
        <v>2.2949999999999999</v>
      </c>
      <c r="E346" s="10">
        <f>'DEC 2028 Metered Gen'!$G346</f>
        <v>0.62</v>
      </c>
      <c r="F346" s="11">
        <f>'DEC 2028 Metered Gen'!$L346</f>
        <v>32.597000000000001</v>
      </c>
      <c r="G346" s="11">
        <f t="shared" si="16"/>
        <v>74.810114999999996</v>
      </c>
      <c r="H346" s="11">
        <f t="shared" si="17"/>
        <v>-20.210139999999999</v>
      </c>
    </row>
    <row r="347" spans="2:8" x14ac:dyDescent="0.25">
      <c r="B347" s="10">
        <f>'DEC 2028 Metered Gen'!$B347</f>
        <v>344</v>
      </c>
      <c r="C347" s="10" t="str">
        <f>'DEC 2028 Metered Gen'!$C347</f>
        <v>HLH</v>
      </c>
      <c r="D347" s="43">
        <f t="shared" si="15"/>
        <v>2.2949999999999999</v>
      </c>
      <c r="E347" s="10">
        <f>'DEC 2028 Metered Gen'!$G347</f>
        <v>0.9</v>
      </c>
      <c r="F347" s="11">
        <f>'DEC 2028 Metered Gen'!$L347</f>
        <v>30.684999999999999</v>
      </c>
      <c r="G347" s="11">
        <f t="shared" si="16"/>
        <v>70.422074999999992</v>
      </c>
      <c r="H347" s="11">
        <f t="shared" si="17"/>
        <v>-27.616499999999998</v>
      </c>
    </row>
    <row r="348" spans="2:8" x14ac:dyDescent="0.25">
      <c r="B348" s="10">
        <f>'DEC 2028 Metered Gen'!$B348</f>
        <v>345</v>
      </c>
      <c r="C348" s="10" t="str">
        <f>'DEC 2028 Metered Gen'!$C348</f>
        <v>HLH</v>
      </c>
      <c r="D348" s="43">
        <f t="shared" si="15"/>
        <v>2.2949999999999999</v>
      </c>
      <c r="E348" s="10">
        <f>'DEC 2028 Metered Gen'!$G348</f>
        <v>0.66</v>
      </c>
      <c r="F348" s="11">
        <f>'DEC 2028 Metered Gen'!$L348</f>
        <v>26.024000000000001</v>
      </c>
      <c r="G348" s="11">
        <f t="shared" si="16"/>
        <v>59.725079999999998</v>
      </c>
      <c r="H348" s="11">
        <f t="shared" si="17"/>
        <v>-17.175840000000001</v>
      </c>
    </row>
    <row r="349" spans="2:8" x14ac:dyDescent="0.25">
      <c r="B349" s="10">
        <f>'DEC 2028 Metered Gen'!$B349</f>
        <v>346</v>
      </c>
      <c r="C349" s="10" t="str">
        <f>'DEC 2028 Metered Gen'!$C349</f>
        <v>HLH</v>
      </c>
      <c r="D349" s="43">
        <f t="shared" si="15"/>
        <v>2.2949999999999999</v>
      </c>
      <c r="E349" s="10">
        <f>'DEC 2028 Metered Gen'!$G349</f>
        <v>0.87</v>
      </c>
      <c r="F349" s="11">
        <f>'DEC 2028 Metered Gen'!$L349</f>
        <v>26.983000000000001</v>
      </c>
      <c r="G349" s="11">
        <f t="shared" si="16"/>
        <v>61.925984999999997</v>
      </c>
      <c r="H349" s="11">
        <f t="shared" si="17"/>
        <v>-23.475210000000001</v>
      </c>
    </row>
    <row r="350" spans="2:8" x14ac:dyDescent="0.25">
      <c r="B350" s="10">
        <f>'DEC 2028 Metered Gen'!$B350</f>
        <v>347</v>
      </c>
      <c r="C350" s="10" t="str">
        <f>'DEC 2028 Metered Gen'!$C350</f>
        <v>HLH</v>
      </c>
      <c r="D350" s="43">
        <f t="shared" si="15"/>
        <v>2.2949999999999999</v>
      </c>
      <c r="E350" s="10">
        <f>'DEC 2028 Metered Gen'!$G350</f>
        <v>0.77</v>
      </c>
      <c r="F350" s="11">
        <f>'DEC 2028 Metered Gen'!$L350</f>
        <v>24.597999999999999</v>
      </c>
      <c r="G350" s="11">
        <f t="shared" si="16"/>
        <v>56.452409999999993</v>
      </c>
      <c r="H350" s="11">
        <f t="shared" si="17"/>
        <v>-18.940459999999998</v>
      </c>
    </row>
    <row r="351" spans="2:8" x14ac:dyDescent="0.25">
      <c r="B351" s="10">
        <f>'DEC 2028 Metered Gen'!$B351</f>
        <v>348</v>
      </c>
      <c r="C351" s="10" t="str">
        <f>'DEC 2028 Metered Gen'!$C351</f>
        <v>HLH</v>
      </c>
      <c r="D351" s="43">
        <f t="shared" si="15"/>
        <v>2.2949999999999999</v>
      </c>
      <c r="E351" s="10">
        <f>'DEC 2028 Metered Gen'!$G351</f>
        <v>0.72</v>
      </c>
      <c r="F351" s="11">
        <f>'DEC 2028 Metered Gen'!$L351</f>
        <v>22.495000000000001</v>
      </c>
      <c r="G351" s="11">
        <f t="shared" si="16"/>
        <v>51.626024999999998</v>
      </c>
      <c r="H351" s="11">
        <f t="shared" si="17"/>
        <v>-16.196400000000001</v>
      </c>
    </row>
    <row r="352" spans="2:8" x14ac:dyDescent="0.25">
      <c r="B352" s="10">
        <f>'DEC 2028 Metered Gen'!$B352</f>
        <v>349</v>
      </c>
      <c r="C352" s="10" t="str">
        <f>'DEC 2028 Metered Gen'!$C352</f>
        <v>HLH</v>
      </c>
      <c r="D352" s="43">
        <f t="shared" si="15"/>
        <v>2.2949999999999999</v>
      </c>
      <c r="E352" s="10">
        <f>'DEC 2028 Metered Gen'!$G352</f>
        <v>0.9</v>
      </c>
      <c r="F352" s="11">
        <f>'DEC 2028 Metered Gen'!$L352</f>
        <v>25.036999999999999</v>
      </c>
      <c r="G352" s="11">
        <f t="shared" si="16"/>
        <v>57.459914999999995</v>
      </c>
      <c r="H352" s="11">
        <f t="shared" si="17"/>
        <v>-22.533300000000001</v>
      </c>
    </row>
    <row r="353" spans="2:8" x14ac:dyDescent="0.25">
      <c r="B353" s="10">
        <f>'DEC 2028 Metered Gen'!$B353</f>
        <v>350</v>
      </c>
      <c r="C353" s="10" t="str">
        <f>'DEC 2028 Metered Gen'!$C353</f>
        <v>HLH</v>
      </c>
      <c r="D353" s="43">
        <f t="shared" si="15"/>
        <v>2.2949999999999999</v>
      </c>
      <c r="E353" s="10">
        <f>'DEC 2028 Metered Gen'!$G353</f>
        <v>0.63</v>
      </c>
      <c r="F353" s="11">
        <f>'DEC 2028 Metered Gen'!$L353</f>
        <v>25.013999999999999</v>
      </c>
      <c r="G353" s="11">
        <f t="shared" si="16"/>
        <v>57.407129999999995</v>
      </c>
      <c r="H353" s="11">
        <f t="shared" si="17"/>
        <v>-15.75882</v>
      </c>
    </row>
    <row r="354" spans="2:8" x14ac:dyDescent="0.25">
      <c r="B354" s="10">
        <f>'DEC 2028 Metered Gen'!$B354</f>
        <v>351</v>
      </c>
      <c r="C354" s="10" t="str">
        <f>'DEC 2028 Metered Gen'!$C354</f>
        <v>HLH</v>
      </c>
      <c r="D354" s="43">
        <f t="shared" si="15"/>
        <v>2.2949999999999999</v>
      </c>
      <c r="E354" s="10">
        <f>'DEC 2028 Metered Gen'!$G354</f>
        <v>0.9</v>
      </c>
      <c r="F354" s="11">
        <f>'DEC 2028 Metered Gen'!$L354</f>
        <v>29.068000000000001</v>
      </c>
      <c r="G354" s="11">
        <f t="shared" si="16"/>
        <v>66.711060000000003</v>
      </c>
      <c r="H354" s="11">
        <f t="shared" si="17"/>
        <v>-26.161200000000001</v>
      </c>
    </row>
    <row r="355" spans="2:8" x14ac:dyDescent="0.25">
      <c r="B355" s="10">
        <f>'DEC 2028 Metered Gen'!$B355</f>
        <v>352</v>
      </c>
      <c r="C355" s="10" t="str">
        <f>'DEC 2028 Metered Gen'!$C355</f>
        <v>HLH</v>
      </c>
      <c r="D355" s="43">
        <f t="shared" si="15"/>
        <v>2.2949999999999999</v>
      </c>
      <c r="E355" s="10">
        <f>'DEC 2028 Metered Gen'!$G355</f>
        <v>0.66</v>
      </c>
      <c r="F355" s="11">
        <f>'DEC 2028 Metered Gen'!$L355</f>
        <v>34.091999999999999</v>
      </c>
      <c r="G355" s="11">
        <f t="shared" si="16"/>
        <v>78.241140000000001</v>
      </c>
      <c r="H355" s="11">
        <f t="shared" si="17"/>
        <v>-22.500720000000001</v>
      </c>
    </row>
    <row r="356" spans="2:8" x14ac:dyDescent="0.25">
      <c r="B356" s="10">
        <f>'DEC 2028 Metered Gen'!$B356</f>
        <v>353</v>
      </c>
      <c r="C356" s="10" t="str">
        <f>'DEC 2028 Metered Gen'!$C356</f>
        <v>HLH</v>
      </c>
      <c r="D356" s="43">
        <f t="shared" si="15"/>
        <v>2.2949999999999999</v>
      </c>
      <c r="E356" s="10">
        <f>'DEC 2028 Metered Gen'!$G356</f>
        <v>0.86</v>
      </c>
      <c r="F356" s="11">
        <f>'DEC 2028 Metered Gen'!$L356</f>
        <v>35.975999999999999</v>
      </c>
      <c r="G356" s="11">
        <f t="shared" si="16"/>
        <v>82.564920000000001</v>
      </c>
      <c r="H356" s="11">
        <f t="shared" si="17"/>
        <v>-30.939359999999997</v>
      </c>
    </row>
    <row r="357" spans="2:8" x14ac:dyDescent="0.25">
      <c r="B357" s="10">
        <f>'DEC 2028 Metered Gen'!$B357</f>
        <v>354</v>
      </c>
      <c r="C357" s="10" t="str">
        <f>'DEC 2028 Metered Gen'!$C357</f>
        <v>HLH</v>
      </c>
      <c r="D357" s="43">
        <f t="shared" si="15"/>
        <v>2.2949999999999999</v>
      </c>
      <c r="E357" s="10">
        <f>'DEC 2028 Metered Gen'!$G357</f>
        <v>0.69</v>
      </c>
      <c r="F357" s="11">
        <f>'DEC 2028 Metered Gen'!$L357</f>
        <v>34.286000000000001</v>
      </c>
      <c r="G357" s="11">
        <f t="shared" si="16"/>
        <v>78.686369999999997</v>
      </c>
      <c r="H357" s="11">
        <f t="shared" si="17"/>
        <v>-23.657339999999998</v>
      </c>
    </row>
    <row r="358" spans="2:8" x14ac:dyDescent="0.25">
      <c r="B358" s="10">
        <f>'DEC 2028 Metered Gen'!$B358</f>
        <v>355</v>
      </c>
      <c r="C358" s="10" t="str">
        <f>'DEC 2028 Metered Gen'!$C358</f>
        <v>HLH</v>
      </c>
      <c r="D358" s="43">
        <f t="shared" si="15"/>
        <v>2.2949999999999999</v>
      </c>
      <c r="E358" s="10">
        <f>'DEC 2028 Metered Gen'!$G358</f>
        <v>0.84</v>
      </c>
      <c r="F358" s="11">
        <f>'DEC 2028 Metered Gen'!$L358</f>
        <v>34.917000000000002</v>
      </c>
      <c r="G358" s="11">
        <f t="shared" si="16"/>
        <v>80.134515000000007</v>
      </c>
      <c r="H358" s="11">
        <f t="shared" si="17"/>
        <v>-29.330280000000002</v>
      </c>
    </row>
    <row r="359" spans="2:8" x14ac:dyDescent="0.25">
      <c r="B359" s="10">
        <f>'DEC 2028 Metered Gen'!$B359</f>
        <v>356</v>
      </c>
      <c r="C359" s="10" t="str">
        <f>'DEC 2028 Metered Gen'!$C359</f>
        <v>HLH</v>
      </c>
      <c r="D359" s="43">
        <f t="shared" si="15"/>
        <v>2.2949999999999999</v>
      </c>
      <c r="E359" s="10">
        <f>'DEC 2028 Metered Gen'!$G359</f>
        <v>0.65</v>
      </c>
      <c r="F359" s="11">
        <f>'DEC 2028 Metered Gen'!$L359</f>
        <v>35.197000000000003</v>
      </c>
      <c r="G359" s="11">
        <f t="shared" si="16"/>
        <v>80.777115000000009</v>
      </c>
      <c r="H359" s="11">
        <f t="shared" si="17"/>
        <v>-22.878050000000002</v>
      </c>
    </row>
    <row r="360" spans="2:8" x14ac:dyDescent="0.25">
      <c r="B360" s="10">
        <f>'DEC 2028 Metered Gen'!$B360</f>
        <v>357</v>
      </c>
      <c r="C360" s="10" t="str">
        <f>'DEC 2028 Metered Gen'!$C360</f>
        <v>HLH</v>
      </c>
      <c r="D360" s="43">
        <f t="shared" si="15"/>
        <v>2.2949999999999999</v>
      </c>
      <c r="E360" s="10">
        <f>'DEC 2028 Metered Gen'!$G360</f>
        <v>0.87</v>
      </c>
      <c r="F360" s="11">
        <f>'DEC 2028 Metered Gen'!$L360</f>
        <v>36.761000000000003</v>
      </c>
      <c r="G360" s="11">
        <f t="shared" si="16"/>
        <v>84.366495</v>
      </c>
      <c r="H360" s="11">
        <f t="shared" si="17"/>
        <v>-31.982070000000004</v>
      </c>
    </row>
    <row r="361" spans="2:8" x14ac:dyDescent="0.25">
      <c r="B361" s="10">
        <f>'DEC 2028 Metered Gen'!$B361</f>
        <v>358</v>
      </c>
      <c r="C361" s="10" t="str">
        <f>'DEC 2028 Metered Gen'!$C361</f>
        <v>HLH</v>
      </c>
      <c r="D361" s="43">
        <f t="shared" si="15"/>
        <v>2.2949999999999999</v>
      </c>
      <c r="E361" s="10">
        <f>'DEC 2028 Metered Gen'!$G361</f>
        <v>0.68</v>
      </c>
      <c r="F361" s="11">
        <f>'DEC 2028 Metered Gen'!$L361</f>
        <v>34.256</v>
      </c>
      <c r="G361" s="11">
        <f t="shared" si="16"/>
        <v>78.617519999999999</v>
      </c>
      <c r="H361" s="11">
        <f t="shared" si="17"/>
        <v>-23.294080000000001</v>
      </c>
    </row>
    <row r="362" spans="2:8" x14ac:dyDescent="0.25">
      <c r="B362" s="10">
        <f>'DEC 2028 Metered Gen'!$B362</f>
        <v>359</v>
      </c>
      <c r="C362" s="10" t="str">
        <f>'DEC 2028 Metered Gen'!$C362</f>
        <v>LLH</v>
      </c>
      <c r="D362" s="43">
        <f t="shared" si="15"/>
        <v>2.2949999999999999</v>
      </c>
      <c r="E362" s="10">
        <f>'DEC 2028 Metered Gen'!$G362</f>
        <v>0.86</v>
      </c>
      <c r="F362" s="11">
        <f>'DEC 2028 Metered Gen'!$L362</f>
        <v>33.679000000000002</v>
      </c>
      <c r="G362" s="11">
        <f t="shared" si="16"/>
        <v>77.293305000000004</v>
      </c>
      <c r="H362" s="11">
        <f t="shared" si="17"/>
        <v>-28.963940000000001</v>
      </c>
    </row>
    <row r="363" spans="2:8" x14ac:dyDescent="0.25">
      <c r="B363" s="10">
        <f>'DEC 2028 Metered Gen'!$B363</f>
        <v>360</v>
      </c>
      <c r="C363" s="10" t="str">
        <f>'DEC 2028 Metered Gen'!$C363</f>
        <v>LLH</v>
      </c>
      <c r="D363" s="43">
        <f t="shared" si="15"/>
        <v>2.2949999999999999</v>
      </c>
      <c r="E363" s="10">
        <f>'DEC 2028 Metered Gen'!$G363</f>
        <v>0.62</v>
      </c>
      <c r="F363" s="11">
        <f>'DEC 2028 Metered Gen'!$L363</f>
        <v>31.241</v>
      </c>
      <c r="G363" s="11">
        <f t="shared" si="16"/>
        <v>71.698094999999995</v>
      </c>
      <c r="H363" s="11">
        <f t="shared" si="17"/>
        <v>-19.369419999999998</v>
      </c>
    </row>
    <row r="364" spans="2:8" x14ac:dyDescent="0.25">
      <c r="B364" s="10">
        <f>'DEC 2028 Metered Gen'!$B364</f>
        <v>361</v>
      </c>
      <c r="C364" s="10" t="str">
        <f>'DEC 2028 Metered Gen'!$C364</f>
        <v>LLH</v>
      </c>
      <c r="D364" s="43">
        <f t="shared" si="15"/>
        <v>2.2949999999999999</v>
      </c>
      <c r="E364" s="10">
        <f>'DEC 2028 Metered Gen'!$G364</f>
        <v>0.89</v>
      </c>
      <c r="F364" s="11">
        <f>'DEC 2028 Metered Gen'!$L364</f>
        <v>31.751999999999999</v>
      </c>
      <c r="G364" s="11">
        <f t="shared" si="16"/>
        <v>72.870840000000001</v>
      </c>
      <c r="H364" s="11">
        <f t="shared" si="17"/>
        <v>-28.25928</v>
      </c>
    </row>
    <row r="365" spans="2:8" x14ac:dyDescent="0.25">
      <c r="B365" s="10">
        <f>'DEC 2028 Metered Gen'!$B365</f>
        <v>362</v>
      </c>
      <c r="C365" s="10" t="str">
        <f>'DEC 2028 Metered Gen'!$C365</f>
        <v>LLH</v>
      </c>
      <c r="D365" s="43">
        <f t="shared" si="15"/>
        <v>2.2949999999999999</v>
      </c>
      <c r="E365" s="10">
        <f>'DEC 2028 Metered Gen'!$G365</f>
        <v>0.69</v>
      </c>
      <c r="F365" s="11">
        <f>'DEC 2028 Metered Gen'!$L365</f>
        <v>31.242000000000001</v>
      </c>
      <c r="G365" s="11">
        <f t="shared" si="16"/>
        <v>71.700389999999999</v>
      </c>
      <c r="H365" s="11">
        <f t="shared" si="17"/>
        <v>-21.556979999999999</v>
      </c>
    </row>
    <row r="366" spans="2:8" x14ac:dyDescent="0.25">
      <c r="B366" s="10">
        <f>'DEC 2028 Metered Gen'!$B366</f>
        <v>363</v>
      </c>
      <c r="C366" s="10" t="str">
        <f>'DEC 2028 Metered Gen'!$C366</f>
        <v>LLH</v>
      </c>
      <c r="D366" s="43">
        <f t="shared" si="15"/>
        <v>2.2949999999999999</v>
      </c>
      <c r="E366" s="10">
        <f>'DEC 2028 Metered Gen'!$G366</f>
        <v>0.75</v>
      </c>
      <c r="F366" s="11">
        <f>'DEC 2028 Metered Gen'!$L366</f>
        <v>30.963000000000001</v>
      </c>
      <c r="G366" s="11">
        <f t="shared" si="16"/>
        <v>71.060085000000001</v>
      </c>
      <c r="H366" s="11">
        <f t="shared" si="17"/>
        <v>-23.222250000000003</v>
      </c>
    </row>
    <row r="367" spans="2:8" x14ac:dyDescent="0.25">
      <c r="B367" s="10">
        <f>'DEC 2028 Metered Gen'!$B367</f>
        <v>364</v>
      </c>
      <c r="C367" s="10" t="str">
        <f>'DEC 2028 Metered Gen'!$C367</f>
        <v>LLH</v>
      </c>
      <c r="D367" s="43">
        <f t="shared" si="15"/>
        <v>2.2949999999999999</v>
      </c>
      <c r="E367" s="10">
        <f>'DEC 2028 Metered Gen'!$G367</f>
        <v>0.83</v>
      </c>
      <c r="F367" s="11">
        <f>'DEC 2028 Metered Gen'!$L367</f>
        <v>31.282</v>
      </c>
      <c r="G367" s="11">
        <f t="shared" si="16"/>
        <v>71.792189999999991</v>
      </c>
      <c r="H367" s="11">
        <f t="shared" si="17"/>
        <v>-25.96406</v>
      </c>
    </row>
    <row r="368" spans="2:8" x14ac:dyDescent="0.25">
      <c r="B368" s="10">
        <f>'DEC 2028 Metered Gen'!$B368</f>
        <v>365</v>
      </c>
      <c r="C368" s="10" t="str">
        <f>'DEC 2028 Metered Gen'!$C368</f>
        <v>LLH</v>
      </c>
      <c r="D368" s="43">
        <f t="shared" si="15"/>
        <v>2.2949999999999999</v>
      </c>
      <c r="E368" s="10">
        <f>'DEC 2028 Metered Gen'!$G368</f>
        <v>0.66</v>
      </c>
      <c r="F368" s="11">
        <f>'DEC 2028 Metered Gen'!$L368</f>
        <v>35.249000000000002</v>
      </c>
      <c r="G368" s="11">
        <f t="shared" si="16"/>
        <v>80.896455000000003</v>
      </c>
      <c r="H368" s="11">
        <f t="shared" si="17"/>
        <v>-23.264340000000004</v>
      </c>
    </row>
    <row r="369" spans="2:8" x14ac:dyDescent="0.25">
      <c r="B369" s="10">
        <f>'DEC 2028 Metered Gen'!$B369</f>
        <v>366</v>
      </c>
      <c r="C369" s="10" t="str">
        <f>'DEC 2028 Metered Gen'!$C369</f>
        <v>LLH</v>
      </c>
      <c r="D369" s="43">
        <f t="shared" si="15"/>
        <v>2.2949999999999999</v>
      </c>
      <c r="E369" s="10">
        <f>'DEC 2028 Metered Gen'!$G369</f>
        <v>0.84</v>
      </c>
      <c r="F369" s="11">
        <f>'DEC 2028 Metered Gen'!$L369</f>
        <v>34.878</v>
      </c>
      <c r="G369" s="11">
        <f t="shared" si="16"/>
        <v>80.045010000000005</v>
      </c>
      <c r="H369" s="11">
        <f t="shared" si="17"/>
        <v>-29.297519999999999</v>
      </c>
    </row>
    <row r="370" spans="2:8" x14ac:dyDescent="0.25">
      <c r="B370" s="10">
        <f>'DEC 2028 Metered Gen'!$B370</f>
        <v>367</v>
      </c>
      <c r="C370" s="10" t="str">
        <f>'DEC 2028 Metered Gen'!$C370</f>
        <v>HLH</v>
      </c>
      <c r="D370" s="43">
        <f t="shared" si="15"/>
        <v>2.2949999999999999</v>
      </c>
      <c r="E370" s="10">
        <f>'DEC 2028 Metered Gen'!$G370</f>
        <v>0.65</v>
      </c>
      <c r="F370" s="11">
        <f>'DEC 2028 Metered Gen'!$L370</f>
        <v>39.476999999999997</v>
      </c>
      <c r="G370" s="11">
        <f t="shared" si="16"/>
        <v>90.599714999999989</v>
      </c>
      <c r="H370" s="11">
        <f t="shared" si="17"/>
        <v>-25.660049999999998</v>
      </c>
    </row>
    <row r="371" spans="2:8" x14ac:dyDescent="0.25">
      <c r="B371" s="10">
        <f>'DEC 2028 Metered Gen'!$B371</f>
        <v>368</v>
      </c>
      <c r="C371" s="10" t="str">
        <f>'DEC 2028 Metered Gen'!$C371</f>
        <v>HLH</v>
      </c>
      <c r="D371" s="43">
        <f t="shared" si="15"/>
        <v>2.2949999999999999</v>
      </c>
      <c r="E371" s="10">
        <f>'DEC 2028 Metered Gen'!$G371</f>
        <v>0.89</v>
      </c>
      <c r="F371" s="11">
        <f>'DEC 2028 Metered Gen'!$L371</f>
        <v>37.334000000000003</v>
      </c>
      <c r="G371" s="11">
        <f t="shared" si="16"/>
        <v>85.681530000000009</v>
      </c>
      <c r="H371" s="11">
        <f t="shared" si="17"/>
        <v>-33.227260000000001</v>
      </c>
    </row>
    <row r="372" spans="2:8" x14ac:dyDescent="0.25">
      <c r="B372" s="10">
        <f>'DEC 2028 Metered Gen'!$B372</f>
        <v>369</v>
      </c>
      <c r="C372" s="10" t="str">
        <f>'DEC 2028 Metered Gen'!$C372</f>
        <v>HLH</v>
      </c>
      <c r="D372" s="43">
        <f t="shared" si="15"/>
        <v>2.2949999999999999</v>
      </c>
      <c r="E372" s="10">
        <f>'DEC 2028 Metered Gen'!$G372</f>
        <v>0.6</v>
      </c>
      <c r="F372" s="11">
        <f>'DEC 2028 Metered Gen'!$L372</f>
        <v>36.725000000000001</v>
      </c>
      <c r="G372" s="11">
        <f t="shared" si="16"/>
        <v>84.283874999999995</v>
      </c>
      <c r="H372" s="11">
        <f t="shared" si="17"/>
        <v>-22.035</v>
      </c>
    </row>
    <row r="373" spans="2:8" x14ac:dyDescent="0.25">
      <c r="B373" s="10">
        <f>'DEC 2028 Metered Gen'!$B373</f>
        <v>370</v>
      </c>
      <c r="C373" s="10" t="str">
        <f>'DEC 2028 Metered Gen'!$C373</f>
        <v>HLH</v>
      </c>
      <c r="D373" s="43">
        <f t="shared" si="15"/>
        <v>2.2949999999999999</v>
      </c>
      <c r="E373" s="10">
        <f>'DEC 2028 Metered Gen'!$G373</f>
        <v>0.9</v>
      </c>
      <c r="F373" s="11">
        <f>'DEC 2028 Metered Gen'!$L373</f>
        <v>40.825000000000003</v>
      </c>
      <c r="G373" s="11">
        <f t="shared" si="16"/>
        <v>93.693375000000003</v>
      </c>
      <c r="H373" s="11">
        <f t="shared" si="17"/>
        <v>-36.742500000000007</v>
      </c>
    </row>
    <row r="374" spans="2:8" x14ac:dyDescent="0.25">
      <c r="B374" s="10">
        <f>'DEC 2028 Metered Gen'!$B374</f>
        <v>371</v>
      </c>
      <c r="C374" s="10" t="str">
        <f>'DEC 2028 Metered Gen'!$C374</f>
        <v>HLH</v>
      </c>
      <c r="D374" s="43">
        <f t="shared" si="15"/>
        <v>2.2949999999999999</v>
      </c>
      <c r="E374" s="10">
        <f>'DEC 2028 Metered Gen'!$G374</f>
        <v>0.59</v>
      </c>
      <c r="F374" s="11">
        <f>'DEC 2028 Metered Gen'!$L374</f>
        <v>39.381999999999998</v>
      </c>
      <c r="G374" s="11">
        <f t="shared" si="16"/>
        <v>90.381689999999992</v>
      </c>
      <c r="H374" s="11">
        <f t="shared" si="17"/>
        <v>-23.235379999999999</v>
      </c>
    </row>
    <row r="375" spans="2:8" x14ac:dyDescent="0.25">
      <c r="B375" s="10">
        <f>'DEC 2028 Metered Gen'!$B375</f>
        <v>372</v>
      </c>
      <c r="C375" s="10" t="str">
        <f>'DEC 2028 Metered Gen'!$C375</f>
        <v>HLH</v>
      </c>
      <c r="D375" s="43">
        <f t="shared" si="15"/>
        <v>2.2949999999999999</v>
      </c>
      <c r="E375" s="10">
        <f>'DEC 2028 Metered Gen'!$G375</f>
        <v>0.87</v>
      </c>
      <c r="F375" s="11">
        <f>'DEC 2028 Metered Gen'!$L375</f>
        <v>41.813000000000002</v>
      </c>
      <c r="G375" s="11">
        <f t="shared" si="16"/>
        <v>95.960835000000003</v>
      </c>
      <c r="H375" s="11">
        <f t="shared" si="17"/>
        <v>-36.377310000000001</v>
      </c>
    </row>
    <row r="376" spans="2:8" x14ac:dyDescent="0.25">
      <c r="B376" s="10">
        <f>'DEC 2028 Metered Gen'!$B376</f>
        <v>373</v>
      </c>
      <c r="C376" s="10" t="str">
        <f>'DEC 2028 Metered Gen'!$C376</f>
        <v>HLH</v>
      </c>
      <c r="D376" s="43">
        <f t="shared" si="15"/>
        <v>2.2949999999999999</v>
      </c>
      <c r="E376" s="10">
        <f>'DEC 2028 Metered Gen'!$G376</f>
        <v>0.68</v>
      </c>
      <c r="F376" s="11">
        <f>'DEC 2028 Metered Gen'!$L376</f>
        <v>42.68</v>
      </c>
      <c r="G376" s="11">
        <f t="shared" si="16"/>
        <v>97.950599999999994</v>
      </c>
      <c r="H376" s="11">
        <f t="shared" si="17"/>
        <v>-29.022400000000001</v>
      </c>
    </row>
    <row r="377" spans="2:8" x14ac:dyDescent="0.25">
      <c r="B377" s="10">
        <f>'DEC 2028 Metered Gen'!$B377</f>
        <v>374</v>
      </c>
      <c r="C377" s="10" t="str">
        <f>'DEC 2028 Metered Gen'!$C377</f>
        <v>HLH</v>
      </c>
      <c r="D377" s="43">
        <f t="shared" si="15"/>
        <v>2.2949999999999999</v>
      </c>
      <c r="E377" s="10">
        <f>'DEC 2028 Metered Gen'!$G377</f>
        <v>0.8</v>
      </c>
      <c r="F377" s="11">
        <f>'DEC 2028 Metered Gen'!$L377</f>
        <v>43.762</v>
      </c>
      <c r="G377" s="11">
        <f t="shared" si="16"/>
        <v>100.43379</v>
      </c>
      <c r="H377" s="11">
        <f t="shared" si="17"/>
        <v>-35.009599999999999</v>
      </c>
    </row>
    <row r="378" spans="2:8" x14ac:dyDescent="0.25">
      <c r="B378" s="10">
        <f>'DEC 2028 Metered Gen'!$B378</f>
        <v>375</v>
      </c>
      <c r="C378" s="10" t="str">
        <f>'DEC 2028 Metered Gen'!$C378</f>
        <v>HLH</v>
      </c>
      <c r="D378" s="43">
        <f t="shared" si="15"/>
        <v>2.2949999999999999</v>
      </c>
      <c r="E378" s="10">
        <f>'DEC 2028 Metered Gen'!$G378</f>
        <v>0.71</v>
      </c>
      <c r="F378" s="11">
        <f>'DEC 2028 Metered Gen'!$L378</f>
        <v>43.703000000000003</v>
      </c>
      <c r="G378" s="11">
        <f t="shared" si="16"/>
        <v>100.29838500000001</v>
      </c>
      <c r="H378" s="11">
        <f t="shared" si="17"/>
        <v>-31.029130000000002</v>
      </c>
    </row>
    <row r="379" spans="2:8" x14ac:dyDescent="0.25">
      <c r="B379" s="10">
        <f>'DEC 2028 Metered Gen'!$B379</f>
        <v>376</v>
      </c>
      <c r="C379" s="10" t="str">
        <f>'DEC 2028 Metered Gen'!$C379</f>
        <v>HLH</v>
      </c>
      <c r="D379" s="43">
        <f t="shared" si="15"/>
        <v>2.2949999999999999</v>
      </c>
      <c r="E379" s="10">
        <f>'DEC 2028 Metered Gen'!$G379</f>
        <v>0.83</v>
      </c>
      <c r="F379" s="11">
        <f>'DEC 2028 Metered Gen'!$L379</f>
        <v>37.331000000000003</v>
      </c>
      <c r="G379" s="11">
        <f t="shared" si="16"/>
        <v>85.674644999999998</v>
      </c>
      <c r="H379" s="11">
        <f t="shared" si="17"/>
        <v>-30.984730000000003</v>
      </c>
    </row>
    <row r="380" spans="2:8" x14ac:dyDescent="0.25">
      <c r="B380" s="10">
        <f>'DEC 2028 Metered Gen'!$B380</f>
        <v>377</v>
      </c>
      <c r="C380" s="10" t="str">
        <f>'DEC 2028 Metered Gen'!$C380</f>
        <v>HLH</v>
      </c>
      <c r="D380" s="43">
        <f t="shared" si="15"/>
        <v>2.2949999999999999</v>
      </c>
      <c r="E380" s="10">
        <f>'DEC 2028 Metered Gen'!$G380</f>
        <v>0.6</v>
      </c>
      <c r="F380" s="11">
        <f>'DEC 2028 Metered Gen'!$L380</f>
        <v>38.71</v>
      </c>
      <c r="G380" s="11">
        <f t="shared" si="16"/>
        <v>88.839449999999999</v>
      </c>
      <c r="H380" s="11">
        <f t="shared" si="17"/>
        <v>-23.225999999999999</v>
      </c>
    </row>
    <row r="381" spans="2:8" x14ac:dyDescent="0.25">
      <c r="B381" s="10">
        <f>'DEC 2028 Metered Gen'!$B381</f>
        <v>378</v>
      </c>
      <c r="C381" s="10" t="str">
        <f>'DEC 2028 Metered Gen'!$C381</f>
        <v>HLH</v>
      </c>
      <c r="D381" s="43">
        <f t="shared" si="15"/>
        <v>2.2949999999999999</v>
      </c>
      <c r="E381" s="10">
        <f>'DEC 2028 Metered Gen'!$G381</f>
        <v>0.89</v>
      </c>
      <c r="F381" s="11">
        <f>'DEC 2028 Metered Gen'!$L381</f>
        <v>40.325000000000003</v>
      </c>
      <c r="G381" s="11">
        <f t="shared" si="16"/>
        <v>92.545875000000009</v>
      </c>
      <c r="H381" s="11">
        <f t="shared" si="17"/>
        <v>-35.889250000000004</v>
      </c>
    </row>
    <row r="382" spans="2:8" x14ac:dyDescent="0.25">
      <c r="B382" s="10">
        <f>'DEC 2028 Metered Gen'!$B382</f>
        <v>379</v>
      </c>
      <c r="C382" s="10" t="str">
        <f>'DEC 2028 Metered Gen'!$C382</f>
        <v>HLH</v>
      </c>
      <c r="D382" s="43">
        <f t="shared" si="15"/>
        <v>2.2949999999999999</v>
      </c>
      <c r="E382" s="10">
        <f>'DEC 2028 Metered Gen'!$G382</f>
        <v>0.62</v>
      </c>
      <c r="F382" s="11">
        <f>'DEC 2028 Metered Gen'!$L382</f>
        <v>40.216999999999999</v>
      </c>
      <c r="G382" s="11">
        <f t="shared" si="16"/>
        <v>92.298014999999992</v>
      </c>
      <c r="H382" s="11">
        <f t="shared" si="17"/>
        <v>-24.934539999999998</v>
      </c>
    </row>
    <row r="383" spans="2:8" x14ac:dyDescent="0.25">
      <c r="B383" s="10">
        <f>'DEC 2028 Metered Gen'!$B383</f>
        <v>380</v>
      </c>
      <c r="C383" s="10" t="str">
        <f>'DEC 2028 Metered Gen'!$C383</f>
        <v>HLH</v>
      </c>
      <c r="D383" s="43">
        <f t="shared" si="15"/>
        <v>2.2949999999999999</v>
      </c>
      <c r="E383" s="10">
        <f>'DEC 2028 Metered Gen'!$G383</f>
        <v>0.84</v>
      </c>
      <c r="F383" s="11">
        <f>'DEC 2028 Metered Gen'!$L383</f>
        <v>41.534999999999997</v>
      </c>
      <c r="G383" s="11">
        <f t="shared" si="16"/>
        <v>95.322824999999995</v>
      </c>
      <c r="H383" s="11">
        <f t="shared" si="17"/>
        <v>-34.889399999999995</v>
      </c>
    </row>
    <row r="384" spans="2:8" x14ac:dyDescent="0.25">
      <c r="B384" s="10">
        <f>'DEC 2028 Metered Gen'!$B384</f>
        <v>381</v>
      </c>
      <c r="C384" s="10" t="str">
        <f>'DEC 2028 Metered Gen'!$C384</f>
        <v>HLH</v>
      </c>
      <c r="D384" s="43">
        <f t="shared" si="15"/>
        <v>2.2949999999999999</v>
      </c>
      <c r="E384" s="10">
        <f>'DEC 2028 Metered Gen'!$G384</f>
        <v>0.6</v>
      </c>
      <c r="F384" s="11">
        <f>'DEC 2028 Metered Gen'!$L384</f>
        <v>40.146000000000001</v>
      </c>
      <c r="G384" s="11">
        <f t="shared" si="16"/>
        <v>92.135069999999999</v>
      </c>
      <c r="H384" s="11">
        <f t="shared" si="17"/>
        <v>-24.087599999999998</v>
      </c>
    </row>
    <row r="385" spans="2:8" x14ac:dyDescent="0.25">
      <c r="B385" s="10">
        <f>'DEC 2028 Metered Gen'!$B385</f>
        <v>382</v>
      </c>
      <c r="C385" s="10" t="str">
        <f>'DEC 2028 Metered Gen'!$C385</f>
        <v>HLH</v>
      </c>
      <c r="D385" s="43">
        <f t="shared" si="15"/>
        <v>2.2949999999999999</v>
      </c>
      <c r="E385" s="10">
        <f>'DEC 2028 Metered Gen'!$G385</f>
        <v>0.89</v>
      </c>
      <c r="F385" s="11">
        <f>'DEC 2028 Metered Gen'!$L385</f>
        <v>35.796999999999997</v>
      </c>
      <c r="G385" s="11">
        <f t="shared" si="16"/>
        <v>82.15411499999999</v>
      </c>
      <c r="H385" s="11">
        <f t="shared" si="17"/>
        <v>-31.859329999999996</v>
      </c>
    </row>
    <row r="386" spans="2:8" x14ac:dyDescent="0.25">
      <c r="B386" s="10">
        <f>'DEC 2028 Metered Gen'!$B386</f>
        <v>383</v>
      </c>
      <c r="C386" s="10" t="str">
        <f>'DEC 2028 Metered Gen'!$C386</f>
        <v>LLH</v>
      </c>
      <c r="D386" s="43">
        <f t="shared" si="15"/>
        <v>2.2949999999999999</v>
      </c>
      <c r="E386" s="10">
        <f>'DEC 2028 Metered Gen'!$G386</f>
        <v>0.6</v>
      </c>
      <c r="F386" s="11">
        <f>'DEC 2028 Metered Gen'!$L386</f>
        <v>34.847000000000001</v>
      </c>
      <c r="G386" s="11">
        <f t="shared" si="16"/>
        <v>79.973865000000004</v>
      </c>
      <c r="H386" s="11">
        <f t="shared" si="17"/>
        <v>-20.908200000000001</v>
      </c>
    </row>
    <row r="387" spans="2:8" x14ac:dyDescent="0.25">
      <c r="B387" s="10">
        <f>'DEC 2028 Metered Gen'!$B387</f>
        <v>384</v>
      </c>
      <c r="C387" s="10" t="str">
        <f>'DEC 2028 Metered Gen'!$C387</f>
        <v>LLH</v>
      </c>
      <c r="D387" s="43">
        <f t="shared" si="15"/>
        <v>2.2949999999999999</v>
      </c>
      <c r="E387" s="10">
        <f>'DEC 2028 Metered Gen'!$G387</f>
        <v>0.92</v>
      </c>
      <c r="F387" s="11">
        <f>'DEC 2028 Metered Gen'!$L387</f>
        <v>35.210999999999999</v>
      </c>
      <c r="G387" s="11">
        <f t="shared" si="16"/>
        <v>80.80924499999999</v>
      </c>
      <c r="H387" s="11">
        <f t="shared" si="17"/>
        <v>-32.394120000000001</v>
      </c>
    </row>
    <row r="388" spans="2:8" x14ac:dyDescent="0.25">
      <c r="B388" s="10">
        <f>'DEC 2028 Metered Gen'!$B388</f>
        <v>385</v>
      </c>
      <c r="C388" s="10" t="str">
        <f>'DEC 2028 Metered Gen'!$C388</f>
        <v>LLH</v>
      </c>
      <c r="D388" s="43">
        <f t="shared" si="15"/>
        <v>2.2949999999999999</v>
      </c>
      <c r="E388" s="10">
        <f>'DEC 2028 Metered Gen'!$G388</f>
        <v>0.62</v>
      </c>
      <c r="F388" s="11">
        <f>'DEC 2028 Metered Gen'!$L388</f>
        <v>34.040999999999997</v>
      </c>
      <c r="G388" s="11">
        <f t="shared" si="16"/>
        <v>78.124094999999997</v>
      </c>
      <c r="H388" s="11">
        <f t="shared" si="17"/>
        <v>-21.105419999999999</v>
      </c>
    </row>
    <row r="389" spans="2:8" x14ac:dyDescent="0.25">
      <c r="B389" s="10">
        <f>'DEC 2028 Metered Gen'!$B389</f>
        <v>386</v>
      </c>
      <c r="C389" s="10" t="str">
        <f>'DEC 2028 Metered Gen'!$C389</f>
        <v>LLH</v>
      </c>
      <c r="D389" s="43">
        <f t="shared" ref="D389:D452" si="18">$Z$7</f>
        <v>2.2949999999999999</v>
      </c>
      <c r="E389" s="10">
        <f>'DEC 2028 Metered Gen'!$G389</f>
        <v>0.89</v>
      </c>
      <c r="F389" s="11">
        <f>'DEC 2028 Metered Gen'!$L389</f>
        <v>34.423000000000002</v>
      </c>
      <c r="G389" s="11">
        <f t="shared" ref="G389:G452" si="19">D389*F389</f>
        <v>79.000785000000008</v>
      </c>
      <c r="H389" s="11">
        <f t="shared" ref="H389:H452" si="20">E389*F389*(-1)</f>
        <v>-30.636470000000003</v>
      </c>
    </row>
    <row r="390" spans="2:8" x14ac:dyDescent="0.25">
      <c r="B390" s="10">
        <f>'DEC 2028 Metered Gen'!$B390</f>
        <v>387</v>
      </c>
      <c r="C390" s="10" t="str">
        <f>'DEC 2028 Metered Gen'!$C390</f>
        <v>LLH</v>
      </c>
      <c r="D390" s="43">
        <f t="shared" si="18"/>
        <v>2.2949999999999999</v>
      </c>
      <c r="E390" s="10">
        <f>'DEC 2028 Metered Gen'!$G390</f>
        <v>0.59</v>
      </c>
      <c r="F390" s="11">
        <f>'DEC 2028 Metered Gen'!$L390</f>
        <v>34.29</v>
      </c>
      <c r="G390" s="11">
        <f t="shared" si="19"/>
        <v>78.695549999999997</v>
      </c>
      <c r="H390" s="11">
        <f t="shared" si="20"/>
        <v>-20.231099999999998</v>
      </c>
    </row>
    <row r="391" spans="2:8" x14ac:dyDescent="0.25">
      <c r="B391" s="10">
        <f>'DEC 2028 Metered Gen'!$B391</f>
        <v>388</v>
      </c>
      <c r="C391" s="10" t="str">
        <f>'DEC 2028 Metered Gen'!$C391</f>
        <v>LLH</v>
      </c>
      <c r="D391" s="43">
        <f t="shared" si="18"/>
        <v>2.2949999999999999</v>
      </c>
      <c r="E391" s="10">
        <f>'DEC 2028 Metered Gen'!$G391</f>
        <v>0.86</v>
      </c>
      <c r="F391" s="11">
        <f>'DEC 2028 Metered Gen'!$L391</f>
        <v>34.6</v>
      </c>
      <c r="G391" s="11">
        <f t="shared" si="19"/>
        <v>79.406999999999996</v>
      </c>
      <c r="H391" s="11">
        <f t="shared" si="20"/>
        <v>-29.756</v>
      </c>
    </row>
    <row r="392" spans="2:8" x14ac:dyDescent="0.25">
      <c r="B392" s="10">
        <f>'DEC 2028 Metered Gen'!$B392</f>
        <v>389</v>
      </c>
      <c r="C392" s="10" t="str">
        <f>'DEC 2028 Metered Gen'!$C392</f>
        <v>LLH</v>
      </c>
      <c r="D392" s="43">
        <f t="shared" si="18"/>
        <v>2.2949999999999999</v>
      </c>
      <c r="E392" s="10">
        <f>'DEC 2028 Metered Gen'!$G392</f>
        <v>0.66</v>
      </c>
      <c r="F392" s="11">
        <f>'DEC 2028 Metered Gen'!$L392</f>
        <v>35.667999999999999</v>
      </c>
      <c r="G392" s="11">
        <f t="shared" si="19"/>
        <v>81.858059999999995</v>
      </c>
      <c r="H392" s="11">
        <f t="shared" si="20"/>
        <v>-23.540880000000001</v>
      </c>
    </row>
    <row r="393" spans="2:8" x14ac:dyDescent="0.25">
      <c r="B393" s="10">
        <f>'DEC 2028 Metered Gen'!$B393</f>
        <v>390</v>
      </c>
      <c r="C393" s="10" t="str">
        <f>'DEC 2028 Metered Gen'!$C393</f>
        <v>LLH</v>
      </c>
      <c r="D393" s="43">
        <f t="shared" si="18"/>
        <v>2.2949999999999999</v>
      </c>
      <c r="E393" s="10">
        <f>'DEC 2028 Metered Gen'!$G393</f>
        <v>0.83</v>
      </c>
      <c r="F393" s="11">
        <f>'DEC 2028 Metered Gen'!$L393</f>
        <v>35.241999999999997</v>
      </c>
      <c r="G393" s="11">
        <f t="shared" si="19"/>
        <v>80.880389999999991</v>
      </c>
      <c r="H393" s="11">
        <f t="shared" si="20"/>
        <v>-29.250859999999996</v>
      </c>
    </row>
    <row r="394" spans="2:8" x14ac:dyDescent="0.25">
      <c r="B394" s="10">
        <f>'DEC 2028 Metered Gen'!$B394</f>
        <v>391</v>
      </c>
      <c r="C394" s="10" t="str">
        <f>'DEC 2028 Metered Gen'!$C394</f>
        <v>LLH</v>
      </c>
      <c r="D394" s="43">
        <f t="shared" si="18"/>
        <v>2.2949999999999999</v>
      </c>
      <c r="E394" s="10">
        <f>'DEC 2028 Metered Gen'!$G394</f>
        <v>0.72</v>
      </c>
      <c r="F394" s="11">
        <f>'DEC 2028 Metered Gen'!$L394</f>
        <v>38.929000000000002</v>
      </c>
      <c r="G394" s="11">
        <f t="shared" si="19"/>
        <v>89.342055000000002</v>
      </c>
      <c r="H394" s="11">
        <f t="shared" si="20"/>
        <v>-28.028880000000001</v>
      </c>
    </row>
    <row r="395" spans="2:8" x14ac:dyDescent="0.25">
      <c r="B395" s="10">
        <f>'DEC 2028 Metered Gen'!$B395</f>
        <v>392</v>
      </c>
      <c r="C395" s="10" t="str">
        <f>'DEC 2028 Metered Gen'!$C395</f>
        <v>LLH</v>
      </c>
      <c r="D395" s="43">
        <f t="shared" si="18"/>
        <v>2.2949999999999999</v>
      </c>
      <c r="E395" s="10">
        <f>'DEC 2028 Metered Gen'!$G395</f>
        <v>0.68</v>
      </c>
      <c r="F395" s="11">
        <f>'DEC 2028 Metered Gen'!$L395</f>
        <v>100.28100000000001</v>
      </c>
      <c r="G395" s="11">
        <f t="shared" si="19"/>
        <v>230.14489500000002</v>
      </c>
      <c r="H395" s="11">
        <f t="shared" si="20"/>
        <v>-68.191080000000014</v>
      </c>
    </row>
    <row r="396" spans="2:8" x14ac:dyDescent="0.25">
      <c r="B396" s="10">
        <f>'DEC 2028 Metered Gen'!$B396</f>
        <v>393</v>
      </c>
      <c r="C396" s="10" t="str">
        <f>'DEC 2028 Metered Gen'!$C396</f>
        <v>LLH</v>
      </c>
      <c r="D396" s="43">
        <f t="shared" si="18"/>
        <v>2.2949999999999999</v>
      </c>
      <c r="E396" s="10">
        <f>'DEC 2028 Metered Gen'!$G396</f>
        <v>0.87</v>
      </c>
      <c r="F396" s="11">
        <f>'DEC 2028 Metered Gen'!$L396</f>
        <v>40.481000000000002</v>
      </c>
      <c r="G396" s="11">
        <f t="shared" si="19"/>
        <v>92.903895000000006</v>
      </c>
      <c r="H396" s="11">
        <f t="shared" si="20"/>
        <v>-35.218470000000003</v>
      </c>
    </row>
    <row r="397" spans="2:8" x14ac:dyDescent="0.25">
      <c r="B397" s="10">
        <f>'DEC 2028 Metered Gen'!$B397</f>
        <v>394</v>
      </c>
      <c r="C397" s="10" t="str">
        <f>'DEC 2028 Metered Gen'!$C397</f>
        <v>LLH</v>
      </c>
      <c r="D397" s="43">
        <f t="shared" si="18"/>
        <v>2.2949999999999999</v>
      </c>
      <c r="E397" s="10">
        <f>'DEC 2028 Metered Gen'!$G397</f>
        <v>0.6</v>
      </c>
      <c r="F397" s="11">
        <f>'DEC 2028 Metered Gen'!$L397</f>
        <v>48.427</v>
      </c>
      <c r="G397" s="11">
        <f t="shared" si="19"/>
        <v>111.13996499999999</v>
      </c>
      <c r="H397" s="11">
        <f t="shared" si="20"/>
        <v>-29.056199999999997</v>
      </c>
    </row>
    <row r="398" spans="2:8" x14ac:dyDescent="0.25">
      <c r="B398" s="10">
        <f>'DEC 2028 Metered Gen'!$B398</f>
        <v>395</v>
      </c>
      <c r="C398" s="10" t="str">
        <f>'DEC 2028 Metered Gen'!$C398</f>
        <v>LLH</v>
      </c>
      <c r="D398" s="43">
        <f t="shared" si="18"/>
        <v>2.2949999999999999</v>
      </c>
      <c r="E398" s="10">
        <f>'DEC 2028 Metered Gen'!$G398</f>
        <v>0.78</v>
      </c>
      <c r="F398" s="11">
        <f>'DEC 2028 Metered Gen'!$L398</f>
        <v>47.094999999999999</v>
      </c>
      <c r="G398" s="11">
        <f t="shared" si="19"/>
        <v>108.08302499999999</v>
      </c>
      <c r="H398" s="11">
        <f t="shared" si="20"/>
        <v>-36.734099999999998</v>
      </c>
    </row>
    <row r="399" spans="2:8" x14ac:dyDescent="0.25">
      <c r="B399" s="10">
        <f>'DEC 2028 Metered Gen'!$B399</f>
        <v>396</v>
      </c>
      <c r="C399" s="10" t="str">
        <f>'DEC 2028 Metered Gen'!$C399</f>
        <v>LLH</v>
      </c>
      <c r="D399" s="43">
        <f t="shared" si="18"/>
        <v>2.2949999999999999</v>
      </c>
      <c r="E399" s="10">
        <f>'DEC 2028 Metered Gen'!$G399</f>
        <v>0.77</v>
      </c>
      <c r="F399" s="11">
        <f>'DEC 2028 Metered Gen'!$L399</f>
        <v>49.533000000000001</v>
      </c>
      <c r="G399" s="11">
        <f t="shared" si="19"/>
        <v>113.678235</v>
      </c>
      <c r="H399" s="11">
        <f t="shared" si="20"/>
        <v>-38.140410000000003</v>
      </c>
    </row>
    <row r="400" spans="2:8" x14ac:dyDescent="0.25">
      <c r="B400" s="10">
        <f>'DEC 2028 Metered Gen'!$B400</f>
        <v>397</v>
      </c>
      <c r="C400" s="10" t="str">
        <f>'DEC 2028 Metered Gen'!$C400</f>
        <v>LLH</v>
      </c>
      <c r="D400" s="43">
        <f t="shared" si="18"/>
        <v>2.2949999999999999</v>
      </c>
      <c r="E400" s="10">
        <f>'DEC 2028 Metered Gen'!$G400</f>
        <v>0.65</v>
      </c>
      <c r="F400" s="11">
        <f>'DEC 2028 Metered Gen'!$L400</f>
        <v>47.442999999999998</v>
      </c>
      <c r="G400" s="11">
        <f t="shared" si="19"/>
        <v>108.88168499999999</v>
      </c>
      <c r="H400" s="11">
        <f t="shared" si="20"/>
        <v>-30.837949999999999</v>
      </c>
    </row>
    <row r="401" spans="2:8" x14ac:dyDescent="0.25">
      <c r="B401" s="10">
        <f>'DEC 2028 Metered Gen'!$B401</f>
        <v>398</v>
      </c>
      <c r="C401" s="10" t="str">
        <f>'DEC 2028 Metered Gen'!$C401</f>
        <v>LLH</v>
      </c>
      <c r="D401" s="43">
        <f t="shared" si="18"/>
        <v>2.2949999999999999</v>
      </c>
      <c r="E401" s="10">
        <f>'DEC 2028 Metered Gen'!$G401</f>
        <v>0.87</v>
      </c>
      <c r="F401" s="11">
        <f>'DEC 2028 Metered Gen'!$L401</f>
        <v>44.521999999999998</v>
      </c>
      <c r="G401" s="11">
        <f t="shared" si="19"/>
        <v>102.17798999999999</v>
      </c>
      <c r="H401" s="11">
        <f t="shared" si="20"/>
        <v>-38.734139999999996</v>
      </c>
    </row>
    <row r="402" spans="2:8" x14ac:dyDescent="0.25">
      <c r="B402" s="10">
        <f>'DEC 2028 Metered Gen'!$B402</f>
        <v>399</v>
      </c>
      <c r="C402" s="10" t="str">
        <f>'DEC 2028 Metered Gen'!$C402</f>
        <v>LLH</v>
      </c>
      <c r="D402" s="43">
        <f t="shared" si="18"/>
        <v>2.2949999999999999</v>
      </c>
      <c r="E402" s="10">
        <f>'DEC 2028 Metered Gen'!$G402</f>
        <v>0.59</v>
      </c>
      <c r="F402" s="11">
        <f>'DEC 2028 Metered Gen'!$L402</f>
        <v>43.863</v>
      </c>
      <c r="G402" s="11">
        <f t="shared" si="19"/>
        <v>100.66558499999999</v>
      </c>
      <c r="H402" s="11">
        <f t="shared" si="20"/>
        <v>-25.879169999999998</v>
      </c>
    </row>
    <row r="403" spans="2:8" x14ac:dyDescent="0.25">
      <c r="B403" s="10">
        <f>'DEC 2028 Metered Gen'!$B403</f>
        <v>400</v>
      </c>
      <c r="C403" s="10" t="str">
        <f>'DEC 2028 Metered Gen'!$C403</f>
        <v>LLH</v>
      </c>
      <c r="D403" s="43">
        <f t="shared" si="18"/>
        <v>2.2949999999999999</v>
      </c>
      <c r="E403" s="10">
        <f>'DEC 2028 Metered Gen'!$G403</f>
        <v>0.89</v>
      </c>
      <c r="F403" s="11">
        <f>'DEC 2028 Metered Gen'!$L403</f>
        <v>45.572000000000003</v>
      </c>
      <c r="G403" s="11">
        <f t="shared" si="19"/>
        <v>104.58774</v>
      </c>
      <c r="H403" s="11">
        <f t="shared" si="20"/>
        <v>-40.559080000000002</v>
      </c>
    </row>
    <row r="404" spans="2:8" x14ac:dyDescent="0.25">
      <c r="B404" s="10">
        <f>'DEC 2028 Metered Gen'!$B404</f>
        <v>401</v>
      </c>
      <c r="C404" s="10" t="str">
        <f>'DEC 2028 Metered Gen'!$C404</f>
        <v>LLH</v>
      </c>
      <c r="D404" s="43">
        <f t="shared" si="18"/>
        <v>2.2949999999999999</v>
      </c>
      <c r="E404" s="10">
        <f>'DEC 2028 Metered Gen'!$G404</f>
        <v>0.54</v>
      </c>
      <c r="F404" s="11">
        <f>'DEC 2028 Metered Gen'!$L404</f>
        <v>37.100999999999999</v>
      </c>
      <c r="G404" s="11">
        <f t="shared" si="19"/>
        <v>85.146794999999997</v>
      </c>
      <c r="H404" s="11">
        <f t="shared" si="20"/>
        <v>-20.03454</v>
      </c>
    </row>
    <row r="405" spans="2:8" x14ac:dyDescent="0.25">
      <c r="B405" s="10">
        <f>'DEC 2028 Metered Gen'!$B405</f>
        <v>402</v>
      </c>
      <c r="C405" s="10" t="str">
        <f>'DEC 2028 Metered Gen'!$C405</f>
        <v>LLH</v>
      </c>
      <c r="D405" s="43">
        <f t="shared" si="18"/>
        <v>2.2949999999999999</v>
      </c>
      <c r="E405" s="10">
        <f>'DEC 2028 Metered Gen'!$G405</f>
        <v>0.89</v>
      </c>
      <c r="F405" s="11">
        <f>'DEC 2028 Metered Gen'!$L405</f>
        <v>40.194000000000003</v>
      </c>
      <c r="G405" s="11">
        <f t="shared" si="19"/>
        <v>92.245230000000006</v>
      </c>
      <c r="H405" s="11">
        <f t="shared" si="20"/>
        <v>-35.772660000000002</v>
      </c>
    </row>
    <row r="406" spans="2:8" x14ac:dyDescent="0.25">
      <c r="B406" s="10">
        <f>'DEC 2028 Metered Gen'!$B406</f>
        <v>403</v>
      </c>
      <c r="C406" s="10" t="str">
        <f>'DEC 2028 Metered Gen'!$C406</f>
        <v>LLH</v>
      </c>
      <c r="D406" s="43">
        <f t="shared" si="18"/>
        <v>2.2949999999999999</v>
      </c>
      <c r="E406" s="10">
        <f>'DEC 2028 Metered Gen'!$G406</f>
        <v>0.56999999999999995</v>
      </c>
      <c r="F406" s="11">
        <f>'DEC 2028 Metered Gen'!$L406</f>
        <v>40.54</v>
      </c>
      <c r="G406" s="11">
        <f t="shared" si="19"/>
        <v>93.039299999999997</v>
      </c>
      <c r="H406" s="11">
        <f t="shared" si="20"/>
        <v>-23.107799999999997</v>
      </c>
    </row>
    <row r="407" spans="2:8" x14ac:dyDescent="0.25">
      <c r="B407" s="10">
        <f>'DEC 2028 Metered Gen'!$B407</f>
        <v>404</v>
      </c>
      <c r="C407" s="10" t="str">
        <f>'DEC 2028 Metered Gen'!$C407</f>
        <v>LLH</v>
      </c>
      <c r="D407" s="43">
        <f t="shared" si="18"/>
        <v>2.2949999999999999</v>
      </c>
      <c r="E407" s="10">
        <f>'DEC 2028 Metered Gen'!$G407</f>
        <v>0.92</v>
      </c>
      <c r="F407" s="11">
        <f>'DEC 2028 Metered Gen'!$L407</f>
        <v>39.671999999999997</v>
      </c>
      <c r="G407" s="11">
        <f t="shared" si="19"/>
        <v>91.047239999999988</v>
      </c>
      <c r="H407" s="11">
        <f t="shared" si="20"/>
        <v>-36.498239999999996</v>
      </c>
    </row>
    <row r="408" spans="2:8" x14ac:dyDescent="0.25">
      <c r="B408" s="10">
        <f>'DEC 2028 Metered Gen'!$B408</f>
        <v>405</v>
      </c>
      <c r="C408" s="10" t="str">
        <f>'DEC 2028 Metered Gen'!$C408</f>
        <v>LLH</v>
      </c>
      <c r="D408" s="43">
        <f t="shared" si="18"/>
        <v>2.2949999999999999</v>
      </c>
      <c r="E408" s="10">
        <f>'DEC 2028 Metered Gen'!$G408</f>
        <v>0.56999999999999995</v>
      </c>
      <c r="F408" s="11">
        <f>'DEC 2028 Metered Gen'!$L408</f>
        <v>42.930999999999997</v>
      </c>
      <c r="G408" s="11">
        <f t="shared" si="19"/>
        <v>98.526644999999988</v>
      </c>
      <c r="H408" s="11">
        <f t="shared" si="20"/>
        <v>-24.470669999999995</v>
      </c>
    </row>
    <row r="409" spans="2:8" x14ac:dyDescent="0.25">
      <c r="B409" s="10">
        <f>'DEC 2028 Metered Gen'!$B409</f>
        <v>406</v>
      </c>
      <c r="C409" s="10" t="str">
        <f>'DEC 2028 Metered Gen'!$C409</f>
        <v>LLH</v>
      </c>
      <c r="D409" s="43">
        <f t="shared" si="18"/>
        <v>2.2949999999999999</v>
      </c>
      <c r="E409" s="10">
        <f>'DEC 2028 Metered Gen'!$G409</f>
        <v>0.78</v>
      </c>
      <c r="F409" s="11">
        <f>'DEC 2028 Metered Gen'!$L409</f>
        <v>37.104999999999997</v>
      </c>
      <c r="G409" s="11">
        <f t="shared" si="19"/>
        <v>85.155974999999984</v>
      </c>
      <c r="H409" s="11">
        <f t="shared" si="20"/>
        <v>-28.941899999999997</v>
      </c>
    </row>
    <row r="410" spans="2:8" x14ac:dyDescent="0.25">
      <c r="B410" s="10">
        <f>'DEC 2028 Metered Gen'!$B410</f>
        <v>407</v>
      </c>
      <c r="C410" s="10" t="str">
        <f>'DEC 2028 Metered Gen'!$C410</f>
        <v>LLH</v>
      </c>
      <c r="D410" s="43">
        <f t="shared" si="18"/>
        <v>2.2949999999999999</v>
      </c>
      <c r="E410" s="10">
        <f>'DEC 2028 Metered Gen'!$G410</f>
        <v>0.78</v>
      </c>
      <c r="F410" s="11">
        <f>'DEC 2028 Metered Gen'!$L410</f>
        <v>34.811</v>
      </c>
      <c r="G410" s="11">
        <f t="shared" si="19"/>
        <v>79.891244999999998</v>
      </c>
      <c r="H410" s="11">
        <f t="shared" si="20"/>
        <v>-27.15258</v>
      </c>
    </row>
    <row r="411" spans="2:8" x14ac:dyDescent="0.25">
      <c r="B411" s="10">
        <f>'DEC 2028 Metered Gen'!$B411</f>
        <v>408</v>
      </c>
      <c r="C411" s="10" t="str">
        <f>'DEC 2028 Metered Gen'!$C411</f>
        <v>LLH</v>
      </c>
      <c r="D411" s="43">
        <f t="shared" si="18"/>
        <v>2.2949999999999999</v>
      </c>
      <c r="E411" s="10">
        <f>'DEC 2028 Metered Gen'!$G411</f>
        <v>0.6</v>
      </c>
      <c r="F411" s="11">
        <f>'DEC 2028 Metered Gen'!$L411</f>
        <v>36.716999999999999</v>
      </c>
      <c r="G411" s="11">
        <f t="shared" si="19"/>
        <v>84.265514999999994</v>
      </c>
      <c r="H411" s="11">
        <f t="shared" si="20"/>
        <v>-22.030199999999997</v>
      </c>
    </row>
    <row r="412" spans="2:8" x14ac:dyDescent="0.25">
      <c r="B412" s="10">
        <f>'DEC 2028 Metered Gen'!$B412</f>
        <v>409</v>
      </c>
      <c r="C412" s="10" t="str">
        <f>'DEC 2028 Metered Gen'!$C412</f>
        <v>LLH</v>
      </c>
      <c r="D412" s="43">
        <f t="shared" si="18"/>
        <v>2.2949999999999999</v>
      </c>
      <c r="E412" s="10">
        <f>'DEC 2028 Metered Gen'!$G412</f>
        <v>0.86</v>
      </c>
      <c r="F412" s="11">
        <f>'DEC 2028 Metered Gen'!$L412</f>
        <v>24.291</v>
      </c>
      <c r="G412" s="11">
        <f t="shared" si="19"/>
        <v>55.747844999999998</v>
      </c>
      <c r="H412" s="11">
        <f t="shared" si="20"/>
        <v>-20.890260000000001</v>
      </c>
    </row>
    <row r="413" spans="2:8" x14ac:dyDescent="0.25">
      <c r="B413" s="10">
        <f>'DEC 2028 Metered Gen'!$B413</f>
        <v>410</v>
      </c>
      <c r="C413" s="10" t="str">
        <f>'DEC 2028 Metered Gen'!$C413</f>
        <v>LLH</v>
      </c>
      <c r="D413" s="43">
        <f t="shared" si="18"/>
        <v>2.2949999999999999</v>
      </c>
      <c r="E413" s="10">
        <f>'DEC 2028 Metered Gen'!$G413</f>
        <v>0.63</v>
      </c>
      <c r="F413" s="11">
        <f>'DEC 2028 Metered Gen'!$L413</f>
        <v>31.914999999999999</v>
      </c>
      <c r="G413" s="11">
        <f t="shared" si="19"/>
        <v>73.244924999999995</v>
      </c>
      <c r="H413" s="11">
        <f t="shared" si="20"/>
        <v>-20.106449999999999</v>
      </c>
    </row>
    <row r="414" spans="2:8" x14ac:dyDescent="0.25">
      <c r="B414" s="10">
        <f>'DEC 2028 Metered Gen'!$B414</f>
        <v>411</v>
      </c>
      <c r="C414" s="10" t="str">
        <f>'DEC 2028 Metered Gen'!$C414</f>
        <v>LLH</v>
      </c>
      <c r="D414" s="43">
        <f t="shared" si="18"/>
        <v>2.2949999999999999</v>
      </c>
      <c r="E414" s="10">
        <f>'DEC 2028 Metered Gen'!$G414</f>
        <v>0.66</v>
      </c>
      <c r="F414" s="11">
        <f>'DEC 2028 Metered Gen'!$L414</f>
        <v>30.989000000000001</v>
      </c>
      <c r="G414" s="11">
        <f t="shared" si="19"/>
        <v>71.119754999999998</v>
      </c>
      <c r="H414" s="11">
        <f t="shared" si="20"/>
        <v>-20.452740000000002</v>
      </c>
    </row>
    <row r="415" spans="2:8" x14ac:dyDescent="0.25">
      <c r="B415" s="10">
        <f>'DEC 2028 Metered Gen'!$B415</f>
        <v>412</v>
      </c>
      <c r="C415" s="10" t="str">
        <f>'DEC 2028 Metered Gen'!$C415</f>
        <v>LLH</v>
      </c>
      <c r="D415" s="43">
        <f t="shared" si="18"/>
        <v>2.2949999999999999</v>
      </c>
      <c r="E415" s="10">
        <f>'DEC 2028 Metered Gen'!$G415</f>
        <v>0.83</v>
      </c>
      <c r="F415" s="11">
        <f>'DEC 2028 Metered Gen'!$L415</f>
        <v>32.944000000000003</v>
      </c>
      <c r="G415" s="11">
        <f t="shared" si="19"/>
        <v>75.606480000000005</v>
      </c>
      <c r="H415" s="11">
        <f t="shared" si="20"/>
        <v>-27.343520000000002</v>
      </c>
    </row>
    <row r="416" spans="2:8" x14ac:dyDescent="0.25">
      <c r="B416" s="10">
        <f>'DEC 2028 Metered Gen'!$B416</f>
        <v>413</v>
      </c>
      <c r="C416" s="10" t="str">
        <f>'DEC 2028 Metered Gen'!$C416</f>
        <v>LLH</v>
      </c>
      <c r="D416" s="43">
        <f t="shared" si="18"/>
        <v>2.2949999999999999</v>
      </c>
      <c r="E416" s="10">
        <f>'DEC 2028 Metered Gen'!$G416</f>
        <v>0.54</v>
      </c>
      <c r="F416" s="11">
        <f>'DEC 2028 Metered Gen'!$L416</f>
        <v>33.393000000000001</v>
      </c>
      <c r="G416" s="11">
        <f t="shared" si="19"/>
        <v>76.636934999999994</v>
      </c>
      <c r="H416" s="11">
        <f t="shared" si="20"/>
        <v>-18.032220000000002</v>
      </c>
    </row>
    <row r="417" spans="2:8" x14ac:dyDescent="0.25">
      <c r="B417" s="10">
        <f>'DEC 2028 Metered Gen'!$B417</f>
        <v>414</v>
      </c>
      <c r="C417" s="10" t="str">
        <f>'DEC 2028 Metered Gen'!$C417</f>
        <v>LLH</v>
      </c>
      <c r="D417" s="43">
        <f t="shared" si="18"/>
        <v>2.2949999999999999</v>
      </c>
      <c r="E417" s="10">
        <f>'DEC 2028 Metered Gen'!$G417</f>
        <v>0.87</v>
      </c>
      <c r="F417" s="11">
        <f>'DEC 2028 Metered Gen'!$L417</f>
        <v>28.741</v>
      </c>
      <c r="G417" s="11">
        <f t="shared" si="19"/>
        <v>65.960594999999998</v>
      </c>
      <c r="H417" s="11">
        <f t="shared" si="20"/>
        <v>-25.004670000000001</v>
      </c>
    </row>
    <row r="418" spans="2:8" x14ac:dyDescent="0.25">
      <c r="B418" s="10">
        <f>'DEC 2028 Metered Gen'!$B418</f>
        <v>415</v>
      </c>
      <c r="C418" s="10" t="str">
        <f>'DEC 2028 Metered Gen'!$C418</f>
        <v>HLH</v>
      </c>
      <c r="D418" s="43">
        <f t="shared" si="18"/>
        <v>2.2949999999999999</v>
      </c>
      <c r="E418" s="10">
        <f>'DEC 2028 Metered Gen'!$G418</f>
        <v>0.56000000000000005</v>
      </c>
      <c r="F418" s="11">
        <f>'DEC 2028 Metered Gen'!$L418</f>
        <v>26.446000000000002</v>
      </c>
      <c r="G418" s="11">
        <f t="shared" si="19"/>
        <v>60.693570000000001</v>
      </c>
      <c r="H418" s="11">
        <f t="shared" si="20"/>
        <v>-14.809760000000002</v>
      </c>
    </row>
    <row r="419" spans="2:8" x14ac:dyDescent="0.25">
      <c r="B419" s="10">
        <f>'DEC 2028 Metered Gen'!$B419</f>
        <v>416</v>
      </c>
      <c r="C419" s="10" t="str">
        <f>'DEC 2028 Metered Gen'!$C419</f>
        <v>HLH</v>
      </c>
      <c r="D419" s="43">
        <f t="shared" si="18"/>
        <v>2.2949999999999999</v>
      </c>
      <c r="E419" s="10">
        <f>'DEC 2028 Metered Gen'!$G419</f>
        <v>0.83</v>
      </c>
      <c r="F419" s="11">
        <f>'DEC 2028 Metered Gen'!$L419</f>
        <v>30.306000000000001</v>
      </c>
      <c r="G419" s="11">
        <f t="shared" si="19"/>
        <v>69.552269999999993</v>
      </c>
      <c r="H419" s="11">
        <f t="shared" si="20"/>
        <v>-25.153980000000001</v>
      </c>
    </row>
    <row r="420" spans="2:8" x14ac:dyDescent="0.25">
      <c r="B420" s="10">
        <f>'DEC 2028 Metered Gen'!$B420</f>
        <v>417</v>
      </c>
      <c r="C420" s="10" t="str">
        <f>'DEC 2028 Metered Gen'!$C420</f>
        <v>HLH</v>
      </c>
      <c r="D420" s="43">
        <f t="shared" si="18"/>
        <v>2.2949999999999999</v>
      </c>
      <c r="E420" s="10">
        <f>'DEC 2028 Metered Gen'!$G420</f>
        <v>0.56000000000000005</v>
      </c>
      <c r="F420" s="11">
        <f>'DEC 2028 Metered Gen'!$L420</f>
        <v>28.992999999999999</v>
      </c>
      <c r="G420" s="11">
        <f t="shared" si="19"/>
        <v>66.538934999999995</v>
      </c>
      <c r="H420" s="11">
        <f t="shared" si="20"/>
        <v>-16.236080000000001</v>
      </c>
    </row>
    <row r="421" spans="2:8" x14ac:dyDescent="0.25">
      <c r="B421" s="10">
        <f>'DEC 2028 Metered Gen'!$B421</f>
        <v>418</v>
      </c>
      <c r="C421" s="10" t="str">
        <f>'DEC 2028 Metered Gen'!$C421</f>
        <v>HLH</v>
      </c>
      <c r="D421" s="43">
        <f t="shared" si="18"/>
        <v>2.2949999999999999</v>
      </c>
      <c r="E421" s="10">
        <f>'DEC 2028 Metered Gen'!$G421</f>
        <v>0.84</v>
      </c>
      <c r="F421" s="11">
        <f>'DEC 2028 Metered Gen'!$L421</f>
        <v>30.591000000000001</v>
      </c>
      <c r="G421" s="11">
        <f t="shared" si="19"/>
        <v>70.206344999999999</v>
      </c>
      <c r="H421" s="11">
        <f t="shared" si="20"/>
        <v>-25.696439999999999</v>
      </c>
    </row>
    <row r="422" spans="2:8" x14ac:dyDescent="0.25">
      <c r="B422" s="10">
        <f>'DEC 2028 Metered Gen'!$B422</f>
        <v>419</v>
      </c>
      <c r="C422" s="10" t="str">
        <f>'DEC 2028 Metered Gen'!$C422</f>
        <v>HLH</v>
      </c>
      <c r="D422" s="43">
        <f t="shared" si="18"/>
        <v>2.2949999999999999</v>
      </c>
      <c r="E422" s="10">
        <f>'DEC 2028 Metered Gen'!$G422</f>
        <v>0.54</v>
      </c>
      <c r="F422" s="11">
        <f>'DEC 2028 Metered Gen'!$L422</f>
        <v>31.001000000000001</v>
      </c>
      <c r="G422" s="11">
        <f t="shared" si="19"/>
        <v>71.147295</v>
      </c>
      <c r="H422" s="11">
        <f t="shared" si="20"/>
        <v>-16.740540000000003</v>
      </c>
    </row>
    <row r="423" spans="2:8" x14ac:dyDescent="0.25">
      <c r="B423" s="10">
        <f>'DEC 2028 Metered Gen'!$B423</f>
        <v>420</v>
      </c>
      <c r="C423" s="10" t="str">
        <f>'DEC 2028 Metered Gen'!$C423</f>
        <v>HLH</v>
      </c>
      <c r="D423" s="43">
        <f t="shared" si="18"/>
        <v>2.2949999999999999</v>
      </c>
      <c r="E423" s="10">
        <f>'DEC 2028 Metered Gen'!$G423</f>
        <v>0.87</v>
      </c>
      <c r="F423" s="11">
        <f>'DEC 2028 Metered Gen'!$L423</f>
        <v>28.864000000000001</v>
      </c>
      <c r="G423" s="11">
        <f t="shared" si="19"/>
        <v>66.24288</v>
      </c>
      <c r="H423" s="11">
        <f t="shared" si="20"/>
        <v>-25.11168</v>
      </c>
    </row>
    <row r="424" spans="2:8" x14ac:dyDescent="0.25">
      <c r="B424" s="10">
        <f>'DEC 2028 Metered Gen'!$B424</f>
        <v>421</v>
      </c>
      <c r="C424" s="10" t="str">
        <f>'DEC 2028 Metered Gen'!$C424</f>
        <v>HLH</v>
      </c>
      <c r="D424" s="43">
        <f t="shared" si="18"/>
        <v>2.2949999999999999</v>
      </c>
      <c r="E424" s="10">
        <f>'DEC 2028 Metered Gen'!$G424</f>
        <v>0.59</v>
      </c>
      <c r="F424" s="11">
        <f>'DEC 2028 Metered Gen'!$L424</f>
        <v>29.536999999999999</v>
      </c>
      <c r="G424" s="11">
        <f t="shared" si="19"/>
        <v>67.787414999999996</v>
      </c>
      <c r="H424" s="11">
        <f t="shared" si="20"/>
        <v>-17.426829999999999</v>
      </c>
    </row>
    <row r="425" spans="2:8" x14ac:dyDescent="0.25">
      <c r="B425" s="10">
        <f>'DEC 2028 Metered Gen'!$B425</f>
        <v>422</v>
      </c>
      <c r="C425" s="10" t="str">
        <f>'DEC 2028 Metered Gen'!$C425</f>
        <v>HLH</v>
      </c>
      <c r="D425" s="43">
        <f t="shared" si="18"/>
        <v>2.2949999999999999</v>
      </c>
      <c r="E425" s="10">
        <f>'DEC 2028 Metered Gen'!$G425</f>
        <v>0.86</v>
      </c>
      <c r="F425" s="11">
        <f>'DEC 2028 Metered Gen'!$L425</f>
        <v>28.928000000000001</v>
      </c>
      <c r="G425" s="11">
        <f t="shared" si="19"/>
        <v>66.389759999999995</v>
      </c>
      <c r="H425" s="11">
        <f t="shared" si="20"/>
        <v>-24.878080000000001</v>
      </c>
    </row>
    <row r="426" spans="2:8" x14ac:dyDescent="0.25">
      <c r="B426" s="10">
        <f>'DEC 2028 Metered Gen'!$B426</f>
        <v>423</v>
      </c>
      <c r="C426" s="10" t="str">
        <f>'DEC 2028 Metered Gen'!$C426</f>
        <v>HLH</v>
      </c>
      <c r="D426" s="43">
        <f t="shared" si="18"/>
        <v>2.2949999999999999</v>
      </c>
      <c r="E426" s="10">
        <f>'DEC 2028 Metered Gen'!$G426</f>
        <v>0.63</v>
      </c>
      <c r="F426" s="11">
        <f>'DEC 2028 Metered Gen'!$L426</f>
        <v>26.245999999999999</v>
      </c>
      <c r="G426" s="11">
        <f t="shared" si="19"/>
        <v>60.234569999999998</v>
      </c>
      <c r="H426" s="11">
        <f t="shared" si="20"/>
        <v>-16.534980000000001</v>
      </c>
    </row>
    <row r="427" spans="2:8" x14ac:dyDescent="0.25">
      <c r="B427" s="10">
        <f>'DEC 2028 Metered Gen'!$B427</f>
        <v>424</v>
      </c>
      <c r="C427" s="10" t="str">
        <f>'DEC 2028 Metered Gen'!$C427</f>
        <v>HLH</v>
      </c>
      <c r="D427" s="43">
        <f t="shared" si="18"/>
        <v>2.2949999999999999</v>
      </c>
      <c r="E427" s="10">
        <f>'DEC 2028 Metered Gen'!$G427</f>
        <v>0.81</v>
      </c>
      <c r="F427" s="11">
        <f>'DEC 2028 Metered Gen'!$L427</f>
        <v>31.739000000000001</v>
      </c>
      <c r="G427" s="11">
        <f t="shared" si="19"/>
        <v>72.841004999999996</v>
      </c>
      <c r="H427" s="11">
        <f t="shared" si="20"/>
        <v>-25.708590000000001</v>
      </c>
    </row>
    <row r="428" spans="2:8" x14ac:dyDescent="0.25">
      <c r="B428" s="10">
        <f>'DEC 2028 Metered Gen'!$B428</f>
        <v>425</v>
      </c>
      <c r="C428" s="10" t="str">
        <f>'DEC 2028 Metered Gen'!$C428</f>
        <v>HLH</v>
      </c>
      <c r="D428" s="43">
        <f t="shared" si="18"/>
        <v>2.2949999999999999</v>
      </c>
      <c r="E428" s="10">
        <f>'DEC 2028 Metered Gen'!$G428</f>
        <v>0.68</v>
      </c>
      <c r="F428" s="11">
        <f>'DEC 2028 Metered Gen'!$L428</f>
        <v>34.347000000000001</v>
      </c>
      <c r="G428" s="11">
        <f t="shared" si="19"/>
        <v>78.826364999999996</v>
      </c>
      <c r="H428" s="11">
        <f t="shared" si="20"/>
        <v>-23.355960000000003</v>
      </c>
    </row>
    <row r="429" spans="2:8" x14ac:dyDescent="0.25">
      <c r="B429" s="10">
        <f>'DEC 2028 Metered Gen'!$B429</f>
        <v>426</v>
      </c>
      <c r="C429" s="10" t="str">
        <f>'DEC 2028 Metered Gen'!$C429</f>
        <v>HLH</v>
      </c>
      <c r="D429" s="43">
        <f t="shared" si="18"/>
        <v>2.2949999999999999</v>
      </c>
      <c r="E429" s="10">
        <f>'DEC 2028 Metered Gen'!$G429</f>
        <v>0.68</v>
      </c>
      <c r="F429" s="11">
        <f>'DEC 2028 Metered Gen'!$L429</f>
        <v>41.12</v>
      </c>
      <c r="G429" s="11">
        <f t="shared" si="19"/>
        <v>94.370399999999989</v>
      </c>
      <c r="H429" s="11">
        <f t="shared" si="20"/>
        <v>-27.961600000000001</v>
      </c>
    </row>
    <row r="430" spans="2:8" x14ac:dyDescent="0.25">
      <c r="B430" s="10">
        <f>'DEC 2028 Metered Gen'!$B430</f>
        <v>427</v>
      </c>
      <c r="C430" s="10" t="str">
        <f>'DEC 2028 Metered Gen'!$C430</f>
        <v>HLH</v>
      </c>
      <c r="D430" s="43">
        <f t="shared" si="18"/>
        <v>2.2949999999999999</v>
      </c>
      <c r="E430" s="10">
        <f>'DEC 2028 Metered Gen'!$G430</f>
        <v>0.84</v>
      </c>
      <c r="F430" s="11">
        <f>'DEC 2028 Metered Gen'!$L430</f>
        <v>33.962000000000003</v>
      </c>
      <c r="G430" s="11">
        <f t="shared" si="19"/>
        <v>77.942790000000002</v>
      </c>
      <c r="H430" s="11">
        <f t="shared" si="20"/>
        <v>-28.528080000000003</v>
      </c>
    </row>
    <row r="431" spans="2:8" x14ac:dyDescent="0.25">
      <c r="B431" s="10">
        <f>'DEC 2028 Metered Gen'!$B431</f>
        <v>428</v>
      </c>
      <c r="C431" s="10" t="str">
        <f>'DEC 2028 Metered Gen'!$C431</f>
        <v>HLH</v>
      </c>
      <c r="D431" s="43">
        <f t="shared" si="18"/>
        <v>2.2949999999999999</v>
      </c>
      <c r="E431" s="10">
        <f>'DEC 2028 Metered Gen'!$G431</f>
        <v>0.62</v>
      </c>
      <c r="F431" s="11">
        <f>'DEC 2028 Metered Gen'!$L431</f>
        <v>36.045000000000002</v>
      </c>
      <c r="G431" s="11">
        <f t="shared" si="19"/>
        <v>82.723275000000001</v>
      </c>
      <c r="H431" s="11">
        <f t="shared" si="20"/>
        <v>-22.347899999999999</v>
      </c>
    </row>
    <row r="432" spans="2:8" x14ac:dyDescent="0.25">
      <c r="B432" s="10">
        <f>'DEC 2028 Metered Gen'!$B432</f>
        <v>429</v>
      </c>
      <c r="C432" s="10" t="str">
        <f>'DEC 2028 Metered Gen'!$C432</f>
        <v>HLH</v>
      </c>
      <c r="D432" s="43">
        <f t="shared" si="18"/>
        <v>2.2949999999999999</v>
      </c>
      <c r="E432" s="10">
        <f>'DEC 2028 Metered Gen'!$G432</f>
        <v>0.86</v>
      </c>
      <c r="F432" s="11">
        <f>'DEC 2028 Metered Gen'!$L432</f>
        <v>33.311999999999998</v>
      </c>
      <c r="G432" s="11">
        <f t="shared" si="19"/>
        <v>76.451039999999992</v>
      </c>
      <c r="H432" s="11">
        <f t="shared" si="20"/>
        <v>-28.648319999999998</v>
      </c>
    </row>
    <row r="433" spans="2:8" x14ac:dyDescent="0.25">
      <c r="B433" s="10">
        <f>'DEC 2028 Metered Gen'!$B433</f>
        <v>430</v>
      </c>
      <c r="C433" s="10" t="str">
        <f>'DEC 2028 Metered Gen'!$C433</f>
        <v>HLH</v>
      </c>
      <c r="D433" s="43">
        <f t="shared" si="18"/>
        <v>2.2949999999999999</v>
      </c>
      <c r="E433" s="10">
        <f>'DEC 2028 Metered Gen'!$G433</f>
        <v>0.75</v>
      </c>
      <c r="F433" s="11">
        <f>'DEC 2028 Metered Gen'!$L433</f>
        <v>35.957000000000001</v>
      </c>
      <c r="G433" s="11">
        <f t="shared" si="19"/>
        <v>82.521315000000001</v>
      </c>
      <c r="H433" s="11">
        <f t="shared" si="20"/>
        <v>-26.967750000000002</v>
      </c>
    </row>
    <row r="434" spans="2:8" x14ac:dyDescent="0.25">
      <c r="B434" s="10">
        <f>'DEC 2028 Metered Gen'!$B434</f>
        <v>431</v>
      </c>
      <c r="C434" s="10" t="str">
        <f>'DEC 2028 Metered Gen'!$C434</f>
        <v>LLH</v>
      </c>
      <c r="D434" s="43">
        <f t="shared" si="18"/>
        <v>2.2949999999999999</v>
      </c>
      <c r="E434" s="10">
        <f>'DEC 2028 Metered Gen'!$G434</f>
        <v>0.74</v>
      </c>
      <c r="F434" s="11">
        <f>'DEC 2028 Metered Gen'!$L434</f>
        <v>48.777999999999999</v>
      </c>
      <c r="G434" s="11">
        <f t="shared" si="19"/>
        <v>111.94551</v>
      </c>
      <c r="H434" s="11">
        <f t="shared" si="20"/>
        <v>-36.09572</v>
      </c>
    </row>
    <row r="435" spans="2:8" x14ac:dyDescent="0.25">
      <c r="B435" s="10">
        <f>'DEC 2028 Metered Gen'!$B435</f>
        <v>432</v>
      </c>
      <c r="C435" s="10" t="str">
        <f>'DEC 2028 Metered Gen'!$C435</f>
        <v>LLH</v>
      </c>
      <c r="D435" s="43">
        <f t="shared" si="18"/>
        <v>2.2949999999999999</v>
      </c>
      <c r="E435" s="10">
        <f>'DEC 2028 Metered Gen'!$G435</f>
        <v>0.81</v>
      </c>
      <c r="F435" s="11">
        <f>'DEC 2028 Metered Gen'!$L435</f>
        <v>30.754999999999999</v>
      </c>
      <c r="G435" s="11">
        <f t="shared" si="19"/>
        <v>70.582724999999996</v>
      </c>
      <c r="H435" s="11">
        <f t="shared" si="20"/>
        <v>-24.911550000000002</v>
      </c>
    </row>
    <row r="436" spans="2:8" x14ac:dyDescent="0.25">
      <c r="B436" s="10">
        <f>'DEC 2028 Metered Gen'!$B436</f>
        <v>433</v>
      </c>
      <c r="C436" s="10" t="str">
        <f>'DEC 2028 Metered Gen'!$C436</f>
        <v>LLH</v>
      </c>
      <c r="D436" s="43">
        <f t="shared" si="18"/>
        <v>2.2949999999999999</v>
      </c>
      <c r="E436" s="10">
        <f>'DEC 2028 Metered Gen'!$G436</f>
        <v>0.68</v>
      </c>
      <c r="F436" s="11">
        <f>'DEC 2028 Metered Gen'!$L436</f>
        <v>30.547999999999998</v>
      </c>
      <c r="G436" s="11">
        <f t="shared" si="19"/>
        <v>70.107659999999996</v>
      </c>
      <c r="H436" s="11">
        <f t="shared" si="20"/>
        <v>-20.772639999999999</v>
      </c>
    </row>
    <row r="437" spans="2:8" x14ac:dyDescent="0.25">
      <c r="B437" s="10">
        <f>'DEC 2028 Metered Gen'!$B437</f>
        <v>434</v>
      </c>
      <c r="C437" s="10" t="str">
        <f>'DEC 2028 Metered Gen'!$C437</f>
        <v>LLH</v>
      </c>
      <c r="D437" s="43">
        <f t="shared" si="18"/>
        <v>2.2949999999999999</v>
      </c>
      <c r="E437" s="10">
        <f>'DEC 2028 Metered Gen'!$G437</f>
        <v>0.87</v>
      </c>
      <c r="F437" s="11">
        <f>'DEC 2028 Metered Gen'!$L437</f>
        <v>32.247</v>
      </c>
      <c r="G437" s="11">
        <f t="shared" si="19"/>
        <v>74.006864999999991</v>
      </c>
      <c r="H437" s="11">
        <f t="shared" si="20"/>
        <v>-28.05489</v>
      </c>
    </row>
    <row r="438" spans="2:8" x14ac:dyDescent="0.25">
      <c r="B438" s="10">
        <f>'DEC 2028 Metered Gen'!$B438</f>
        <v>435</v>
      </c>
      <c r="C438" s="10" t="str">
        <f>'DEC 2028 Metered Gen'!$C438</f>
        <v>LLH</v>
      </c>
      <c r="D438" s="43">
        <f t="shared" si="18"/>
        <v>2.2949999999999999</v>
      </c>
      <c r="E438" s="10">
        <f>'DEC 2028 Metered Gen'!$G438</f>
        <v>0.6</v>
      </c>
      <c r="F438" s="11">
        <f>'DEC 2028 Metered Gen'!$L438</f>
        <v>32.651000000000003</v>
      </c>
      <c r="G438" s="11">
        <f t="shared" si="19"/>
        <v>74.934045000000012</v>
      </c>
      <c r="H438" s="11">
        <f t="shared" si="20"/>
        <v>-19.590600000000002</v>
      </c>
    </row>
    <row r="439" spans="2:8" x14ac:dyDescent="0.25">
      <c r="B439" s="10">
        <f>'DEC 2028 Metered Gen'!$B439</f>
        <v>436</v>
      </c>
      <c r="C439" s="10" t="str">
        <f>'DEC 2028 Metered Gen'!$C439</f>
        <v>LLH</v>
      </c>
      <c r="D439" s="43">
        <f t="shared" si="18"/>
        <v>2.2949999999999999</v>
      </c>
      <c r="E439" s="10">
        <f>'DEC 2028 Metered Gen'!$G439</f>
        <v>0.83</v>
      </c>
      <c r="F439" s="11">
        <f>'DEC 2028 Metered Gen'!$L439</f>
        <v>31.263000000000002</v>
      </c>
      <c r="G439" s="11">
        <f t="shared" si="19"/>
        <v>71.748585000000006</v>
      </c>
      <c r="H439" s="11">
        <f t="shared" si="20"/>
        <v>-25.94829</v>
      </c>
    </row>
    <row r="440" spans="2:8" x14ac:dyDescent="0.25">
      <c r="B440" s="10">
        <f>'DEC 2028 Metered Gen'!$B440</f>
        <v>437</v>
      </c>
      <c r="C440" s="10" t="str">
        <f>'DEC 2028 Metered Gen'!$C440</f>
        <v>LLH</v>
      </c>
      <c r="D440" s="43">
        <f t="shared" si="18"/>
        <v>2.2949999999999999</v>
      </c>
      <c r="E440" s="10">
        <f>'DEC 2028 Metered Gen'!$G440</f>
        <v>0.66</v>
      </c>
      <c r="F440" s="11">
        <f>'DEC 2028 Metered Gen'!$L440</f>
        <v>34.353000000000002</v>
      </c>
      <c r="G440" s="11">
        <f t="shared" si="19"/>
        <v>78.840135000000004</v>
      </c>
      <c r="H440" s="11">
        <f t="shared" si="20"/>
        <v>-22.672980000000003</v>
      </c>
    </row>
    <row r="441" spans="2:8" x14ac:dyDescent="0.25">
      <c r="B441" s="10">
        <f>'DEC 2028 Metered Gen'!$B441</f>
        <v>438</v>
      </c>
      <c r="C441" s="10" t="str">
        <f>'DEC 2028 Metered Gen'!$C441</f>
        <v>LLH</v>
      </c>
      <c r="D441" s="43">
        <f t="shared" si="18"/>
        <v>2.2949999999999999</v>
      </c>
      <c r="E441" s="10">
        <f>'DEC 2028 Metered Gen'!$G441</f>
        <v>0.66</v>
      </c>
      <c r="F441" s="11">
        <f>'DEC 2028 Metered Gen'!$L441</f>
        <v>34.017000000000003</v>
      </c>
      <c r="G441" s="11">
        <f t="shared" si="19"/>
        <v>78.069015000000007</v>
      </c>
      <c r="H441" s="11">
        <f t="shared" si="20"/>
        <v>-22.451220000000003</v>
      </c>
    </row>
    <row r="442" spans="2:8" x14ac:dyDescent="0.25">
      <c r="B442" s="10">
        <f>'DEC 2028 Metered Gen'!$B442</f>
        <v>439</v>
      </c>
      <c r="C442" s="10" t="str">
        <f>'DEC 2028 Metered Gen'!$C442</f>
        <v>HLH</v>
      </c>
      <c r="D442" s="43">
        <f t="shared" si="18"/>
        <v>2.2949999999999999</v>
      </c>
      <c r="E442" s="10">
        <f>'DEC 2028 Metered Gen'!$G442</f>
        <v>0.8</v>
      </c>
      <c r="F442" s="11">
        <f>'DEC 2028 Metered Gen'!$L442</f>
        <v>35.557000000000002</v>
      </c>
      <c r="G442" s="11">
        <f t="shared" si="19"/>
        <v>81.603315000000009</v>
      </c>
      <c r="H442" s="11">
        <f t="shared" si="20"/>
        <v>-28.445600000000002</v>
      </c>
    </row>
    <row r="443" spans="2:8" x14ac:dyDescent="0.25">
      <c r="B443" s="10">
        <f>'DEC 2028 Metered Gen'!$B443</f>
        <v>440</v>
      </c>
      <c r="C443" s="10" t="str">
        <f>'DEC 2028 Metered Gen'!$C443</f>
        <v>HLH</v>
      </c>
      <c r="D443" s="43">
        <f t="shared" si="18"/>
        <v>2.2949999999999999</v>
      </c>
      <c r="E443" s="10">
        <f>'DEC 2028 Metered Gen'!$G443</f>
        <v>0.53</v>
      </c>
      <c r="F443" s="11">
        <f>'DEC 2028 Metered Gen'!$L443</f>
        <v>32.64</v>
      </c>
      <c r="G443" s="11">
        <f t="shared" si="19"/>
        <v>74.908799999999999</v>
      </c>
      <c r="H443" s="11">
        <f t="shared" si="20"/>
        <v>-17.299200000000003</v>
      </c>
    </row>
    <row r="444" spans="2:8" x14ac:dyDescent="0.25">
      <c r="B444" s="10">
        <f>'DEC 2028 Metered Gen'!$B444</f>
        <v>441</v>
      </c>
      <c r="C444" s="10" t="str">
        <f>'DEC 2028 Metered Gen'!$C444</f>
        <v>HLH</v>
      </c>
      <c r="D444" s="43">
        <f t="shared" si="18"/>
        <v>2.2949999999999999</v>
      </c>
      <c r="E444" s="10">
        <f>'DEC 2028 Metered Gen'!$G444</f>
        <v>0.8</v>
      </c>
      <c r="F444" s="11">
        <f>'DEC 2028 Metered Gen'!$L444</f>
        <v>31.632000000000001</v>
      </c>
      <c r="G444" s="11">
        <f t="shared" si="19"/>
        <v>72.595439999999996</v>
      </c>
      <c r="H444" s="11">
        <f t="shared" si="20"/>
        <v>-25.305600000000002</v>
      </c>
    </row>
    <row r="445" spans="2:8" x14ac:dyDescent="0.25">
      <c r="B445" s="10">
        <f>'DEC 2028 Metered Gen'!$B445</f>
        <v>442</v>
      </c>
      <c r="C445" s="10" t="str">
        <f>'DEC 2028 Metered Gen'!$C445</f>
        <v>HLH</v>
      </c>
      <c r="D445" s="43">
        <f t="shared" si="18"/>
        <v>2.2949999999999999</v>
      </c>
      <c r="E445" s="10">
        <f>'DEC 2028 Metered Gen'!$G445</f>
        <v>0.68</v>
      </c>
      <c r="F445" s="11">
        <f>'DEC 2028 Metered Gen'!$L445</f>
        <v>34.61</v>
      </c>
      <c r="G445" s="11">
        <f t="shared" si="19"/>
        <v>79.429949999999991</v>
      </c>
      <c r="H445" s="11">
        <f t="shared" si="20"/>
        <v>-23.534800000000001</v>
      </c>
    </row>
    <row r="446" spans="2:8" x14ac:dyDescent="0.25">
      <c r="B446" s="10">
        <f>'DEC 2028 Metered Gen'!$B446</f>
        <v>443</v>
      </c>
      <c r="C446" s="10" t="str">
        <f>'DEC 2028 Metered Gen'!$C446</f>
        <v>HLH</v>
      </c>
      <c r="D446" s="43">
        <f t="shared" si="18"/>
        <v>2.2949999999999999</v>
      </c>
      <c r="E446" s="10">
        <f>'DEC 2028 Metered Gen'!$G446</f>
        <v>0.59</v>
      </c>
      <c r="F446" s="11">
        <f>'DEC 2028 Metered Gen'!$L446</f>
        <v>35.537999999999997</v>
      </c>
      <c r="G446" s="11">
        <f t="shared" si="19"/>
        <v>81.559709999999995</v>
      </c>
      <c r="H446" s="11">
        <f t="shared" si="20"/>
        <v>-20.967419999999997</v>
      </c>
    </row>
    <row r="447" spans="2:8" x14ac:dyDescent="0.25">
      <c r="B447" s="10">
        <f>'DEC 2028 Metered Gen'!$B447</f>
        <v>444</v>
      </c>
      <c r="C447" s="10" t="str">
        <f>'DEC 2028 Metered Gen'!$C447</f>
        <v>HLH</v>
      </c>
      <c r="D447" s="43">
        <f t="shared" si="18"/>
        <v>2.2949999999999999</v>
      </c>
      <c r="E447" s="10">
        <f>'DEC 2028 Metered Gen'!$G447</f>
        <v>0.81</v>
      </c>
      <c r="F447" s="11">
        <f>'DEC 2028 Metered Gen'!$L447</f>
        <v>37.590000000000003</v>
      </c>
      <c r="G447" s="11">
        <f t="shared" si="19"/>
        <v>86.269050000000007</v>
      </c>
      <c r="H447" s="11">
        <f t="shared" si="20"/>
        <v>-30.447900000000004</v>
      </c>
    </row>
    <row r="448" spans="2:8" x14ac:dyDescent="0.25">
      <c r="B448" s="10">
        <f>'DEC 2028 Metered Gen'!$B448</f>
        <v>445</v>
      </c>
      <c r="C448" s="10" t="str">
        <f>'DEC 2028 Metered Gen'!$C448</f>
        <v>HLH</v>
      </c>
      <c r="D448" s="43">
        <f t="shared" si="18"/>
        <v>2.2949999999999999</v>
      </c>
      <c r="E448" s="10">
        <f>'DEC 2028 Metered Gen'!$G448</f>
        <v>0.56999999999999995</v>
      </c>
      <c r="F448" s="11">
        <f>'DEC 2028 Metered Gen'!$L448</f>
        <v>36.094999999999999</v>
      </c>
      <c r="G448" s="11">
        <f t="shared" si="19"/>
        <v>82.838025000000002</v>
      </c>
      <c r="H448" s="11">
        <f t="shared" si="20"/>
        <v>-20.574149999999996</v>
      </c>
    </row>
    <row r="449" spans="2:8" x14ac:dyDescent="0.25">
      <c r="B449" s="10">
        <f>'DEC 2028 Metered Gen'!$B449</f>
        <v>446</v>
      </c>
      <c r="C449" s="10" t="str">
        <f>'DEC 2028 Metered Gen'!$C449</f>
        <v>HLH</v>
      </c>
      <c r="D449" s="43">
        <f t="shared" si="18"/>
        <v>2.2949999999999999</v>
      </c>
      <c r="E449" s="10">
        <f>'DEC 2028 Metered Gen'!$G449</f>
        <v>0.81</v>
      </c>
      <c r="F449" s="11">
        <f>'DEC 2028 Metered Gen'!$L449</f>
        <v>34.363</v>
      </c>
      <c r="G449" s="11">
        <f t="shared" si="19"/>
        <v>78.863084999999998</v>
      </c>
      <c r="H449" s="11">
        <f t="shared" si="20"/>
        <v>-27.834030000000002</v>
      </c>
    </row>
    <row r="450" spans="2:8" x14ac:dyDescent="0.25">
      <c r="B450" s="10">
        <f>'DEC 2028 Metered Gen'!$B450</f>
        <v>447</v>
      </c>
      <c r="C450" s="10" t="str">
        <f>'DEC 2028 Metered Gen'!$C450</f>
        <v>HLH</v>
      </c>
      <c r="D450" s="43">
        <f t="shared" si="18"/>
        <v>2.2949999999999999</v>
      </c>
      <c r="E450" s="10">
        <f>'DEC 2028 Metered Gen'!$G450</f>
        <v>0.56000000000000005</v>
      </c>
      <c r="F450" s="11">
        <f>'DEC 2028 Metered Gen'!$L450</f>
        <v>30.635000000000002</v>
      </c>
      <c r="G450" s="11">
        <f t="shared" si="19"/>
        <v>70.307325000000006</v>
      </c>
      <c r="H450" s="11">
        <f t="shared" si="20"/>
        <v>-17.155600000000003</v>
      </c>
    </row>
    <row r="451" spans="2:8" x14ac:dyDescent="0.25">
      <c r="B451" s="10">
        <f>'DEC 2028 Metered Gen'!$B451</f>
        <v>448</v>
      </c>
      <c r="C451" s="10" t="str">
        <f>'DEC 2028 Metered Gen'!$C451</f>
        <v>HLH</v>
      </c>
      <c r="D451" s="43">
        <f t="shared" si="18"/>
        <v>2.2949999999999999</v>
      </c>
      <c r="E451" s="10">
        <f>'DEC 2028 Metered Gen'!$G451</f>
        <v>0.8</v>
      </c>
      <c r="F451" s="11">
        <f>'DEC 2028 Metered Gen'!$L451</f>
        <v>34.006</v>
      </c>
      <c r="G451" s="11">
        <f t="shared" si="19"/>
        <v>78.043769999999995</v>
      </c>
      <c r="H451" s="11">
        <f t="shared" si="20"/>
        <v>-27.204800000000002</v>
      </c>
    </row>
    <row r="452" spans="2:8" x14ac:dyDescent="0.25">
      <c r="B452" s="10">
        <f>'DEC 2028 Metered Gen'!$B452</f>
        <v>449</v>
      </c>
      <c r="C452" s="10" t="str">
        <f>'DEC 2028 Metered Gen'!$C452</f>
        <v>HLH</v>
      </c>
      <c r="D452" s="43">
        <f t="shared" si="18"/>
        <v>2.2949999999999999</v>
      </c>
      <c r="E452" s="10">
        <f>'DEC 2028 Metered Gen'!$G452</f>
        <v>0.51</v>
      </c>
      <c r="F452" s="11">
        <f>'DEC 2028 Metered Gen'!$L452</f>
        <v>35.19</v>
      </c>
      <c r="G452" s="11">
        <f t="shared" si="19"/>
        <v>80.761049999999997</v>
      </c>
      <c r="H452" s="11">
        <f t="shared" si="20"/>
        <v>-17.946899999999999</v>
      </c>
    </row>
    <row r="453" spans="2:8" x14ac:dyDescent="0.25">
      <c r="B453" s="10">
        <f>'DEC 2028 Metered Gen'!$B453</f>
        <v>450</v>
      </c>
      <c r="C453" s="10" t="str">
        <f>'DEC 2028 Metered Gen'!$C453</f>
        <v>HLH</v>
      </c>
      <c r="D453" s="43">
        <f t="shared" ref="D453:D516" si="21">$Z$7</f>
        <v>2.2949999999999999</v>
      </c>
      <c r="E453" s="10">
        <f>'DEC 2028 Metered Gen'!$G453</f>
        <v>0.8</v>
      </c>
      <c r="F453" s="11">
        <f>'DEC 2028 Metered Gen'!$L453</f>
        <v>32.835000000000001</v>
      </c>
      <c r="G453" s="11">
        <f t="shared" ref="G453:G516" si="22">D453*F453</f>
        <v>75.356324999999998</v>
      </c>
      <c r="H453" s="11">
        <f t="shared" ref="H453:H516" si="23">E453*F453*(-1)</f>
        <v>-26.268000000000001</v>
      </c>
    </row>
    <row r="454" spans="2:8" x14ac:dyDescent="0.25">
      <c r="B454" s="10">
        <f>'DEC 2028 Metered Gen'!$B454</f>
        <v>451</v>
      </c>
      <c r="C454" s="10" t="str">
        <f>'DEC 2028 Metered Gen'!$C454</f>
        <v>HLH</v>
      </c>
      <c r="D454" s="43">
        <f t="shared" si="21"/>
        <v>2.2949999999999999</v>
      </c>
      <c r="E454" s="10">
        <f>'DEC 2028 Metered Gen'!$G454</f>
        <v>0.6</v>
      </c>
      <c r="F454" s="11">
        <f>'DEC 2028 Metered Gen'!$L454</f>
        <v>30.986999999999998</v>
      </c>
      <c r="G454" s="11">
        <f t="shared" si="22"/>
        <v>71.11516499999999</v>
      </c>
      <c r="H454" s="11">
        <f t="shared" si="23"/>
        <v>-18.592199999999998</v>
      </c>
    </row>
    <row r="455" spans="2:8" x14ac:dyDescent="0.25">
      <c r="B455" s="10">
        <f>'DEC 2028 Metered Gen'!$B455</f>
        <v>452</v>
      </c>
      <c r="C455" s="10" t="str">
        <f>'DEC 2028 Metered Gen'!$C455</f>
        <v>HLH</v>
      </c>
      <c r="D455" s="43">
        <f t="shared" si="21"/>
        <v>2.2949999999999999</v>
      </c>
      <c r="E455" s="10">
        <f>'DEC 2028 Metered Gen'!$G455</f>
        <v>0.71</v>
      </c>
      <c r="F455" s="11">
        <f>'DEC 2028 Metered Gen'!$L455</f>
        <v>30.824000000000002</v>
      </c>
      <c r="G455" s="11">
        <f t="shared" si="22"/>
        <v>70.741079999999997</v>
      </c>
      <c r="H455" s="11">
        <f t="shared" si="23"/>
        <v>-21.88504</v>
      </c>
    </row>
    <row r="456" spans="2:8" x14ac:dyDescent="0.25">
      <c r="B456" s="10">
        <f>'DEC 2028 Metered Gen'!$B456</f>
        <v>453</v>
      </c>
      <c r="C456" s="10" t="str">
        <f>'DEC 2028 Metered Gen'!$C456</f>
        <v>HLH</v>
      </c>
      <c r="D456" s="43">
        <f t="shared" si="21"/>
        <v>2.2949999999999999</v>
      </c>
      <c r="E456" s="10">
        <f>'DEC 2028 Metered Gen'!$G456</f>
        <v>0.59</v>
      </c>
      <c r="F456" s="11">
        <f>'DEC 2028 Metered Gen'!$L456</f>
        <v>30.004999999999999</v>
      </c>
      <c r="G456" s="11">
        <f t="shared" si="22"/>
        <v>68.861474999999999</v>
      </c>
      <c r="H456" s="11">
        <f t="shared" si="23"/>
        <v>-17.702949999999998</v>
      </c>
    </row>
    <row r="457" spans="2:8" x14ac:dyDescent="0.25">
      <c r="B457" s="10">
        <f>'DEC 2028 Metered Gen'!$B457</f>
        <v>454</v>
      </c>
      <c r="C457" s="10" t="str">
        <f>'DEC 2028 Metered Gen'!$C457</f>
        <v>HLH</v>
      </c>
      <c r="D457" s="43">
        <f t="shared" si="21"/>
        <v>2.2949999999999999</v>
      </c>
      <c r="E457" s="10">
        <f>'DEC 2028 Metered Gen'!$G457</f>
        <v>0.74</v>
      </c>
      <c r="F457" s="11">
        <f>'DEC 2028 Metered Gen'!$L457</f>
        <v>29.364000000000001</v>
      </c>
      <c r="G457" s="11">
        <f t="shared" si="22"/>
        <v>67.390379999999993</v>
      </c>
      <c r="H457" s="11">
        <f t="shared" si="23"/>
        <v>-21.72936</v>
      </c>
    </row>
    <row r="458" spans="2:8" x14ac:dyDescent="0.25">
      <c r="B458" s="10">
        <f>'DEC 2028 Metered Gen'!$B458</f>
        <v>455</v>
      </c>
      <c r="C458" s="10" t="str">
        <f>'DEC 2028 Metered Gen'!$C458</f>
        <v>LLH</v>
      </c>
      <c r="D458" s="43">
        <f t="shared" si="21"/>
        <v>2.2949999999999999</v>
      </c>
      <c r="E458" s="10">
        <f>'DEC 2028 Metered Gen'!$G458</f>
        <v>0.56000000000000005</v>
      </c>
      <c r="F458" s="11">
        <f>'DEC 2028 Metered Gen'!$L458</f>
        <v>31.789000000000001</v>
      </c>
      <c r="G458" s="11">
        <f t="shared" si="22"/>
        <v>72.955754999999996</v>
      </c>
      <c r="H458" s="11">
        <f t="shared" si="23"/>
        <v>-17.801840000000002</v>
      </c>
    </row>
    <row r="459" spans="2:8" x14ac:dyDescent="0.25">
      <c r="B459" s="10">
        <f>'DEC 2028 Metered Gen'!$B459</f>
        <v>456</v>
      </c>
      <c r="C459" s="10" t="str">
        <f>'DEC 2028 Metered Gen'!$C459</f>
        <v>LLH</v>
      </c>
      <c r="D459" s="43">
        <f t="shared" si="21"/>
        <v>2.2949999999999999</v>
      </c>
      <c r="E459" s="10">
        <f>'DEC 2028 Metered Gen'!$G459</f>
        <v>0.8</v>
      </c>
      <c r="F459" s="11">
        <f>'DEC 2028 Metered Gen'!$L459</f>
        <v>30.645</v>
      </c>
      <c r="G459" s="11">
        <f t="shared" si="22"/>
        <v>70.330275</v>
      </c>
      <c r="H459" s="11">
        <f t="shared" si="23"/>
        <v>-24.516000000000002</v>
      </c>
    </row>
    <row r="460" spans="2:8" x14ac:dyDescent="0.25">
      <c r="B460" s="10">
        <f>'DEC 2028 Metered Gen'!$B460</f>
        <v>457</v>
      </c>
      <c r="C460" s="10" t="str">
        <f>'DEC 2028 Metered Gen'!$C460</f>
        <v>LLH</v>
      </c>
      <c r="D460" s="43">
        <f t="shared" si="21"/>
        <v>2.2949999999999999</v>
      </c>
      <c r="E460" s="10">
        <f>'DEC 2028 Metered Gen'!$G460</f>
        <v>0.54</v>
      </c>
      <c r="F460" s="11">
        <f>'DEC 2028 Metered Gen'!$L460</f>
        <v>29.111999999999998</v>
      </c>
      <c r="G460" s="11">
        <f t="shared" si="22"/>
        <v>66.812039999999996</v>
      </c>
      <c r="H460" s="11">
        <f t="shared" si="23"/>
        <v>-15.72048</v>
      </c>
    </row>
    <row r="461" spans="2:8" x14ac:dyDescent="0.25">
      <c r="B461" s="10">
        <f>'DEC 2028 Metered Gen'!$B461</f>
        <v>458</v>
      </c>
      <c r="C461" s="10" t="str">
        <f>'DEC 2028 Metered Gen'!$C461</f>
        <v>LLH</v>
      </c>
      <c r="D461" s="43">
        <f t="shared" si="21"/>
        <v>2.2949999999999999</v>
      </c>
      <c r="E461" s="10">
        <f>'DEC 2028 Metered Gen'!$G461</f>
        <v>0.74</v>
      </c>
      <c r="F461" s="11">
        <f>'DEC 2028 Metered Gen'!$L461</f>
        <v>29.361999999999998</v>
      </c>
      <c r="G461" s="11">
        <f t="shared" si="22"/>
        <v>67.38579</v>
      </c>
      <c r="H461" s="11">
        <f t="shared" si="23"/>
        <v>-21.727879999999999</v>
      </c>
    </row>
    <row r="462" spans="2:8" x14ac:dyDescent="0.25">
      <c r="B462" s="10">
        <f>'DEC 2028 Metered Gen'!$B462</f>
        <v>459</v>
      </c>
      <c r="C462" s="10" t="str">
        <f>'DEC 2028 Metered Gen'!$C462</f>
        <v>LLH</v>
      </c>
      <c r="D462" s="43">
        <f t="shared" si="21"/>
        <v>2.2949999999999999</v>
      </c>
      <c r="E462" s="10">
        <f>'DEC 2028 Metered Gen'!$G462</f>
        <v>0.6</v>
      </c>
      <c r="F462" s="11">
        <f>'DEC 2028 Metered Gen'!$L462</f>
        <v>29.594000000000001</v>
      </c>
      <c r="G462" s="11">
        <f t="shared" si="22"/>
        <v>67.918229999999994</v>
      </c>
      <c r="H462" s="11">
        <f t="shared" si="23"/>
        <v>-17.756399999999999</v>
      </c>
    </row>
    <row r="463" spans="2:8" x14ac:dyDescent="0.25">
      <c r="B463" s="10">
        <f>'DEC 2028 Metered Gen'!$B463</f>
        <v>460</v>
      </c>
      <c r="C463" s="10" t="str">
        <f>'DEC 2028 Metered Gen'!$C463</f>
        <v>LLH</v>
      </c>
      <c r="D463" s="43">
        <f t="shared" si="21"/>
        <v>2.2949999999999999</v>
      </c>
      <c r="E463" s="10">
        <f>'DEC 2028 Metered Gen'!$G463</f>
        <v>0.69</v>
      </c>
      <c r="F463" s="11">
        <f>'DEC 2028 Metered Gen'!$L463</f>
        <v>31.027999999999999</v>
      </c>
      <c r="G463" s="11">
        <f t="shared" si="22"/>
        <v>71.20926</v>
      </c>
      <c r="H463" s="11">
        <f t="shared" si="23"/>
        <v>-21.409319999999997</v>
      </c>
    </row>
    <row r="464" spans="2:8" x14ac:dyDescent="0.25">
      <c r="B464" s="10">
        <f>'DEC 2028 Metered Gen'!$B464</f>
        <v>461</v>
      </c>
      <c r="C464" s="10" t="str">
        <f>'DEC 2028 Metered Gen'!$C464</f>
        <v>LLH</v>
      </c>
      <c r="D464" s="43">
        <f t="shared" si="21"/>
        <v>2.2949999999999999</v>
      </c>
      <c r="E464" s="10">
        <f>'DEC 2028 Metered Gen'!$G464</f>
        <v>0.62</v>
      </c>
      <c r="F464" s="11">
        <f>'DEC 2028 Metered Gen'!$L464</f>
        <v>32.279000000000003</v>
      </c>
      <c r="G464" s="11">
        <f t="shared" si="22"/>
        <v>74.08030500000001</v>
      </c>
      <c r="H464" s="11">
        <f t="shared" si="23"/>
        <v>-20.012980000000002</v>
      </c>
    </row>
    <row r="465" spans="2:8" x14ac:dyDescent="0.25">
      <c r="B465" s="10">
        <f>'DEC 2028 Metered Gen'!$B465</f>
        <v>462</v>
      </c>
      <c r="C465" s="10" t="str">
        <f>'DEC 2028 Metered Gen'!$C465</f>
        <v>LLH</v>
      </c>
      <c r="D465" s="43">
        <f t="shared" si="21"/>
        <v>2.2949999999999999</v>
      </c>
      <c r="E465" s="10">
        <f>'DEC 2028 Metered Gen'!$G465</f>
        <v>0.62</v>
      </c>
      <c r="F465" s="11">
        <f>'DEC 2028 Metered Gen'!$L465</f>
        <v>32.911000000000001</v>
      </c>
      <c r="G465" s="11">
        <f t="shared" si="22"/>
        <v>75.530744999999996</v>
      </c>
      <c r="H465" s="11">
        <f t="shared" si="23"/>
        <v>-20.404820000000001</v>
      </c>
    </row>
    <row r="466" spans="2:8" x14ac:dyDescent="0.25">
      <c r="B466" s="10">
        <f>'DEC 2028 Metered Gen'!$B466</f>
        <v>463</v>
      </c>
      <c r="C466" s="10" t="str">
        <f>'DEC 2028 Metered Gen'!$C466</f>
        <v>HLH</v>
      </c>
      <c r="D466" s="43">
        <f t="shared" si="21"/>
        <v>2.2949999999999999</v>
      </c>
      <c r="E466" s="10">
        <f>'DEC 2028 Metered Gen'!$G466</f>
        <v>0.65</v>
      </c>
      <c r="F466" s="11">
        <f>'DEC 2028 Metered Gen'!$L466</f>
        <v>34.313000000000002</v>
      </c>
      <c r="G466" s="11">
        <f t="shared" si="22"/>
        <v>78.748334999999997</v>
      </c>
      <c r="H466" s="11">
        <f t="shared" si="23"/>
        <v>-22.303450000000002</v>
      </c>
    </row>
    <row r="467" spans="2:8" x14ac:dyDescent="0.25">
      <c r="B467" s="10">
        <f>'DEC 2028 Metered Gen'!$B467</f>
        <v>464</v>
      </c>
      <c r="C467" s="10" t="str">
        <f>'DEC 2028 Metered Gen'!$C467</f>
        <v>HLH</v>
      </c>
      <c r="D467" s="43">
        <f t="shared" si="21"/>
        <v>2.2949999999999999</v>
      </c>
      <c r="E467" s="10">
        <f>'DEC 2028 Metered Gen'!$G467</f>
        <v>0.56000000000000005</v>
      </c>
      <c r="F467" s="11">
        <f>'DEC 2028 Metered Gen'!$L467</f>
        <v>36.093000000000004</v>
      </c>
      <c r="G467" s="11">
        <f t="shared" si="22"/>
        <v>82.833435000000009</v>
      </c>
      <c r="H467" s="11">
        <f t="shared" si="23"/>
        <v>-20.212080000000004</v>
      </c>
    </row>
    <row r="468" spans="2:8" x14ac:dyDescent="0.25">
      <c r="B468" s="10">
        <f>'DEC 2028 Metered Gen'!$B468</f>
        <v>465</v>
      </c>
      <c r="C468" s="10" t="str">
        <f>'DEC 2028 Metered Gen'!$C468</f>
        <v>HLH</v>
      </c>
      <c r="D468" s="43">
        <f t="shared" si="21"/>
        <v>2.2949999999999999</v>
      </c>
      <c r="E468" s="10">
        <f>'DEC 2028 Metered Gen'!$G468</f>
        <v>0.56999999999999995</v>
      </c>
      <c r="F468" s="11">
        <f>'DEC 2028 Metered Gen'!$L468</f>
        <v>34.304000000000002</v>
      </c>
      <c r="G468" s="11">
        <f t="shared" si="22"/>
        <v>78.727680000000007</v>
      </c>
      <c r="H468" s="11">
        <f t="shared" si="23"/>
        <v>-19.553280000000001</v>
      </c>
    </row>
    <row r="469" spans="2:8" x14ac:dyDescent="0.25">
      <c r="B469" s="10">
        <f>'DEC 2028 Metered Gen'!$B469</f>
        <v>466</v>
      </c>
      <c r="C469" s="10" t="str">
        <f>'DEC 2028 Metered Gen'!$C469</f>
        <v>HLH</v>
      </c>
      <c r="D469" s="43">
        <f t="shared" si="21"/>
        <v>2.2949999999999999</v>
      </c>
      <c r="E469" s="10">
        <f>'DEC 2028 Metered Gen'!$G469</f>
        <v>0.56000000000000005</v>
      </c>
      <c r="F469" s="11">
        <f>'DEC 2028 Metered Gen'!$L469</f>
        <v>34.006</v>
      </c>
      <c r="G469" s="11">
        <f t="shared" si="22"/>
        <v>78.043769999999995</v>
      </c>
      <c r="H469" s="11">
        <f t="shared" si="23"/>
        <v>-19.043360000000003</v>
      </c>
    </row>
    <row r="470" spans="2:8" x14ac:dyDescent="0.25">
      <c r="B470" s="10">
        <f>'DEC 2028 Metered Gen'!$B470</f>
        <v>467</v>
      </c>
      <c r="C470" s="10" t="str">
        <f>'DEC 2028 Metered Gen'!$C470</f>
        <v>HLH</v>
      </c>
      <c r="D470" s="43">
        <f t="shared" si="21"/>
        <v>2.2949999999999999</v>
      </c>
      <c r="E470" s="10">
        <f>'DEC 2028 Metered Gen'!$G470</f>
        <v>0.38</v>
      </c>
      <c r="F470" s="11">
        <f>'DEC 2028 Metered Gen'!$L470</f>
        <v>36.259</v>
      </c>
      <c r="G470" s="11">
        <f t="shared" si="22"/>
        <v>83.214404999999999</v>
      </c>
      <c r="H470" s="11">
        <f t="shared" si="23"/>
        <v>-13.778420000000001</v>
      </c>
    </row>
    <row r="471" spans="2:8" x14ac:dyDescent="0.25">
      <c r="B471" s="10">
        <f>'DEC 2028 Metered Gen'!$B471</f>
        <v>468</v>
      </c>
      <c r="C471" s="10" t="str">
        <f>'DEC 2028 Metered Gen'!$C471</f>
        <v>HLH</v>
      </c>
      <c r="D471" s="43">
        <f t="shared" si="21"/>
        <v>2.2949999999999999</v>
      </c>
      <c r="E471" s="10">
        <f>'DEC 2028 Metered Gen'!$G471</f>
        <v>0.2</v>
      </c>
      <c r="F471" s="11">
        <f>'DEC 2028 Metered Gen'!$L471</f>
        <v>36.719000000000001</v>
      </c>
      <c r="G471" s="11">
        <f t="shared" si="22"/>
        <v>84.270105000000001</v>
      </c>
      <c r="H471" s="11">
        <f t="shared" si="23"/>
        <v>-7.3438000000000008</v>
      </c>
    </row>
    <row r="472" spans="2:8" x14ac:dyDescent="0.25">
      <c r="B472" s="10">
        <f>'DEC 2028 Metered Gen'!$B472</f>
        <v>469</v>
      </c>
      <c r="C472" s="10" t="str">
        <f>'DEC 2028 Metered Gen'!$C472</f>
        <v>HLH</v>
      </c>
      <c r="D472" s="43">
        <f t="shared" si="21"/>
        <v>2.2949999999999999</v>
      </c>
      <c r="E472" s="10">
        <f>'DEC 2028 Metered Gen'!$G472</f>
        <v>0.27</v>
      </c>
      <c r="F472" s="11">
        <f>'DEC 2028 Metered Gen'!$L472</f>
        <v>41.356999999999999</v>
      </c>
      <c r="G472" s="11">
        <f t="shared" si="22"/>
        <v>94.914315000000002</v>
      </c>
      <c r="H472" s="11">
        <f t="shared" si="23"/>
        <v>-11.16639</v>
      </c>
    </row>
    <row r="473" spans="2:8" x14ac:dyDescent="0.25">
      <c r="B473" s="10">
        <f>'DEC 2028 Metered Gen'!$B473</f>
        <v>470</v>
      </c>
      <c r="C473" s="10" t="str">
        <f>'DEC 2028 Metered Gen'!$C473</f>
        <v>HLH</v>
      </c>
      <c r="D473" s="43">
        <f t="shared" si="21"/>
        <v>2.2949999999999999</v>
      </c>
      <c r="E473" s="10">
        <f>'DEC 2028 Metered Gen'!$G473</f>
        <v>0.42</v>
      </c>
      <c r="F473" s="11">
        <f>'DEC 2028 Metered Gen'!$L473</f>
        <v>41.658000000000001</v>
      </c>
      <c r="G473" s="11">
        <f t="shared" si="22"/>
        <v>95.605109999999996</v>
      </c>
      <c r="H473" s="11">
        <f t="shared" si="23"/>
        <v>-17.496359999999999</v>
      </c>
    </row>
    <row r="474" spans="2:8" x14ac:dyDescent="0.25">
      <c r="B474" s="10">
        <f>'DEC 2028 Metered Gen'!$B474</f>
        <v>471</v>
      </c>
      <c r="C474" s="10" t="str">
        <f>'DEC 2028 Metered Gen'!$C474</f>
        <v>HLH</v>
      </c>
      <c r="D474" s="43">
        <f t="shared" si="21"/>
        <v>2.2949999999999999</v>
      </c>
      <c r="E474" s="10">
        <f>'DEC 2028 Metered Gen'!$G474</f>
        <v>0.27</v>
      </c>
      <c r="F474" s="11">
        <f>'DEC 2028 Metered Gen'!$L474</f>
        <v>36.561</v>
      </c>
      <c r="G474" s="11">
        <f t="shared" si="22"/>
        <v>83.907494999999997</v>
      </c>
      <c r="H474" s="11">
        <f t="shared" si="23"/>
        <v>-9.8714700000000004</v>
      </c>
    </row>
    <row r="475" spans="2:8" x14ac:dyDescent="0.25">
      <c r="B475" s="10">
        <f>'DEC 2028 Metered Gen'!$B475</f>
        <v>472</v>
      </c>
      <c r="C475" s="10" t="str">
        <f>'DEC 2028 Metered Gen'!$C475</f>
        <v>HLH</v>
      </c>
      <c r="D475" s="43">
        <f t="shared" si="21"/>
        <v>2.2949999999999999</v>
      </c>
      <c r="E475" s="10">
        <f>'DEC 2028 Metered Gen'!$G475</f>
        <v>0.36</v>
      </c>
      <c r="F475" s="11">
        <f>'DEC 2028 Metered Gen'!$L475</f>
        <v>30.917000000000002</v>
      </c>
      <c r="G475" s="11">
        <f t="shared" si="22"/>
        <v>70.954515000000001</v>
      </c>
      <c r="H475" s="11">
        <f t="shared" si="23"/>
        <v>-11.13012</v>
      </c>
    </row>
    <row r="476" spans="2:8" x14ac:dyDescent="0.25">
      <c r="B476" s="10">
        <f>'DEC 2028 Metered Gen'!$B476</f>
        <v>473</v>
      </c>
      <c r="C476" s="10" t="str">
        <f>'DEC 2028 Metered Gen'!$C476</f>
        <v>HLH</v>
      </c>
      <c r="D476" s="43">
        <f t="shared" si="21"/>
        <v>2.2949999999999999</v>
      </c>
      <c r="E476" s="10">
        <f>'DEC 2028 Metered Gen'!$G476</f>
        <v>0.45</v>
      </c>
      <c r="F476" s="11">
        <f>'DEC 2028 Metered Gen'!$L476</f>
        <v>27.597999999999999</v>
      </c>
      <c r="G476" s="11">
        <f t="shared" si="22"/>
        <v>63.337409999999998</v>
      </c>
      <c r="H476" s="11">
        <f t="shared" si="23"/>
        <v>-12.4191</v>
      </c>
    </row>
    <row r="477" spans="2:8" x14ac:dyDescent="0.25">
      <c r="B477" s="10">
        <f>'DEC 2028 Metered Gen'!$B477</f>
        <v>474</v>
      </c>
      <c r="C477" s="10" t="str">
        <f>'DEC 2028 Metered Gen'!$C477</f>
        <v>HLH</v>
      </c>
      <c r="D477" s="43">
        <f t="shared" si="21"/>
        <v>2.2949999999999999</v>
      </c>
      <c r="E477" s="10">
        <f>'DEC 2028 Metered Gen'!$G477</f>
        <v>0.18</v>
      </c>
      <c r="F477" s="11">
        <f>'DEC 2028 Metered Gen'!$L477</f>
        <v>30.201000000000001</v>
      </c>
      <c r="G477" s="11">
        <f t="shared" si="22"/>
        <v>69.311295000000001</v>
      </c>
      <c r="H477" s="11">
        <f t="shared" si="23"/>
        <v>-5.4361800000000002</v>
      </c>
    </row>
    <row r="478" spans="2:8" x14ac:dyDescent="0.25">
      <c r="B478" s="10">
        <f>'DEC 2028 Metered Gen'!$B478</f>
        <v>475</v>
      </c>
      <c r="C478" s="10" t="str">
        <f>'DEC 2028 Metered Gen'!$C478</f>
        <v>HLH</v>
      </c>
      <c r="D478" s="43">
        <f t="shared" si="21"/>
        <v>2.2949999999999999</v>
      </c>
      <c r="E478" s="10">
        <f>'DEC 2028 Metered Gen'!$G478</f>
        <v>0.44</v>
      </c>
      <c r="F478" s="11">
        <f>'DEC 2028 Metered Gen'!$L478</f>
        <v>30.54</v>
      </c>
      <c r="G478" s="11">
        <f t="shared" si="22"/>
        <v>70.089299999999994</v>
      </c>
      <c r="H478" s="11">
        <f t="shared" si="23"/>
        <v>-13.4376</v>
      </c>
    </row>
    <row r="479" spans="2:8" x14ac:dyDescent="0.25">
      <c r="B479" s="10">
        <f>'DEC 2028 Metered Gen'!$B479</f>
        <v>476</v>
      </c>
      <c r="C479" s="10" t="str">
        <f>'DEC 2028 Metered Gen'!$C479</f>
        <v>HLH</v>
      </c>
      <c r="D479" s="43">
        <f t="shared" si="21"/>
        <v>2.2949999999999999</v>
      </c>
      <c r="E479" s="10">
        <f>'DEC 2028 Metered Gen'!$G479</f>
        <v>0.42</v>
      </c>
      <c r="F479" s="11">
        <f>'DEC 2028 Metered Gen'!$L479</f>
        <v>32.322000000000003</v>
      </c>
      <c r="G479" s="11">
        <f t="shared" si="22"/>
        <v>74.178989999999999</v>
      </c>
      <c r="H479" s="11">
        <f t="shared" si="23"/>
        <v>-13.575240000000001</v>
      </c>
    </row>
    <row r="480" spans="2:8" x14ac:dyDescent="0.25">
      <c r="B480" s="10">
        <f>'DEC 2028 Metered Gen'!$B480</f>
        <v>477</v>
      </c>
      <c r="C480" s="10" t="str">
        <f>'DEC 2028 Metered Gen'!$C480</f>
        <v>HLH</v>
      </c>
      <c r="D480" s="43">
        <f t="shared" si="21"/>
        <v>2.2949999999999999</v>
      </c>
      <c r="E480" s="10">
        <f>'DEC 2028 Metered Gen'!$G480</f>
        <v>0.33</v>
      </c>
      <c r="F480" s="11">
        <f>'DEC 2028 Metered Gen'!$L480</f>
        <v>36.155000000000001</v>
      </c>
      <c r="G480" s="11">
        <f t="shared" si="22"/>
        <v>82.975724999999997</v>
      </c>
      <c r="H480" s="11">
        <f t="shared" si="23"/>
        <v>-11.931150000000001</v>
      </c>
    </row>
    <row r="481" spans="2:8" x14ac:dyDescent="0.25">
      <c r="B481" s="10">
        <f>'DEC 2028 Metered Gen'!$B481</f>
        <v>478</v>
      </c>
      <c r="C481" s="10" t="str">
        <f>'DEC 2028 Metered Gen'!$C481</f>
        <v>HLH</v>
      </c>
      <c r="D481" s="43">
        <f t="shared" si="21"/>
        <v>2.2949999999999999</v>
      </c>
      <c r="E481" s="10">
        <f>'DEC 2028 Metered Gen'!$G481</f>
        <v>0.54</v>
      </c>
      <c r="F481" s="11">
        <f>'DEC 2028 Metered Gen'!$L481</f>
        <v>33.244</v>
      </c>
      <c r="G481" s="11">
        <f t="shared" si="22"/>
        <v>76.294979999999995</v>
      </c>
      <c r="H481" s="11">
        <f t="shared" si="23"/>
        <v>-17.95176</v>
      </c>
    </row>
    <row r="482" spans="2:8" x14ac:dyDescent="0.25">
      <c r="B482" s="10">
        <f>'DEC 2028 Metered Gen'!$B482</f>
        <v>479</v>
      </c>
      <c r="C482" s="10" t="str">
        <f>'DEC 2028 Metered Gen'!$C482</f>
        <v>LLH</v>
      </c>
      <c r="D482" s="43">
        <f t="shared" si="21"/>
        <v>2.2949999999999999</v>
      </c>
      <c r="E482" s="10">
        <f>'DEC 2028 Metered Gen'!$G482</f>
        <v>0.36</v>
      </c>
      <c r="F482" s="11">
        <f>'DEC 2028 Metered Gen'!$L482</f>
        <v>34.826999999999998</v>
      </c>
      <c r="G482" s="11">
        <f t="shared" si="22"/>
        <v>79.927965</v>
      </c>
      <c r="H482" s="11">
        <f t="shared" si="23"/>
        <v>-12.537719999999998</v>
      </c>
    </row>
    <row r="483" spans="2:8" x14ac:dyDescent="0.25">
      <c r="B483" s="10">
        <f>'DEC 2028 Metered Gen'!$B483</f>
        <v>480</v>
      </c>
      <c r="C483" s="10" t="str">
        <f>'DEC 2028 Metered Gen'!$C483</f>
        <v>LLH</v>
      </c>
      <c r="D483" s="43">
        <f t="shared" si="21"/>
        <v>2.2949999999999999</v>
      </c>
      <c r="E483" s="10">
        <f>'DEC 2028 Metered Gen'!$G483</f>
        <v>0.56000000000000005</v>
      </c>
      <c r="F483" s="11">
        <f>'DEC 2028 Metered Gen'!$L483</f>
        <v>36.902000000000001</v>
      </c>
      <c r="G483" s="11">
        <f t="shared" si="22"/>
        <v>84.690089999999998</v>
      </c>
      <c r="H483" s="11">
        <f t="shared" si="23"/>
        <v>-20.665120000000002</v>
      </c>
    </row>
    <row r="484" spans="2:8" x14ac:dyDescent="0.25">
      <c r="B484" s="10">
        <f>'DEC 2028 Metered Gen'!$B484</f>
        <v>481</v>
      </c>
      <c r="C484" s="10" t="str">
        <f>'DEC 2028 Metered Gen'!$C484</f>
        <v>LLH</v>
      </c>
      <c r="D484" s="43">
        <f t="shared" si="21"/>
        <v>2.2949999999999999</v>
      </c>
      <c r="E484" s="10">
        <f>'DEC 2028 Metered Gen'!$G484</f>
        <v>0.38</v>
      </c>
      <c r="F484" s="11">
        <f>'DEC 2028 Metered Gen'!$L484</f>
        <v>34.179000000000002</v>
      </c>
      <c r="G484" s="11">
        <f t="shared" si="22"/>
        <v>78.440804999999997</v>
      </c>
      <c r="H484" s="11">
        <f t="shared" si="23"/>
        <v>-12.988020000000001</v>
      </c>
    </row>
    <row r="485" spans="2:8" x14ac:dyDescent="0.25">
      <c r="B485" s="10">
        <f>'DEC 2028 Metered Gen'!$B485</f>
        <v>482</v>
      </c>
      <c r="C485" s="10" t="str">
        <f>'DEC 2028 Metered Gen'!$C485</f>
        <v>LLH</v>
      </c>
      <c r="D485" s="43">
        <f t="shared" si="21"/>
        <v>2.2949999999999999</v>
      </c>
      <c r="E485" s="10">
        <f>'DEC 2028 Metered Gen'!$G485</f>
        <v>0.56000000000000005</v>
      </c>
      <c r="F485" s="11">
        <f>'DEC 2028 Metered Gen'!$L485</f>
        <v>35.021999999999998</v>
      </c>
      <c r="G485" s="11">
        <f t="shared" si="22"/>
        <v>80.375489999999999</v>
      </c>
      <c r="H485" s="11">
        <f t="shared" si="23"/>
        <v>-19.61232</v>
      </c>
    </row>
    <row r="486" spans="2:8" x14ac:dyDescent="0.25">
      <c r="B486" s="10">
        <f>'DEC 2028 Metered Gen'!$B486</f>
        <v>483</v>
      </c>
      <c r="C486" s="10" t="str">
        <f>'DEC 2028 Metered Gen'!$C486</f>
        <v>LLH</v>
      </c>
      <c r="D486" s="43">
        <f t="shared" si="21"/>
        <v>2.2949999999999999</v>
      </c>
      <c r="E486" s="10">
        <f>'DEC 2028 Metered Gen'!$G486</f>
        <v>0.38</v>
      </c>
      <c r="F486" s="11">
        <f>'DEC 2028 Metered Gen'!$L486</f>
        <v>36.442</v>
      </c>
      <c r="G486" s="11">
        <f t="shared" si="22"/>
        <v>83.634389999999996</v>
      </c>
      <c r="H486" s="11">
        <f t="shared" si="23"/>
        <v>-13.84796</v>
      </c>
    </row>
    <row r="487" spans="2:8" x14ac:dyDescent="0.25">
      <c r="B487" s="10">
        <f>'DEC 2028 Metered Gen'!$B487</f>
        <v>484</v>
      </c>
      <c r="C487" s="10" t="str">
        <f>'DEC 2028 Metered Gen'!$C487</f>
        <v>LLH</v>
      </c>
      <c r="D487" s="43">
        <f t="shared" si="21"/>
        <v>2.2949999999999999</v>
      </c>
      <c r="E487" s="10">
        <f>'DEC 2028 Metered Gen'!$G487</f>
        <v>0.62</v>
      </c>
      <c r="F487" s="11">
        <f>'DEC 2028 Metered Gen'!$L487</f>
        <v>36.664000000000001</v>
      </c>
      <c r="G487" s="11">
        <f t="shared" si="22"/>
        <v>84.143879999999996</v>
      </c>
      <c r="H487" s="11">
        <f t="shared" si="23"/>
        <v>-22.731680000000001</v>
      </c>
    </row>
    <row r="488" spans="2:8" x14ac:dyDescent="0.25">
      <c r="B488" s="10">
        <f>'DEC 2028 Metered Gen'!$B488</f>
        <v>485</v>
      </c>
      <c r="C488" s="10" t="str">
        <f>'DEC 2028 Metered Gen'!$C488</f>
        <v>LLH</v>
      </c>
      <c r="D488" s="43">
        <f t="shared" si="21"/>
        <v>2.2949999999999999</v>
      </c>
      <c r="E488" s="10">
        <f>'DEC 2028 Metered Gen'!$G488</f>
        <v>0.35</v>
      </c>
      <c r="F488" s="11">
        <f>'DEC 2028 Metered Gen'!$L488</f>
        <v>32.034999999999997</v>
      </c>
      <c r="G488" s="11">
        <f t="shared" si="22"/>
        <v>73.520324999999985</v>
      </c>
      <c r="H488" s="11">
        <f t="shared" si="23"/>
        <v>-11.212249999999997</v>
      </c>
    </row>
    <row r="489" spans="2:8" x14ac:dyDescent="0.25">
      <c r="B489" s="10">
        <f>'DEC 2028 Metered Gen'!$B489</f>
        <v>486</v>
      </c>
      <c r="C489" s="10" t="str">
        <f>'DEC 2028 Metered Gen'!$C489</f>
        <v>LLH</v>
      </c>
      <c r="D489" s="43">
        <f t="shared" si="21"/>
        <v>2.2949999999999999</v>
      </c>
      <c r="E489" s="10">
        <f>'DEC 2028 Metered Gen'!$G489</f>
        <v>0.51</v>
      </c>
      <c r="F489" s="11">
        <f>'DEC 2028 Metered Gen'!$L489</f>
        <v>30.311</v>
      </c>
      <c r="G489" s="11">
        <f t="shared" si="22"/>
        <v>69.563744999999997</v>
      </c>
      <c r="H489" s="11">
        <f t="shared" si="23"/>
        <v>-15.45861</v>
      </c>
    </row>
    <row r="490" spans="2:8" x14ac:dyDescent="0.25">
      <c r="B490" s="10">
        <f>'DEC 2028 Metered Gen'!$B490</f>
        <v>487</v>
      </c>
      <c r="C490" s="10" t="str">
        <f>'DEC 2028 Metered Gen'!$C490</f>
        <v>HLH</v>
      </c>
      <c r="D490" s="43">
        <f t="shared" si="21"/>
        <v>2.2949999999999999</v>
      </c>
      <c r="E490" s="10">
        <f>'DEC 2028 Metered Gen'!$G490</f>
        <v>0.33</v>
      </c>
      <c r="F490" s="11">
        <f>'DEC 2028 Metered Gen'!$L490</f>
        <v>24.933</v>
      </c>
      <c r="G490" s="11">
        <f t="shared" si="22"/>
        <v>57.221235</v>
      </c>
      <c r="H490" s="11">
        <f t="shared" si="23"/>
        <v>-8.2278900000000004</v>
      </c>
    </row>
    <row r="491" spans="2:8" x14ac:dyDescent="0.25">
      <c r="B491" s="10">
        <f>'DEC 2028 Metered Gen'!$B491</f>
        <v>488</v>
      </c>
      <c r="C491" s="10" t="str">
        <f>'DEC 2028 Metered Gen'!$C491</f>
        <v>HLH</v>
      </c>
      <c r="D491" s="43">
        <f t="shared" si="21"/>
        <v>2.2949999999999999</v>
      </c>
      <c r="E491" s="10">
        <f>'DEC 2028 Metered Gen'!$G491</f>
        <v>0.48</v>
      </c>
      <c r="F491" s="11">
        <f>'DEC 2028 Metered Gen'!$L491</f>
        <v>28.248000000000001</v>
      </c>
      <c r="G491" s="11">
        <f t="shared" si="22"/>
        <v>64.829160000000002</v>
      </c>
      <c r="H491" s="11">
        <f t="shared" si="23"/>
        <v>-13.55904</v>
      </c>
    </row>
    <row r="492" spans="2:8" x14ac:dyDescent="0.25">
      <c r="B492" s="10">
        <f>'DEC 2028 Metered Gen'!$B492</f>
        <v>489</v>
      </c>
      <c r="C492" s="10" t="str">
        <f>'DEC 2028 Metered Gen'!$C492</f>
        <v>HLH</v>
      </c>
      <c r="D492" s="43">
        <f t="shared" si="21"/>
        <v>2.2949999999999999</v>
      </c>
      <c r="E492" s="10">
        <f>'DEC 2028 Metered Gen'!$G492</f>
        <v>0.5</v>
      </c>
      <c r="F492" s="11">
        <f>'DEC 2028 Metered Gen'!$L492</f>
        <v>29.155999999999999</v>
      </c>
      <c r="G492" s="11">
        <f t="shared" si="22"/>
        <v>66.913019999999989</v>
      </c>
      <c r="H492" s="11">
        <f t="shared" si="23"/>
        <v>-14.577999999999999</v>
      </c>
    </row>
    <row r="493" spans="2:8" x14ac:dyDescent="0.25">
      <c r="B493" s="10">
        <f>'DEC 2028 Metered Gen'!$B493</f>
        <v>490</v>
      </c>
      <c r="C493" s="10" t="str">
        <f>'DEC 2028 Metered Gen'!$C493</f>
        <v>HLH</v>
      </c>
      <c r="D493" s="43">
        <f t="shared" si="21"/>
        <v>2.2949999999999999</v>
      </c>
      <c r="E493" s="10">
        <f>'DEC 2028 Metered Gen'!$G493</f>
        <v>0.28999999999999998</v>
      </c>
      <c r="F493" s="11">
        <f>'DEC 2028 Metered Gen'!$L493</f>
        <v>28.606000000000002</v>
      </c>
      <c r="G493" s="11">
        <f t="shared" si="22"/>
        <v>65.650770000000009</v>
      </c>
      <c r="H493" s="11">
        <f t="shared" si="23"/>
        <v>-8.2957400000000003</v>
      </c>
    </row>
    <row r="494" spans="2:8" x14ac:dyDescent="0.25">
      <c r="B494" s="10">
        <f>'DEC 2028 Metered Gen'!$B494</f>
        <v>491</v>
      </c>
      <c r="C494" s="10" t="str">
        <f>'DEC 2028 Metered Gen'!$C494</f>
        <v>HLH</v>
      </c>
      <c r="D494" s="43">
        <f t="shared" si="21"/>
        <v>2.2949999999999999</v>
      </c>
      <c r="E494" s="10">
        <f>'DEC 2028 Metered Gen'!$G494</f>
        <v>0.62</v>
      </c>
      <c r="F494" s="11">
        <f>'DEC 2028 Metered Gen'!$L494</f>
        <v>31.288</v>
      </c>
      <c r="G494" s="11">
        <f t="shared" si="22"/>
        <v>71.805959999999999</v>
      </c>
      <c r="H494" s="11">
        <f t="shared" si="23"/>
        <v>-19.39856</v>
      </c>
    </row>
    <row r="495" spans="2:8" x14ac:dyDescent="0.25">
      <c r="B495" s="10">
        <f>'DEC 2028 Metered Gen'!$B495</f>
        <v>492</v>
      </c>
      <c r="C495" s="10" t="str">
        <f>'DEC 2028 Metered Gen'!$C495</f>
        <v>HLH</v>
      </c>
      <c r="D495" s="43">
        <f t="shared" si="21"/>
        <v>2.2949999999999999</v>
      </c>
      <c r="E495" s="10">
        <f>'DEC 2028 Metered Gen'!$G495</f>
        <v>0.38</v>
      </c>
      <c r="F495" s="11">
        <f>'DEC 2028 Metered Gen'!$L495</f>
        <v>31.041</v>
      </c>
      <c r="G495" s="11">
        <f t="shared" si="22"/>
        <v>71.239094999999992</v>
      </c>
      <c r="H495" s="11">
        <f t="shared" si="23"/>
        <v>-11.795580000000001</v>
      </c>
    </row>
    <row r="496" spans="2:8" x14ac:dyDescent="0.25">
      <c r="B496" s="10">
        <f>'DEC 2028 Metered Gen'!$B496</f>
        <v>493</v>
      </c>
      <c r="C496" s="10" t="str">
        <f>'DEC 2028 Metered Gen'!$C496</f>
        <v>HLH</v>
      </c>
      <c r="D496" s="43">
        <f t="shared" si="21"/>
        <v>2.2949999999999999</v>
      </c>
      <c r="E496" s="10">
        <f>'DEC 2028 Metered Gen'!$G496</f>
        <v>0.56999999999999995</v>
      </c>
      <c r="F496" s="11">
        <f>'DEC 2028 Metered Gen'!$L496</f>
        <v>27.567</v>
      </c>
      <c r="G496" s="11">
        <f t="shared" si="22"/>
        <v>63.266264999999997</v>
      </c>
      <c r="H496" s="11">
        <f t="shared" si="23"/>
        <v>-15.713189999999999</v>
      </c>
    </row>
    <row r="497" spans="2:8" x14ac:dyDescent="0.25">
      <c r="B497" s="10">
        <f>'DEC 2028 Metered Gen'!$B497</f>
        <v>494</v>
      </c>
      <c r="C497" s="10" t="str">
        <f>'DEC 2028 Metered Gen'!$C497</f>
        <v>HLH</v>
      </c>
      <c r="D497" s="43">
        <f t="shared" si="21"/>
        <v>2.2949999999999999</v>
      </c>
      <c r="E497" s="10">
        <f>'DEC 2028 Metered Gen'!$G497</f>
        <v>0.41</v>
      </c>
      <c r="F497" s="11">
        <f>'DEC 2028 Metered Gen'!$L497</f>
        <v>26.419</v>
      </c>
      <c r="G497" s="11">
        <f t="shared" si="22"/>
        <v>60.631605</v>
      </c>
      <c r="H497" s="11">
        <f t="shared" si="23"/>
        <v>-10.83179</v>
      </c>
    </row>
    <row r="498" spans="2:8" x14ac:dyDescent="0.25">
      <c r="B498" s="10">
        <f>'DEC 2028 Metered Gen'!$B498</f>
        <v>495</v>
      </c>
      <c r="C498" s="10" t="str">
        <f>'DEC 2028 Metered Gen'!$C498</f>
        <v>HLH</v>
      </c>
      <c r="D498" s="43">
        <f t="shared" si="21"/>
        <v>2.2949999999999999</v>
      </c>
      <c r="E498" s="10">
        <f>'DEC 2028 Metered Gen'!$G498</f>
        <v>0.63</v>
      </c>
      <c r="F498" s="11">
        <f>'DEC 2028 Metered Gen'!$L498</f>
        <v>38.030999999999999</v>
      </c>
      <c r="G498" s="11">
        <f t="shared" si="22"/>
        <v>87.281144999999995</v>
      </c>
      <c r="H498" s="11">
        <f t="shared" si="23"/>
        <v>-23.959530000000001</v>
      </c>
    </row>
    <row r="499" spans="2:8" x14ac:dyDescent="0.25">
      <c r="B499" s="10">
        <f>'DEC 2028 Metered Gen'!$B499</f>
        <v>496</v>
      </c>
      <c r="C499" s="10" t="str">
        <f>'DEC 2028 Metered Gen'!$C499</f>
        <v>HLH</v>
      </c>
      <c r="D499" s="43">
        <f t="shared" si="21"/>
        <v>2.2949999999999999</v>
      </c>
      <c r="E499" s="10">
        <f>'DEC 2028 Metered Gen'!$G499</f>
        <v>0.44</v>
      </c>
      <c r="F499" s="11">
        <f>'DEC 2028 Metered Gen'!$L499</f>
        <v>32.728000000000002</v>
      </c>
      <c r="G499" s="11">
        <f t="shared" si="22"/>
        <v>75.110759999999999</v>
      </c>
      <c r="H499" s="11">
        <f t="shared" si="23"/>
        <v>-14.400320000000001</v>
      </c>
    </row>
    <row r="500" spans="2:8" x14ac:dyDescent="0.25">
      <c r="B500" s="10">
        <f>'DEC 2028 Metered Gen'!$B500</f>
        <v>497</v>
      </c>
      <c r="C500" s="10" t="str">
        <f>'DEC 2028 Metered Gen'!$C500</f>
        <v>HLH</v>
      </c>
      <c r="D500" s="43">
        <f t="shared" si="21"/>
        <v>2.2949999999999999</v>
      </c>
      <c r="E500" s="10">
        <f>'DEC 2028 Metered Gen'!$G500</f>
        <v>0.68</v>
      </c>
      <c r="F500" s="11">
        <f>'DEC 2028 Metered Gen'!$L500</f>
        <v>27.652999999999999</v>
      </c>
      <c r="G500" s="11">
        <f t="shared" si="22"/>
        <v>63.463634999999996</v>
      </c>
      <c r="H500" s="11">
        <f t="shared" si="23"/>
        <v>-18.804040000000001</v>
      </c>
    </row>
    <row r="501" spans="2:8" x14ac:dyDescent="0.25">
      <c r="B501" s="10">
        <f>'DEC 2028 Metered Gen'!$B501</f>
        <v>498</v>
      </c>
      <c r="C501" s="10" t="str">
        <f>'DEC 2028 Metered Gen'!$C501</f>
        <v>HLH</v>
      </c>
      <c r="D501" s="43">
        <f t="shared" si="21"/>
        <v>2.2949999999999999</v>
      </c>
      <c r="E501" s="10">
        <f>'DEC 2028 Metered Gen'!$G501</f>
        <v>0.47</v>
      </c>
      <c r="F501" s="11">
        <f>'DEC 2028 Metered Gen'!$L501</f>
        <v>27.507999999999999</v>
      </c>
      <c r="G501" s="11">
        <f t="shared" si="22"/>
        <v>63.130859999999998</v>
      </c>
      <c r="H501" s="11">
        <f t="shared" si="23"/>
        <v>-12.928759999999999</v>
      </c>
    </row>
    <row r="502" spans="2:8" x14ac:dyDescent="0.25">
      <c r="B502" s="10">
        <f>'DEC 2028 Metered Gen'!$B502</f>
        <v>499</v>
      </c>
      <c r="C502" s="10" t="str">
        <f>'DEC 2028 Metered Gen'!$C502</f>
        <v>HLH</v>
      </c>
      <c r="D502" s="43">
        <f t="shared" si="21"/>
        <v>2.2949999999999999</v>
      </c>
      <c r="E502" s="10">
        <f>'DEC 2028 Metered Gen'!$G502</f>
        <v>0.51</v>
      </c>
      <c r="F502" s="11">
        <f>'DEC 2028 Metered Gen'!$L502</f>
        <v>28.587</v>
      </c>
      <c r="G502" s="11">
        <f t="shared" si="22"/>
        <v>65.607164999999995</v>
      </c>
      <c r="H502" s="11">
        <f t="shared" si="23"/>
        <v>-14.579370000000001</v>
      </c>
    </row>
    <row r="503" spans="2:8" x14ac:dyDescent="0.25">
      <c r="B503" s="10">
        <f>'DEC 2028 Metered Gen'!$B503</f>
        <v>500</v>
      </c>
      <c r="C503" s="10" t="str">
        <f>'DEC 2028 Metered Gen'!$C503</f>
        <v>HLH</v>
      </c>
      <c r="D503" s="43">
        <f t="shared" si="21"/>
        <v>2.2949999999999999</v>
      </c>
      <c r="E503" s="10">
        <f>'DEC 2028 Metered Gen'!$G503</f>
        <v>0.3</v>
      </c>
      <c r="F503" s="11">
        <f>'DEC 2028 Metered Gen'!$L503</f>
        <v>28.667000000000002</v>
      </c>
      <c r="G503" s="11">
        <f t="shared" si="22"/>
        <v>65.790765000000007</v>
      </c>
      <c r="H503" s="11">
        <f t="shared" si="23"/>
        <v>-8.6000999999999994</v>
      </c>
    </row>
    <row r="504" spans="2:8" x14ac:dyDescent="0.25">
      <c r="B504" s="10">
        <f>'DEC 2028 Metered Gen'!$B504</f>
        <v>501</v>
      </c>
      <c r="C504" s="10" t="str">
        <f>'DEC 2028 Metered Gen'!$C504</f>
        <v>HLH</v>
      </c>
      <c r="D504" s="43">
        <f t="shared" si="21"/>
        <v>2.2949999999999999</v>
      </c>
      <c r="E504" s="10">
        <f>'DEC 2028 Metered Gen'!$G504</f>
        <v>0.27</v>
      </c>
      <c r="F504" s="11">
        <f>'DEC 2028 Metered Gen'!$L504</f>
        <v>27.030999999999999</v>
      </c>
      <c r="G504" s="11">
        <f t="shared" si="22"/>
        <v>62.036144999999998</v>
      </c>
      <c r="H504" s="11">
        <f t="shared" si="23"/>
        <v>-7.2983700000000002</v>
      </c>
    </row>
    <row r="505" spans="2:8" x14ac:dyDescent="0.25">
      <c r="B505" s="10">
        <f>'DEC 2028 Metered Gen'!$B505</f>
        <v>502</v>
      </c>
      <c r="C505" s="10" t="str">
        <f>'DEC 2028 Metered Gen'!$C505</f>
        <v>HLH</v>
      </c>
      <c r="D505" s="43">
        <f t="shared" si="21"/>
        <v>2.2949999999999999</v>
      </c>
      <c r="E505" s="10">
        <f>'DEC 2028 Metered Gen'!$G505</f>
        <v>0.21</v>
      </c>
      <c r="F505" s="11">
        <f>'DEC 2028 Metered Gen'!$L505</f>
        <v>26.571000000000002</v>
      </c>
      <c r="G505" s="11">
        <f t="shared" si="22"/>
        <v>60.980445000000003</v>
      </c>
      <c r="H505" s="11">
        <f t="shared" si="23"/>
        <v>-5.5799099999999999</v>
      </c>
    </row>
    <row r="506" spans="2:8" x14ac:dyDescent="0.25">
      <c r="B506" s="10">
        <f>'DEC 2028 Metered Gen'!$B506</f>
        <v>503</v>
      </c>
      <c r="C506" s="10" t="str">
        <f>'DEC 2028 Metered Gen'!$C506</f>
        <v>LLH</v>
      </c>
      <c r="D506" s="43">
        <f t="shared" si="21"/>
        <v>2.2949999999999999</v>
      </c>
      <c r="E506" s="10">
        <f>'DEC 2028 Metered Gen'!$G506</f>
        <v>0.17</v>
      </c>
      <c r="F506" s="11">
        <f>'DEC 2028 Metered Gen'!$L506</f>
        <v>30.727</v>
      </c>
      <c r="G506" s="11">
        <f t="shared" si="22"/>
        <v>70.518464999999992</v>
      </c>
      <c r="H506" s="11">
        <f t="shared" si="23"/>
        <v>-5.2235900000000006</v>
      </c>
    </row>
    <row r="507" spans="2:8" x14ac:dyDescent="0.25">
      <c r="B507" s="10">
        <f>'DEC 2028 Metered Gen'!$B507</f>
        <v>504</v>
      </c>
      <c r="C507" s="10" t="str">
        <f>'DEC 2028 Metered Gen'!$C507</f>
        <v>LLH</v>
      </c>
      <c r="D507" s="43">
        <f t="shared" si="21"/>
        <v>2.2949999999999999</v>
      </c>
      <c r="E507" s="10">
        <f>'DEC 2028 Metered Gen'!$G507</f>
        <v>0.14000000000000001</v>
      </c>
      <c r="F507" s="11">
        <f>'DEC 2028 Metered Gen'!$L507</f>
        <v>27.99</v>
      </c>
      <c r="G507" s="11">
        <f t="shared" si="22"/>
        <v>64.237049999999996</v>
      </c>
      <c r="H507" s="11">
        <f t="shared" si="23"/>
        <v>-3.9186000000000001</v>
      </c>
    </row>
    <row r="508" spans="2:8" x14ac:dyDescent="0.25">
      <c r="B508" s="10">
        <f>'DEC 2028 Metered Gen'!$B508</f>
        <v>505</v>
      </c>
      <c r="C508" s="10" t="str">
        <f>'DEC 2028 Metered Gen'!$C508</f>
        <v>LLH</v>
      </c>
      <c r="D508" s="43">
        <f t="shared" si="21"/>
        <v>2.2949999999999999</v>
      </c>
      <c r="E508" s="10">
        <f>'DEC 2028 Metered Gen'!$G508</f>
        <v>0.12</v>
      </c>
      <c r="F508" s="11">
        <f>'DEC 2028 Metered Gen'!$L508</f>
        <v>29.902000000000001</v>
      </c>
      <c r="G508" s="11">
        <f t="shared" si="22"/>
        <v>68.62509</v>
      </c>
      <c r="H508" s="11">
        <f t="shared" si="23"/>
        <v>-3.5882399999999999</v>
      </c>
    </row>
    <row r="509" spans="2:8" x14ac:dyDescent="0.25">
      <c r="B509" s="10">
        <f>'DEC 2028 Metered Gen'!$B509</f>
        <v>506</v>
      </c>
      <c r="C509" s="10" t="str">
        <f>'DEC 2028 Metered Gen'!$C509</f>
        <v>LLH</v>
      </c>
      <c r="D509" s="43">
        <f t="shared" si="21"/>
        <v>2.2949999999999999</v>
      </c>
      <c r="E509" s="10">
        <f>'DEC 2028 Metered Gen'!$G509</f>
        <v>0.14000000000000001</v>
      </c>
      <c r="F509" s="11">
        <f>'DEC 2028 Metered Gen'!$L509</f>
        <v>29.978000000000002</v>
      </c>
      <c r="G509" s="11">
        <f t="shared" si="22"/>
        <v>68.799509999999998</v>
      </c>
      <c r="H509" s="11">
        <f t="shared" si="23"/>
        <v>-4.1969200000000004</v>
      </c>
    </row>
    <row r="510" spans="2:8" x14ac:dyDescent="0.25">
      <c r="B510" s="10">
        <f>'DEC 2028 Metered Gen'!$B510</f>
        <v>507</v>
      </c>
      <c r="C510" s="10" t="str">
        <f>'DEC 2028 Metered Gen'!$C510</f>
        <v>LLH</v>
      </c>
      <c r="D510" s="43">
        <f t="shared" si="21"/>
        <v>2.2949999999999999</v>
      </c>
      <c r="E510" s="10">
        <f>'DEC 2028 Metered Gen'!$G510</f>
        <v>0.12</v>
      </c>
      <c r="F510" s="11">
        <f>'DEC 2028 Metered Gen'!$L510</f>
        <v>28.992000000000001</v>
      </c>
      <c r="G510" s="11">
        <f t="shared" si="22"/>
        <v>66.536640000000006</v>
      </c>
      <c r="H510" s="11">
        <f t="shared" si="23"/>
        <v>-3.4790399999999999</v>
      </c>
    </row>
    <row r="511" spans="2:8" x14ac:dyDescent="0.25">
      <c r="B511" s="10">
        <f>'DEC 2028 Metered Gen'!$B511</f>
        <v>508</v>
      </c>
      <c r="C511" s="10" t="str">
        <f>'DEC 2028 Metered Gen'!$C511</f>
        <v>LLH</v>
      </c>
      <c r="D511" s="43">
        <f t="shared" si="21"/>
        <v>2.2949999999999999</v>
      </c>
      <c r="E511" s="10">
        <f>'DEC 2028 Metered Gen'!$G511</f>
        <v>0.14000000000000001</v>
      </c>
      <c r="F511" s="11">
        <f>'DEC 2028 Metered Gen'!$L511</f>
        <v>29.934000000000001</v>
      </c>
      <c r="G511" s="11">
        <f t="shared" si="22"/>
        <v>68.698530000000005</v>
      </c>
      <c r="H511" s="11">
        <f t="shared" si="23"/>
        <v>-4.1907600000000009</v>
      </c>
    </row>
    <row r="512" spans="2:8" x14ac:dyDescent="0.25">
      <c r="B512" s="10">
        <f>'DEC 2028 Metered Gen'!$B512</f>
        <v>509</v>
      </c>
      <c r="C512" s="10" t="str">
        <f>'DEC 2028 Metered Gen'!$C512</f>
        <v>LLH</v>
      </c>
      <c r="D512" s="43">
        <f t="shared" si="21"/>
        <v>2.2949999999999999</v>
      </c>
      <c r="E512" s="10">
        <f>'DEC 2028 Metered Gen'!$G512</f>
        <v>0.12</v>
      </c>
      <c r="F512" s="11">
        <f>'DEC 2028 Metered Gen'!$L512</f>
        <v>29.472999999999999</v>
      </c>
      <c r="G512" s="11">
        <f t="shared" si="22"/>
        <v>67.640535</v>
      </c>
      <c r="H512" s="11">
        <f t="shared" si="23"/>
        <v>-3.5367599999999997</v>
      </c>
    </row>
    <row r="513" spans="2:8" x14ac:dyDescent="0.25">
      <c r="B513" s="10">
        <f>'DEC 2028 Metered Gen'!$B513</f>
        <v>510</v>
      </c>
      <c r="C513" s="10" t="str">
        <f>'DEC 2028 Metered Gen'!$C513</f>
        <v>LLH</v>
      </c>
      <c r="D513" s="43">
        <f t="shared" si="21"/>
        <v>2.2949999999999999</v>
      </c>
      <c r="E513" s="10">
        <f>'DEC 2028 Metered Gen'!$G513</f>
        <v>0.14000000000000001</v>
      </c>
      <c r="F513" s="11">
        <f>'DEC 2028 Metered Gen'!$L513</f>
        <v>29.806000000000001</v>
      </c>
      <c r="G513" s="11">
        <f t="shared" si="22"/>
        <v>68.404769999999999</v>
      </c>
      <c r="H513" s="11">
        <f t="shared" si="23"/>
        <v>-4.1728400000000008</v>
      </c>
    </row>
    <row r="514" spans="2:8" x14ac:dyDescent="0.25">
      <c r="B514" s="10">
        <f>'DEC 2028 Metered Gen'!$B514</f>
        <v>511</v>
      </c>
      <c r="C514" s="10" t="str">
        <f>'DEC 2028 Metered Gen'!$C514</f>
        <v>HLH</v>
      </c>
      <c r="D514" s="43">
        <f t="shared" si="21"/>
        <v>2.2949999999999999</v>
      </c>
      <c r="E514" s="10">
        <f>'DEC 2028 Metered Gen'!$G514</f>
        <v>0.14000000000000001</v>
      </c>
      <c r="F514" s="11">
        <f>'DEC 2028 Metered Gen'!$L514</f>
        <v>32.292000000000002</v>
      </c>
      <c r="G514" s="11">
        <f t="shared" si="22"/>
        <v>74.110140000000001</v>
      </c>
      <c r="H514" s="11">
        <f t="shared" si="23"/>
        <v>-4.5208800000000009</v>
      </c>
    </row>
    <row r="515" spans="2:8" x14ac:dyDescent="0.25">
      <c r="B515" s="10">
        <f>'DEC 2028 Metered Gen'!$B515</f>
        <v>512</v>
      </c>
      <c r="C515" s="10" t="str">
        <f>'DEC 2028 Metered Gen'!$C515</f>
        <v>HLH</v>
      </c>
      <c r="D515" s="43">
        <f t="shared" si="21"/>
        <v>2.2949999999999999</v>
      </c>
      <c r="E515" s="10">
        <f>'DEC 2028 Metered Gen'!$G515</f>
        <v>0.14000000000000001</v>
      </c>
      <c r="F515" s="11">
        <f>'DEC 2028 Metered Gen'!$L515</f>
        <v>28.13</v>
      </c>
      <c r="G515" s="11">
        <f t="shared" si="22"/>
        <v>64.55834999999999</v>
      </c>
      <c r="H515" s="11">
        <f t="shared" si="23"/>
        <v>-3.9382000000000001</v>
      </c>
    </row>
    <row r="516" spans="2:8" x14ac:dyDescent="0.25">
      <c r="B516" s="10">
        <f>'DEC 2028 Metered Gen'!$B516</f>
        <v>513</v>
      </c>
      <c r="C516" s="10" t="str">
        <f>'DEC 2028 Metered Gen'!$C516</f>
        <v>HLH</v>
      </c>
      <c r="D516" s="43">
        <f t="shared" si="21"/>
        <v>2.2949999999999999</v>
      </c>
      <c r="E516" s="10">
        <f>'DEC 2028 Metered Gen'!$G516</f>
        <v>0.12</v>
      </c>
      <c r="F516" s="11">
        <f>'DEC 2028 Metered Gen'!$L516</f>
        <v>33.125999999999998</v>
      </c>
      <c r="G516" s="11">
        <f t="shared" si="22"/>
        <v>76.024169999999998</v>
      </c>
      <c r="H516" s="11">
        <f t="shared" si="23"/>
        <v>-3.9751199999999995</v>
      </c>
    </row>
    <row r="517" spans="2:8" x14ac:dyDescent="0.25">
      <c r="B517" s="10">
        <f>'DEC 2028 Metered Gen'!$B517</f>
        <v>514</v>
      </c>
      <c r="C517" s="10" t="str">
        <f>'DEC 2028 Metered Gen'!$C517</f>
        <v>HLH</v>
      </c>
      <c r="D517" s="43">
        <f t="shared" ref="D517:D580" si="24">$Z$7</f>
        <v>2.2949999999999999</v>
      </c>
      <c r="E517" s="10">
        <f>'DEC 2028 Metered Gen'!$G517</f>
        <v>0.12</v>
      </c>
      <c r="F517" s="11">
        <f>'DEC 2028 Metered Gen'!$L517</f>
        <v>33.238</v>
      </c>
      <c r="G517" s="11">
        <f t="shared" ref="G517:G580" si="25">D517*F517</f>
        <v>76.281210000000002</v>
      </c>
      <c r="H517" s="11">
        <f t="shared" ref="H517:H580" si="26">E517*F517*(-1)</f>
        <v>-3.9885599999999997</v>
      </c>
    </row>
    <row r="518" spans="2:8" x14ac:dyDescent="0.25">
      <c r="B518" s="10">
        <f>'DEC 2028 Metered Gen'!$B518</f>
        <v>515</v>
      </c>
      <c r="C518" s="10" t="str">
        <f>'DEC 2028 Metered Gen'!$C518</f>
        <v>HLH</v>
      </c>
      <c r="D518" s="43">
        <f t="shared" si="24"/>
        <v>2.2949999999999999</v>
      </c>
      <c r="E518" s="10">
        <f>'DEC 2028 Metered Gen'!$G518</f>
        <v>0.06</v>
      </c>
      <c r="F518" s="11">
        <f>'DEC 2028 Metered Gen'!$L518</f>
        <v>36.171999999999997</v>
      </c>
      <c r="G518" s="11">
        <f t="shared" si="25"/>
        <v>83.014739999999989</v>
      </c>
      <c r="H518" s="11">
        <f t="shared" si="26"/>
        <v>-2.1703199999999998</v>
      </c>
    </row>
    <row r="519" spans="2:8" x14ac:dyDescent="0.25">
      <c r="B519" s="10">
        <f>'DEC 2028 Metered Gen'!$B519</f>
        <v>516</v>
      </c>
      <c r="C519" s="10" t="str">
        <f>'DEC 2028 Metered Gen'!$C519</f>
        <v>HLH</v>
      </c>
      <c r="D519" s="43">
        <f t="shared" si="24"/>
        <v>2.2949999999999999</v>
      </c>
      <c r="E519" s="10">
        <f>'DEC 2028 Metered Gen'!$G519</f>
        <v>0.02</v>
      </c>
      <c r="F519" s="11">
        <f>'DEC 2028 Metered Gen'!$L519</f>
        <v>39.046999999999997</v>
      </c>
      <c r="G519" s="11">
        <f t="shared" si="25"/>
        <v>89.612864999999985</v>
      </c>
      <c r="H519" s="11">
        <f t="shared" si="26"/>
        <v>-0.78093999999999997</v>
      </c>
    </row>
    <row r="520" spans="2:8" x14ac:dyDescent="0.25">
      <c r="B520" s="10">
        <f>'DEC 2028 Metered Gen'!$B520</f>
        <v>517</v>
      </c>
      <c r="C520" s="10" t="str">
        <f>'DEC 2028 Metered Gen'!$C520</f>
        <v>HLH</v>
      </c>
      <c r="D520" s="43">
        <f t="shared" si="24"/>
        <v>2.2949999999999999</v>
      </c>
      <c r="E520" s="10">
        <f>'DEC 2028 Metered Gen'!$G520</f>
        <v>0.09</v>
      </c>
      <c r="F520" s="11">
        <f>'DEC 2028 Metered Gen'!$L520</f>
        <v>41.63</v>
      </c>
      <c r="G520" s="11">
        <f t="shared" si="25"/>
        <v>95.540850000000006</v>
      </c>
      <c r="H520" s="11">
        <f t="shared" si="26"/>
        <v>-3.7467000000000001</v>
      </c>
    </row>
    <row r="521" spans="2:8" x14ac:dyDescent="0.25">
      <c r="B521" s="10">
        <f>'DEC 2028 Metered Gen'!$B521</f>
        <v>518</v>
      </c>
      <c r="C521" s="10" t="str">
        <f>'DEC 2028 Metered Gen'!$C521</f>
        <v>HLH</v>
      </c>
      <c r="D521" s="43">
        <f t="shared" si="24"/>
        <v>2.2949999999999999</v>
      </c>
      <c r="E521" s="10">
        <f>'DEC 2028 Metered Gen'!$G521</f>
        <v>0.09</v>
      </c>
      <c r="F521" s="11">
        <f>'DEC 2028 Metered Gen'!$L521</f>
        <v>38.536000000000001</v>
      </c>
      <c r="G521" s="11">
        <f t="shared" si="25"/>
        <v>88.440120000000007</v>
      </c>
      <c r="H521" s="11">
        <f t="shared" si="26"/>
        <v>-3.4682400000000002</v>
      </c>
    </row>
    <row r="522" spans="2:8" x14ac:dyDescent="0.25">
      <c r="B522" s="10">
        <f>'DEC 2028 Metered Gen'!$B522</f>
        <v>519</v>
      </c>
      <c r="C522" s="10" t="str">
        <f>'DEC 2028 Metered Gen'!$C522</f>
        <v>HLH</v>
      </c>
      <c r="D522" s="43">
        <f t="shared" si="24"/>
        <v>2.2949999999999999</v>
      </c>
      <c r="E522" s="10">
        <f>'DEC 2028 Metered Gen'!$G522</f>
        <v>0.08</v>
      </c>
      <c r="F522" s="11">
        <f>'DEC 2028 Metered Gen'!$L522</f>
        <v>35.110999999999997</v>
      </c>
      <c r="G522" s="11">
        <f t="shared" si="25"/>
        <v>80.579744999999988</v>
      </c>
      <c r="H522" s="11">
        <f t="shared" si="26"/>
        <v>-2.8088799999999998</v>
      </c>
    </row>
    <row r="523" spans="2:8" x14ac:dyDescent="0.25">
      <c r="B523" s="10">
        <f>'DEC 2028 Metered Gen'!$B523</f>
        <v>520</v>
      </c>
      <c r="C523" s="10" t="str">
        <f>'DEC 2028 Metered Gen'!$C523</f>
        <v>HLH</v>
      </c>
      <c r="D523" s="43">
        <f t="shared" si="24"/>
        <v>2.2949999999999999</v>
      </c>
      <c r="E523" s="10">
        <f>'DEC 2028 Metered Gen'!$G523</f>
        <v>0.09</v>
      </c>
      <c r="F523" s="11">
        <f>'DEC 2028 Metered Gen'!$L523</f>
        <v>38.838999999999999</v>
      </c>
      <c r="G523" s="11">
        <f t="shared" si="25"/>
        <v>89.135504999999995</v>
      </c>
      <c r="H523" s="11">
        <f t="shared" si="26"/>
        <v>-3.4955099999999999</v>
      </c>
    </row>
    <row r="524" spans="2:8" x14ac:dyDescent="0.25">
      <c r="B524" s="10">
        <f>'DEC 2028 Metered Gen'!$B524</f>
        <v>521</v>
      </c>
      <c r="C524" s="10" t="str">
        <f>'DEC 2028 Metered Gen'!$C524</f>
        <v>HLH</v>
      </c>
      <c r="D524" s="43">
        <f t="shared" si="24"/>
        <v>2.2949999999999999</v>
      </c>
      <c r="E524" s="10">
        <f>'DEC 2028 Metered Gen'!$G524</f>
        <v>0.09</v>
      </c>
      <c r="F524" s="11">
        <f>'DEC 2028 Metered Gen'!$L524</f>
        <v>37.064</v>
      </c>
      <c r="G524" s="11">
        <f t="shared" si="25"/>
        <v>85.061880000000002</v>
      </c>
      <c r="H524" s="11">
        <f t="shared" si="26"/>
        <v>-3.3357600000000001</v>
      </c>
    </row>
    <row r="525" spans="2:8" x14ac:dyDescent="0.25">
      <c r="B525" s="10">
        <f>'DEC 2028 Metered Gen'!$B525</f>
        <v>522</v>
      </c>
      <c r="C525" s="10" t="str">
        <f>'DEC 2028 Metered Gen'!$C525</f>
        <v>HLH</v>
      </c>
      <c r="D525" s="43">
        <f t="shared" si="24"/>
        <v>2.2949999999999999</v>
      </c>
      <c r="E525" s="10">
        <f>'DEC 2028 Metered Gen'!$G525</f>
        <v>0.09</v>
      </c>
      <c r="F525" s="11">
        <f>'DEC 2028 Metered Gen'!$L525</f>
        <v>34.567</v>
      </c>
      <c r="G525" s="11">
        <f t="shared" si="25"/>
        <v>79.331265000000002</v>
      </c>
      <c r="H525" s="11">
        <f t="shared" si="26"/>
        <v>-3.11103</v>
      </c>
    </row>
    <row r="526" spans="2:8" x14ac:dyDescent="0.25">
      <c r="B526" s="10">
        <f>'DEC 2028 Metered Gen'!$B526</f>
        <v>523</v>
      </c>
      <c r="C526" s="10" t="str">
        <f>'DEC 2028 Metered Gen'!$C526</f>
        <v>HLH</v>
      </c>
      <c r="D526" s="43">
        <f t="shared" si="24"/>
        <v>2.2949999999999999</v>
      </c>
      <c r="E526" s="10">
        <f>'DEC 2028 Metered Gen'!$G526</f>
        <v>0.09</v>
      </c>
      <c r="F526" s="11">
        <f>'DEC 2028 Metered Gen'!$L526</f>
        <v>34.094999999999999</v>
      </c>
      <c r="G526" s="11">
        <f t="shared" si="25"/>
        <v>78.248024999999998</v>
      </c>
      <c r="H526" s="11">
        <f t="shared" si="26"/>
        <v>-3.0685499999999997</v>
      </c>
    </row>
    <row r="527" spans="2:8" x14ac:dyDescent="0.25">
      <c r="B527" s="10">
        <f>'DEC 2028 Metered Gen'!$B527</f>
        <v>524</v>
      </c>
      <c r="C527" s="10" t="str">
        <f>'DEC 2028 Metered Gen'!$C527</f>
        <v>HLH</v>
      </c>
      <c r="D527" s="43">
        <f t="shared" si="24"/>
        <v>2.2949999999999999</v>
      </c>
      <c r="E527" s="10">
        <f>'DEC 2028 Metered Gen'!$G527</f>
        <v>0.11</v>
      </c>
      <c r="F527" s="11">
        <f>'DEC 2028 Metered Gen'!$L527</f>
        <v>33.180999999999997</v>
      </c>
      <c r="G527" s="11">
        <f t="shared" si="25"/>
        <v>76.150394999999989</v>
      </c>
      <c r="H527" s="11">
        <f t="shared" si="26"/>
        <v>-3.6499099999999998</v>
      </c>
    </row>
    <row r="528" spans="2:8" x14ac:dyDescent="0.25">
      <c r="B528" s="10">
        <f>'DEC 2028 Metered Gen'!$B528</f>
        <v>525</v>
      </c>
      <c r="C528" s="10" t="str">
        <f>'DEC 2028 Metered Gen'!$C528</f>
        <v>HLH</v>
      </c>
      <c r="D528" s="43">
        <f t="shared" si="24"/>
        <v>2.2949999999999999</v>
      </c>
      <c r="E528" s="10">
        <f>'DEC 2028 Metered Gen'!$G528</f>
        <v>0.14000000000000001</v>
      </c>
      <c r="F528" s="11">
        <f>'DEC 2028 Metered Gen'!$L528</f>
        <v>32.447000000000003</v>
      </c>
      <c r="G528" s="11">
        <f t="shared" si="25"/>
        <v>74.465865000000008</v>
      </c>
      <c r="H528" s="11">
        <f t="shared" si="26"/>
        <v>-4.542580000000001</v>
      </c>
    </row>
    <row r="529" spans="2:8" x14ac:dyDescent="0.25">
      <c r="B529" s="10">
        <f>'DEC 2028 Metered Gen'!$B529</f>
        <v>526</v>
      </c>
      <c r="C529" s="10" t="str">
        <f>'DEC 2028 Metered Gen'!$C529</f>
        <v>HLH</v>
      </c>
      <c r="D529" s="43">
        <f t="shared" si="24"/>
        <v>2.2949999999999999</v>
      </c>
      <c r="E529" s="10">
        <f>'DEC 2028 Metered Gen'!$G529</f>
        <v>0.14000000000000001</v>
      </c>
      <c r="F529" s="11">
        <f>'DEC 2028 Metered Gen'!$L529</f>
        <v>31.859000000000002</v>
      </c>
      <c r="G529" s="11">
        <f t="shared" si="25"/>
        <v>73.116405</v>
      </c>
      <c r="H529" s="11">
        <f t="shared" si="26"/>
        <v>-4.4602600000000008</v>
      </c>
    </row>
    <row r="530" spans="2:8" x14ac:dyDescent="0.25">
      <c r="B530" s="10">
        <f>'DEC 2028 Metered Gen'!$B530</f>
        <v>527</v>
      </c>
      <c r="C530" s="10" t="str">
        <f>'DEC 2028 Metered Gen'!$C530</f>
        <v>LLH</v>
      </c>
      <c r="D530" s="43">
        <f t="shared" si="24"/>
        <v>2.2949999999999999</v>
      </c>
      <c r="E530" s="10">
        <f>'DEC 2028 Metered Gen'!$G530</f>
        <v>0.14000000000000001</v>
      </c>
      <c r="F530" s="11">
        <f>'DEC 2028 Metered Gen'!$L530</f>
        <v>29.97</v>
      </c>
      <c r="G530" s="11">
        <f t="shared" si="25"/>
        <v>68.781149999999997</v>
      </c>
      <c r="H530" s="11">
        <f t="shared" si="26"/>
        <v>-4.1958000000000002</v>
      </c>
    </row>
    <row r="531" spans="2:8" x14ac:dyDescent="0.25">
      <c r="B531" s="10">
        <f>'DEC 2028 Metered Gen'!$B531</f>
        <v>528</v>
      </c>
      <c r="C531" s="10" t="str">
        <f>'DEC 2028 Metered Gen'!$C531</f>
        <v>LLH</v>
      </c>
      <c r="D531" s="43">
        <f t="shared" si="24"/>
        <v>2.2949999999999999</v>
      </c>
      <c r="E531" s="10">
        <f>'DEC 2028 Metered Gen'!$G531</f>
        <v>0.14000000000000001</v>
      </c>
      <c r="F531" s="11">
        <f>'DEC 2028 Metered Gen'!$L531</f>
        <v>27.515999999999998</v>
      </c>
      <c r="G531" s="11">
        <f t="shared" si="25"/>
        <v>63.149219999999993</v>
      </c>
      <c r="H531" s="11">
        <f t="shared" si="26"/>
        <v>-3.8522400000000001</v>
      </c>
    </row>
    <row r="532" spans="2:8" x14ac:dyDescent="0.25">
      <c r="B532" s="10">
        <f>'DEC 2028 Metered Gen'!$B532</f>
        <v>529</v>
      </c>
      <c r="C532" s="10" t="str">
        <f>'DEC 2028 Metered Gen'!$C532</f>
        <v>LLH</v>
      </c>
      <c r="D532" s="43">
        <f t="shared" si="24"/>
        <v>2.2949999999999999</v>
      </c>
      <c r="E532" s="10">
        <f>'DEC 2028 Metered Gen'!$G532</f>
        <v>0.14000000000000001</v>
      </c>
      <c r="F532" s="11">
        <f>'DEC 2028 Metered Gen'!$L532</f>
        <v>28.227</v>
      </c>
      <c r="G532" s="11">
        <f t="shared" si="25"/>
        <v>64.780964999999995</v>
      </c>
      <c r="H532" s="11">
        <f t="shared" si="26"/>
        <v>-3.9517800000000003</v>
      </c>
    </row>
    <row r="533" spans="2:8" x14ac:dyDescent="0.25">
      <c r="B533" s="10">
        <f>'DEC 2028 Metered Gen'!$B533</f>
        <v>530</v>
      </c>
      <c r="C533" s="10" t="str">
        <f>'DEC 2028 Metered Gen'!$C533</f>
        <v>LLH</v>
      </c>
      <c r="D533" s="43">
        <f t="shared" si="24"/>
        <v>2.2949999999999999</v>
      </c>
      <c r="E533" s="10">
        <f>'DEC 2028 Metered Gen'!$G533</f>
        <v>0.14000000000000001</v>
      </c>
      <c r="F533" s="11">
        <f>'DEC 2028 Metered Gen'!$L533</f>
        <v>29.867000000000001</v>
      </c>
      <c r="G533" s="11">
        <f t="shared" si="25"/>
        <v>68.544764999999998</v>
      </c>
      <c r="H533" s="11">
        <f t="shared" si="26"/>
        <v>-4.1813800000000008</v>
      </c>
    </row>
    <row r="534" spans="2:8" x14ac:dyDescent="0.25">
      <c r="B534" s="10">
        <f>'DEC 2028 Metered Gen'!$B534</f>
        <v>531</v>
      </c>
      <c r="C534" s="10" t="str">
        <f>'DEC 2028 Metered Gen'!$C534</f>
        <v>LLH</v>
      </c>
      <c r="D534" s="43">
        <f t="shared" si="24"/>
        <v>2.2949999999999999</v>
      </c>
      <c r="E534" s="10">
        <f>'DEC 2028 Metered Gen'!$G534</f>
        <v>0.14000000000000001</v>
      </c>
      <c r="F534" s="11">
        <f>'DEC 2028 Metered Gen'!$L534</f>
        <v>27.55</v>
      </c>
      <c r="G534" s="11">
        <f t="shared" si="25"/>
        <v>63.227249999999998</v>
      </c>
      <c r="H534" s="11">
        <f t="shared" si="26"/>
        <v>-3.8570000000000007</v>
      </c>
    </row>
    <row r="535" spans="2:8" x14ac:dyDescent="0.25">
      <c r="B535" s="10">
        <f>'DEC 2028 Metered Gen'!$B535</f>
        <v>532</v>
      </c>
      <c r="C535" s="10" t="str">
        <f>'DEC 2028 Metered Gen'!$C535</f>
        <v>LLH</v>
      </c>
      <c r="D535" s="43">
        <f t="shared" si="24"/>
        <v>2.2949999999999999</v>
      </c>
      <c r="E535" s="10">
        <f>'DEC 2028 Metered Gen'!$G535</f>
        <v>0.14000000000000001</v>
      </c>
      <c r="F535" s="11">
        <f>'DEC 2028 Metered Gen'!$L535</f>
        <v>26.596</v>
      </c>
      <c r="G535" s="11">
        <f t="shared" si="25"/>
        <v>61.037819999999996</v>
      </c>
      <c r="H535" s="11">
        <f t="shared" si="26"/>
        <v>-3.7234400000000005</v>
      </c>
    </row>
    <row r="536" spans="2:8" x14ac:dyDescent="0.25">
      <c r="B536" s="10">
        <f>'DEC 2028 Metered Gen'!$B536</f>
        <v>533</v>
      </c>
      <c r="C536" s="10" t="str">
        <f>'DEC 2028 Metered Gen'!$C536</f>
        <v>LLH</v>
      </c>
      <c r="D536" s="43">
        <f t="shared" si="24"/>
        <v>2.2949999999999999</v>
      </c>
      <c r="E536" s="10">
        <f>'DEC 2028 Metered Gen'!$G536</f>
        <v>0.14000000000000001</v>
      </c>
      <c r="F536" s="11">
        <f>'DEC 2028 Metered Gen'!$L536</f>
        <v>29.911000000000001</v>
      </c>
      <c r="G536" s="11">
        <f t="shared" si="25"/>
        <v>68.645745000000005</v>
      </c>
      <c r="H536" s="11">
        <f t="shared" si="26"/>
        <v>-4.1875400000000003</v>
      </c>
    </row>
    <row r="537" spans="2:8" x14ac:dyDescent="0.25">
      <c r="B537" s="10">
        <f>'DEC 2028 Metered Gen'!$B537</f>
        <v>534</v>
      </c>
      <c r="C537" s="10" t="str">
        <f>'DEC 2028 Metered Gen'!$C537</f>
        <v>LLH</v>
      </c>
      <c r="D537" s="43">
        <f t="shared" si="24"/>
        <v>2.2949999999999999</v>
      </c>
      <c r="E537" s="10">
        <f>'DEC 2028 Metered Gen'!$G537</f>
        <v>0.14000000000000001</v>
      </c>
      <c r="F537" s="11">
        <f>'DEC 2028 Metered Gen'!$L537</f>
        <v>30.07</v>
      </c>
      <c r="G537" s="11">
        <f t="shared" si="25"/>
        <v>69.010649999999998</v>
      </c>
      <c r="H537" s="11">
        <f t="shared" si="26"/>
        <v>-4.2098000000000004</v>
      </c>
    </row>
    <row r="538" spans="2:8" x14ac:dyDescent="0.25">
      <c r="B538" s="10">
        <f>'DEC 2028 Metered Gen'!$B538</f>
        <v>535</v>
      </c>
      <c r="C538" s="10" t="str">
        <f>'DEC 2028 Metered Gen'!$C538</f>
        <v>HLH</v>
      </c>
      <c r="D538" s="43">
        <f t="shared" si="24"/>
        <v>2.2949999999999999</v>
      </c>
      <c r="E538" s="10">
        <f>'DEC 2028 Metered Gen'!$G538</f>
        <v>0.12</v>
      </c>
      <c r="F538" s="11">
        <f>'DEC 2028 Metered Gen'!$L538</f>
        <v>23.213000000000001</v>
      </c>
      <c r="G538" s="11">
        <f t="shared" si="25"/>
        <v>53.273834999999998</v>
      </c>
      <c r="H538" s="11">
        <f t="shared" si="26"/>
        <v>-2.7855599999999998</v>
      </c>
    </row>
    <row r="539" spans="2:8" x14ac:dyDescent="0.25">
      <c r="B539" s="10">
        <f>'DEC 2028 Metered Gen'!$B539</f>
        <v>536</v>
      </c>
      <c r="C539" s="10" t="str">
        <f>'DEC 2028 Metered Gen'!$C539</f>
        <v>HLH</v>
      </c>
      <c r="D539" s="43">
        <f t="shared" si="24"/>
        <v>2.2949999999999999</v>
      </c>
      <c r="E539" s="10">
        <f>'DEC 2028 Metered Gen'!$G539</f>
        <v>0.14000000000000001</v>
      </c>
      <c r="F539" s="11">
        <f>'DEC 2028 Metered Gen'!$L539</f>
        <v>29.018999999999998</v>
      </c>
      <c r="G539" s="11">
        <f t="shared" si="25"/>
        <v>66.598604999999992</v>
      </c>
      <c r="H539" s="11">
        <f t="shared" si="26"/>
        <v>-4.0626600000000002</v>
      </c>
    </row>
    <row r="540" spans="2:8" x14ac:dyDescent="0.25">
      <c r="B540" s="10">
        <f>'DEC 2028 Metered Gen'!$B540</f>
        <v>537</v>
      </c>
      <c r="C540" s="10" t="str">
        <f>'DEC 2028 Metered Gen'!$C540</f>
        <v>HLH</v>
      </c>
      <c r="D540" s="43">
        <f t="shared" si="24"/>
        <v>2.2949999999999999</v>
      </c>
      <c r="E540" s="10">
        <f>'DEC 2028 Metered Gen'!$G540</f>
        <v>0.14000000000000001</v>
      </c>
      <c r="F540" s="11">
        <f>'DEC 2028 Metered Gen'!$L540</f>
        <v>29.879000000000001</v>
      </c>
      <c r="G540" s="11">
        <f t="shared" si="25"/>
        <v>68.572305</v>
      </c>
      <c r="H540" s="11">
        <f t="shared" si="26"/>
        <v>-4.1830600000000002</v>
      </c>
    </row>
    <row r="541" spans="2:8" x14ac:dyDescent="0.25">
      <c r="B541" s="10">
        <f>'DEC 2028 Metered Gen'!$B541</f>
        <v>538</v>
      </c>
      <c r="C541" s="10" t="str">
        <f>'DEC 2028 Metered Gen'!$C541</f>
        <v>HLH</v>
      </c>
      <c r="D541" s="43">
        <f t="shared" si="24"/>
        <v>2.2949999999999999</v>
      </c>
      <c r="E541" s="10">
        <f>'DEC 2028 Metered Gen'!$G541</f>
        <v>0.14000000000000001</v>
      </c>
      <c r="F541" s="11">
        <f>'DEC 2028 Metered Gen'!$L541</f>
        <v>29.116</v>
      </c>
      <c r="G541" s="11">
        <f t="shared" si="25"/>
        <v>66.821219999999997</v>
      </c>
      <c r="H541" s="11">
        <f t="shared" si="26"/>
        <v>-4.0762400000000003</v>
      </c>
    </row>
    <row r="542" spans="2:8" x14ac:dyDescent="0.25">
      <c r="B542" s="10">
        <f>'DEC 2028 Metered Gen'!$B542</f>
        <v>539</v>
      </c>
      <c r="C542" s="10" t="str">
        <f>'DEC 2028 Metered Gen'!$C542</f>
        <v>HLH</v>
      </c>
      <c r="D542" s="43">
        <f t="shared" si="24"/>
        <v>2.2949999999999999</v>
      </c>
      <c r="E542" s="10">
        <f>'DEC 2028 Metered Gen'!$G542</f>
        <v>0.14000000000000001</v>
      </c>
      <c r="F542" s="11">
        <f>'DEC 2028 Metered Gen'!$L542</f>
        <v>26.091000000000001</v>
      </c>
      <c r="G542" s="11">
        <f t="shared" si="25"/>
        <v>59.878844999999998</v>
      </c>
      <c r="H542" s="11">
        <f t="shared" si="26"/>
        <v>-3.6527400000000005</v>
      </c>
    </row>
    <row r="543" spans="2:8" x14ac:dyDescent="0.25">
      <c r="B543" s="10">
        <f>'DEC 2028 Metered Gen'!$B543</f>
        <v>540</v>
      </c>
      <c r="C543" s="10" t="str">
        <f>'DEC 2028 Metered Gen'!$C543</f>
        <v>HLH</v>
      </c>
      <c r="D543" s="43">
        <f t="shared" si="24"/>
        <v>2.2949999999999999</v>
      </c>
      <c r="E543" s="10">
        <f>'DEC 2028 Metered Gen'!$G543</f>
        <v>0.14000000000000001</v>
      </c>
      <c r="F543" s="11">
        <f>'DEC 2028 Metered Gen'!$L543</f>
        <v>27.457999999999998</v>
      </c>
      <c r="G543" s="11">
        <f t="shared" si="25"/>
        <v>63.016109999999998</v>
      </c>
      <c r="H543" s="11">
        <f t="shared" si="26"/>
        <v>-3.8441200000000002</v>
      </c>
    </row>
    <row r="544" spans="2:8" x14ac:dyDescent="0.25">
      <c r="B544" s="10">
        <f>'DEC 2028 Metered Gen'!$B544</f>
        <v>541</v>
      </c>
      <c r="C544" s="10" t="str">
        <f>'DEC 2028 Metered Gen'!$C544</f>
        <v>HLH</v>
      </c>
      <c r="D544" s="43">
        <f t="shared" si="24"/>
        <v>2.2949999999999999</v>
      </c>
      <c r="E544" s="10">
        <f>'DEC 2028 Metered Gen'!$G544</f>
        <v>0.14000000000000001</v>
      </c>
      <c r="F544" s="11">
        <f>'DEC 2028 Metered Gen'!$L544</f>
        <v>27.616</v>
      </c>
      <c r="G544" s="11">
        <f t="shared" si="25"/>
        <v>63.378719999999994</v>
      </c>
      <c r="H544" s="11">
        <f t="shared" si="26"/>
        <v>-3.8662400000000003</v>
      </c>
    </row>
    <row r="545" spans="2:8" x14ac:dyDescent="0.25">
      <c r="B545" s="10">
        <f>'DEC 2028 Metered Gen'!$B545</f>
        <v>542</v>
      </c>
      <c r="C545" s="10" t="str">
        <f>'DEC 2028 Metered Gen'!$C545</f>
        <v>HLH</v>
      </c>
      <c r="D545" s="43">
        <f t="shared" si="24"/>
        <v>2.2949999999999999</v>
      </c>
      <c r="E545" s="10">
        <f>'DEC 2028 Metered Gen'!$G545</f>
        <v>0.14000000000000001</v>
      </c>
      <c r="F545" s="11">
        <f>'DEC 2028 Metered Gen'!$L545</f>
        <v>29.753</v>
      </c>
      <c r="G545" s="11">
        <f t="shared" si="25"/>
        <v>68.283135000000001</v>
      </c>
      <c r="H545" s="11">
        <f t="shared" si="26"/>
        <v>-4.1654200000000001</v>
      </c>
    </row>
    <row r="546" spans="2:8" x14ac:dyDescent="0.25">
      <c r="B546" s="10">
        <f>'DEC 2028 Metered Gen'!$B546</f>
        <v>543</v>
      </c>
      <c r="C546" s="10" t="str">
        <f>'DEC 2028 Metered Gen'!$C546</f>
        <v>HLH</v>
      </c>
      <c r="D546" s="43">
        <f t="shared" si="24"/>
        <v>2.2949999999999999</v>
      </c>
      <c r="E546" s="10">
        <f>'DEC 2028 Metered Gen'!$G546</f>
        <v>0.14000000000000001</v>
      </c>
      <c r="F546" s="11">
        <f>'DEC 2028 Metered Gen'!$L546</f>
        <v>28.491</v>
      </c>
      <c r="G546" s="11">
        <f t="shared" si="25"/>
        <v>65.386844999999994</v>
      </c>
      <c r="H546" s="11">
        <f t="shared" si="26"/>
        <v>-3.9887400000000004</v>
      </c>
    </row>
    <row r="547" spans="2:8" x14ac:dyDescent="0.25">
      <c r="B547" s="10">
        <f>'DEC 2028 Metered Gen'!$B547</f>
        <v>544</v>
      </c>
      <c r="C547" s="10" t="str">
        <f>'DEC 2028 Metered Gen'!$C547</f>
        <v>HLH</v>
      </c>
      <c r="D547" s="43">
        <f t="shared" si="24"/>
        <v>2.2949999999999999</v>
      </c>
      <c r="E547" s="10">
        <f>'DEC 2028 Metered Gen'!$G547</f>
        <v>0.14000000000000001</v>
      </c>
      <c r="F547" s="11">
        <f>'DEC 2028 Metered Gen'!$L547</f>
        <v>33.792000000000002</v>
      </c>
      <c r="G547" s="11">
        <f t="shared" si="25"/>
        <v>77.552639999999997</v>
      </c>
      <c r="H547" s="11">
        <f t="shared" si="26"/>
        <v>-4.7308800000000009</v>
      </c>
    </row>
    <row r="548" spans="2:8" x14ac:dyDescent="0.25">
      <c r="B548" s="10">
        <f>'DEC 2028 Metered Gen'!$B548</f>
        <v>545</v>
      </c>
      <c r="C548" s="10" t="str">
        <f>'DEC 2028 Metered Gen'!$C548</f>
        <v>HLH</v>
      </c>
      <c r="D548" s="43">
        <f t="shared" si="24"/>
        <v>2.2949999999999999</v>
      </c>
      <c r="E548" s="10">
        <f>'DEC 2028 Metered Gen'!$G548</f>
        <v>0.14000000000000001</v>
      </c>
      <c r="F548" s="11">
        <f>'DEC 2028 Metered Gen'!$L548</f>
        <v>35.182000000000002</v>
      </c>
      <c r="G548" s="11">
        <f t="shared" si="25"/>
        <v>80.742689999999996</v>
      </c>
      <c r="H548" s="11">
        <f t="shared" si="26"/>
        <v>-4.9254800000000012</v>
      </c>
    </row>
    <row r="549" spans="2:8" x14ac:dyDescent="0.25">
      <c r="B549" s="10">
        <f>'DEC 2028 Metered Gen'!$B549</f>
        <v>546</v>
      </c>
      <c r="C549" s="10" t="str">
        <f>'DEC 2028 Metered Gen'!$C549</f>
        <v>HLH</v>
      </c>
      <c r="D549" s="43">
        <f t="shared" si="24"/>
        <v>2.2949999999999999</v>
      </c>
      <c r="E549" s="10">
        <f>'DEC 2028 Metered Gen'!$G549</f>
        <v>0.14000000000000001</v>
      </c>
      <c r="F549" s="11">
        <f>'DEC 2028 Metered Gen'!$L549</f>
        <v>33.337000000000003</v>
      </c>
      <c r="G549" s="11">
        <f t="shared" si="25"/>
        <v>76.508414999999999</v>
      </c>
      <c r="H549" s="11">
        <f t="shared" si="26"/>
        <v>-4.667180000000001</v>
      </c>
    </row>
    <row r="550" spans="2:8" x14ac:dyDescent="0.25">
      <c r="B550" s="10">
        <f>'DEC 2028 Metered Gen'!$B550</f>
        <v>547</v>
      </c>
      <c r="C550" s="10" t="str">
        <f>'DEC 2028 Metered Gen'!$C550</f>
        <v>HLH</v>
      </c>
      <c r="D550" s="43">
        <f t="shared" si="24"/>
        <v>2.2949999999999999</v>
      </c>
      <c r="E550" s="10">
        <f>'DEC 2028 Metered Gen'!$G550</f>
        <v>0.12</v>
      </c>
      <c r="F550" s="11">
        <f>'DEC 2028 Metered Gen'!$L550</f>
        <v>32.496000000000002</v>
      </c>
      <c r="G550" s="11">
        <f t="shared" si="25"/>
        <v>74.578320000000005</v>
      </c>
      <c r="H550" s="11">
        <f t="shared" si="26"/>
        <v>-3.8995200000000003</v>
      </c>
    </row>
    <row r="551" spans="2:8" x14ac:dyDescent="0.25">
      <c r="B551" s="10">
        <f>'DEC 2028 Metered Gen'!$B551</f>
        <v>548</v>
      </c>
      <c r="C551" s="10" t="str">
        <f>'DEC 2028 Metered Gen'!$C551</f>
        <v>HLH</v>
      </c>
      <c r="D551" s="43">
        <f t="shared" si="24"/>
        <v>2.2949999999999999</v>
      </c>
      <c r="E551" s="10">
        <f>'DEC 2028 Metered Gen'!$G551</f>
        <v>0.14000000000000001</v>
      </c>
      <c r="F551" s="11">
        <f>'DEC 2028 Metered Gen'!$L551</f>
        <v>29.524999999999999</v>
      </c>
      <c r="G551" s="11">
        <f t="shared" si="25"/>
        <v>67.759874999999994</v>
      </c>
      <c r="H551" s="11">
        <f t="shared" si="26"/>
        <v>-4.1335000000000006</v>
      </c>
    </row>
    <row r="552" spans="2:8" x14ac:dyDescent="0.25">
      <c r="B552" s="10">
        <f>'DEC 2028 Metered Gen'!$B552</f>
        <v>549</v>
      </c>
      <c r="C552" s="10" t="str">
        <f>'DEC 2028 Metered Gen'!$C552</f>
        <v>HLH</v>
      </c>
      <c r="D552" s="43">
        <f t="shared" si="24"/>
        <v>2.2949999999999999</v>
      </c>
      <c r="E552" s="10">
        <f>'DEC 2028 Metered Gen'!$G552</f>
        <v>0.14000000000000001</v>
      </c>
      <c r="F552" s="11">
        <f>'DEC 2028 Metered Gen'!$L552</f>
        <v>29.899000000000001</v>
      </c>
      <c r="G552" s="11">
        <f t="shared" si="25"/>
        <v>68.618205000000003</v>
      </c>
      <c r="H552" s="11">
        <f t="shared" si="26"/>
        <v>-4.1858600000000008</v>
      </c>
    </row>
    <row r="553" spans="2:8" x14ac:dyDescent="0.25">
      <c r="B553" s="10">
        <f>'DEC 2028 Metered Gen'!$B553</f>
        <v>550</v>
      </c>
      <c r="C553" s="10" t="str">
        <f>'DEC 2028 Metered Gen'!$C553</f>
        <v>HLH</v>
      </c>
      <c r="D553" s="43">
        <f t="shared" si="24"/>
        <v>2.2949999999999999</v>
      </c>
      <c r="E553" s="10">
        <f>'DEC 2028 Metered Gen'!$G553</f>
        <v>0.14000000000000001</v>
      </c>
      <c r="F553" s="11">
        <f>'DEC 2028 Metered Gen'!$L553</f>
        <v>28.396999999999998</v>
      </c>
      <c r="G553" s="11">
        <f t="shared" si="25"/>
        <v>65.171115</v>
      </c>
      <c r="H553" s="11">
        <f t="shared" si="26"/>
        <v>-3.9755800000000003</v>
      </c>
    </row>
    <row r="554" spans="2:8" x14ac:dyDescent="0.25">
      <c r="B554" s="10">
        <f>'DEC 2028 Metered Gen'!$B554</f>
        <v>551</v>
      </c>
      <c r="C554" s="10" t="str">
        <f>'DEC 2028 Metered Gen'!$C554</f>
        <v>LLH</v>
      </c>
      <c r="D554" s="43">
        <f t="shared" si="24"/>
        <v>2.2949999999999999</v>
      </c>
      <c r="E554" s="10">
        <f>'DEC 2028 Metered Gen'!$G554</f>
        <v>0.14000000000000001</v>
      </c>
      <c r="F554" s="11">
        <f>'DEC 2028 Metered Gen'!$L554</f>
        <v>28.004000000000001</v>
      </c>
      <c r="G554" s="11">
        <f t="shared" si="25"/>
        <v>64.269180000000006</v>
      </c>
      <c r="H554" s="11">
        <f t="shared" si="26"/>
        <v>-3.9205600000000005</v>
      </c>
    </row>
    <row r="555" spans="2:8" x14ac:dyDescent="0.25">
      <c r="B555" s="10">
        <f>'DEC 2028 Metered Gen'!$B555</f>
        <v>552</v>
      </c>
      <c r="C555" s="10" t="str">
        <f>'DEC 2028 Metered Gen'!$C555</f>
        <v>LLH</v>
      </c>
      <c r="D555" s="43">
        <f t="shared" si="24"/>
        <v>2.2949999999999999</v>
      </c>
      <c r="E555" s="10">
        <f>'DEC 2028 Metered Gen'!$G555</f>
        <v>0.14000000000000001</v>
      </c>
      <c r="F555" s="11">
        <f>'DEC 2028 Metered Gen'!$L555</f>
        <v>28.036000000000001</v>
      </c>
      <c r="G555" s="11">
        <f t="shared" si="25"/>
        <v>64.342619999999997</v>
      </c>
      <c r="H555" s="11">
        <f t="shared" si="26"/>
        <v>-3.9250400000000005</v>
      </c>
    </row>
    <row r="556" spans="2:8" x14ac:dyDescent="0.25">
      <c r="B556" s="10">
        <f>'DEC 2028 Metered Gen'!$B556</f>
        <v>553</v>
      </c>
      <c r="C556" s="10" t="str">
        <f>'DEC 2028 Metered Gen'!$C556</f>
        <v>LLH</v>
      </c>
      <c r="D556" s="43">
        <f t="shared" si="24"/>
        <v>2.2949999999999999</v>
      </c>
      <c r="E556" s="10">
        <f>'DEC 2028 Metered Gen'!$G556</f>
        <v>0.92</v>
      </c>
      <c r="F556" s="11">
        <f>'DEC 2028 Metered Gen'!$L556</f>
        <v>31.792000000000002</v>
      </c>
      <c r="G556" s="11">
        <f t="shared" si="25"/>
        <v>72.962640000000007</v>
      </c>
      <c r="H556" s="11">
        <f t="shared" si="26"/>
        <v>-29.248640000000002</v>
      </c>
    </row>
    <row r="557" spans="2:8" x14ac:dyDescent="0.25">
      <c r="B557" s="10">
        <f>'DEC 2028 Metered Gen'!$B557</f>
        <v>554</v>
      </c>
      <c r="C557" s="10" t="str">
        <f>'DEC 2028 Metered Gen'!$C557</f>
        <v>LLH</v>
      </c>
      <c r="D557" s="43">
        <f t="shared" si="24"/>
        <v>2.2949999999999999</v>
      </c>
      <c r="E557" s="10">
        <f>'DEC 2028 Metered Gen'!$G557</f>
        <v>0.62</v>
      </c>
      <c r="F557" s="11">
        <f>'DEC 2028 Metered Gen'!$L557</f>
        <v>33.768000000000001</v>
      </c>
      <c r="G557" s="11">
        <f t="shared" si="25"/>
        <v>77.497559999999993</v>
      </c>
      <c r="H557" s="11">
        <f t="shared" si="26"/>
        <v>-20.936160000000001</v>
      </c>
    </row>
    <row r="558" spans="2:8" x14ac:dyDescent="0.25">
      <c r="B558" s="10">
        <f>'DEC 2028 Metered Gen'!$B558</f>
        <v>555</v>
      </c>
      <c r="C558" s="10" t="str">
        <f>'DEC 2028 Metered Gen'!$C558</f>
        <v>LLH</v>
      </c>
      <c r="D558" s="43">
        <f t="shared" si="24"/>
        <v>2.2949999999999999</v>
      </c>
      <c r="E558" s="10">
        <f>'DEC 2028 Metered Gen'!$G558</f>
        <v>0.17</v>
      </c>
      <c r="F558" s="11">
        <f>'DEC 2028 Metered Gen'!$L558</f>
        <v>35.234999999999999</v>
      </c>
      <c r="G558" s="11">
        <f t="shared" si="25"/>
        <v>80.864324999999994</v>
      </c>
      <c r="H558" s="11">
        <f t="shared" si="26"/>
        <v>-5.9899500000000003</v>
      </c>
    </row>
    <row r="559" spans="2:8" x14ac:dyDescent="0.25">
      <c r="B559" s="10">
        <f>'DEC 2028 Metered Gen'!$B559</f>
        <v>556</v>
      </c>
      <c r="C559" s="10" t="str">
        <f>'DEC 2028 Metered Gen'!$C559</f>
        <v>LLH</v>
      </c>
      <c r="D559" s="43">
        <f t="shared" si="24"/>
        <v>2.2949999999999999</v>
      </c>
      <c r="E559" s="10">
        <f>'DEC 2028 Metered Gen'!$G559</f>
        <v>0.18</v>
      </c>
      <c r="F559" s="11">
        <f>'DEC 2028 Metered Gen'!$L559</f>
        <v>33.853999999999999</v>
      </c>
      <c r="G559" s="11">
        <f t="shared" si="25"/>
        <v>77.694929999999999</v>
      </c>
      <c r="H559" s="11">
        <f t="shared" si="26"/>
        <v>-6.0937199999999994</v>
      </c>
    </row>
    <row r="560" spans="2:8" x14ac:dyDescent="0.25">
      <c r="B560" s="10">
        <f>'DEC 2028 Metered Gen'!$B560</f>
        <v>557</v>
      </c>
      <c r="C560" s="10" t="str">
        <f>'DEC 2028 Metered Gen'!$C560</f>
        <v>LLH</v>
      </c>
      <c r="D560" s="43">
        <f t="shared" si="24"/>
        <v>2.2949999999999999</v>
      </c>
      <c r="E560" s="10">
        <f>'DEC 2028 Metered Gen'!$G560</f>
        <v>0.18</v>
      </c>
      <c r="F560" s="11">
        <f>'DEC 2028 Metered Gen'!$L560</f>
        <v>29.393999999999998</v>
      </c>
      <c r="G560" s="11">
        <f t="shared" si="25"/>
        <v>67.459229999999991</v>
      </c>
      <c r="H560" s="11">
        <f t="shared" si="26"/>
        <v>-5.2909199999999998</v>
      </c>
    </row>
    <row r="561" spans="2:8" x14ac:dyDescent="0.25">
      <c r="B561" s="10">
        <f>'DEC 2028 Metered Gen'!$B561</f>
        <v>558</v>
      </c>
      <c r="C561" s="10" t="str">
        <f>'DEC 2028 Metered Gen'!$C561</f>
        <v>LLH</v>
      </c>
      <c r="D561" s="43">
        <f t="shared" si="24"/>
        <v>2.2949999999999999</v>
      </c>
      <c r="E561" s="10">
        <f>'DEC 2028 Metered Gen'!$G561</f>
        <v>0.17</v>
      </c>
      <c r="F561" s="11">
        <f>'DEC 2028 Metered Gen'!$L561</f>
        <v>28.109000000000002</v>
      </c>
      <c r="G561" s="11">
        <f t="shared" si="25"/>
        <v>64.510154999999997</v>
      </c>
      <c r="H561" s="11">
        <f t="shared" si="26"/>
        <v>-4.7785300000000008</v>
      </c>
    </row>
    <row r="562" spans="2:8" x14ac:dyDescent="0.25">
      <c r="B562" s="10">
        <f>'DEC 2028 Metered Gen'!$B562</f>
        <v>559</v>
      </c>
      <c r="C562" s="10" t="str">
        <f>'DEC 2028 Metered Gen'!$C562</f>
        <v>LLH</v>
      </c>
      <c r="D562" s="43">
        <f t="shared" si="24"/>
        <v>2.2949999999999999</v>
      </c>
      <c r="E562" s="10">
        <f>'DEC 2028 Metered Gen'!$G562</f>
        <v>0.18</v>
      </c>
      <c r="F562" s="11">
        <f>'DEC 2028 Metered Gen'!$L562</f>
        <v>28.550999999999998</v>
      </c>
      <c r="G562" s="11">
        <f t="shared" si="25"/>
        <v>65.524544999999989</v>
      </c>
      <c r="H562" s="11">
        <f t="shared" si="26"/>
        <v>-5.1391799999999996</v>
      </c>
    </row>
    <row r="563" spans="2:8" x14ac:dyDescent="0.25">
      <c r="B563" s="10">
        <f>'DEC 2028 Metered Gen'!$B563</f>
        <v>560</v>
      </c>
      <c r="C563" s="10" t="str">
        <f>'DEC 2028 Metered Gen'!$C563</f>
        <v>LLH</v>
      </c>
      <c r="D563" s="43">
        <f t="shared" si="24"/>
        <v>2.2949999999999999</v>
      </c>
      <c r="E563" s="10">
        <f>'DEC 2028 Metered Gen'!$G563</f>
        <v>0.17</v>
      </c>
      <c r="F563" s="11">
        <f>'DEC 2028 Metered Gen'!$L563</f>
        <v>26.986999999999998</v>
      </c>
      <c r="G563" s="11">
        <f t="shared" si="25"/>
        <v>61.935164999999991</v>
      </c>
      <c r="H563" s="11">
        <f t="shared" si="26"/>
        <v>-4.58779</v>
      </c>
    </row>
    <row r="564" spans="2:8" x14ac:dyDescent="0.25">
      <c r="B564" s="10">
        <f>'DEC 2028 Metered Gen'!$B564</f>
        <v>561</v>
      </c>
      <c r="C564" s="10" t="str">
        <f>'DEC 2028 Metered Gen'!$C564</f>
        <v>LLH</v>
      </c>
      <c r="D564" s="43">
        <f t="shared" si="24"/>
        <v>2.2949999999999999</v>
      </c>
      <c r="E564" s="10">
        <f>'DEC 2028 Metered Gen'!$G564</f>
        <v>1.41</v>
      </c>
      <c r="F564" s="11">
        <f>'DEC 2028 Metered Gen'!$L564</f>
        <v>26.26</v>
      </c>
      <c r="G564" s="11">
        <f t="shared" si="25"/>
        <v>60.2667</v>
      </c>
      <c r="H564" s="11">
        <f t="shared" si="26"/>
        <v>-37.026600000000002</v>
      </c>
    </row>
    <row r="565" spans="2:8" x14ac:dyDescent="0.25">
      <c r="B565" s="10">
        <f>'DEC 2028 Metered Gen'!$B565</f>
        <v>562</v>
      </c>
      <c r="C565" s="10" t="str">
        <f>'DEC 2028 Metered Gen'!$C565</f>
        <v>LLH</v>
      </c>
      <c r="D565" s="43">
        <f t="shared" si="24"/>
        <v>2.2949999999999999</v>
      </c>
      <c r="E565" s="10">
        <f>'DEC 2028 Metered Gen'!$G565</f>
        <v>0.15</v>
      </c>
      <c r="F565" s="11">
        <f>'DEC 2028 Metered Gen'!$L565</f>
        <v>28.858000000000001</v>
      </c>
      <c r="G565" s="11">
        <f t="shared" si="25"/>
        <v>66.229110000000006</v>
      </c>
      <c r="H565" s="11">
        <f t="shared" si="26"/>
        <v>-4.3286999999999995</v>
      </c>
    </row>
    <row r="566" spans="2:8" x14ac:dyDescent="0.25">
      <c r="B566" s="10">
        <f>'DEC 2028 Metered Gen'!$B566</f>
        <v>563</v>
      </c>
      <c r="C566" s="10" t="str">
        <f>'DEC 2028 Metered Gen'!$C566</f>
        <v>LLH</v>
      </c>
      <c r="D566" s="43">
        <f t="shared" si="24"/>
        <v>2.2949999999999999</v>
      </c>
      <c r="E566" s="10">
        <f>'DEC 2028 Metered Gen'!$G566</f>
        <v>0.17</v>
      </c>
      <c r="F566" s="11">
        <f>'DEC 2028 Metered Gen'!$L566</f>
        <v>30.888999999999999</v>
      </c>
      <c r="G566" s="11">
        <f t="shared" si="25"/>
        <v>70.890254999999996</v>
      </c>
      <c r="H566" s="11">
        <f t="shared" si="26"/>
        <v>-5.2511299999999999</v>
      </c>
    </row>
    <row r="567" spans="2:8" x14ac:dyDescent="0.25">
      <c r="B567" s="10">
        <f>'DEC 2028 Metered Gen'!$B567</f>
        <v>564</v>
      </c>
      <c r="C567" s="10" t="str">
        <f>'DEC 2028 Metered Gen'!$C567</f>
        <v>LLH</v>
      </c>
      <c r="D567" s="43">
        <f t="shared" si="24"/>
        <v>2.2949999999999999</v>
      </c>
      <c r="E567" s="10">
        <f>'DEC 2028 Metered Gen'!$G567</f>
        <v>0.45</v>
      </c>
      <c r="F567" s="11">
        <f>'DEC 2028 Metered Gen'!$L567</f>
        <v>31.55</v>
      </c>
      <c r="G567" s="11">
        <f t="shared" si="25"/>
        <v>72.407250000000005</v>
      </c>
      <c r="H567" s="11">
        <f t="shared" si="26"/>
        <v>-14.1975</v>
      </c>
    </row>
    <row r="568" spans="2:8" x14ac:dyDescent="0.25">
      <c r="B568" s="10">
        <f>'DEC 2028 Metered Gen'!$B568</f>
        <v>565</v>
      </c>
      <c r="C568" s="10" t="str">
        <f>'DEC 2028 Metered Gen'!$C568</f>
        <v>LLH</v>
      </c>
      <c r="D568" s="43">
        <f t="shared" si="24"/>
        <v>2.2949999999999999</v>
      </c>
      <c r="E568" s="10">
        <f>'DEC 2028 Metered Gen'!$G568</f>
        <v>0.69</v>
      </c>
      <c r="F568" s="11">
        <f>'DEC 2028 Metered Gen'!$L568</f>
        <v>27.981999999999999</v>
      </c>
      <c r="G568" s="11">
        <f t="shared" si="25"/>
        <v>64.218689999999995</v>
      </c>
      <c r="H568" s="11">
        <f t="shared" si="26"/>
        <v>-19.307579999999998</v>
      </c>
    </row>
    <row r="569" spans="2:8" x14ac:dyDescent="0.25">
      <c r="B569" s="10">
        <f>'DEC 2028 Metered Gen'!$B569</f>
        <v>566</v>
      </c>
      <c r="C569" s="10" t="str">
        <f>'DEC 2028 Metered Gen'!$C569</f>
        <v>LLH</v>
      </c>
      <c r="D569" s="43">
        <f t="shared" si="24"/>
        <v>2.2949999999999999</v>
      </c>
      <c r="E569" s="10">
        <f>'DEC 2028 Metered Gen'!$G569</f>
        <v>0.48</v>
      </c>
      <c r="F569" s="11">
        <f>'DEC 2028 Metered Gen'!$L569</f>
        <v>27.629000000000001</v>
      </c>
      <c r="G569" s="11">
        <f t="shared" si="25"/>
        <v>63.408555</v>
      </c>
      <c r="H569" s="11">
        <f t="shared" si="26"/>
        <v>-13.26192</v>
      </c>
    </row>
    <row r="570" spans="2:8" x14ac:dyDescent="0.25">
      <c r="B570" s="10">
        <f>'DEC 2028 Metered Gen'!$B570</f>
        <v>567</v>
      </c>
      <c r="C570" s="10" t="str">
        <f>'DEC 2028 Metered Gen'!$C570</f>
        <v>LLH</v>
      </c>
      <c r="D570" s="43">
        <f t="shared" si="24"/>
        <v>2.2949999999999999</v>
      </c>
      <c r="E570" s="10">
        <f>'DEC 2028 Metered Gen'!$G570</f>
        <v>0.62</v>
      </c>
      <c r="F570" s="11">
        <f>'DEC 2028 Metered Gen'!$L570</f>
        <v>27.373000000000001</v>
      </c>
      <c r="G570" s="11">
        <f t="shared" si="25"/>
        <v>62.821035000000002</v>
      </c>
      <c r="H570" s="11">
        <f t="shared" si="26"/>
        <v>-16.971260000000001</v>
      </c>
    </row>
    <row r="571" spans="2:8" x14ac:dyDescent="0.25">
      <c r="B571" s="10">
        <f>'DEC 2028 Metered Gen'!$B571</f>
        <v>568</v>
      </c>
      <c r="C571" s="10" t="str">
        <f>'DEC 2028 Metered Gen'!$C571</f>
        <v>LLH</v>
      </c>
      <c r="D571" s="43">
        <f t="shared" si="24"/>
        <v>2.2949999999999999</v>
      </c>
      <c r="E571" s="10">
        <f>'DEC 2028 Metered Gen'!$G571</f>
        <v>0.63</v>
      </c>
      <c r="F571" s="11">
        <f>'DEC 2028 Metered Gen'!$L571</f>
        <v>33.409999999999997</v>
      </c>
      <c r="G571" s="11">
        <f t="shared" si="25"/>
        <v>76.675949999999986</v>
      </c>
      <c r="H571" s="11">
        <f t="shared" si="26"/>
        <v>-21.048299999999998</v>
      </c>
    </row>
    <row r="572" spans="2:8" x14ac:dyDescent="0.25">
      <c r="B572" s="10">
        <f>'DEC 2028 Metered Gen'!$B572</f>
        <v>569</v>
      </c>
      <c r="C572" s="10" t="str">
        <f>'DEC 2028 Metered Gen'!$C572</f>
        <v>LLH</v>
      </c>
      <c r="D572" s="43">
        <f t="shared" si="24"/>
        <v>2.2949999999999999</v>
      </c>
      <c r="E572" s="10">
        <f>'DEC 2028 Metered Gen'!$G572</f>
        <v>0.47</v>
      </c>
      <c r="F572" s="11">
        <f>'DEC 2028 Metered Gen'!$L572</f>
        <v>28.907</v>
      </c>
      <c r="G572" s="11">
        <f t="shared" si="25"/>
        <v>66.341565000000003</v>
      </c>
      <c r="H572" s="11">
        <f t="shared" si="26"/>
        <v>-13.58629</v>
      </c>
    </row>
    <row r="573" spans="2:8" x14ac:dyDescent="0.25">
      <c r="B573" s="10">
        <f>'DEC 2028 Metered Gen'!$B573</f>
        <v>570</v>
      </c>
      <c r="C573" s="10" t="str">
        <f>'DEC 2028 Metered Gen'!$C573</f>
        <v>LLH</v>
      </c>
      <c r="D573" s="43">
        <f t="shared" si="24"/>
        <v>2.2949999999999999</v>
      </c>
      <c r="E573" s="10">
        <f>'DEC 2028 Metered Gen'!$G573</f>
        <v>0.59</v>
      </c>
      <c r="F573" s="11">
        <f>'DEC 2028 Metered Gen'!$L573</f>
        <v>23.074000000000002</v>
      </c>
      <c r="G573" s="11">
        <f t="shared" si="25"/>
        <v>52.954830000000001</v>
      </c>
      <c r="H573" s="11">
        <f t="shared" si="26"/>
        <v>-13.613659999999999</v>
      </c>
    </row>
    <row r="574" spans="2:8" x14ac:dyDescent="0.25">
      <c r="B574" s="10">
        <f>'DEC 2028 Metered Gen'!$B574</f>
        <v>571</v>
      </c>
      <c r="C574" s="10" t="str">
        <f>'DEC 2028 Metered Gen'!$C574</f>
        <v>LLH</v>
      </c>
      <c r="D574" s="43">
        <f t="shared" si="24"/>
        <v>2.2949999999999999</v>
      </c>
      <c r="E574" s="10">
        <f>'DEC 2028 Metered Gen'!$G574</f>
        <v>0.63</v>
      </c>
      <c r="F574" s="11">
        <f>'DEC 2028 Metered Gen'!$L574</f>
        <v>24.206</v>
      </c>
      <c r="G574" s="11">
        <f t="shared" si="25"/>
        <v>55.552769999999995</v>
      </c>
      <c r="H574" s="11">
        <f t="shared" si="26"/>
        <v>-15.249779999999999</v>
      </c>
    </row>
    <row r="575" spans="2:8" x14ac:dyDescent="0.25">
      <c r="B575" s="10">
        <f>'DEC 2028 Metered Gen'!$B575</f>
        <v>572</v>
      </c>
      <c r="C575" s="10" t="str">
        <f>'DEC 2028 Metered Gen'!$C575</f>
        <v>LLH</v>
      </c>
      <c r="D575" s="43">
        <f t="shared" si="24"/>
        <v>2.2949999999999999</v>
      </c>
      <c r="E575" s="10">
        <f>'DEC 2028 Metered Gen'!$G575</f>
        <v>0.42</v>
      </c>
      <c r="F575" s="11">
        <f>'DEC 2028 Metered Gen'!$L575</f>
        <v>22.65</v>
      </c>
      <c r="G575" s="11">
        <f t="shared" si="25"/>
        <v>51.981749999999998</v>
      </c>
      <c r="H575" s="11">
        <f t="shared" si="26"/>
        <v>-9.5129999999999999</v>
      </c>
    </row>
    <row r="576" spans="2:8" x14ac:dyDescent="0.25">
      <c r="B576" s="10">
        <f>'DEC 2028 Metered Gen'!$B576</f>
        <v>573</v>
      </c>
      <c r="C576" s="10" t="str">
        <f>'DEC 2028 Metered Gen'!$C576</f>
        <v>LLH</v>
      </c>
      <c r="D576" s="43">
        <f t="shared" si="24"/>
        <v>2.2949999999999999</v>
      </c>
      <c r="E576" s="10">
        <f>'DEC 2028 Metered Gen'!$G576</f>
        <v>0.62</v>
      </c>
      <c r="F576" s="11">
        <f>'DEC 2028 Metered Gen'!$L576</f>
        <v>21.981000000000002</v>
      </c>
      <c r="G576" s="11">
        <f t="shared" si="25"/>
        <v>50.446395000000003</v>
      </c>
      <c r="H576" s="11">
        <f t="shared" si="26"/>
        <v>-13.628220000000001</v>
      </c>
    </row>
    <row r="577" spans="2:8" x14ac:dyDescent="0.25">
      <c r="B577" s="10">
        <f>'DEC 2028 Metered Gen'!$B577</f>
        <v>574</v>
      </c>
      <c r="C577" s="10" t="str">
        <f>'DEC 2028 Metered Gen'!$C577</f>
        <v>LLH</v>
      </c>
      <c r="D577" s="43">
        <f t="shared" si="24"/>
        <v>2.2949999999999999</v>
      </c>
      <c r="E577" s="10">
        <f>'DEC 2028 Metered Gen'!$G577</f>
        <v>0.56000000000000005</v>
      </c>
      <c r="F577" s="11">
        <f>'DEC 2028 Metered Gen'!$L577</f>
        <v>23.448</v>
      </c>
      <c r="G577" s="11">
        <f t="shared" si="25"/>
        <v>53.813159999999996</v>
      </c>
      <c r="H577" s="11">
        <f t="shared" si="26"/>
        <v>-13.130880000000001</v>
      </c>
    </row>
    <row r="578" spans="2:8" x14ac:dyDescent="0.25">
      <c r="B578" s="10">
        <f>'DEC 2028 Metered Gen'!$B578</f>
        <v>575</v>
      </c>
      <c r="C578" s="10" t="str">
        <f>'DEC 2028 Metered Gen'!$C578</f>
        <v>LLH</v>
      </c>
      <c r="D578" s="43">
        <f t="shared" si="24"/>
        <v>2.2949999999999999</v>
      </c>
      <c r="E578" s="10">
        <f>'DEC 2028 Metered Gen'!$G578</f>
        <v>0.48</v>
      </c>
      <c r="F578" s="11">
        <f>'DEC 2028 Metered Gen'!$L578</f>
        <v>26.395</v>
      </c>
      <c r="G578" s="11">
        <f t="shared" si="25"/>
        <v>60.576524999999997</v>
      </c>
      <c r="H578" s="11">
        <f t="shared" si="26"/>
        <v>-12.669599999999999</v>
      </c>
    </row>
    <row r="579" spans="2:8" x14ac:dyDescent="0.25">
      <c r="B579" s="10">
        <f>'DEC 2028 Metered Gen'!$B579</f>
        <v>576</v>
      </c>
      <c r="C579" s="10" t="str">
        <f>'DEC 2028 Metered Gen'!$C579</f>
        <v>LLH</v>
      </c>
      <c r="D579" s="43">
        <f t="shared" si="24"/>
        <v>2.2949999999999999</v>
      </c>
      <c r="E579" s="10">
        <f>'DEC 2028 Metered Gen'!$G579</f>
        <v>0.56000000000000005</v>
      </c>
      <c r="F579" s="11">
        <f>'DEC 2028 Metered Gen'!$L579</f>
        <v>28.123999999999999</v>
      </c>
      <c r="G579" s="11">
        <f t="shared" si="25"/>
        <v>64.544579999999996</v>
      </c>
      <c r="H579" s="11">
        <f t="shared" si="26"/>
        <v>-15.749440000000002</v>
      </c>
    </row>
    <row r="580" spans="2:8" x14ac:dyDescent="0.25">
      <c r="B580" s="10">
        <f>'DEC 2028 Metered Gen'!$B580</f>
        <v>577</v>
      </c>
      <c r="C580" s="10" t="str">
        <f>'DEC 2028 Metered Gen'!$C580</f>
        <v>LLH</v>
      </c>
      <c r="D580" s="43">
        <f t="shared" si="24"/>
        <v>2.2949999999999999</v>
      </c>
      <c r="E580" s="10">
        <f>'DEC 2028 Metered Gen'!$G580</f>
        <v>0.65</v>
      </c>
      <c r="F580" s="11">
        <f>'DEC 2028 Metered Gen'!$L580</f>
        <v>22.411000000000001</v>
      </c>
      <c r="G580" s="11">
        <f t="shared" si="25"/>
        <v>51.433244999999999</v>
      </c>
      <c r="H580" s="11">
        <f t="shared" si="26"/>
        <v>-14.567150000000002</v>
      </c>
    </row>
    <row r="581" spans="2:8" x14ac:dyDescent="0.25">
      <c r="B581" s="10">
        <f>'DEC 2028 Metered Gen'!$B581</f>
        <v>578</v>
      </c>
      <c r="C581" s="10" t="str">
        <f>'DEC 2028 Metered Gen'!$C581</f>
        <v>LLH</v>
      </c>
      <c r="D581" s="43">
        <f t="shared" ref="D581:D644" si="27">$Z$7</f>
        <v>2.2949999999999999</v>
      </c>
      <c r="E581" s="10">
        <f>'DEC 2028 Metered Gen'!$G581</f>
        <v>0.5</v>
      </c>
      <c r="F581" s="11">
        <f>'DEC 2028 Metered Gen'!$L581</f>
        <v>24.196999999999999</v>
      </c>
      <c r="G581" s="11">
        <f t="shared" ref="G581:G644" si="28">D581*F581</f>
        <v>55.532114999999997</v>
      </c>
      <c r="H581" s="11">
        <f t="shared" ref="H581:H644" si="29">E581*F581*(-1)</f>
        <v>-12.0985</v>
      </c>
    </row>
    <row r="582" spans="2:8" x14ac:dyDescent="0.25">
      <c r="B582" s="10">
        <f>'DEC 2028 Metered Gen'!$B582</f>
        <v>579</v>
      </c>
      <c r="C582" s="10" t="str">
        <f>'DEC 2028 Metered Gen'!$C582</f>
        <v>LLH</v>
      </c>
      <c r="D582" s="43">
        <f t="shared" si="27"/>
        <v>2.2949999999999999</v>
      </c>
      <c r="E582" s="10">
        <f>'DEC 2028 Metered Gen'!$G582</f>
        <v>0.71</v>
      </c>
      <c r="F582" s="11">
        <f>'DEC 2028 Metered Gen'!$L582</f>
        <v>27.759</v>
      </c>
      <c r="G582" s="11">
        <f t="shared" si="28"/>
        <v>63.706904999999999</v>
      </c>
      <c r="H582" s="11">
        <f t="shared" si="29"/>
        <v>-19.70889</v>
      </c>
    </row>
    <row r="583" spans="2:8" x14ac:dyDescent="0.25">
      <c r="B583" s="10">
        <f>'DEC 2028 Metered Gen'!$B583</f>
        <v>580</v>
      </c>
      <c r="C583" s="10" t="str">
        <f>'DEC 2028 Metered Gen'!$C583</f>
        <v>LLH</v>
      </c>
      <c r="D583" s="43">
        <f t="shared" si="27"/>
        <v>2.2949999999999999</v>
      </c>
      <c r="E583" s="10">
        <f>'DEC 2028 Metered Gen'!$G583</f>
        <v>0.56999999999999995</v>
      </c>
      <c r="F583" s="11">
        <f>'DEC 2028 Metered Gen'!$L583</f>
        <v>24.245999999999999</v>
      </c>
      <c r="G583" s="11">
        <f t="shared" si="28"/>
        <v>55.644569999999995</v>
      </c>
      <c r="H583" s="11">
        <f t="shared" si="29"/>
        <v>-13.820219999999997</v>
      </c>
    </row>
    <row r="584" spans="2:8" x14ac:dyDescent="0.25">
      <c r="B584" s="10">
        <f>'DEC 2028 Metered Gen'!$B584</f>
        <v>581</v>
      </c>
      <c r="C584" s="10" t="str">
        <f>'DEC 2028 Metered Gen'!$C584</f>
        <v>LLH</v>
      </c>
      <c r="D584" s="43">
        <f t="shared" si="27"/>
        <v>2.2949999999999999</v>
      </c>
      <c r="E584" s="10">
        <f>'DEC 2028 Metered Gen'!$G584</f>
        <v>0.56999999999999995</v>
      </c>
      <c r="F584" s="11">
        <f>'DEC 2028 Metered Gen'!$L584</f>
        <v>23.315000000000001</v>
      </c>
      <c r="G584" s="11">
        <f t="shared" si="28"/>
        <v>53.507925</v>
      </c>
      <c r="H584" s="11">
        <f t="shared" si="29"/>
        <v>-13.28955</v>
      </c>
    </row>
    <row r="585" spans="2:8" x14ac:dyDescent="0.25">
      <c r="B585" s="10">
        <f>'DEC 2028 Metered Gen'!$B585</f>
        <v>582</v>
      </c>
      <c r="C585" s="10" t="str">
        <f>'DEC 2028 Metered Gen'!$C585</f>
        <v>LLH</v>
      </c>
      <c r="D585" s="43">
        <f t="shared" si="27"/>
        <v>2.2949999999999999</v>
      </c>
      <c r="E585" s="10">
        <f>'DEC 2028 Metered Gen'!$G585</f>
        <v>0.72</v>
      </c>
      <c r="F585" s="11">
        <f>'DEC 2028 Metered Gen'!$L585</f>
        <v>24.233000000000001</v>
      </c>
      <c r="G585" s="11">
        <f t="shared" si="28"/>
        <v>55.614734999999996</v>
      </c>
      <c r="H585" s="11">
        <f t="shared" si="29"/>
        <v>-17.447759999999999</v>
      </c>
    </row>
    <row r="586" spans="2:8" x14ac:dyDescent="0.25">
      <c r="B586" s="10">
        <f>'DEC 2028 Metered Gen'!$B586</f>
        <v>583</v>
      </c>
      <c r="C586" s="10" t="str">
        <f>'DEC 2028 Metered Gen'!$C586</f>
        <v>LLH</v>
      </c>
      <c r="D586" s="43">
        <f t="shared" si="27"/>
        <v>2.2949999999999999</v>
      </c>
      <c r="E586" s="10">
        <f>'DEC 2028 Metered Gen'!$G586</f>
        <v>0.69</v>
      </c>
      <c r="F586" s="11">
        <f>'DEC 2028 Metered Gen'!$L586</f>
        <v>23.765000000000001</v>
      </c>
      <c r="G586" s="11">
        <f t="shared" si="28"/>
        <v>54.540675</v>
      </c>
      <c r="H586" s="11">
        <f t="shared" si="29"/>
        <v>-16.397849999999998</v>
      </c>
    </row>
    <row r="587" spans="2:8" x14ac:dyDescent="0.25">
      <c r="B587" s="10">
        <f>'DEC 2028 Metered Gen'!$B587</f>
        <v>584</v>
      </c>
      <c r="C587" s="10" t="str">
        <f>'DEC 2028 Metered Gen'!$C587</f>
        <v>LLH</v>
      </c>
      <c r="D587" s="43">
        <f t="shared" si="27"/>
        <v>2.2949999999999999</v>
      </c>
      <c r="E587" s="10">
        <f>'DEC 2028 Metered Gen'!$G587</f>
        <v>0.66</v>
      </c>
      <c r="F587" s="11">
        <f>'DEC 2028 Metered Gen'!$L587</f>
        <v>26.774000000000001</v>
      </c>
      <c r="G587" s="11">
        <f t="shared" si="28"/>
        <v>61.446330000000003</v>
      </c>
      <c r="H587" s="11">
        <f t="shared" si="29"/>
        <v>-17.670840000000002</v>
      </c>
    </row>
    <row r="588" spans="2:8" x14ac:dyDescent="0.25">
      <c r="B588" s="10">
        <f>'DEC 2028 Metered Gen'!$B588</f>
        <v>585</v>
      </c>
      <c r="C588" s="10" t="str">
        <f>'DEC 2028 Metered Gen'!$C588</f>
        <v>LLH</v>
      </c>
      <c r="D588" s="43">
        <f t="shared" si="27"/>
        <v>2.2949999999999999</v>
      </c>
      <c r="E588" s="10">
        <f>'DEC 2028 Metered Gen'!$G588</f>
        <v>0.75</v>
      </c>
      <c r="F588" s="11">
        <f>'DEC 2028 Metered Gen'!$L588</f>
        <v>30.943000000000001</v>
      </c>
      <c r="G588" s="11">
        <f t="shared" si="28"/>
        <v>71.014184999999998</v>
      </c>
      <c r="H588" s="11">
        <f t="shared" si="29"/>
        <v>-23.207250000000002</v>
      </c>
    </row>
    <row r="589" spans="2:8" x14ac:dyDescent="0.25">
      <c r="B589" s="10">
        <f>'DEC 2028 Metered Gen'!$B589</f>
        <v>586</v>
      </c>
      <c r="C589" s="10" t="str">
        <f>'DEC 2028 Metered Gen'!$C589</f>
        <v>LLH</v>
      </c>
      <c r="D589" s="43">
        <f t="shared" si="27"/>
        <v>2.2949999999999999</v>
      </c>
      <c r="E589" s="10">
        <f>'DEC 2028 Metered Gen'!$G589</f>
        <v>0.8</v>
      </c>
      <c r="F589" s="11">
        <f>'DEC 2028 Metered Gen'!$L589</f>
        <v>33.201000000000001</v>
      </c>
      <c r="G589" s="11">
        <f t="shared" si="28"/>
        <v>76.196294999999992</v>
      </c>
      <c r="H589" s="11">
        <f t="shared" si="29"/>
        <v>-26.5608</v>
      </c>
    </row>
    <row r="590" spans="2:8" x14ac:dyDescent="0.25">
      <c r="B590" s="10">
        <f>'DEC 2028 Metered Gen'!$B590</f>
        <v>587</v>
      </c>
      <c r="C590" s="10" t="str">
        <f>'DEC 2028 Metered Gen'!$C590</f>
        <v>LLH</v>
      </c>
      <c r="D590" s="43">
        <f t="shared" si="27"/>
        <v>2.2949999999999999</v>
      </c>
      <c r="E590" s="10">
        <f>'DEC 2028 Metered Gen'!$G590</f>
        <v>0.71</v>
      </c>
      <c r="F590" s="11">
        <f>'DEC 2028 Metered Gen'!$L590</f>
        <v>38.048000000000002</v>
      </c>
      <c r="G590" s="11">
        <f t="shared" si="28"/>
        <v>87.320160000000001</v>
      </c>
      <c r="H590" s="11">
        <f t="shared" si="29"/>
        <v>-27.01408</v>
      </c>
    </row>
    <row r="591" spans="2:8" x14ac:dyDescent="0.25">
      <c r="B591" s="10">
        <f>'DEC 2028 Metered Gen'!$B591</f>
        <v>588</v>
      </c>
      <c r="C591" s="10" t="str">
        <f>'DEC 2028 Metered Gen'!$C591</f>
        <v>LLH</v>
      </c>
      <c r="D591" s="43">
        <f t="shared" si="27"/>
        <v>2.2949999999999999</v>
      </c>
      <c r="E591" s="10">
        <f>'DEC 2028 Metered Gen'!$G591</f>
        <v>0.93</v>
      </c>
      <c r="F591" s="11">
        <f>'DEC 2028 Metered Gen'!$L591</f>
        <v>32.438000000000002</v>
      </c>
      <c r="G591" s="11">
        <f t="shared" si="28"/>
        <v>74.445210000000003</v>
      </c>
      <c r="H591" s="11">
        <f t="shared" si="29"/>
        <v>-30.167340000000003</v>
      </c>
    </row>
    <row r="592" spans="2:8" x14ac:dyDescent="0.25">
      <c r="B592" s="10">
        <f>'DEC 2028 Metered Gen'!$B592</f>
        <v>589</v>
      </c>
      <c r="C592" s="10" t="str">
        <f>'DEC 2028 Metered Gen'!$C592</f>
        <v>LLH</v>
      </c>
      <c r="D592" s="43">
        <f t="shared" si="27"/>
        <v>2.2949999999999999</v>
      </c>
      <c r="E592" s="10">
        <f>'DEC 2028 Metered Gen'!$G592</f>
        <v>0.92</v>
      </c>
      <c r="F592" s="11">
        <f>'DEC 2028 Metered Gen'!$L592</f>
        <v>32.265000000000001</v>
      </c>
      <c r="G592" s="11">
        <f t="shared" si="28"/>
        <v>74.048175000000001</v>
      </c>
      <c r="H592" s="11">
        <f t="shared" si="29"/>
        <v>-29.683800000000002</v>
      </c>
    </row>
    <row r="593" spans="2:8" x14ac:dyDescent="0.25">
      <c r="B593" s="10">
        <f>'DEC 2028 Metered Gen'!$B593</f>
        <v>590</v>
      </c>
      <c r="C593" s="10" t="str">
        <f>'DEC 2028 Metered Gen'!$C593</f>
        <v>LLH</v>
      </c>
      <c r="D593" s="43">
        <f t="shared" si="27"/>
        <v>2.2949999999999999</v>
      </c>
      <c r="E593" s="10">
        <f>'DEC 2028 Metered Gen'!$G593</f>
        <v>0.84</v>
      </c>
      <c r="F593" s="11">
        <f>'DEC 2028 Metered Gen'!$L593</f>
        <v>32.021999999999998</v>
      </c>
      <c r="G593" s="11">
        <f t="shared" si="28"/>
        <v>73.490489999999994</v>
      </c>
      <c r="H593" s="11">
        <f t="shared" si="29"/>
        <v>-26.898479999999999</v>
      </c>
    </row>
    <row r="594" spans="2:8" x14ac:dyDescent="0.25">
      <c r="B594" s="10">
        <f>'DEC 2028 Metered Gen'!$B594</f>
        <v>591</v>
      </c>
      <c r="C594" s="10" t="str">
        <f>'DEC 2028 Metered Gen'!$C594</f>
        <v>LLH</v>
      </c>
      <c r="D594" s="43">
        <f t="shared" si="27"/>
        <v>2.2949999999999999</v>
      </c>
      <c r="E594" s="10">
        <f>'DEC 2028 Metered Gen'!$G594</f>
        <v>0.92</v>
      </c>
      <c r="F594" s="11">
        <f>'DEC 2028 Metered Gen'!$L594</f>
        <v>33.104999999999997</v>
      </c>
      <c r="G594" s="11">
        <f t="shared" si="28"/>
        <v>75.975974999999991</v>
      </c>
      <c r="H594" s="11">
        <f t="shared" si="29"/>
        <v>-30.456599999999998</v>
      </c>
    </row>
    <row r="595" spans="2:8" x14ac:dyDescent="0.25">
      <c r="B595" s="10">
        <f>'DEC 2028 Metered Gen'!$B595</f>
        <v>592</v>
      </c>
      <c r="C595" s="10" t="str">
        <f>'DEC 2028 Metered Gen'!$C595</f>
        <v>LLH</v>
      </c>
      <c r="D595" s="43">
        <f t="shared" si="27"/>
        <v>2.2949999999999999</v>
      </c>
      <c r="E595" s="10">
        <f>'DEC 2028 Metered Gen'!$G595</f>
        <v>0.8</v>
      </c>
      <c r="F595" s="11">
        <f>'DEC 2028 Metered Gen'!$L595</f>
        <v>35.174999999999997</v>
      </c>
      <c r="G595" s="11">
        <f t="shared" si="28"/>
        <v>80.726624999999984</v>
      </c>
      <c r="H595" s="11">
        <f t="shared" si="29"/>
        <v>-28.14</v>
      </c>
    </row>
    <row r="596" spans="2:8" x14ac:dyDescent="0.25">
      <c r="B596" s="10">
        <f>'DEC 2028 Metered Gen'!$B596</f>
        <v>593</v>
      </c>
      <c r="C596" s="10" t="str">
        <f>'DEC 2028 Metered Gen'!$C596</f>
        <v>LLH</v>
      </c>
      <c r="D596" s="43">
        <f t="shared" si="27"/>
        <v>2.2949999999999999</v>
      </c>
      <c r="E596" s="10">
        <f>'DEC 2028 Metered Gen'!$G596</f>
        <v>0.81</v>
      </c>
      <c r="F596" s="11">
        <f>'DEC 2028 Metered Gen'!$L596</f>
        <v>35.152999999999999</v>
      </c>
      <c r="G596" s="11">
        <f t="shared" si="28"/>
        <v>80.676134999999988</v>
      </c>
      <c r="H596" s="11">
        <f t="shared" si="29"/>
        <v>-28.473929999999999</v>
      </c>
    </row>
    <row r="597" spans="2:8" x14ac:dyDescent="0.25">
      <c r="B597" s="10">
        <f>'DEC 2028 Metered Gen'!$B597</f>
        <v>594</v>
      </c>
      <c r="C597" s="10" t="str">
        <f>'DEC 2028 Metered Gen'!$C597</f>
        <v>LLH</v>
      </c>
      <c r="D597" s="43">
        <f t="shared" si="27"/>
        <v>2.2949999999999999</v>
      </c>
      <c r="E597" s="10">
        <f>'DEC 2028 Metered Gen'!$G597</f>
        <v>1.01</v>
      </c>
      <c r="F597" s="11">
        <f>'DEC 2028 Metered Gen'!$L597</f>
        <v>33.683999999999997</v>
      </c>
      <c r="G597" s="11">
        <f t="shared" si="28"/>
        <v>77.304779999999994</v>
      </c>
      <c r="H597" s="11">
        <f t="shared" si="29"/>
        <v>-34.02084</v>
      </c>
    </row>
    <row r="598" spans="2:8" x14ac:dyDescent="0.25">
      <c r="B598" s="10">
        <f>'DEC 2028 Metered Gen'!$B598</f>
        <v>595</v>
      </c>
      <c r="C598" s="10" t="str">
        <f>'DEC 2028 Metered Gen'!$C598</f>
        <v>LLH</v>
      </c>
      <c r="D598" s="43">
        <f t="shared" si="27"/>
        <v>2.2949999999999999</v>
      </c>
      <c r="E598" s="10">
        <f>'DEC 2028 Metered Gen'!$G598</f>
        <v>0.89</v>
      </c>
      <c r="F598" s="11">
        <f>'DEC 2028 Metered Gen'!$L598</f>
        <v>32.792999999999999</v>
      </c>
      <c r="G598" s="11">
        <f t="shared" si="28"/>
        <v>75.259934999999999</v>
      </c>
      <c r="H598" s="11">
        <f t="shared" si="29"/>
        <v>-29.185770000000002</v>
      </c>
    </row>
    <row r="599" spans="2:8" x14ac:dyDescent="0.25">
      <c r="B599" s="10">
        <f>'DEC 2028 Metered Gen'!$B599</f>
        <v>596</v>
      </c>
      <c r="C599" s="10" t="str">
        <f>'DEC 2028 Metered Gen'!$C599</f>
        <v>LLH</v>
      </c>
      <c r="D599" s="43">
        <f t="shared" si="27"/>
        <v>2.2949999999999999</v>
      </c>
      <c r="E599" s="10">
        <f>'DEC 2028 Metered Gen'!$G599</f>
        <v>0.99</v>
      </c>
      <c r="F599" s="11">
        <f>'DEC 2028 Metered Gen'!$L599</f>
        <v>32.433</v>
      </c>
      <c r="G599" s="11">
        <f t="shared" si="28"/>
        <v>74.433734999999999</v>
      </c>
      <c r="H599" s="11">
        <f t="shared" si="29"/>
        <v>-32.108669999999996</v>
      </c>
    </row>
    <row r="600" spans="2:8" x14ac:dyDescent="0.25">
      <c r="B600" s="10">
        <f>'DEC 2028 Metered Gen'!$B600</f>
        <v>597</v>
      </c>
      <c r="C600" s="10" t="str">
        <f>'DEC 2028 Metered Gen'!$C600</f>
        <v>LLH</v>
      </c>
      <c r="D600" s="43">
        <f t="shared" si="27"/>
        <v>2.2949999999999999</v>
      </c>
      <c r="E600" s="10">
        <f>'DEC 2028 Metered Gen'!$G600</f>
        <v>0.96</v>
      </c>
      <c r="F600" s="11">
        <f>'DEC 2028 Metered Gen'!$L600</f>
        <v>29.841000000000001</v>
      </c>
      <c r="G600" s="11">
        <f t="shared" si="28"/>
        <v>68.485095000000001</v>
      </c>
      <c r="H600" s="11">
        <f t="shared" si="29"/>
        <v>-28.647359999999999</v>
      </c>
    </row>
    <row r="601" spans="2:8" x14ac:dyDescent="0.25">
      <c r="B601" s="10">
        <f>'DEC 2028 Metered Gen'!$B601</f>
        <v>598</v>
      </c>
      <c r="C601" s="10" t="str">
        <f>'DEC 2028 Metered Gen'!$C601</f>
        <v>LLH</v>
      </c>
      <c r="D601" s="43">
        <f t="shared" si="27"/>
        <v>2.2949999999999999</v>
      </c>
      <c r="E601" s="10">
        <f>'DEC 2028 Metered Gen'!$G601</f>
        <v>0.9</v>
      </c>
      <c r="F601" s="11">
        <f>'DEC 2028 Metered Gen'!$L601</f>
        <v>30.472000000000001</v>
      </c>
      <c r="G601" s="11">
        <f t="shared" si="28"/>
        <v>69.933239999999998</v>
      </c>
      <c r="H601" s="11">
        <f t="shared" si="29"/>
        <v>-27.424800000000001</v>
      </c>
    </row>
    <row r="602" spans="2:8" x14ac:dyDescent="0.25">
      <c r="B602" s="10">
        <f>'DEC 2028 Metered Gen'!$B602</f>
        <v>599</v>
      </c>
      <c r="C602" s="10" t="str">
        <f>'DEC 2028 Metered Gen'!$C602</f>
        <v>LLH</v>
      </c>
      <c r="D602" s="43">
        <f t="shared" si="27"/>
        <v>2.2949999999999999</v>
      </c>
      <c r="E602" s="10">
        <f>'DEC 2028 Metered Gen'!$G602</f>
        <v>1.05</v>
      </c>
      <c r="F602" s="11">
        <f>'DEC 2028 Metered Gen'!$L602</f>
        <v>29.09</v>
      </c>
      <c r="G602" s="11">
        <f t="shared" si="28"/>
        <v>66.76155</v>
      </c>
      <c r="H602" s="11">
        <f t="shared" si="29"/>
        <v>-30.544500000000003</v>
      </c>
    </row>
    <row r="603" spans="2:8" x14ac:dyDescent="0.25">
      <c r="B603" s="10">
        <f>'DEC 2028 Metered Gen'!$B603</f>
        <v>600</v>
      </c>
      <c r="C603" s="10" t="str">
        <f>'DEC 2028 Metered Gen'!$C603</f>
        <v>LLH</v>
      </c>
      <c r="D603" s="43">
        <f t="shared" si="27"/>
        <v>2.2949999999999999</v>
      </c>
      <c r="E603" s="10">
        <f>'DEC 2028 Metered Gen'!$G603</f>
        <v>0.92</v>
      </c>
      <c r="F603" s="11">
        <f>'DEC 2028 Metered Gen'!$L603</f>
        <v>26.994</v>
      </c>
      <c r="G603" s="11">
        <f t="shared" si="28"/>
        <v>61.951229999999995</v>
      </c>
      <c r="H603" s="11">
        <f t="shared" si="29"/>
        <v>-24.834479999999999</v>
      </c>
    </row>
    <row r="604" spans="2:8" x14ac:dyDescent="0.25">
      <c r="B604" s="10">
        <f>'DEC 2028 Metered Gen'!$B604</f>
        <v>601</v>
      </c>
      <c r="C604" s="10" t="str">
        <f>'DEC 2028 Metered Gen'!$C604</f>
        <v>LLH</v>
      </c>
      <c r="D604" s="43">
        <f t="shared" si="27"/>
        <v>2.2949999999999999</v>
      </c>
      <c r="E604" s="10">
        <f>'DEC 2028 Metered Gen'!$G604</f>
        <v>0.92</v>
      </c>
      <c r="F604" s="11">
        <f>'DEC 2028 Metered Gen'!$L604</f>
        <v>27.463000000000001</v>
      </c>
      <c r="G604" s="11">
        <f t="shared" si="28"/>
        <v>63.027585000000002</v>
      </c>
      <c r="H604" s="11">
        <f t="shared" si="29"/>
        <v>-25.265960000000003</v>
      </c>
    </row>
    <row r="605" spans="2:8" x14ac:dyDescent="0.25">
      <c r="B605" s="10">
        <f>'DEC 2028 Metered Gen'!$B605</f>
        <v>602</v>
      </c>
      <c r="C605" s="10" t="str">
        <f>'DEC 2028 Metered Gen'!$C605</f>
        <v>LLH</v>
      </c>
      <c r="D605" s="43">
        <f t="shared" si="27"/>
        <v>2.2949999999999999</v>
      </c>
      <c r="E605" s="10">
        <f>'DEC 2028 Metered Gen'!$G605</f>
        <v>0.96</v>
      </c>
      <c r="F605" s="11">
        <f>'DEC 2028 Metered Gen'!$L605</f>
        <v>26.951000000000001</v>
      </c>
      <c r="G605" s="11">
        <f t="shared" si="28"/>
        <v>61.852544999999999</v>
      </c>
      <c r="H605" s="11">
        <f t="shared" si="29"/>
        <v>-25.872959999999999</v>
      </c>
    </row>
    <row r="606" spans="2:8" x14ac:dyDescent="0.25">
      <c r="B606" s="10">
        <f>'DEC 2028 Metered Gen'!$B606</f>
        <v>603</v>
      </c>
      <c r="C606" s="10" t="str">
        <f>'DEC 2028 Metered Gen'!$C606</f>
        <v>LLH</v>
      </c>
      <c r="D606" s="43">
        <f t="shared" si="27"/>
        <v>2.2949999999999999</v>
      </c>
      <c r="E606" s="10">
        <f>'DEC 2028 Metered Gen'!$G606</f>
        <v>0.83</v>
      </c>
      <c r="F606" s="11">
        <f>'DEC 2028 Metered Gen'!$L606</f>
        <v>26.942</v>
      </c>
      <c r="G606" s="11">
        <f t="shared" si="28"/>
        <v>61.831890000000001</v>
      </c>
      <c r="H606" s="11">
        <f t="shared" si="29"/>
        <v>-22.36186</v>
      </c>
    </row>
    <row r="607" spans="2:8" x14ac:dyDescent="0.25">
      <c r="B607" s="10">
        <f>'DEC 2028 Metered Gen'!$B607</f>
        <v>604</v>
      </c>
      <c r="C607" s="10" t="str">
        <f>'DEC 2028 Metered Gen'!$C607</f>
        <v>LLH</v>
      </c>
      <c r="D607" s="43">
        <f t="shared" si="27"/>
        <v>2.2949999999999999</v>
      </c>
      <c r="E607" s="10">
        <f>'DEC 2028 Metered Gen'!$G607</f>
        <v>0.84</v>
      </c>
      <c r="F607" s="11">
        <f>'DEC 2028 Metered Gen'!$L607</f>
        <v>25.856000000000002</v>
      </c>
      <c r="G607" s="11">
        <f t="shared" si="28"/>
        <v>59.33952</v>
      </c>
      <c r="H607" s="11">
        <f t="shared" si="29"/>
        <v>-21.71904</v>
      </c>
    </row>
    <row r="608" spans="2:8" x14ac:dyDescent="0.25">
      <c r="B608" s="10">
        <f>'DEC 2028 Metered Gen'!$B608</f>
        <v>605</v>
      </c>
      <c r="C608" s="10" t="str">
        <f>'DEC 2028 Metered Gen'!$C608</f>
        <v>LLH</v>
      </c>
      <c r="D608" s="43">
        <f t="shared" si="27"/>
        <v>2.2949999999999999</v>
      </c>
      <c r="E608" s="10">
        <f>'DEC 2028 Metered Gen'!$G608</f>
        <v>0.95</v>
      </c>
      <c r="F608" s="11">
        <f>'DEC 2028 Metered Gen'!$L608</f>
        <v>23.015999999999998</v>
      </c>
      <c r="G608" s="11">
        <f t="shared" si="28"/>
        <v>52.821719999999992</v>
      </c>
      <c r="H608" s="11">
        <f t="shared" si="29"/>
        <v>-21.865199999999998</v>
      </c>
    </row>
    <row r="609" spans="2:8" x14ac:dyDescent="0.25">
      <c r="B609" s="10">
        <f>'DEC 2028 Metered Gen'!$B609</f>
        <v>606</v>
      </c>
      <c r="C609" s="10" t="str">
        <f>'DEC 2028 Metered Gen'!$C609</f>
        <v>LLH</v>
      </c>
      <c r="D609" s="43">
        <f t="shared" si="27"/>
        <v>2.2949999999999999</v>
      </c>
      <c r="E609" s="10">
        <f>'DEC 2028 Metered Gen'!$G609</f>
        <v>0.89</v>
      </c>
      <c r="F609" s="11">
        <f>'DEC 2028 Metered Gen'!$L609</f>
        <v>22.760999999999999</v>
      </c>
      <c r="G609" s="11">
        <f t="shared" si="28"/>
        <v>52.236494999999998</v>
      </c>
      <c r="H609" s="11">
        <f t="shared" si="29"/>
        <v>-20.257290000000001</v>
      </c>
    </row>
    <row r="610" spans="2:8" x14ac:dyDescent="0.25">
      <c r="B610" s="10">
        <f>'DEC 2028 Metered Gen'!$B610</f>
        <v>607</v>
      </c>
      <c r="C610" s="10" t="str">
        <f>'DEC 2028 Metered Gen'!$C610</f>
        <v>HLH</v>
      </c>
      <c r="D610" s="43">
        <f t="shared" si="27"/>
        <v>2.2949999999999999</v>
      </c>
      <c r="E610" s="10">
        <f>'DEC 2028 Metered Gen'!$G610</f>
        <v>0.81</v>
      </c>
      <c r="F610" s="11">
        <f>'DEC 2028 Metered Gen'!$L610</f>
        <v>25.847999999999999</v>
      </c>
      <c r="G610" s="11">
        <f t="shared" si="28"/>
        <v>59.321159999999999</v>
      </c>
      <c r="H610" s="11">
        <f t="shared" si="29"/>
        <v>-20.936880000000002</v>
      </c>
    </row>
    <row r="611" spans="2:8" x14ac:dyDescent="0.25">
      <c r="B611" s="10">
        <f>'DEC 2028 Metered Gen'!$B611</f>
        <v>608</v>
      </c>
      <c r="C611" s="10" t="str">
        <f>'DEC 2028 Metered Gen'!$C611</f>
        <v>HLH</v>
      </c>
      <c r="D611" s="43">
        <f t="shared" si="27"/>
        <v>2.2949999999999999</v>
      </c>
      <c r="E611" s="10">
        <f>'DEC 2028 Metered Gen'!$G611</f>
        <v>0.96</v>
      </c>
      <c r="F611" s="11">
        <f>'DEC 2028 Metered Gen'!$L611</f>
        <v>29.414000000000001</v>
      </c>
      <c r="G611" s="11">
        <f t="shared" si="28"/>
        <v>67.505130000000008</v>
      </c>
      <c r="H611" s="11">
        <f t="shared" si="29"/>
        <v>-28.237439999999999</v>
      </c>
    </row>
    <row r="612" spans="2:8" x14ac:dyDescent="0.25">
      <c r="B612" s="10">
        <f>'DEC 2028 Metered Gen'!$B612</f>
        <v>609</v>
      </c>
      <c r="C612" s="10" t="str">
        <f>'DEC 2028 Metered Gen'!$C612</f>
        <v>HLH</v>
      </c>
      <c r="D612" s="43">
        <f t="shared" si="27"/>
        <v>2.2949999999999999</v>
      </c>
      <c r="E612" s="10">
        <f>'DEC 2028 Metered Gen'!$G612</f>
        <v>0.86</v>
      </c>
      <c r="F612" s="11">
        <f>'DEC 2028 Metered Gen'!$L612</f>
        <v>30.454000000000001</v>
      </c>
      <c r="G612" s="11">
        <f t="shared" si="28"/>
        <v>69.891930000000002</v>
      </c>
      <c r="H612" s="11">
        <f t="shared" si="29"/>
        <v>-26.190439999999999</v>
      </c>
    </row>
    <row r="613" spans="2:8" x14ac:dyDescent="0.25">
      <c r="B613" s="10">
        <f>'DEC 2028 Metered Gen'!$B613</f>
        <v>610</v>
      </c>
      <c r="C613" s="10" t="str">
        <f>'DEC 2028 Metered Gen'!$C613</f>
        <v>HLH</v>
      </c>
      <c r="D613" s="43">
        <f t="shared" si="27"/>
        <v>2.2949999999999999</v>
      </c>
      <c r="E613" s="10">
        <f>'DEC 2028 Metered Gen'!$G613</f>
        <v>1.01</v>
      </c>
      <c r="F613" s="11">
        <f>'DEC 2028 Metered Gen'!$L613</f>
        <v>31.736999999999998</v>
      </c>
      <c r="G613" s="11">
        <f t="shared" si="28"/>
        <v>72.836414999999988</v>
      </c>
      <c r="H613" s="11">
        <f t="shared" si="29"/>
        <v>-32.054369999999999</v>
      </c>
    </row>
    <row r="614" spans="2:8" x14ac:dyDescent="0.25">
      <c r="B614" s="10">
        <f>'DEC 2028 Metered Gen'!$B614</f>
        <v>611</v>
      </c>
      <c r="C614" s="10" t="str">
        <f>'DEC 2028 Metered Gen'!$C614</f>
        <v>HLH</v>
      </c>
      <c r="D614" s="43">
        <f t="shared" si="27"/>
        <v>2.2949999999999999</v>
      </c>
      <c r="E614" s="10">
        <f>'DEC 2028 Metered Gen'!$G614</f>
        <v>0.84</v>
      </c>
      <c r="F614" s="11">
        <f>'DEC 2028 Metered Gen'!$L614</f>
        <v>30.591999999999999</v>
      </c>
      <c r="G614" s="11">
        <f t="shared" si="28"/>
        <v>70.208639999999988</v>
      </c>
      <c r="H614" s="11">
        <f t="shared" si="29"/>
        <v>-25.697279999999999</v>
      </c>
    </row>
    <row r="615" spans="2:8" x14ac:dyDescent="0.25">
      <c r="B615" s="10">
        <f>'DEC 2028 Metered Gen'!$B615</f>
        <v>612</v>
      </c>
      <c r="C615" s="10" t="str">
        <f>'DEC 2028 Metered Gen'!$C615</f>
        <v>HLH</v>
      </c>
      <c r="D615" s="43">
        <f t="shared" si="27"/>
        <v>2.2949999999999999</v>
      </c>
      <c r="E615" s="10">
        <f>'DEC 2028 Metered Gen'!$G615</f>
        <v>0.89</v>
      </c>
      <c r="F615" s="11">
        <f>'DEC 2028 Metered Gen'!$L615</f>
        <v>32.122</v>
      </c>
      <c r="G615" s="11">
        <f t="shared" si="28"/>
        <v>73.719989999999996</v>
      </c>
      <c r="H615" s="11">
        <f t="shared" si="29"/>
        <v>-28.58858</v>
      </c>
    </row>
    <row r="616" spans="2:8" x14ac:dyDescent="0.25">
      <c r="B616" s="10">
        <f>'DEC 2028 Metered Gen'!$B616</f>
        <v>613</v>
      </c>
      <c r="C616" s="10" t="str">
        <f>'DEC 2028 Metered Gen'!$C616</f>
        <v>HLH</v>
      </c>
      <c r="D616" s="43">
        <f t="shared" si="27"/>
        <v>2.2949999999999999</v>
      </c>
      <c r="E616" s="10">
        <f>'DEC 2028 Metered Gen'!$G616</f>
        <v>1.05</v>
      </c>
      <c r="F616" s="11">
        <f>'DEC 2028 Metered Gen'!$L616</f>
        <v>35.069000000000003</v>
      </c>
      <c r="G616" s="11">
        <f t="shared" si="28"/>
        <v>80.483355000000003</v>
      </c>
      <c r="H616" s="11">
        <f t="shared" si="29"/>
        <v>-36.822450000000003</v>
      </c>
    </row>
    <row r="617" spans="2:8" x14ac:dyDescent="0.25">
      <c r="B617" s="10">
        <f>'DEC 2028 Metered Gen'!$B617</f>
        <v>614</v>
      </c>
      <c r="C617" s="10" t="str">
        <f>'DEC 2028 Metered Gen'!$C617</f>
        <v>HLH</v>
      </c>
      <c r="D617" s="43">
        <f t="shared" si="27"/>
        <v>2.2949999999999999</v>
      </c>
      <c r="E617" s="10">
        <f>'DEC 2028 Metered Gen'!$G617</f>
        <v>0.92</v>
      </c>
      <c r="F617" s="11">
        <f>'DEC 2028 Metered Gen'!$L617</f>
        <v>-8.7940000000000005</v>
      </c>
      <c r="G617" s="11">
        <f t="shared" si="28"/>
        <v>-20.182230000000001</v>
      </c>
      <c r="H617" s="11">
        <f t="shared" si="29"/>
        <v>8.0904800000000012</v>
      </c>
    </row>
    <row r="618" spans="2:8" x14ac:dyDescent="0.25">
      <c r="B618" s="10">
        <f>'DEC 2028 Metered Gen'!$B618</f>
        <v>615</v>
      </c>
      <c r="C618" s="10" t="str">
        <f>'DEC 2028 Metered Gen'!$C618</f>
        <v>HLH</v>
      </c>
      <c r="D618" s="43">
        <f t="shared" si="27"/>
        <v>2.2949999999999999</v>
      </c>
      <c r="E618" s="10">
        <f>'DEC 2028 Metered Gen'!$G618</f>
        <v>0.96</v>
      </c>
      <c r="F618" s="11">
        <f>'DEC 2028 Metered Gen'!$L618</f>
        <v>13.092000000000001</v>
      </c>
      <c r="G618" s="11">
        <f t="shared" si="28"/>
        <v>30.046140000000001</v>
      </c>
      <c r="H618" s="11">
        <f t="shared" si="29"/>
        <v>-12.56832</v>
      </c>
    </row>
    <row r="619" spans="2:8" x14ac:dyDescent="0.25">
      <c r="B619" s="10">
        <f>'DEC 2028 Metered Gen'!$B619</f>
        <v>616</v>
      </c>
      <c r="C619" s="10" t="str">
        <f>'DEC 2028 Metered Gen'!$C619</f>
        <v>HLH</v>
      </c>
      <c r="D619" s="43">
        <f t="shared" si="27"/>
        <v>2.2949999999999999</v>
      </c>
      <c r="E619" s="10">
        <f>'DEC 2028 Metered Gen'!$G619</f>
        <v>1.1399999999999999</v>
      </c>
      <c r="F619" s="11">
        <f>'DEC 2028 Metered Gen'!$L619</f>
        <v>-14.858000000000001</v>
      </c>
      <c r="G619" s="11">
        <f t="shared" si="28"/>
        <v>-34.099110000000003</v>
      </c>
      <c r="H619" s="11">
        <f t="shared" si="29"/>
        <v>16.938119999999998</v>
      </c>
    </row>
    <row r="620" spans="2:8" x14ac:dyDescent="0.25">
      <c r="B620" s="10">
        <f>'DEC 2028 Metered Gen'!$B620</f>
        <v>617</v>
      </c>
      <c r="C620" s="10" t="str">
        <f>'DEC 2028 Metered Gen'!$C620</f>
        <v>HLH</v>
      </c>
      <c r="D620" s="43">
        <f t="shared" si="27"/>
        <v>2.2949999999999999</v>
      </c>
      <c r="E620" s="10">
        <f>'DEC 2028 Metered Gen'!$G620</f>
        <v>1.04</v>
      </c>
      <c r="F620" s="11">
        <f>'DEC 2028 Metered Gen'!$L620</f>
        <v>-112.714</v>
      </c>
      <c r="G620" s="11">
        <f t="shared" si="28"/>
        <v>-258.67863</v>
      </c>
      <c r="H620" s="11">
        <f t="shared" si="29"/>
        <v>117.22256</v>
      </c>
    </row>
    <row r="621" spans="2:8" x14ac:dyDescent="0.25">
      <c r="B621" s="10">
        <f>'DEC 2028 Metered Gen'!$B621</f>
        <v>618</v>
      </c>
      <c r="C621" s="10" t="str">
        <f>'DEC 2028 Metered Gen'!$C621</f>
        <v>HLH</v>
      </c>
      <c r="D621" s="43">
        <f t="shared" si="27"/>
        <v>2.2949999999999999</v>
      </c>
      <c r="E621" s="10">
        <f>'DEC 2028 Metered Gen'!$G621</f>
        <v>1.1599999999999999</v>
      </c>
      <c r="F621" s="11">
        <f>'DEC 2028 Metered Gen'!$L621</f>
        <v>32.837000000000003</v>
      </c>
      <c r="G621" s="11">
        <f t="shared" si="28"/>
        <v>75.360915000000006</v>
      </c>
      <c r="H621" s="11">
        <f t="shared" si="29"/>
        <v>-38.090920000000004</v>
      </c>
    </row>
    <row r="622" spans="2:8" x14ac:dyDescent="0.25">
      <c r="B622" s="10">
        <f>'DEC 2028 Metered Gen'!$B622</f>
        <v>619</v>
      </c>
      <c r="C622" s="10" t="str">
        <f>'DEC 2028 Metered Gen'!$C622</f>
        <v>HLH</v>
      </c>
      <c r="D622" s="43">
        <f t="shared" si="27"/>
        <v>2.2949999999999999</v>
      </c>
      <c r="E622" s="10">
        <f>'DEC 2028 Metered Gen'!$G622</f>
        <v>1.17</v>
      </c>
      <c r="F622" s="11">
        <f>'DEC 2028 Metered Gen'!$L622</f>
        <v>-61.722000000000001</v>
      </c>
      <c r="G622" s="11">
        <f t="shared" si="28"/>
        <v>-141.65199000000001</v>
      </c>
      <c r="H622" s="11">
        <f t="shared" si="29"/>
        <v>72.214739999999992</v>
      </c>
    </row>
    <row r="623" spans="2:8" x14ac:dyDescent="0.25">
      <c r="B623" s="10">
        <f>'DEC 2028 Metered Gen'!$B623</f>
        <v>620</v>
      </c>
      <c r="C623" s="10" t="str">
        <f>'DEC 2028 Metered Gen'!$C623</f>
        <v>HLH</v>
      </c>
      <c r="D623" s="43">
        <f t="shared" si="27"/>
        <v>2.2949999999999999</v>
      </c>
      <c r="E623" s="10">
        <f>'DEC 2028 Metered Gen'!$G623</f>
        <v>1.34</v>
      </c>
      <c r="F623" s="11">
        <f>'DEC 2028 Metered Gen'!$L623</f>
        <v>31.628</v>
      </c>
      <c r="G623" s="11">
        <f t="shared" si="28"/>
        <v>72.586259999999996</v>
      </c>
      <c r="H623" s="11">
        <f t="shared" si="29"/>
        <v>-42.381520000000002</v>
      </c>
    </row>
    <row r="624" spans="2:8" x14ac:dyDescent="0.25">
      <c r="B624" s="10">
        <f>'DEC 2028 Metered Gen'!$B624</f>
        <v>621</v>
      </c>
      <c r="C624" s="10" t="str">
        <f>'DEC 2028 Metered Gen'!$C624</f>
        <v>HLH</v>
      </c>
      <c r="D624" s="43">
        <f t="shared" si="27"/>
        <v>2.2949999999999999</v>
      </c>
      <c r="E624" s="10">
        <f>'DEC 2028 Metered Gen'!$G624</f>
        <v>1.4</v>
      </c>
      <c r="F624" s="11">
        <f>'DEC 2028 Metered Gen'!$L624</f>
        <v>27.902999999999999</v>
      </c>
      <c r="G624" s="11">
        <f t="shared" si="28"/>
        <v>64.037385</v>
      </c>
      <c r="H624" s="11">
        <f t="shared" si="29"/>
        <v>-39.064199999999992</v>
      </c>
    </row>
    <row r="625" spans="2:8" x14ac:dyDescent="0.25">
      <c r="B625" s="10">
        <f>'DEC 2028 Metered Gen'!$B625</f>
        <v>622</v>
      </c>
      <c r="C625" s="10" t="str">
        <f>'DEC 2028 Metered Gen'!$C625</f>
        <v>HLH</v>
      </c>
      <c r="D625" s="43">
        <f t="shared" si="27"/>
        <v>2.2949999999999999</v>
      </c>
      <c r="E625" s="10">
        <f>'DEC 2028 Metered Gen'!$G625</f>
        <v>1.61</v>
      </c>
      <c r="F625" s="11">
        <f>'DEC 2028 Metered Gen'!$L625</f>
        <v>28.847000000000001</v>
      </c>
      <c r="G625" s="11">
        <f t="shared" si="28"/>
        <v>66.203865000000008</v>
      </c>
      <c r="H625" s="11">
        <f t="shared" si="29"/>
        <v>-46.443670000000004</v>
      </c>
    </row>
    <row r="626" spans="2:8" x14ac:dyDescent="0.25">
      <c r="B626" s="10">
        <f>'DEC 2028 Metered Gen'!$B626</f>
        <v>623</v>
      </c>
      <c r="C626" s="10" t="str">
        <f>'DEC 2028 Metered Gen'!$C626</f>
        <v>LLH</v>
      </c>
      <c r="D626" s="43">
        <f t="shared" si="27"/>
        <v>2.2949999999999999</v>
      </c>
      <c r="E626" s="10">
        <f>'DEC 2028 Metered Gen'!$G626</f>
        <v>1.62</v>
      </c>
      <c r="F626" s="11">
        <f>'DEC 2028 Metered Gen'!$L626</f>
        <v>26.152999999999999</v>
      </c>
      <c r="G626" s="11">
        <f t="shared" si="28"/>
        <v>60.021134999999994</v>
      </c>
      <c r="H626" s="11">
        <f t="shared" si="29"/>
        <v>-42.36786</v>
      </c>
    </row>
    <row r="627" spans="2:8" x14ac:dyDescent="0.25">
      <c r="B627" s="10">
        <f>'DEC 2028 Metered Gen'!$B627</f>
        <v>624</v>
      </c>
      <c r="C627" s="10" t="str">
        <f>'DEC 2028 Metered Gen'!$C627</f>
        <v>LLH</v>
      </c>
      <c r="D627" s="43">
        <f t="shared" si="27"/>
        <v>2.2949999999999999</v>
      </c>
      <c r="E627" s="10">
        <f>'DEC 2028 Metered Gen'!$G627</f>
        <v>1.62</v>
      </c>
      <c r="F627" s="11">
        <f>'DEC 2028 Metered Gen'!$L627</f>
        <v>24.454000000000001</v>
      </c>
      <c r="G627" s="11">
        <f t="shared" si="28"/>
        <v>56.121929999999999</v>
      </c>
      <c r="H627" s="11">
        <f t="shared" si="29"/>
        <v>-39.615480000000005</v>
      </c>
    </row>
    <row r="628" spans="2:8" x14ac:dyDescent="0.25">
      <c r="B628" s="10">
        <f>'DEC 2028 Metered Gen'!$B628</f>
        <v>625</v>
      </c>
      <c r="C628" s="10" t="str">
        <f>'DEC 2028 Metered Gen'!$C628</f>
        <v>LLH</v>
      </c>
      <c r="D628" s="43">
        <f t="shared" si="27"/>
        <v>2.2949999999999999</v>
      </c>
      <c r="E628" s="10">
        <f>'DEC 2028 Metered Gen'!$G628</f>
        <v>1.83</v>
      </c>
      <c r="F628" s="11">
        <f>'DEC 2028 Metered Gen'!$L628</f>
        <v>25.916</v>
      </c>
      <c r="G628" s="11">
        <f t="shared" si="28"/>
        <v>59.477219999999996</v>
      </c>
      <c r="H628" s="11">
        <f t="shared" si="29"/>
        <v>-47.426280000000006</v>
      </c>
    </row>
    <row r="629" spans="2:8" x14ac:dyDescent="0.25">
      <c r="B629" s="10">
        <f>'DEC 2028 Metered Gen'!$B629</f>
        <v>626</v>
      </c>
      <c r="C629" s="10" t="str">
        <f>'DEC 2028 Metered Gen'!$C629</f>
        <v>LLH</v>
      </c>
      <c r="D629" s="43">
        <f t="shared" si="27"/>
        <v>2.2949999999999999</v>
      </c>
      <c r="E629" s="10">
        <f>'DEC 2028 Metered Gen'!$G629</f>
        <v>1.83</v>
      </c>
      <c r="F629" s="11">
        <f>'DEC 2028 Metered Gen'!$L629</f>
        <v>25.286999999999999</v>
      </c>
      <c r="G629" s="11">
        <f t="shared" si="28"/>
        <v>58.033664999999999</v>
      </c>
      <c r="H629" s="11">
        <f t="shared" si="29"/>
        <v>-46.275210000000001</v>
      </c>
    </row>
    <row r="630" spans="2:8" x14ac:dyDescent="0.25">
      <c r="B630" s="10">
        <f>'DEC 2028 Metered Gen'!$B630</f>
        <v>627</v>
      </c>
      <c r="C630" s="10" t="str">
        <f>'DEC 2028 Metered Gen'!$C630</f>
        <v>LLH</v>
      </c>
      <c r="D630" s="43">
        <f t="shared" si="27"/>
        <v>2.2949999999999999</v>
      </c>
      <c r="E630" s="10">
        <f>'DEC 2028 Metered Gen'!$G630</f>
        <v>1.98</v>
      </c>
      <c r="F630" s="11">
        <f>'DEC 2028 Metered Gen'!$L630</f>
        <v>22.922999999999998</v>
      </c>
      <c r="G630" s="11">
        <f t="shared" si="28"/>
        <v>52.608284999999995</v>
      </c>
      <c r="H630" s="11">
        <f t="shared" si="29"/>
        <v>-45.387539999999994</v>
      </c>
    </row>
    <row r="631" spans="2:8" x14ac:dyDescent="0.25">
      <c r="B631" s="10">
        <f>'DEC 2028 Metered Gen'!$B631</f>
        <v>628</v>
      </c>
      <c r="C631" s="10" t="str">
        <f>'DEC 2028 Metered Gen'!$C631</f>
        <v>LLH</v>
      </c>
      <c r="D631" s="43">
        <f t="shared" si="27"/>
        <v>2.2949999999999999</v>
      </c>
      <c r="E631" s="10">
        <f>'DEC 2028 Metered Gen'!$G631</f>
        <v>2.12</v>
      </c>
      <c r="F631" s="11">
        <f>'DEC 2028 Metered Gen'!$L631</f>
        <v>23.113</v>
      </c>
      <c r="G631" s="11">
        <f t="shared" si="28"/>
        <v>53.044334999999997</v>
      </c>
      <c r="H631" s="11">
        <f t="shared" si="29"/>
        <v>-48.999560000000002</v>
      </c>
    </row>
    <row r="632" spans="2:8" x14ac:dyDescent="0.25">
      <c r="B632" s="10">
        <f>'DEC 2028 Metered Gen'!$B632</f>
        <v>629</v>
      </c>
      <c r="C632" s="10" t="str">
        <f>'DEC 2028 Metered Gen'!$C632</f>
        <v>LLH</v>
      </c>
      <c r="D632" s="43">
        <f t="shared" si="27"/>
        <v>2.2949999999999999</v>
      </c>
      <c r="E632" s="10">
        <f>'DEC 2028 Metered Gen'!$G632</f>
        <v>2.25</v>
      </c>
      <c r="F632" s="11">
        <f>'DEC 2028 Metered Gen'!$L632</f>
        <v>23.512</v>
      </c>
      <c r="G632" s="11">
        <f t="shared" si="28"/>
        <v>53.960039999999999</v>
      </c>
      <c r="H632" s="11">
        <f t="shared" si="29"/>
        <v>-52.902000000000001</v>
      </c>
    </row>
    <row r="633" spans="2:8" x14ac:dyDescent="0.25">
      <c r="B633" s="10">
        <f>'DEC 2028 Metered Gen'!$B633</f>
        <v>630</v>
      </c>
      <c r="C633" s="10" t="str">
        <f>'DEC 2028 Metered Gen'!$C633</f>
        <v>LLH</v>
      </c>
      <c r="D633" s="43">
        <f t="shared" si="27"/>
        <v>2.2949999999999999</v>
      </c>
      <c r="E633" s="10">
        <f>'DEC 2028 Metered Gen'!$G633</f>
        <v>2.4900000000000002</v>
      </c>
      <c r="F633" s="11">
        <f>'DEC 2028 Metered Gen'!$L633</f>
        <v>27.646999999999998</v>
      </c>
      <c r="G633" s="11">
        <f t="shared" si="28"/>
        <v>63.449864999999996</v>
      </c>
      <c r="H633" s="11">
        <f t="shared" si="29"/>
        <v>-68.841030000000003</v>
      </c>
    </row>
    <row r="634" spans="2:8" x14ac:dyDescent="0.25">
      <c r="B634" s="10">
        <f>'DEC 2028 Metered Gen'!$B634</f>
        <v>631</v>
      </c>
      <c r="C634" s="10" t="str">
        <f>'DEC 2028 Metered Gen'!$C634</f>
        <v>HLH</v>
      </c>
      <c r="D634" s="43">
        <f t="shared" si="27"/>
        <v>2.2949999999999999</v>
      </c>
      <c r="E634" s="10">
        <f>'DEC 2028 Metered Gen'!$G634</f>
        <v>2.88</v>
      </c>
      <c r="F634" s="11">
        <f>'DEC 2028 Metered Gen'!$L634</f>
        <v>26.902000000000001</v>
      </c>
      <c r="G634" s="11">
        <f t="shared" si="28"/>
        <v>61.740090000000002</v>
      </c>
      <c r="H634" s="11">
        <f t="shared" si="29"/>
        <v>-77.477760000000004</v>
      </c>
    </row>
    <row r="635" spans="2:8" x14ac:dyDescent="0.25">
      <c r="B635" s="10">
        <f>'DEC 2028 Metered Gen'!$B635</f>
        <v>632</v>
      </c>
      <c r="C635" s="10" t="str">
        <f>'DEC 2028 Metered Gen'!$C635</f>
        <v>HLH</v>
      </c>
      <c r="D635" s="43">
        <f t="shared" si="27"/>
        <v>2.2949999999999999</v>
      </c>
      <c r="E635" s="10">
        <f>'DEC 2028 Metered Gen'!$G635</f>
        <v>3.26</v>
      </c>
      <c r="F635" s="11">
        <f>'DEC 2028 Metered Gen'!$L635</f>
        <v>29.152000000000001</v>
      </c>
      <c r="G635" s="11">
        <f t="shared" si="28"/>
        <v>66.903840000000002</v>
      </c>
      <c r="H635" s="11">
        <f t="shared" si="29"/>
        <v>-95.035519999999991</v>
      </c>
    </row>
    <row r="636" spans="2:8" x14ac:dyDescent="0.25">
      <c r="B636" s="10">
        <f>'DEC 2028 Metered Gen'!$B636</f>
        <v>633</v>
      </c>
      <c r="C636" s="10" t="str">
        <f>'DEC 2028 Metered Gen'!$C636</f>
        <v>HLH</v>
      </c>
      <c r="D636" s="43">
        <f t="shared" si="27"/>
        <v>2.2949999999999999</v>
      </c>
      <c r="E636" s="10">
        <f>'DEC 2028 Metered Gen'!$G636</f>
        <v>3.6</v>
      </c>
      <c r="F636" s="11">
        <f>'DEC 2028 Metered Gen'!$L636</f>
        <v>29.222999999999999</v>
      </c>
      <c r="G636" s="11">
        <f t="shared" si="28"/>
        <v>67.066784999999996</v>
      </c>
      <c r="H636" s="11">
        <f t="shared" si="29"/>
        <v>-105.2028</v>
      </c>
    </row>
    <row r="637" spans="2:8" x14ac:dyDescent="0.25">
      <c r="B637" s="10">
        <f>'DEC 2028 Metered Gen'!$B637</f>
        <v>634</v>
      </c>
      <c r="C637" s="10" t="str">
        <f>'DEC 2028 Metered Gen'!$C637</f>
        <v>HLH</v>
      </c>
      <c r="D637" s="43">
        <f t="shared" si="27"/>
        <v>2.2949999999999999</v>
      </c>
      <c r="E637" s="10">
        <f>'DEC 2028 Metered Gen'!$G637</f>
        <v>4.01</v>
      </c>
      <c r="F637" s="11">
        <f>'DEC 2028 Metered Gen'!$L637</f>
        <v>27.709</v>
      </c>
      <c r="G637" s="11">
        <f t="shared" si="28"/>
        <v>63.592154999999998</v>
      </c>
      <c r="H637" s="11">
        <f t="shared" si="29"/>
        <v>-111.11309</v>
      </c>
    </row>
    <row r="638" spans="2:8" x14ac:dyDescent="0.25">
      <c r="B638" s="10">
        <f>'DEC 2028 Metered Gen'!$B638</f>
        <v>635</v>
      </c>
      <c r="C638" s="10" t="str">
        <f>'DEC 2028 Metered Gen'!$C638</f>
        <v>HLH</v>
      </c>
      <c r="D638" s="43">
        <f t="shared" si="27"/>
        <v>2.2949999999999999</v>
      </c>
      <c r="E638" s="10">
        <f>'DEC 2028 Metered Gen'!$G638</f>
        <v>4.5199999999999996</v>
      </c>
      <c r="F638" s="11">
        <f>'DEC 2028 Metered Gen'!$L638</f>
        <v>28.193000000000001</v>
      </c>
      <c r="G638" s="11">
        <f t="shared" si="28"/>
        <v>64.702934999999997</v>
      </c>
      <c r="H638" s="11">
        <f t="shared" si="29"/>
        <v>-127.43235999999999</v>
      </c>
    </row>
    <row r="639" spans="2:8" x14ac:dyDescent="0.25">
      <c r="B639" s="10">
        <f>'DEC 2028 Metered Gen'!$B639</f>
        <v>636</v>
      </c>
      <c r="C639" s="10" t="str">
        <f>'DEC 2028 Metered Gen'!$C639</f>
        <v>HLH</v>
      </c>
      <c r="D639" s="43">
        <f t="shared" si="27"/>
        <v>2.2949999999999999</v>
      </c>
      <c r="E639" s="10">
        <f>'DEC 2028 Metered Gen'!$G639</f>
        <v>5.01</v>
      </c>
      <c r="F639" s="11">
        <f>'DEC 2028 Metered Gen'!$L639</f>
        <v>27.14</v>
      </c>
      <c r="G639" s="11">
        <f t="shared" si="28"/>
        <v>62.286299999999997</v>
      </c>
      <c r="H639" s="11">
        <f t="shared" si="29"/>
        <v>-135.97139999999999</v>
      </c>
    </row>
    <row r="640" spans="2:8" x14ac:dyDescent="0.25">
      <c r="B640" s="10">
        <f>'DEC 2028 Metered Gen'!$B640</f>
        <v>637</v>
      </c>
      <c r="C640" s="10" t="str">
        <f>'DEC 2028 Metered Gen'!$C640</f>
        <v>HLH</v>
      </c>
      <c r="D640" s="43">
        <f t="shared" si="27"/>
        <v>2.2949999999999999</v>
      </c>
      <c r="E640" s="10">
        <f>'DEC 2028 Metered Gen'!$G640</f>
        <v>5.78</v>
      </c>
      <c r="F640" s="11">
        <f>'DEC 2028 Metered Gen'!$L640</f>
        <v>28.207000000000001</v>
      </c>
      <c r="G640" s="11">
        <f t="shared" si="28"/>
        <v>64.735065000000006</v>
      </c>
      <c r="H640" s="11">
        <f t="shared" si="29"/>
        <v>-163.03646000000001</v>
      </c>
    </row>
    <row r="641" spans="2:8" x14ac:dyDescent="0.25">
      <c r="B641" s="10">
        <f>'DEC 2028 Metered Gen'!$B641</f>
        <v>638</v>
      </c>
      <c r="C641" s="10" t="str">
        <f>'DEC 2028 Metered Gen'!$C641</f>
        <v>HLH</v>
      </c>
      <c r="D641" s="43">
        <f t="shared" si="27"/>
        <v>2.2949999999999999</v>
      </c>
      <c r="E641" s="10">
        <f>'DEC 2028 Metered Gen'!$G641</f>
        <v>4.17</v>
      </c>
      <c r="F641" s="11">
        <f>'DEC 2028 Metered Gen'!$L641</f>
        <v>26.995000000000001</v>
      </c>
      <c r="G641" s="11">
        <f t="shared" si="28"/>
        <v>61.953524999999999</v>
      </c>
      <c r="H641" s="11">
        <f t="shared" si="29"/>
        <v>-112.56915000000001</v>
      </c>
    </row>
    <row r="642" spans="2:8" x14ac:dyDescent="0.25">
      <c r="B642" s="10">
        <f>'DEC 2028 Metered Gen'!$B642</f>
        <v>639</v>
      </c>
      <c r="C642" s="10" t="str">
        <f>'DEC 2028 Metered Gen'!$C642</f>
        <v>HLH</v>
      </c>
      <c r="D642" s="43">
        <f t="shared" si="27"/>
        <v>2.2949999999999999</v>
      </c>
      <c r="E642" s="10">
        <f>'DEC 2028 Metered Gen'!$G642</f>
        <v>5.85</v>
      </c>
      <c r="F642" s="11">
        <f>'DEC 2028 Metered Gen'!$L642</f>
        <v>25.541</v>
      </c>
      <c r="G642" s="11">
        <f t="shared" si="28"/>
        <v>58.616594999999997</v>
      </c>
      <c r="H642" s="11">
        <f t="shared" si="29"/>
        <v>-149.41485</v>
      </c>
    </row>
    <row r="643" spans="2:8" x14ac:dyDescent="0.25">
      <c r="B643" s="10">
        <f>'DEC 2028 Metered Gen'!$B643</f>
        <v>640</v>
      </c>
      <c r="C643" s="10" t="str">
        <f>'DEC 2028 Metered Gen'!$C643</f>
        <v>HLH</v>
      </c>
      <c r="D643" s="43">
        <f t="shared" si="27"/>
        <v>2.2949999999999999</v>
      </c>
      <c r="E643" s="10">
        <f>'DEC 2028 Metered Gen'!$G643</f>
        <v>5.9</v>
      </c>
      <c r="F643" s="11">
        <f>'DEC 2028 Metered Gen'!$L643</f>
        <v>32.854999999999997</v>
      </c>
      <c r="G643" s="11">
        <f t="shared" si="28"/>
        <v>75.402224999999987</v>
      </c>
      <c r="H643" s="11">
        <f t="shared" si="29"/>
        <v>-193.84449999999998</v>
      </c>
    </row>
    <row r="644" spans="2:8" x14ac:dyDescent="0.25">
      <c r="B644" s="10">
        <f>'DEC 2028 Metered Gen'!$B644</f>
        <v>641</v>
      </c>
      <c r="C644" s="10" t="str">
        <f>'DEC 2028 Metered Gen'!$C644</f>
        <v>HLH</v>
      </c>
      <c r="D644" s="43">
        <f t="shared" si="27"/>
        <v>2.2949999999999999</v>
      </c>
      <c r="E644" s="10">
        <f>'DEC 2028 Metered Gen'!$G644</f>
        <v>5.96</v>
      </c>
      <c r="F644" s="11">
        <f>'DEC 2028 Metered Gen'!$L644</f>
        <v>29.102</v>
      </c>
      <c r="G644" s="11">
        <f t="shared" si="28"/>
        <v>66.789090000000002</v>
      </c>
      <c r="H644" s="11">
        <f t="shared" si="29"/>
        <v>-173.44792000000001</v>
      </c>
    </row>
    <row r="645" spans="2:8" x14ac:dyDescent="0.25">
      <c r="B645" s="10">
        <f>'DEC 2028 Metered Gen'!$B645</f>
        <v>642</v>
      </c>
      <c r="C645" s="10" t="str">
        <f>'DEC 2028 Metered Gen'!$C645</f>
        <v>HLH</v>
      </c>
      <c r="D645" s="43">
        <f t="shared" ref="D645:D708" si="30">$Z$7</f>
        <v>2.2949999999999999</v>
      </c>
      <c r="E645" s="10">
        <f>'DEC 2028 Metered Gen'!$G645</f>
        <v>5.84</v>
      </c>
      <c r="F645" s="11">
        <f>'DEC 2028 Metered Gen'!$L645</f>
        <v>29.076000000000001</v>
      </c>
      <c r="G645" s="11">
        <f t="shared" ref="G645:G708" si="31">D645*F645</f>
        <v>66.729420000000005</v>
      </c>
      <c r="H645" s="11">
        <f t="shared" ref="H645:H708" si="32">E645*F645*(-1)</f>
        <v>-169.80384000000001</v>
      </c>
    </row>
    <row r="646" spans="2:8" x14ac:dyDescent="0.25">
      <c r="B646" s="10">
        <f>'DEC 2028 Metered Gen'!$B646</f>
        <v>643</v>
      </c>
      <c r="C646" s="10" t="str">
        <f>'DEC 2028 Metered Gen'!$C646</f>
        <v>HLH</v>
      </c>
      <c r="D646" s="43">
        <f t="shared" si="30"/>
        <v>2.2949999999999999</v>
      </c>
      <c r="E646" s="10">
        <f>'DEC 2028 Metered Gen'!$G646</f>
        <v>5.85</v>
      </c>
      <c r="F646" s="11">
        <f>'DEC 2028 Metered Gen'!$L646</f>
        <v>30.241</v>
      </c>
      <c r="G646" s="11">
        <f t="shared" si="31"/>
        <v>69.403094999999993</v>
      </c>
      <c r="H646" s="11">
        <f t="shared" si="32"/>
        <v>-176.90984999999998</v>
      </c>
    </row>
    <row r="647" spans="2:8" x14ac:dyDescent="0.25">
      <c r="B647" s="10">
        <f>'DEC 2028 Metered Gen'!$B647</f>
        <v>644</v>
      </c>
      <c r="C647" s="10" t="str">
        <f>'DEC 2028 Metered Gen'!$C647</f>
        <v>HLH</v>
      </c>
      <c r="D647" s="43">
        <f t="shared" si="30"/>
        <v>2.2949999999999999</v>
      </c>
      <c r="E647" s="10">
        <f>'DEC 2028 Metered Gen'!$G647</f>
        <v>5.87</v>
      </c>
      <c r="F647" s="11">
        <f>'DEC 2028 Metered Gen'!$L647</f>
        <v>27.914999999999999</v>
      </c>
      <c r="G647" s="11">
        <f t="shared" si="31"/>
        <v>64.064925000000002</v>
      </c>
      <c r="H647" s="11">
        <f t="shared" si="32"/>
        <v>-163.86105000000001</v>
      </c>
    </row>
    <row r="648" spans="2:8" x14ac:dyDescent="0.25">
      <c r="B648" s="10">
        <f>'DEC 2028 Metered Gen'!$B648</f>
        <v>645</v>
      </c>
      <c r="C648" s="10" t="str">
        <f>'DEC 2028 Metered Gen'!$C648</f>
        <v>HLH</v>
      </c>
      <c r="D648" s="43">
        <f t="shared" si="30"/>
        <v>2.2949999999999999</v>
      </c>
      <c r="E648" s="10">
        <f>'DEC 2028 Metered Gen'!$G648</f>
        <v>5.85</v>
      </c>
      <c r="F648" s="11">
        <f>'DEC 2028 Metered Gen'!$L648</f>
        <v>25.837</v>
      </c>
      <c r="G648" s="11">
        <f t="shared" si="31"/>
        <v>59.295915000000001</v>
      </c>
      <c r="H648" s="11">
        <f t="shared" si="32"/>
        <v>-151.14644999999999</v>
      </c>
    </row>
    <row r="649" spans="2:8" x14ac:dyDescent="0.25">
      <c r="B649" s="10">
        <f>'DEC 2028 Metered Gen'!$B649</f>
        <v>646</v>
      </c>
      <c r="C649" s="10" t="str">
        <f>'DEC 2028 Metered Gen'!$C649</f>
        <v>HLH</v>
      </c>
      <c r="D649" s="43">
        <f t="shared" si="30"/>
        <v>2.2949999999999999</v>
      </c>
      <c r="E649" s="10">
        <f>'DEC 2028 Metered Gen'!$G649</f>
        <v>5.82</v>
      </c>
      <c r="F649" s="11">
        <f>'DEC 2028 Metered Gen'!$L649</f>
        <v>22.652999999999999</v>
      </c>
      <c r="G649" s="11">
        <f t="shared" si="31"/>
        <v>51.988634999999995</v>
      </c>
      <c r="H649" s="11">
        <f t="shared" si="32"/>
        <v>-131.84046000000001</v>
      </c>
    </row>
    <row r="650" spans="2:8" x14ac:dyDescent="0.25">
      <c r="B650" s="10">
        <f>'DEC 2028 Metered Gen'!$B650</f>
        <v>647</v>
      </c>
      <c r="C650" s="10" t="str">
        <f>'DEC 2028 Metered Gen'!$C650</f>
        <v>LLH</v>
      </c>
      <c r="D650" s="43">
        <f t="shared" si="30"/>
        <v>2.2949999999999999</v>
      </c>
      <c r="E650" s="10">
        <f>'DEC 2028 Metered Gen'!$G650</f>
        <v>5.61</v>
      </c>
      <c r="F650" s="11">
        <f>'DEC 2028 Metered Gen'!$L650</f>
        <v>21.574999999999999</v>
      </c>
      <c r="G650" s="11">
        <f t="shared" si="31"/>
        <v>49.514624999999995</v>
      </c>
      <c r="H650" s="11">
        <f t="shared" si="32"/>
        <v>-121.03575000000001</v>
      </c>
    </row>
    <row r="651" spans="2:8" x14ac:dyDescent="0.25">
      <c r="B651" s="10">
        <f>'DEC 2028 Metered Gen'!$B651</f>
        <v>648</v>
      </c>
      <c r="C651" s="10" t="str">
        <f>'DEC 2028 Metered Gen'!$C651</f>
        <v>LLH</v>
      </c>
      <c r="D651" s="43">
        <f t="shared" si="30"/>
        <v>2.2949999999999999</v>
      </c>
      <c r="E651" s="10">
        <f>'DEC 2028 Metered Gen'!$G651</f>
        <v>5.58</v>
      </c>
      <c r="F651" s="11">
        <f>'DEC 2028 Metered Gen'!$L651</f>
        <v>21.768000000000001</v>
      </c>
      <c r="G651" s="11">
        <f t="shared" si="31"/>
        <v>49.957560000000001</v>
      </c>
      <c r="H651" s="11">
        <f t="shared" si="32"/>
        <v>-121.46544</v>
      </c>
    </row>
    <row r="652" spans="2:8" x14ac:dyDescent="0.25">
      <c r="B652" s="10">
        <f>'DEC 2028 Metered Gen'!$B652</f>
        <v>649</v>
      </c>
      <c r="C652" s="10" t="str">
        <f>'DEC 2028 Metered Gen'!$C652</f>
        <v>LLH</v>
      </c>
      <c r="D652" s="43">
        <f t="shared" si="30"/>
        <v>2.2949999999999999</v>
      </c>
      <c r="E652" s="10">
        <f>'DEC 2028 Metered Gen'!$G652</f>
        <v>5.33</v>
      </c>
      <c r="F652" s="11">
        <f>'DEC 2028 Metered Gen'!$L652</f>
        <v>20.34</v>
      </c>
      <c r="G652" s="11">
        <f t="shared" si="31"/>
        <v>46.680299999999995</v>
      </c>
      <c r="H652" s="11">
        <f t="shared" si="32"/>
        <v>-108.4122</v>
      </c>
    </row>
    <row r="653" spans="2:8" x14ac:dyDescent="0.25">
      <c r="B653" s="10">
        <f>'DEC 2028 Metered Gen'!$B653</f>
        <v>650</v>
      </c>
      <c r="C653" s="10" t="str">
        <f>'DEC 2028 Metered Gen'!$C653</f>
        <v>LLH</v>
      </c>
      <c r="D653" s="43">
        <f t="shared" si="30"/>
        <v>2.2949999999999999</v>
      </c>
      <c r="E653" s="10">
        <f>'DEC 2028 Metered Gen'!$G653</f>
        <v>5.3</v>
      </c>
      <c r="F653" s="11">
        <f>'DEC 2028 Metered Gen'!$L653</f>
        <v>19.922999999999998</v>
      </c>
      <c r="G653" s="11">
        <f t="shared" si="31"/>
        <v>45.723284999999997</v>
      </c>
      <c r="H653" s="11">
        <f t="shared" si="32"/>
        <v>-105.59189999999998</v>
      </c>
    </row>
    <row r="654" spans="2:8" x14ac:dyDescent="0.25">
      <c r="B654" s="10">
        <f>'DEC 2028 Metered Gen'!$B654</f>
        <v>651</v>
      </c>
      <c r="C654" s="10" t="str">
        <f>'DEC 2028 Metered Gen'!$C654</f>
        <v>LLH</v>
      </c>
      <c r="D654" s="43">
        <f t="shared" si="30"/>
        <v>2.2949999999999999</v>
      </c>
      <c r="E654" s="10">
        <f>'DEC 2028 Metered Gen'!$G654</f>
        <v>5.28</v>
      </c>
      <c r="F654" s="11">
        <f>'DEC 2028 Metered Gen'!$L654</f>
        <v>18.457999999999998</v>
      </c>
      <c r="G654" s="11">
        <f t="shared" si="31"/>
        <v>42.361109999999996</v>
      </c>
      <c r="H654" s="11">
        <f t="shared" si="32"/>
        <v>-97.458239999999989</v>
      </c>
    </row>
    <row r="655" spans="2:8" x14ac:dyDescent="0.25">
      <c r="B655" s="10">
        <f>'DEC 2028 Metered Gen'!$B655</f>
        <v>652</v>
      </c>
      <c r="C655" s="10" t="str">
        <f>'DEC 2028 Metered Gen'!$C655</f>
        <v>LLH</v>
      </c>
      <c r="D655" s="43">
        <f t="shared" si="30"/>
        <v>2.2949999999999999</v>
      </c>
      <c r="E655" s="10">
        <f>'DEC 2028 Metered Gen'!$G655</f>
        <v>5.03</v>
      </c>
      <c r="F655" s="11">
        <f>'DEC 2028 Metered Gen'!$L655</f>
        <v>18.611999999999998</v>
      </c>
      <c r="G655" s="11">
        <f t="shared" si="31"/>
        <v>42.714539999999992</v>
      </c>
      <c r="H655" s="11">
        <f t="shared" si="32"/>
        <v>-93.618359999999996</v>
      </c>
    </row>
    <row r="656" spans="2:8" x14ac:dyDescent="0.25">
      <c r="B656" s="10">
        <f>'DEC 2028 Metered Gen'!$B656</f>
        <v>653</v>
      </c>
      <c r="C656" s="10" t="str">
        <f>'DEC 2028 Metered Gen'!$C656</f>
        <v>LLH</v>
      </c>
      <c r="D656" s="43">
        <f t="shared" si="30"/>
        <v>2.2949999999999999</v>
      </c>
      <c r="E656" s="10">
        <f>'DEC 2028 Metered Gen'!$G656</f>
        <v>5</v>
      </c>
      <c r="F656" s="11">
        <f>'DEC 2028 Metered Gen'!$L656</f>
        <v>17.414999999999999</v>
      </c>
      <c r="G656" s="11">
        <f t="shared" si="31"/>
        <v>39.967424999999999</v>
      </c>
      <c r="H656" s="11">
        <f t="shared" si="32"/>
        <v>-87.074999999999989</v>
      </c>
    </row>
    <row r="657" spans="2:8" x14ac:dyDescent="0.25">
      <c r="B657" s="10">
        <f>'DEC 2028 Metered Gen'!$B657</f>
        <v>654</v>
      </c>
      <c r="C657" s="10" t="str">
        <f>'DEC 2028 Metered Gen'!$C657</f>
        <v>LLH</v>
      </c>
      <c r="D657" s="43">
        <f t="shared" si="30"/>
        <v>2.2949999999999999</v>
      </c>
      <c r="E657" s="10">
        <f>'DEC 2028 Metered Gen'!$G657</f>
        <v>4.79</v>
      </c>
      <c r="F657" s="11">
        <f>'DEC 2028 Metered Gen'!$L657</f>
        <v>16.285</v>
      </c>
      <c r="G657" s="11">
        <f t="shared" si="31"/>
        <v>37.374074999999998</v>
      </c>
      <c r="H657" s="11">
        <f t="shared" si="32"/>
        <v>-78.00515</v>
      </c>
    </row>
    <row r="658" spans="2:8" x14ac:dyDescent="0.25">
      <c r="B658" s="10">
        <f>'DEC 2028 Metered Gen'!$B658</f>
        <v>655</v>
      </c>
      <c r="C658" s="10" t="str">
        <f>'DEC 2028 Metered Gen'!$C658</f>
        <v>HLH</v>
      </c>
      <c r="D658" s="43">
        <f t="shared" si="30"/>
        <v>2.2949999999999999</v>
      </c>
      <c r="E658" s="10">
        <f>'DEC 2028 Metered Gen'!$G658</f>
        <v>4.7</v>
      </c>
      <c r="F658" s="11">
        <f>'DEC 2028 Metered Gen'!$L658</f>
        <v>22.67</v>
      </c>
      <c r="G658" s="11">
        <f t="shared" si="31"/>
        <v>52.027650000000001</v>
      </c>
      <c r="H658" s="11">
        <f t="shared" si="32"/>
        <v>-106.54900000000001</v>
      </c>
    </row>
    <row r="659" spans="2:8" x14ac:dyDescent="0.25">
      <c r="B659" s="10">
        <f>'DEC 2028 Metered Gen'!$B659</f>
        <v>656</v>
      </c>
      <c r="C659" s="10" t="str">
        <f>'DEC 2028 Metered Gen'!$C659</f>
        <v>HLH</v>
      </c>
      <c r="D659" s="43">
        <f t="shared" si="30"/>
        <v>2.2949999999999999</v>
      </c>
      <c r="E659" s="10">
        <f>'DEC 2028 Metered Gen'!$G659</f>
        <v>4.49</v>
      </c>
      <c r="F659" s="11">
        <f>'DEC 2028 Metered Gen'!$L659</f>
        <v>22.323</v>
      </c>
      <c r="G659" s="11">
        <f t="shared" si="31"/>
        <v>51.231285</v>
      </c>
      <c r="H659" s="11">
        <f t="shared" si="32"/>
        <v>-100.23027</v>
      </c>
    </row>
    <row r="660" spans="2:8" x14ac:dyDescent="0.25">
      <c r="B660" s="10">
        <f>'DEC 2028 Metered Gen'!$B660</f>
        <v>657</v>
      </c>
      <c r="C660" s="10" t="str">
        <f>'DEC 2028 Metered Gen'!$C660</f>
        <v>HLH</v>
      </c>
      <c r="D660" s="43">
        <f t="shared" si="30"/>
        <v>2.2949999999999999</v>
      </c>
      <c r="E660" s="10">
        <f>'DEC 2028 Metered Gen'!$G660</f>
        <v>4.37</v>
      </c>
      <c r="F660" s="11">
        <f>'DEC 2028 Metered Gen'!$L660</f>
        <v>20.64</v>
      </c>
      <c r="G660" s="11">
        <f t="shared" si="31"/>
        <v>47.3688</v>
      </c>
      <c r="H660" s="11">
        <f t="shared" si="32"/>
        <v>-90.19680000000001</v>
      </c>
    </row>
    <row r="661" spans="2:8" x14ac:dyDescent="0.25">
      <c r="B661" s="10">
        <f>'DEC 2028 Metered Gen'!$B661</f>
        <v>658</v>
      </c>
      <c r="C661" s="10" t="str">
        <f>'DEC 2028 Metered Gen'!$C661</f>
        <v>HLH</v>
      </c>
      <c r="D661" s="43">
        <f t="shared" si="30"/>
        <v>2.2949999999999999</v>
      </c>
      <c r="E661" s="10">
        <f>'DEC 2028 Metered Gen'!$G661</f>
        <v>4.38</v>
      </c>
      <c r="F661" s="11">
        <f>'DEC 2028 Metered Gen'!$L661</f>
        <v>22.298999999999999</v>
      </c>
      <c r="G661" s="11">
        <f t="shared" si="31"/>
        <v>51.176204999999996</v>
      </c>
      <c r="H661" s="11">
        <f t="shared" si="32"/>
        <v>-97.669619999999995</v>
      </c>
    </row>
    <row r="662" spans="2:8" x14ac:dyDescent="0.25">
      <c r="B662" s="10">
        <f>'DEC 2028 Metered Gen'!$B662</f>
        <v>659</v>
      </c>
      <c r="C662" s="10" t="str">
        <f>'DEC 2028 Metered Gen'!$C662</f>
        <v>HLH</v>
      </c>
      <c r="D662" s="43">
        <f t="shared" si="30"/>
        <v>2.2949999999999999</v>
      </c>
      <c r="E662" s="10">
        <f>'DEC 2028 Metered Gen'!$G662</f>
        <v>4.16</v>
      </c>
      <c r="F662" s="11">
        <f>'DEC 2028 Metered Gen'!$L662</f>
        <v>22.888000000000002</v>
      </c>
      <c r="G662" s="11">
        <f t="shared" si="31"/>
        <v>52.52796</v>
      </c>
      <c r="H662" s="11">
        <f t="shared" si="32"/>
        <v>-95.21408000000001</v>
      </c>
    </row>
    <row r="663" spans="2:8" x14ac:dyDescent="0.25">
      <c r="B663" s="10">
        <f>'DEC 2028 Metered Gen'!$B663</f>
        <v>660</v>
      </c>
      <c r="C663" s="10" t="str">
        <f>'DEC 2028 Metered Gen'!$C663</f>
        <v>HLH</v>
      </c>
      <c r="D663" s="43">
        <f t="shared" si="30"/>
        <v>2.2949999999999999</v>
      </c>
      <c r="E663" s="10">
        <f>'DEC 2028 Metered Gen'!$G663</f>
        <v>4.05</v>
      </c>
      <c r="F663" s="11">
        <f>'DEC 2028 Metered Gen'!$L663</f>
        <v>24.096</v>
      </c>
      <c r="G663" s="11">
        <f t="shared" si="31"/>
        <v>55.300319999999999</v>
      </c>
      <c r="H663" s="11">
        <f t="shared" si="32"/>
        <v>-97.588799999999992</v>
      </c>
    </row>
    <row r="664" spans="2:8" x14ac:dyDescent="0.25">
      <c r="B664" s="10">
        <f>'DEC 2028 Metered Gen'!$B664</f>
        <v>661</v>
      </c>
      <c r="C664" s="10" t="str">
        <f>'DEC 2028 Metered Gen'!$C664</f>
        <v>HLH</v>
      </c>
      <c r="D664" s="43">
        <f t="shared" si="30"/>
        <v>2.2949999999999999</v>
      </c>
      <c r="E664" s="10">
        <f>'DEC 2028 Metered Gen'!$G664</f>
        <v>4.04</v>
      </c>
      <c r="F664" s="11">
        <f>'DEC 2028 Metered Gen'!$L664</f>
        <v>20.402999999999999</v>
      </c>
      <c r="G664" s="11">
        <f t="shared" si="31"/>
        <v>46.824884999999995</v>
      </c>
      <c r="H664" s="11">
        <f t="shared" si="32"/>
        <v>-82.428119999999993</v>
      </c>
    </row>
    <row r="665" spans="2:8" x14ac:dyDescent="0.25">
      <c r="B665" s="10">
        <f>'DEC 2028 Metered Gen'!$B665</f>
        <v>662</v>
      </c>
      <c r="C665" s="10" t="str">
        <f>'DEC 2028 Metered Gen'!$C665</f>
        <v>HLH</v>
      </c>
      <c r="D665" s="43">
        <f t="shared" si="30"/>
        <v>2.2949999999999999</v>
      </c>
      <c r="E665" s="10">
        <f>'DEC 2028 Metered Gen'!$G665</f>
        <v>3.89</v>
      </c>
      <c r="F665" s="11">
        <f>'DEC 2028 Metered Gen'!$L665</f>
        <v>15.795999999999999</v>
      </c>
      <c r="G665" s="11">
        <f t="shared" si="31"/>
        <v>36.251819999999995</v>
      </c>
      <c r="H665" s="11">
        <f t="shared" si="32"/>
        <v>-61.446440000000003</v>
      </c>
    </row>
    <row r="666" spans="2:8" x14ac:dyDescent="0.25">
      <c r="B666" s="10">
        <f>'DEC 2028 Metered Gen'!$B666</f>
        <v>663</v>
      </c>
      <c r="C666" s="10" t="str">
        <f>'DEC 2028 Metered Gen'!$C666</f>
        <v>HLH</v>
      </c>
      <c r="D666" s="43">
        <f t="shared" si="30"/>
        <v>2.2949999999999999</v>
      </c>
      <c r="E666" s="10">
        <f>'DEC 2028 Metered Gen'!$G666</f>
        <v>3.71</v>
      </c>
      <c r="F666" s="11">
        <f>'DEC 2028 Metered Gen'!$L666</f>
        <v>13.927</v>
      </c>
      <c r="G666" s="11">
        <f t="shared" si="31"/>
        <v>31.962464999999998</v>
      </c>
      <c r="H666" s="11">
        <f t="shared" si="32"/>
        <v>-51.669170000000001</v>
      </c>
    </row>
    <row r="667" spans="2:8" x14ac:dyDescent="0.25">
      <c r="B667" s="10">
        <f>'DEC 2028 Metered Gen'!$B667</f>
        <v>664</v>
      </c>
      <c r="C667" s="10" t="str">
        <f>'DEC 2028 Metered Gen'!$C667</f>
        <v>HLH</v>
      </c>
      <c r="D667" s="43">
        <f t="shared" si="30"/>
        <v>2.2949999999999999</v>
      </c>
      <c r="E667" s="10">
        <f>'DEC 2028 Metered Gen'!$G667</f>
        <v>3.74</v>
      </c>
      <c r="F667" s="11">
        <f>'DEC 2028 Metered Gen'!$L667</f>
        <v>21.562999999999999</v>
      </c>
      <c r="G667" s="11">
        <f t="shared" si="31"/>
        <v>49.487084999999993</v>
      </c>
      <c r="H667" s="11">
        <f t="shared" si="32"/>
        <v>-80.645619999999994</v>
      </c>
    </row>
    <row r="668" spans="2:8" x14ac:dyDescent="0.25">
      <c r="B668" s="10">
        <f>'DEC 2028 Metered Gen'!$B668</f>
        <v>665</v>
      </c>
      <c r="C668" s="10" t="str">
        <f>'DEC 2028 Metered Gen'!$C668</f>
        <v>HLH</v>
      </c>
      <c r="D668" s="43">
        <f t="shared" si="30"/>
        <v>2.2949999999999999</v>
      </c>
      <c r="E668" s="10">
        <f>'DEC 2028 Metered Gen'!$G668</f>
        <v>3.71</v>
      </c>
      <c r="F668" s="11">
        <f>'DEC 2028 Metered Gen'!$L668</f>
        <v>24.427</v>
      </c>
      <c r="G668" s="11">
        <f t="shared" si="31"/>
        <v>56.059964999999998</v>
      </c>
      <c r="H668" s="11">
        <f t="shared" si="32"/>
        <v>-90.624169999999992</v>
      </c>
    </row>
    <row r="669" spans="2:8" x14ac:dyDescent="0.25">
      <c r="B669" s="10">
        <f>'DEC 2028 Metered Gen'!$B669</f>
        <v>666</v>
      </c>
      <c r="C669" s="10" t="str">
        <f>'DEC 2028 Metered Gen'!$C669</f>
        <v>HLH</v>
      </c>
      <c r="D669" s="43">
        <f t="shared" si="30"/>
        <v>2.2949999999999999</v>
      </c>
      <c r="E669" s="10">
        <f>'DEC 2028 Metered Gen'!$G669</f>
        <v>3.63</v>
      </c>
      <c r="F669" s="11">
        <f>'DEC 2028 Metered Gen'!$L669</f>
        <v>20.568999999999999</v>
      </c>
      <c r="G669" s="11">
        <f t="shared" si="31"/>
        <v>47.205855</v>
      </c>
      <c r="H669" s="11">
        <f t="shared" si="32"/>
        <v>-74.665469999999999</v>
      </c>
    </row>
    <row r="670" spans="2:8" x14ac:dyDescent="0.25">
      <c r="B670" s="10">
        <f>'DEC 2028 Metered Gen'!$B670</f>
        <v>667</v>
      </c>
      <c r="C670" s="10" t="str">
        <f>'DEC 2028 Metered Gen'!$C670</f>
        <v>HLH</v>
      </c>
      <c r="D670" s="43">
        <f t="shared" si="30"/>
        <v>2.2949999999999999</v>
      </c>
      <c r="E670" s="10">
        <f>'DEC 2028 Metered Gen'!$G670</f>
        <v>3.38</v>
      </c>
      <c r="F670" s="11">
        <f>'DEC 2028 Metered Gen'!$L670</f>
        <v>27.297000000000001</v>
      </c>
      <c r="G670" s="11">
        <f t="shared" si="31"/>
        <v>62.646614999999997</v>
      </c>
      <c r="H670" s="11">
        <f t="shared" si="32"/>
        <v>-92.263859999999994</v>
      </c>
    </row>
    <row r="671" spans="2:8" x14ac:dyDescent="0.25">
      <c r="B671" s="10">
        <f>'DEC 2028 Metered Gen'!$B671</f>
        <v>668</v>
      </c>
      <c r="C671" s="10" t="str">
        <f>'DEC 2028 Metered Gen'!$C671</f>
        <v>HLH</v>
      </c>
      <c r="D671" s="43">
        <f t="shared" si="30"/>
        <v>2.2949999999999999</v>
      </c>
      <c r="E671" s="10">
        <f>'DEC 2028 Metered Gen'!$G671</f>
        <v>3.41</v>
      </c>
      <c r="F671" s="11">
        <f>'DEC 2028 Metered Gen'!$L671</f>
        <v>23.393000000000001</v>
      </c>
      <c r="G671" s="11">
        <f t="shared" si="31"/>
        <v>53.686934999999998</v>
      </c>
      <c r="H671" s="11">
        <f t="shared" si="32"/>
        <v>-79.770130000000009</v>
      </c>
    </row>
    <row r="672" spans="2:8" x14ac:dyDescent="0.25">
      <c r="B672" s="10">
        <f>'DEC 2028 Metered Gen'!$B672</f>
        <v>669</v>
      </c>
      <c r="C672" s="10" t="str">
        <f>'DEC 2028 Metered Gen'!$C672</f>
        <v>HLH</v>
      </c>
      <c r="D672" s="43">
        <f t="shared" si="30"/>
        <v>2.2949999999999999</v>
      </c>
      <c r="E672" s="10">
        <f>'DEC 2028 Metered Gen'!$G672</f>
        <v>3.5</v>
      </c>
      <c r="F672" s="11">
        <f>'DEC 2028 Metered Gen'!$L672</f>
        <v>27.314</v>
      </c>
      <c r="G672" s="11">
        <f t="shared" si="31"/>
        <v>62.685629999999996</v>
      </c>
      <c r="H672" s="11">
        <f t="shared" si="32"/>
        <v>-95.599000000000004</v>
      </c>
    </row>
    <row r="673" spans="2:8" x14ac:dyDescent="0.25">
      <c r="B673" s="10">
        <f>'DEC 2028 Metered Gen'!$B673</f>
        <v>670</v>
      </c>
      <c r="C673" s="10" t="str">
        <f>'DEC 2028 Metered Gen'!$C673</f>
        <v>HLH</v>
      </c>
      <c r="D673" s="43">
        <f t="shared" si="30"/>
        <v>2.2949999999999999</v>
      </c>
      <c r="E673" s="10">
        <f>'DEC 2028 Metered Gen'!$G673</f>
        <v>3.2</v>
      </c>
      <c r="F673" s="11">
        <f>'DEC 2028 Metered Gen'!$L673</f>
        <v>24.861000000000001</v>
      </c>
      <c r="G673" s="11">
        <f t="shared" si="31"/>
        <v>57.055995000000003</v>
      </c>
      <c r="H673" s="11">
        <f t="shared" si="32"/>
        <v>-79.555200000000013</v>
      </c>
    </row>
    <row r="674" spans="2:8" x14ac:dyDescent="0.25">
      <c r="B674" s="10">
        <f>'DEC 2028 Metered Gen'!$B674</f>
        <v>671</v>
      </c>
      <c r="C674" s="10" t="str">
        <f>'DEC 2028 Metered Gen'!$C674</f>
        <v>LLH</v>
      </c>
      <c r="D674" s="43">
        <f t="shared" si="30"/>
        <v>2.2949999999999999</v>
      </c>
      <c r="E674" s="10">
        <f>'DEC 2028 Metered Gen'!$G674</f>
        <v>3.3</v>
      </c>
      <c r="F674" s="11">
        <f>'DEC 2028 Metered Gen'!$L674</f>
        <v>23.536999999999999</v>
      </c>
      <c r="G674" s="11">
        <f t="shared" si="31"/>
        <v>54.017414999999993</v>
      </c>
      <c r="H674" s="11">
        <f t="shared" si="32"/>
        <v>-77.672099999999986</v>
      </c>
    </row>
    <row r="675" spans="2:8" x14ac:dyDescent="0.25">
      <c r="B675" s="10">
        <f>'DEC 2028 Metered Gen'!$B675</f>
        <v>672</v>
      </c>
      <c r="C675" s="10" t="str">
        <f>'DEC 2028 Metered Gen'!$C675</f>
        <v>LLH</v>
      </c>
      <c r="D675" s="43">
        <f t="shared" si="30"/>
        <v>2.2949999999999999</v>
      </c>
      <c r="E675" s="10">
        <f>'DEC 2028 Metered Gen'!$G675</f>
        <v>3.23</v>
      </c>
      <c r="F675" s="11">
        <f>'DEC 2028 Metered Gen'!$L675</f>
        <v>24.821000000000002</v>
      </c>
      <c r="G675" s="11">
        <f t="shared" si="31"/>
        <v>56.964195000000004</v>
      </c>
      <c r="H675" s="11">
        <f t="shared" si="32"/>
        <v>-80.17183</v>
      </c>
    </row>
    <row r="676" spans="2:8" x14ac:dyDescent="0.25">
      <c r="B676" s="10">
        <f>'DEC 2028 Metered Gen'!$B676</f>
        <v>673</v>
      </c>
      <c r="C676" s="10" t="str">
        <f>'DEC 2028 Metered Gen'!$C676</f>
        <v>LLH</v>
      </c>
      <c r="D676" s="43">
        <f t="shared" si="30"/>
        <v>2.2949999999999999</v>
      </c>
      <c r="E676" s="10">
        <f>'DEC 2028 Metered Gen'!$G676</f>
        <v>3.03</v>
      </c>
      <c r="F676" s="11">
        <f>'DEC 2028 Metered Gen'!$L676</f>
        <v>24.018999999999998</v>
      </c>
      <c r="G676" s="11">
        <f t="shared" si="31"/>
        <v>55.123604999999998</v>
      </c>
      <c r="H676" s="11">
        <f t="shared" si="32"/>
        <v>-72.777569999999997</v>
      </c>
    </row>
    <row r="677" spans="2:8" x14ac:dyDescent="0.25">
      <c r="B677" s="10">
        <f>'DEC 2028 Metered Gen'!$B677</f>
        <v>674</v>
      </c>
      <c r="C677" s="10" t="str">
        <f>'DEC 2028 Metered Gen'!$C677</f>
        <v>LLH</v>
      </c>
      <c r="D677" s="43">
        <f t="shared" si="30"/>
        <v>2.2949999999999999</v>
      </c>
      <c r="E677" s="10">
        <f>'DEC 2028 Metered Gen'!$G677</f>
        <v>3.23</v>
      </c>
      <c r="F677" s="11">
        <f>'DEC 2028 Metered Gen'!$L677</f>
        <v>25.803000000000001</v>
      </c>
      <c r="G677" s="11">
        <f t="shared" si="31"/>
        <v>59.217885000000003</v>
      </c>
      <c r="H677" s="11">
        <f t="shared" si="32"/>
        <v>-83.343689999999995</v>
      </c>
    </row>
    <row r="678" spans="2:8" x14ac:dyDescent="0.25">
      <c r="B678" s="10">
        <f>'DEC 2028 Metered Gen'!$B678</f>
        <v>675</v>
      </c>
      <c r="C678" s="10" t="str">
        <f>'DEC 2028 Metered Gen'!$C678</f>
        <v>LLH</v>
      </c>
      <c r="D678" s="43">
        <f t="shared" si="30"/>
        <v>2.2949999999999999</v>
      </c>
      <c r="E678" s="10">
        <f>'DEC 2028 Metered Gen'!$G678</f>
        <v>2.99</v>
      </c>
      <c r="F678" s="11">
        <f>'DEC 2028 Metered Gen'!$L678</f>
        <v>25.402999999999999</v>
      </c>
      <c r="G678" s="11">
        <f t="shared" si="31"/>
        <v>58.299884999999996</v>
      </c>
      <c r="H678" s="11">
        <f t="shared" si="32"/>
        <v>-75.954970000000003</v>
      </c>
    </row>
    <row r="679" spans="2:8" x14ac:dyDescent="0.25">
      <c r="B679" s="10">
        <f>'DEC 2028 Metered Gen'!$B679</f>
        <v>676</v>
      </c>
      <c r="C679" s="10" t="str">
        <f>'DEC 2028 Metered Gen'!$C679</f>
        <v>LLH</v>
      </c>
      <c r="D679" s="43">
        <f t="shared" si="30"/>
        <v>2.2949999999999999</v>
      </c>
      <c r="E679" s="10">
        <f>'DEC 2028 Metered Gen'!$G679</f>
        <v>3.02</v>
      </c>
      <c r="F679" s="11">
        <f>'DEC 2028 Metered Gen'!$L679</f>
        <v>22.513000000000002</v>
      </c>
      <c r="G679" s="11">
        <f t="shared" si="31"/>
        <v>51.667335000000001</v>
      </c>
      <c r="H679" s="11">
        <f t="shared" si="32"/>
        <v>-67.989260000000002</v>
      </c>
    </row>
    <row r="680" spans="2:8" x14ac:dyDescent="0.25">
      <c r="B680" s="10">
        <f>'DEC 2028 Metered Gen'!$B680</f>
        <v>677</v>
      </c>
      <c r="C680" s="10" t="str">
        <f>'DEC 2028 Metered Gen'!$C680</f>
        <v>LLH</v>
      </c>
      <c r="D680" s="43">
        <f t="shared" si="30"/>
        <v>2.2949999999999999</v>
      </c>
      <c r="E680" s="10">
        <f>'DEC 2028 Metered Gen'!$G680</f>
        <v>3.02</v>
      </c>
      <c r="F680" s="11">
        <f>'DEC 2028 Metered Gen'!$L680</f>
        <v>21.850999999999999</v>
      </c>
      <c r="G680" s="11">
        <f t="shared" si="31"/>
        <v>50.148044999999996</v>
      </c>
      <c r="H680" s="11">
        <f t="shared" si="32"/>
        <v>-65.990020000000001</v>
      </c>
    </row>
    <row r="681" spans="2:8" x14ac:dyDescent="0.25">
      <c r="B681" s="10">
        <f>'DEC 2028 Metered Gen'!$B681</f>
        <v>678</v>
      </c>
      <c r="C681" s="10" t="str">
        <f>'DEC 2028 Metered Gen'!$C681</f>
        <v>LLH</v>
      </c>
      <c r="D681" s="43">
        <f t="shared" si="30"/>
        <v>2.2949999999999999</v>
      </c>
      <c r="E681" s="10">
        <f>'DEC 2028 Metered Gen'!$G681</f>
        <v>2.79</v>
      </c>
      <c r="F681" s="11">
        <f>'DEC 2028 Metered Gen'!$L681</f>
        <v>21.754999999999999</v>
      </c>
      <c r="G681" s="11">
        <f t="shared" si="31"/>
        <v>49.927724999999995</v>
      </c>
      <c r="H681" s="11">
        <f t="shared" si="32"/>
        <v>-60.696449999999999</v>
      </c>
    </row>
    <row r="682" spans="2:8" x14ac:dyDescent="0.25">
      <c r="B682" s="10">
        <f>'DEC 2028 Metered Gen'!$B682</f>
        <v>679</v>
      </c>
      <c r="C682" s="10" t="str">
        <f>'DEC 2028 Metered Gen'!$C682</f>
        <v>HLH</v>
      </c>
      <c r="D682" s="43">
        <f t="shared" si="30"/>
        <v>2.2949999999999999</v>
      </c>
      <c r="E682" s="10">
        <f>'DEC 2028 Metered Gen'!$G682</f>
        <v>3.03</v>
      </c>
      <c r="F682" s="11">
        <f>'DEC 2028 Metered Gen'!$L682</f>
        <v>28.966999999999999</v>
      </c>
      <c r="G682" s="11">
        <f t="shared" si="31"/>
        <v>66.479264999999998</v>
      </c>
      <c r="H682" s="11">
        <f t="shared" si="32"/>
        <v>-87.770009999999985</v>
      </c>
    </row>
    <row r="683" spans="2:8" x14ac:dyDescent="0.25">
      <c r="B683" s="10">
        <f>'DEC 2028 Metered Gen'!$B683</f>
        <v>680</v>
      </c>
      <c r="C683" s="10" t="str">
        <f>'DEC 2028 Metered Gen'!$C683</f>
        <v>HLH</v>
      </c>
      <c r="D683" s="43">
        <f t="shared" si="30"/>
        <v>2.2949999999999999</v>
      </c>
      <c r="E683" s="10">
        <f>'DEC 2028 Metered Gen'!$G683</f>
        <v>2.66</v>
      </c>
      <c r="F683" s="11">
        <f>'DEC 2028 Metered Gen'!$L683</f>
        <v>25.565999999999999</v>
      </c>
      <c r="G683" s="11">
        <f t="shared" si="31"/>
        <v>58.673969999999997</v>
      </c>
      <c r="H683" s="11">
        <f t="shared" si="32"/>
        <v>-68.005560000000003</v>
      </c>
    </row>
    <row r="684" spans="2:8" x14ac:dyDescent="0.25">
      <c r="B684" s="10">
        <f>'DEC 2028 Metered Gen'!$B684</f>
        <v>681</v>
      </c>
      <c r="C684" s="10" t="str">
        <f>'DEC 2028 Metered Gen'!$C684</f>
        <v>HLH</v>
      </c>
      <c r="D684" s="43">
        <f t="shared" si="30"/>
        <v>2.2949999999999999</v>
      </c>
      <c r="E684" s="10">
        <f>'DEC 2028 Metered Gen'!$G684</f>
        <v>2.91</v>
      </c>
      <c r="F684" s="11">
        <f>'DEC 2028 Metered Gen'!$L684</f>
        <v>24.468</v>
      </c>
      <c r="G684" s="11">
        <f t="shared" si="31"/>
        <v>56.154060000000001</v>
      </c>
      <c r="H684" s="11">
        <f t="shared" si="32"/>
        <v>-71.201880000000003</v>
      </c>
    </row>
    <row r="685" spans="2:8" x14ac:dyDescent="0.25">
      <c r="B685" s="10">
        <f>'DEC 2028 Metered Gen'!$B685</f>
        <v>682</v>
      </c>
      <c r="C685" s="10" t="str">
        <f>'DEC 2028 Metered Gen'!$C685</f>
        <v>HLH</v>
      </c>
      <c r="D685" s="43">
        <f t="shared" si="30"/>
        <v>2.2949999999999999</v>
      </c>
      <c r="E685" s="10">
        <f>'DEC 2028 Metered Gen'!$G685</f>
        <v>2.72</v>
      </c>
      <c r="F685" s="11">
        <f>'DEC 2028 Metered Gen'!$L685</f>
        <v>23</v>
      </c>
      <c r="G685" s="11">
        <f t="shared" si="31"/>
        <v>52.784999999999997</v>
      </c>
      <c r="H685" s="11">
        <f t="shared" si="32"/>
        <v>-62.56</v>
      </c>
    </row>
    <row r="686" spans="2:8" x14ac:dyDescent="0.25">
      <c r="B686" s="10">
        <f>'DEC 2028 Metered Gen'!$B686</f>
        <v>683</v>
      </c>
      <c r="C686" s="10" t="str">
        <f>'DEC 2028 Metered Gen'!$C686</f>
        <v>HLH</v>
      </c>
      <c r="D686" s="43">
        <f t="shared" si="30"/>
        <v>2.2949999999999999</v>
      </c>
      <c r="E686" s="10">
        <f>'DEC 2028 Metered Gen'!$G686</f>
        <v>2.76</v>
      </c>
      <c r="F686" s="11">
        <f>'DEC 2028 Metered Gen'!$L686</f>
        <v>18.678000000000001</v>
      </c>
      <c r="G686" s="11">
        <f t="shared" si="31"/>
        <v>42.866010000000003</v>
      </c>
      <c r="H686" s="11">
        <f t="shared" si="32"/>
        <v>-51.551279999999998</v>
      </c>
    </row>
    <row r="687" spans="2:8" x14ac:dyDescent="0.25">
      <c r="B687" s="10">
        <f>'DEC 2028 Metered Gen'!$B687</f>
        <v>684</v>
      </c>
      <c r="C687" s="10" t="str">
        <f>'DEC 2028 Metered Gen'!$C687</f>
        <v>HLH</v>
      </c>
      <c r="D687" s="43">
        <f t="shared" si="30"/>
        <v>2.2949999999999999</v>
      </c>
      <c r="E687" s="10">
        <f>'DEC 2028 Metered Gen'!$G687</f>
        <v>2.73</v>
      </c>
      <c r="F687" s="11">
        <f>'DEC 2028 Metered Gen'!$L687</f>
        <v>15.282</v>
      </c>
      <c r="G687" s="11">
        <f t="shared" si="31"/>
        <v>35.072189999999999</v>
      </c>
      <c r="H687" s="11">
        <f t="shared" si="32"/>
        <v>-41.719859999999997</v>
      </c>
    </row>
    <row r="688" spans="2:8" x14ac:dyDescent="0.25">
      <c r="B688" s="10">
        <f>'DEC 2028 Metered Gen'!$B688</f>
        <v>685</v>
      </c>
      <c r="C688" s="10" t="str">
        <f>'DEC 2028 Metered Gen'!$C688</f>
        <v>HLH</v>
      </c>
      <c r="D688" s="43">
        <f t="shared" si="30"/>
        <v>2.2949999999999999</v>
      </c>
      <c r="E688" s="10">
        <f>'DEC 2028 Metered Gen'!$G688</f>
        <v>2.6</v>
      </c>
      <c r="F688" s="11">
        <f>'DEC 2028 Metered Gen'!$L688</f>
        <v>18.106000000000002</v>
      </c>
      <c r="G688" s="11">
        <f t="shared" si="31"/>
        <v>41.553270000000005</v>
      </c>
      <c r="H688" s="11">
        <f t="shared" si="32"/>
        <v>-47.075600000000009</v>
      </c>
    </row>
    <row r="689" spans="2:8" x14ac:dyDescent="0.25">
      <c r="B689" s="10">
        <f>'DEC 2028 Metered Gen'!$B689</f>
        <v>686</v>
      </c>
      <c r="C689" s="10" t="str">
        <f>'DEC 2028 Metered Gen'!$C689</f>
        <v>HLH</v>
      </c>
      <c r="D689" s="43">
        <f t="shared" si="30"/>
        <v>2.2949999999999999</v>
      </c>
      <c r="E689" s="10">
        <f>'DEC 2028 Metered Gen'!$G689</f>
        <v>2.63</v>
      </c>
      <c r="F689" s="11">
        <f>'DEC 2028 Metered Gen'!$L689</f>
        <v>14.5</v>
      </c>
      <c r="G689" s="11">
        <f t="shared" si="31"/>
        <v>33.277499999999996</v>
      </c>
      <c r="H689" s="11">
        <f t="shared" si="32"/>
        <v>-38.134999999999998</v>
      </c>
    </row>
    <row r="690" spans="2:8" x14ac:dyDescent="0.25">
      <c r="B690" s="10">
        <f>'DEC 2028 Metered Gen'!$B690</f>
        <v>687</v>
      </c>
      <c r="C690" s="10" t="str">
        <f>'DEC 2028 Metered Gen'!$C690</f>
        <v>HLH</v>
      </c>
      <c r="D690" s="43">
        <f t="shared" si="30"/>
        <v>2.2949999999999999</v>
      </c>
      <c r="E690" s="10">
        <f>'DEC 2028 Metered Gen'!$G690</f>
        <v>2.82</v>
      </c>
      <c r="F690" s="11">
        <f>'DEC 2028 Metered Gen'!$L690</f>
        <v>15.214</v>
      </c>
      <c r="G690" s="11">
        <f t="shared" si="31"/>
        <v>34.916130000000003</v>
      </c>
      <c r="H690" s="11">
        <f t="shared" si="32"/>
        <v>-42.903480000000002</v>
      </c>
    </row>
    <row r="691" spans="2:8" x14ac:dyDescent="0.25">
      <c r="B691" s="10">
        <f>'DEC 2028 Metered Gen'!$B691</f>
        <v>688</v>
      </c>
      <c r="C691" s="10" t="str">
        <f>'DEC 2028 Metered Gen'!$C691</f>
        <v>HLH</v>
      </c>
      <c r="D691" s="43">
        <f t="shared" si="30"/>
        <v>2.2949999999999999</v>
      </c>
      <c r="E691" s="10">
        <f>'DEC 2028 Metered Gen'!$G691</f>
        <v>2.46</v>
      </c>
      <c r="F691" s="11">
        <f>'DEC 2028 Metered Gen'!$L691</f>
        <v>27.312999999999999</v>
      </c>
      <c r="G691" s="11">
        <f t="shared" si="31"/>
        <v>62.683334999999992</v>
      </c>
      <c r="H691" s="11">
        <f t="shared" si="32"/>
        <v>-67.189979999999991</v>
      </c>
    </row>
    <row r="692" spans="2:8" x14ac:dyDescent="0.25">
      <c r="B692" s="10">
        <f>'DEC 2028 Metered Gen'!$B692</f>
        <v>689</v>
      </c>
      <c r="C692" s="10" t="str">
        <f>'DEC 2028 Metered Gen'!$C692</f>
        <v>HLH</v>
      </c>
      <c r="D692" s="43">
        <f t="shared" si="30"/>
        <v>2.2949999999999999</v>
      </c>
      <c r="E692" s="10">
        <f>'DEC 2028 Metered Gen'!$G692</f>
        <v>2.7</v>
      </c>
      <c r="F692" s="11">
        <f>'DEC 2028 Metered Gen'!$L692</f>
        <v>28.702000000000002</v>
      </c>
      <c r="G692" s="11">
        <f t="shared" si="31"/>
        <v>65.871089999999995</v>
      </c>
      <c r="H692" s="11">
        <f t="shared" si="32"/>
        <v>-77.495400000000004</v>
      </c>
    </row>
    <row r="693" spans="2:8" x14ac:dyDescent="0.25">
      <c r="B693" s="10">
        <f>'DEC 2028 Metered Gen'!$B693</f>
        <v>690</v>
      </c>
      <c r="C693" s="10" t="str">
        <f>'DEC 2028 Metered Gen'!$C693</f>
        <v>HLH</v>
      </c>
      <c r="D693" s="43">
        <f t="shared" si="30"/>
        <v>2.2949999999999999</v>
      </c>
      <c r="E693" s="10">
        <f>'DEC 2028 Metered Gen'!$G693</f>
        <v>2.4300000000000002</v>
      </c>
      <c r="F693" s="11">
        <f>'DEC 2028 Metered Gen'!$L693</f>
        <v>26.998999999999999</v>
      </c>
      <c r="G693" s="11">
        <f t="shared" si="31"/>
        <v>61.962704999999993</v>
      </c>
      <c r="H693" s="11">
        <f t="shared" si="32"/>
        <v>-65.607569999999996</v>
      </c>
    </row>
    <row r="694" spans="2:8" x14ac:dyDescent="0.25">
      <c r="B694" s="10">
        <f>'DEC 2028 Metered Gen'!$B694</f>
        <v>691</v>
      </c>
      <c r="C694" s="10" t="str">
        <f>'DEC 2028 Metered Gen'!$C694</f>
        <v>HLH</v>
      </c>
      <c r="D694" s="43">
        <f t="shared" si="30"/>
        <v>2.2949999999999999</v>
      </c>
      <c r="E694" s="10">
        <f>'DEC 2028 Metered Gen'!$G694</f>
        <v>2.58</v>
      </c>
      <c r="F694" s="11">
        <f>'DEC 2028 Metered Gen'!$L694</f>
        <v>27.791</v>
      </c>
      <c r="G694" s="11">
        <f t="shared" si="31"/>
        <v>63.780344999999997</v>
      </c>
      <c r="H694" s="11">
        <f t="shared" si="32"/>
        <v>-71.700780000000009</v>
      </c>
    </row>
    <row r="695" spans="2:8" x14ac:dyDescent="0.25">
      <c r="B695" s="10">
        <f>'DEC 2028 Metered Gen'!$B695</f>
        <v>692</v>
      </c>
      <c r="C695" s="10" t="str">
        <f>'DEC 2028 Metered Gen'!$C695</f>
        <v>HLH</v>
      </c>
      <c r="D695" s="43">
        <f t="shared" si="30"/>
        <v>2.2949999999999999</v>
      </c>
      <c r="E695" s="10">
        <f>'DEC 2028 Metered Gen'!$G695</f>
        <v>2.36</v>
      </c>
      <c r="F695" s="11">
        <f>'DEC 2028 Metered Gen'!$L695</f>
        <v>23.347999999999999</v>
      </c>
      <c r="G695" s="11">
        <f t="shared" si="31"/>
        <v>53.583659999999995</v>
      </c>
      <c r="H695" s="11">
        <f t="shared" si="32"/>
        <v>-55.101279999999996</v>
      </c>
    </row>
    <row r="696" spans="2:8" x14ac:dyDescent="0.25">
      <c r="B696" s="10">
        <f>'DEC 2028 Metered Gen'!$B696</f>
        <v>693</v>
      </c>
      <c r="C696" s="10" t="str">
        <f>'DEC 2028 Metered Gen'!$C696</f>
        <v>HLH</v>
      </c>
      <c r="D696" s="43">
        <f t="shared" si="30"/>
        <v>2.2949999999999999</v>
      </c>
      <c r="E696" s="10">
        <f>'DEC 2028 Metered Gen'!$G696</f>
        <v>2.6</v>
      </c>
      <c r="F696" s="11">
        <f>'DEC 2028 Metered Gen'!$L696</f>
        <v>19.556000000000001</v>
      </c>
      <c r="G696" s="11">
        <f t="shared" si="31"/>
        <v>44.881019999999999</v>
      </c>
      <c r="H696" s="11">
        <f t="shared" si="32"/>
        <v>-50.845600000000005</v>
      </c>
    </row>
    <row r="697" spans="2:8" x14ac:dyDescent="0.25">
      <c r="B697" s="10">
        <f>'DEC 2028 Metered Gen'!$B697</f>
        <v>694</v>
      </c>
      <c r="C697" s="10" t="str">
        <f>'DEC 2028 Metered Gen'!$C697</f>
        <v>HLH</v>
      </c>
      <c r="D697" s="43">
        <f t="shared" si="30"/>
        <v>2.2949999999999999</v>
      </c>
      <c r="E697" s="10">
        <f>'DEC 2028 Metered Gen'!$G697</f>
        <v>2.37</v>
      </c>
      <c r="F697" s="11">
        <f>'DEC 2028 Metered Gen'!$L697</f>
        <v>18.241</v>
      </c>
      <c r="G697" s="11">
        <f t="shared" si="31"/>
        <v>41.863095000000001</v>
      </c>
      <c r="H697" s="11">
        <f t="shared" si="32"/>
        <v>-43.231169999999999</v>
      </c>
    </row>
    <row r="698" spans="2:8" x14ac:dyDescent="0.25">
      <c r="B698" s="10">
        <f>'DEC 2028 Metered Gen'!$B698</f>
        <v>695</v>
      </c>
      <c r="C698" s="10" t="str">
        <f>'DEC 2028 Metered Gen'!$C698</f>
        <v>LLH</v>
      </c>
      <c r="D698" s="43">
        <f t="shared" si="30"/>
        <v>2.2949999999999999</v>
      </c>
      <c r="E698" s="10">
        <f>'DEC 2028 Metered Gen'!$G698</f>
        <v>2.4</v>
      </c>
      <c r="F698" s="11">
        <f>'DEC 2028 Metered Gen'!$L698</f>
        <v>17.613</v>
      </c>
      <c r="G698" s="11">
        <f t="shared" si="31"/>
        <v>40.421834999999994</v>
      </c>
      <c r="H698" s="11">
        <f t="shared" si="32"/>
        <v>-42.2712</v>
      </c>
    </row>
    <row r="699" spans="2:8" x14ac:dyDescent="0.25">
      <c r="B699" s="10">
        <f>'DEC 2028 Metered Gen'!$B699</f>
        <v>696</v>
      </c>
      <c r="C699" s="10" t="str">
        <f>'DEC 2028 Metered Gen'!$C699</f>
        <v>LLH</v>
      </c>
      <c r="D699" s="43">
        <f t="shared" si="30"/>
        <v>2.2949999999999999</v>
      </c>
      <c r="E699" s="10">
        <f>'DEC 2028 Metered Gen'!$G699</f>
        <v>2.4900000000000002</v>
      </c>
      <c r="F699" s="11">
        <f>'DEC 2028 Metered Gen'!$L699</f>
        <v>18.613</v>
      </c>
      <c r="G699" s="11">
        <f t="shared" si="31"/>
        <v>42.716834999999996</v>
      </c>
      <c r="H699" s="11">
        <f t="shared" si="32"/>
        <v>-46.34637</v>
      </c>
    </row>
    <row r="700" spans="2:8" x14ac:dyDescent="0.25">
      <c r="B700" s="10">
        <f>'DEC 2028 Metered Gen'!$B700</f>
        <v>697</v>
      </c>
      <c r="C700" s="10" t="str">
        <f>'DEC 2028 Metered Gen'!$C700</f>
        <v>LLH</v>
      </c>
      <c r="D700" s="43">
        <f t="shared" si="30"/>
        <v>2.2949999999999999</v>
      </c>
      <c r="E700" s="10">
        <f>'DEC 2028 Metered Gen'!$G700</f>
        <v>2.2200000000000002</v>
      </c>
      <c r="F700" s="11">
        <f>'DEC 2028 Metered Gen'!$L700</f>
        <v>17.376000000000001</v>
      </c>
      <c r="G700" s="11">
        <f t="shared" si="31"/>
        <v>39.877920000000003</v>
      </c>
      <c r="H700" s="11">
        <f t="shared" si="32"/>
        <v>-38.574720000000006</v>
      </c>
    </row>
    <row r="701" spans="2:8" x14ac:dyDescent="0.25">
      <c r="B701" s="10">
        <f>'DEC 2028 Metered Gen'!$B701</f>
        <v>698</v>
      </c>
      <c r="C701" s="10" t="str">
        <f>'DEC 2028 Metered Gen'!$C701</f>
        <v>LLH</v>
      </c>
      <c r="D701" s="43">
        <f t="shared" si="30"/>
        <v>2.2949999999999999</v>
      </c>
      <c r="E701" s="10">
        <f>'DEC 2028 Metered Gen'!$G701</f>
        <v>2.4500000000000002</v>
      </c>
      <c r="F701" s="11">
        <f>'DEC 2028 Metered Gen'!$L701</f>
        <v>16.710999999999999</v>
      </c>
      <c r="G701" s="11">
        <f t="shared" si="31"/>
        <v>38.351744999999994</v>
      </c>
      <c r="H701" s="11">
        <f t="shared" si="32"/>
        <v>-40.941949999999999</v>
      </c>
    </row>
    <row r="702" spans="2:8" x14ac:dyDescent="0.25">
      <c r="B702" s="10">
        <f>'DEC 2028 Metered Gen'!$B702</f>
        <v>699</v>
      </c>
      <c r="C702" s="10" t="str">
        <f>'DEC 2028 Metered Gen'!$C702</f>
        <v>LLH</v>
      </c>
      <c r="D702" s="43">
        <f t="shared" si="30"/>
        <v>2.2949999999999999</v>
      </c>
      <c r="E702" s="10">
        <f>'DEC 2028 Metered Gen'!$G702</f>
        <v>2.34</v>
      </c>
      <c r="F702" s="11">
        <f>'DEC 2028 Metered Gen'!$L702</f>
        <v>16.593</v>
      </c>
      <c r="G702" s="11">
        <f t="shared" si="31"/>
        <v>38.080934999999997</v>
      </c>
      <c r="H702" s="11">
        <f t="shared" si="32"/>
        <v>-38.827619999999996</v>
      </c>
    </row>
    <row r="703" spans="2:8" x14ac:dyDescent="0.25">
      <c r="B703" s="10">
        <f>'DEC 2028 Metered Gen'!$B703</f>
        <v>700</v>
      </c>
      <c r="C703" s="10" t="str">
        <f>'DEC 2028 Metered Gen'!$C703</f>
        <v>LLH</v>
      </c>
      <c r="D703" s="43">
        <f t="shared" si="30"/>
        <v>2.2949999999999999</v>
      </c>
      <c r="E703" s="10">
        <f>'DEC 2028 Metered Gen'!$G703</f>
        <v>2.2200000000000002</v>
      </c>
      <c r="F703" s="11">
        <f>'DEC 2028 Metered Gen'!$L703</f>
        <v>19.352</v>
      </c>
      <c r="G703" s="11">
        <f t="shared" si="31"/>
        <v>44.412840000000003</v>
      </c>
      <c r="H703" s="11">
        <f t="shared" si="32"/>
        <v>-42.961440000000003</v>
      </c>
    </row>
    <row r="704" spans="2:8" x14ac:dyDescent="0.25">
      <c r="B704" s="10">
        <f>'DEC 2028 Metered Gen'!$B704</f>
        <v>701</v>
      </c>
      <c r="C704" s="10" t="str">
        <f>'DEC 2028 Metered Gen'!$C704</f>
        <v>LLH</v>
      </c>
      <c r="D704" s="43">
        <f t="shared" si="30"/>
        <v>2.2949999999999999</v>
      </c>
      <c r="E704" s="10">
        <f>'DEC 2028 Metered Gen'!$G704</f>
        <v>2.4500000000000002</v>
      </c>
      <c r="F704" s="11">
        <f>'DEC 2028 Metered Gen'!$L704</f>
        <v>20.478000000000002</v>
      </c>
      <c r="G704" s="11">
        <f t="shared" si="31"/>
        <v>46.997010000000003</v>
      </c>
      <c r="H704" s="11">
        <f t="shared" si="32"/>
        <v>-50.17110000000001</v>
      </c>
    </row>
    <row r="705" spans="2:8" x14ac:dyDescent="0.25">
      <c r="B705" s="10">
        <f>'DEC 2028 Metered Gen'!$B705</f>
        <v>702</v>
      </c>
      <c r="C705" s="10" t="str">
        <f>'DEC 2028 Metered Gen'!$C705</f>
        <v>LLH</v>
      </c>
      <c r="D705" s="43">
        <f t="shared" si="30"/>
        <v>2.2949999999999999</v>
      </c>
      <c r="E705" s="10">
        <f>'DEC 2028 Metered Gen'!$G705</f>
        <v>2.21</v>
      </c>
      <c r="F705" s="11">
        <f>'DEC 2028 Metered Gen'!$L705</f>
        <v>21.105</v>
      </c>
      <c r="G705" s="11">
        <f t="shared" si="31"/>
        <v>48.435974999999999</v>
      </c>
      <c r="H705" s="11">
        <f t="shared" si="32"/>
        <v>-46.642049999999998</v>
      </c>
    </row>
    <row r="706" spans="2:8" x14ac:dyDescent="0.25">
      <c r="B706" s="10">
        <f>'DEC 2028 Metered Gen'!$B706</f>
        <v>703</v>
      </c>
      <c r="C706" s="10" t="str">
        <f>'DEC 2028 Metered Gen'!$C706</f>
        <v>HLH</v>
      </c>
      <c r="D706" s="43">
        <f t="shared" si="30"/>
        <v>2.2949999999999999</v>
      </c>
      <c r="E706" s="10">
        <f>'DEC 2028 Metered Gen'!$G706</f>
        <v>2.25</v>
      </c>
      <c r="F706" s="11">
        <f>'DEC 2028 Metered Gen'!$L706</f>
        <v>22.199000000000002</v>
      </c>
      <c r="G706" s="11">
        <f t="shared" si="31"/>
        <v>50.946705000000001</v>
      </c>
      <c r="H706" s="11">
        <f t="shared" si="32"/>
        <v>-49.947750000000006</v>
      </c>
    </row>
    <row r="707" spans="2:8" x14ac:dyDescent="0.25">
      <c r="B707" s="10">
        <f>'DEC 2028 Metered Gen'!$B707</f>
        <v>704</v>
      </c>
      <c r="C707" s="10" t="str">
        <f>'DEC 2028 Metered Gen'!$C707</f>
        <v>HLH</v>
      </c>
      <c r="D707" s="43">
        <f t="shared" si="30"/>
        <v>2.2949999999999999</v>
      </c>
      <c r="E707" s="10">
        <f>'DEC 2028 Metered Gen'!$G707</f>
        <v>2.31</v>
      </c>
      <c r="F707" s="11">
        <f>'DEC 2028 Metered Gen'!$L707</f>
        <v>26.466000000000001</v>
      </c>
      <c r="G707" s="11">
        <f t="shared" si="31"/>
        <v>60.739469999999997</v>
      </c>
      <c r="H707" s="11">
        <f t="shared" si="32"/>
        <v>-61.136460000000007</v>
      </c>
    </row>
    <row r="708" spans="2:8" x14ac:dyDescent="0.25">
      <c r="B708" s="10">
        <f>'DEC 2028 Metered Gen'!$B708</f>
        <v>705</v>
      </c>
      <c r="C708" s="10" t="str">
        <f>'DEC 2028 Metered Gen'!$C708</f>
        <v>HLH</v>
      </c>
      <c r="D708" s="43">
        <f t="shared" si="30"/>
        <v>2.2949999999999999</v>
      </c>
      <c r="E708" s="10">
        <f>'DEC 2028 Metered Gen'!$G708</f>
        <v>2.1800000000000002</v>
      </c>
      <c r="F708" s="11">
        <f>'DEC 2028 Metered Gen'!$L708</f>
        <v>22.236999999999998</v>
      </c>
      <c r="G708" s="11">
        <f t="shared" si="31"/>
        <v>51.033914999999993</v>
      </c>
      <c r="H708" s="11">
        <f t="shared" si="32"/>
        <v>-48.476660000000003</v>
      </c>
    </row>
    <row r="709" spans="2:8" x14ac:dyDescent="0.25">
      <c r="B709" s="10">
        <f>'DEC 2028 Metered Gen'!$B709</f>
        <v>706</v>
      </c>
      <c r="C709" s="10" t="str">
        <f>'DEC 2028 Metered Gen'!$C709</f>
        <v>HLH</v>
      </c>
      <c r="D709" s="43">
        <f t="shared" ref="D709:D747" si="33">$Z$7</f>
        <v>2.2949999999999999</v>
      </c>
      <c r="E709" s="10">
        <f>'DEC 2028 Metered Gen'!$G709</f>
        <v>2.36</v>
      </c>
      <c r="F709" s="11">
        <f>'DEC 2028 Metered Gen'!$L709</f>
        <v>16.643000000000001</v>
      </c>
      <c r="G709" s="11">
        <f t="shared" ref="G709:G747" si="34">D709*F709</f>
        <v>38.195684999999997</v>
      </c>
      <c r="H709" s="11">
        <f t="shared" ref="H709:H747" si="35">E709*F709*(-1)</f>
        <v>-39.277479999999997</v>
      </c>
    </row>
    <row r="710" spans="2:8" x14ac:dyDescent="0.25">
      <c r="B710" s="10">
        <f>'DEC 2028 Metered Gen'!$B710</f>
        <v>707</v>
      </c>
      <c r="C710" s="10" t="str">
        <f>'DEC 2028 Metered Gen'!$C710</f>
        <v>HLH</v>
      </c>
      <c r="D710" s="43">
        <f t="shared" si="33"/>
        <v>2.2949999999999999</v>
      </c>
      <c r="E710" s="10">
        <f>'DEC 2028 Metered Gen'!$G710</f>
        <v>2.15</v>
      </c>
      <c r="F710" s="11">
        <f>'DEC 2028 Metered Gen'!$L710</f>
        <v>16.53</v>
      </c>
      <c r="G710" s="11">
        <f t="shared" si="34"/>
        <v>37.936350000000004</v>
      </c>
      <c r="H710" s="11">
        <f t="shared" si="35"/>
        <v>-35.539500000000004</v>
      </c>
    </row>
    <row r="711" spans="2:8" x14ac:dyDescent="0.25">
      <c r="B711" s="10">
        <f>'DEC 2028 Metered Gen'!$B711</f>
        <v>708</v>
      </c>
      <c r="C711" s="10" t="str">
        <f>'DEC 2028 Metered Gen'!$C711</f>
        <v>HLH</v>
      </c>
      <c r="D711" s="43">
        <f t="shared" si="33"/>
        <v>2.2949999999999999</v>
      </c>
      <c r="E711" s="10">
        <f>'DEC 2028 Metered Gen'!$G711</f>
        <v>2.42</v>
      </c>
      <c r="F711" s="11">
        <f>'DEC 2028 Metered Gen'!$L711</f>
        <v>19.117000000000001</v>
      </c>
      <c r="G711" s="11">
        <f t="shared" si="34"/>
        <v>43.873514999999998</v>
      </c>
      <c r="H711" s="11">
        <f t="shared" si="35"/>
        <v>-46.26314</v>
      </c>
    </row>
    <row r="712" spans="2:8" x14ac:dyDescent="0.25">
      <c r="B712" s="10">
        <f>'DEC 2028 Metered Gen'!$B712</f>
        <v>709</v>
      </c>
      <c r="C712" s="10" t="str">
        <f>'DEC 2028 Metered Gen'!$C712</f>
        <v>HLH</v>
      </c>
      <c r="D712" s="43">
        <f t="shared" si="33"/>
        <v>2.2949999999999999</v>
      </c>
      <c r="E712" s="10">
        <f>'DEC 2028 Metered Gen'!$G712</f>
        <v>2.12</v>
      </c>
      <c r="F712" s="11">
        <f>'DEC 2028 Metered Gen'!$L712</f>
        <v>16.702000000000002</v>
      </c>
      <c r="G712" s="11">
        <f t="shared" si="34"/>
        <v>38.331090000000003</v>
      </c>
      <c r="H712" s="11">
        <f t="shared" si="35"/>
        <v>-35.408240000000006</v>
      </c>
    </row>
    <row r="713" spans="2:8" x14ac:dyDescent="0.25">
      <c r="B713" s="10">
        <f>'DEC 2028 Metered Gen'!$B713</f>
        <v>710</v>
      </c>
      <c r="C713" s="10" t="str">
        <f>'DEC 2028 Metered Gen'!$C713</f>
        <v>HLH</v>
      </c>
      <c r="D713" s="43">
        <f t="shared" si="33"/>
        <v>2.2949999999999999</v>
      </c>
      <c r="E713" s="10">
        <f>'DEC 2028 Metered Gen'!$G713</f>
        <v>2.2999999999999998</v>
      </c>
      <c r="F713" s="11">
        <f>'DEC 2028 Metered Gen'!$L713</f>
        <v>15.943</v>
      </c>
      <c r="G713" s="11">
        <f t="shared" si="34"/>
        <v>36.589185000000001</v>
      </c>
      <c r="H713" s="11">
        <f t="shared" si="35"/>
        <v>-36.668899999999994</v>
      </c>
    </row>
    <row r="714" spans="2:8" x14ac:dyDescent="0.25">
      <c r="B714" s="10">
        <f>'DEC 2028 Metered Gen'!$B714</f>
        <v>711</v>
      </c>
      <c r="C714" s="10" t="str">
        <f>'DEC 2028 Metered Gen'!$C714</f>
        <v>HLH</v>
      </c>
      <c r="D714" s="43">
        <f t="shared" si="33"/>
        <v>2.2949999999999999</v>
      </c>
      <c r="E714" s="10">
        <f>'DEC 2028 Metered Gen'!$G714</f>
        <v>2.21</v>
      </c>
      <c r="F714" s="11">
        <f>'DEC 2028 Metered Gen'!$L714</f>
        <v>15.077</v>
      </c>
      <c r="G714" s="11">
        <f t="shared" si="34"/>
        <v>34.601714999999999</v>
      </c>
      <c r="H714" s="11">
        <f t="shared" si="35"/>
        <v>-33.320169999999997</v>
      </c>
    </row>
    <row r="715" spans="2:8" x14ac:dyDescent="0.25">
      <c r="B715" s="10">
        <f>'DEC 2028 Metered Gen'!$B715</f>
        <v>712</v>
      </c>
      <c r="C715" s="10" t="str">
        <f>'DEC 2028 Metered Gen'!$C715</f>
        <v>HLH</v>
      </c>
      <c r="D715" s="43">
        <f t="shared" si="33"/>
        <v>2.2949999999999999</v>
      </c>
      <c r="E715" s="10">
        <f>'DEC 2028 Metered Gen'!$G715</f>
        <v>2.2200000000000002</v>
      </c>
      <c r="F715" s="11">
        <f>'DEC 2028 Metered Gen'!$L715</f>
        <v>23.41</v>
      </c>
      <c r="G715" s="11">
        <f t="shared" si="34"/>
        <v>53.725949999999997</v>
      </c>
      <c r="H715" s="11">
        <f t="shared" si="35"/>
        <v>-51.970200000000006</v>
      </c>
    </row>
    <row r="716" spans="2:8" x14ac:dyDescent="0.25">
      <c r="B716" s="10">
        <f>'DEC 2028 Metered Gen'!$B716</f>
        <v>713</v>
      </c>
      <c r="C716" s="10" t="str">
        <f>'DEC 2028 Metered Gen'!$C716</f>
        <v>HLH</v>
      </c>
      <c r="D716" s="43">
        <f t="shared" si="33"/>
        <v>2.2949999999999999</v>
      </c>
      <c r="E716" s="10">
        <f>'DEC 2028 Metered Gen'!$G716</f>
        <v>2.2400000000000002</v>
      </c>
      <c r="F716" s="11">
        <f>'DEC 2028 Metered Gen'!$L716</f>
        <v>25.582999999999998</v>
      </c>
      <c r="G716" s="11">
        <f t="shared" si="34"/>
        <v>58.712984999999996</v>
      </c>
      <c r="H716" s="11">
        <f t="shared" si="35"/>
        <v>-57.30592</v>
      </c>
    </row>
    <row r="717" spans="2:8" x14ac:dyDescent="0.25">
      <c r="B717" s="10">
        <f>'DEC 2028 Metered Gen'!$B717</f>
        <v>714</v>
      </c>
      <c r="C717" s="10" t="str">
        <f>'DEC 2028 Metered Gen'!$C717</f>
        <v>HLH</v>
      </c>
      <c r="D717" s="43">
        <f t="shared" si="33"/>
        <v>2.2949999999999999</v>
      </c>
      <c r="E717" s="10">
        <f>'DEC 2028 Metered Gen'!$G717</f>
        <v>2.09</v>
      </c>
      <c r="F717" s="11">
        <f>'DEC 2028 Metered Gen'!$L717</f>
        <v>29.315999999999999</v>
      </c>
      <c r="G717" s="11">
        <f t="shared" si="34"/>
        <v>67.28022</v>
      </c>
      <c r="H717" s="11">
        <f t="shared" si="35"/>
        <v>-61.270439999999994</v>
      </c>
    </row>
    <row r="718" spans="2:8" x14ac:dyDescent="0.25">
      <c r="B718" s="10">
        <f>'DEC 2028 Metered Gen'!$B718</f>
        <v>715</v>
      </c>
      <c r="C718" s="10" t="str">
        <f>'DEC 2028 Metered Gen'!$C718</f>
        <v>HLH</v>
      </c>
      <c r="D718" s="43">
        <f t="shared" si="33"/>
        <v>2.2949999999999999</v>
      </c>
      <c r="E718" s="10">
        <f>'DEC 2028 Metered Gen'!$G718</f>
        <v>2.2799999999999998</v>
      </c>
      <c r="F718" s="11">
        <f>'DEC 2028 Metered Gen'!$L718</f>
        <v>33.03</v>
      </c>
      <c r="G718" s="11">
        <f t="shared" si="34"/>
        <v>75.803849999999997</v>
      </c>
      <c r="H718" s="11">
        <f t="shared" si="35"/>
        <v>-75.308399999999992</v>
      </c>
    </row>
    <row r="719" spans="2:8" x14ac:dyDescent="0.25">
      <c r="B719" s="10">
        <f>'DEC 2028 Metered Gen'!$B719</f>
        <v>716</v>
      </c>
      <c r="C719" s="10" t="str">
        <f>'DEC 2028 Metered Gen'!$C719</f>
        <v>HLH</v>
      </c>
      <c r="D719" s="43">
        <f t="shared" si="33"/>
        <v>2.2949999999999999</v>
      </c>
      <c r="E719" s="10">
        <f>'DEC 2028 Metered Gen'!$G719</f>
        <v>2.0099999999999998</v>
      </c>
      <c r="F719" s="11">
        <f>'DEC 2028 Metered Gen'!$L719</f>
        <v>30.067</v>
      </c>
      <c r="G719" s="11">
        <f t="shared" si="34"/>
        <v>69.003765000000001</v>
      </c>
      <c r="H719" s="11">
        <f t="shared" si="35"/>
        <v>-60.434669999999997</v>
      </c>
    </row>
    <row r="720" spans="2:8" x14ac:dyDescent="0.25">
      <c r="B720" s="10">
        <f>'DEC 2028 Metered Gen'!$B720</f>
        <v>717</v>
      </c>
      <c r="C720" s="10" t="str">
        <f>'DEC 2028 Metered Gen'!$C720</f>
        <v>HLH</v>
      </c>
      <c r="D720" s="43">
        <f t="shared" si="33"/>
        <v>2.2949999999999999</v>
      </c>
      <c r="E720" s="10">
        <f>'DEC 2028 Metered Gen'!$G720</f>
        <v>2.25</v>
      </c>
      <c r="F720" s="11">
        <f>'DEC 2028 Metered Gen'!$L720</f>
        <v>31.558</v>
      </c>
      <c r="G720" s="11">
        <f t="shared" si="34"/>
        <v>72.425609999999992</v>
      </c>
      <c r="H720" s="11">
        <f t="shared" si="35"/>
        <v>-71.005499999999998</v>
      </c>
    </row>
    <row r="721" spans="2:8" x14ac:dyDescent="0.25">
      <c r="B721" s="10">
        <f>'DEC 2028 Metered Gen'!$B721</f>
        <v>718</v>
      </c>
      <c r="C721" s="10" t="str">
        <f>'DEC 2028 Metered Gen'!$C721</f>
        <v>HLH</v>
      </c>
      <c r="D721" s="43">
        <f t="shared" si="33"/>
        <v>2.2949999999999999</v>
      </c>
      <c r="E721" s="10">
        <f>'DEC 2028 Metered Gen'!$G721</f>
        <v>2.1</v>
      </c>
      <c r="F721" s="11">
        <f>'DEC 2028 Metered Gen'!$L721</f>
        <v>29.036000000000001</v>
      </c>
      <c r="G721" s="11">
        <f t="shared" si="34"/>
        <v>66.637619999999998</v>
      </c>
      <c r="H721" s="11">
        <f t="shared" si="35"/>
        <v>-60.975600000000007</v>
      </c>
    </row>
    <row r="722" spans="2:8" x14ac:dyDescent="0.25">
      <c r="B722" s="10">
        <f>'DEC 2028 Metered Gen'!$B722</f>
        <v>719</v>
      </c>
      <c r="C722" s="10" t="str">
        <f>'DEC 2028 Metered Gen'!$C722</f>
        <v>LLH</v>
      </c>
      <c r="D722" s="43">
        <f t="shared" si="33"/>
        <v>2.2949999999999999</v>
      </c>
      <c r="E722" s="10">
        <f>'DEC 2028 Metered Gen'!$G722</f>
        <v>2.04</v>
      </c>
      <c r="F722" s="11">
        <f>'DEC 2028 Metered Gen'!$L722</f>
        <v>31.962</v>
      </c>
      <c r="G722" s="11">
        <f t="shared" si="34"/>
        <v>73.352789999999999</v>
      </c>
      <c r="H722" s="11">
        <f t="shared" si="35"/>
        <v>-65.202479999999994</v>
      </c>
    </row>
    <row r="723" spans="2:8" x14ac:dyDescent="0.25">
      <c r="B723" s="10">
        <f>'DEC 2028 Metered Gen'!$B723</f>
        <v>720</v>
      </c>
      <c r="C723" s="10" t="str">
        <f>'DEC 2028 Metered Gen'!$C723</f>
        <v>LLH</v>
      </c>
      <c r="D723" s="43">
        <f t="shared" si="33"/>
        <v>2.2949999999999999</v>
      </c>
      <c r="E723" s="10">
        <f>'DEC 2028 Metered Gen'!$G723</f>
        <v>2.1800000000000002</v>
      </c>
      <c r="F723" s="11">
        <f>'DEC 2028 Metered Gen'!$L723</f>
        <v>30.919</v>
      </c>
      <c r="G723" s="11">
        <f t="shared" si="34"/>
        <v>70.959104999999994</v>
      </c>
      <c r="H723" s="11">
        <f t="shared" si="35"/>
        <v>-67.403420000000011</v>
      </c>
    </row>
    <row r="724" spans="2:8" x14ac:dyDescent="0.25">
      <c r="B724" s="10">
        <f>'DEC 2028 Metered Gen'!$B724</f>
        <v>721</v>
      </c>
      <c r="C724" s="10" t="str">
        <f>'DEC 2028 Metered Gen'!$C724</f>
        <v>LLH</v>
      </c>
      <c r="D724" s="43">
        <f t="shared" si="33"/>
        <v>2.2949999999999999</v>
      </c>
      <c r="E724" s="10">
        <f>'DEC 2028 Metered Gen'!$G724</f>
        <v>1.97</v>
      </c>
      <c r="F724" s="11">
        <f>'DEC 2028 Metered Gen'!$L724</f>
        <v>31.364000000000001</v>
      </c>
      <c r="G724" s="11">
        <f t="shared" si="34"/>
        <v>71.980379999999997</v>
      </c>
      <c r="H724" s="11">
        <f t="shared" si="35"/>
        <v>-61.787080000000003</v>
      </c>
    </row>
    <row r="725" spans="2:8" x14ac:dyDescent="0.25">
      <c r="B725" s="10">
        <f>'DEC 2028 Metered Gen'!$B725</f>
        <v>722</v>
      </c>
      <c r="C725" s="10" t="str">
        <f>'DEC 2028 Metered Gen'!$C725</f>
        <v>LLH</v>
      </c>
      <c r="D725" s="43">
        <f t="shared" si="33"/>
        <v>2.2949999999999999</v>
      </c>
      <c r="E725" s="10">
        <f>'DEC 2028 Metered Gen'!$G725</f>
        <v>2.2200000000000002</v>
      </c>
      <c r="F725" s="11">
        <f>'DEC 2028 Metered Gen'!$L725</f>
        <v>35.838000000000001</v>
      </c>
      <c r="G725" s="11">
        <f t="shared" si="34"/>
        <v>82.24821</v>
      </c>
      <c r="H725" s="11">
        <f t="shared" si="35"/>
        <v>-79.560360000000003</v>
      </c>
    </row>
    <row r="726" spans="2:8" x14ac:dyDescent="0.25">
      <c r="B726" s="10">
        <f>'DEC 2028 Metered Gen'!$B726</f>
        <v>723</v>
      </c>
      <c r="C726" s="10" t="str">
        <f>'DEC 2028 Metered Gen'!$C726</f>
        <v>LLH</v>
      </c>
      <c r="D726" s="43">
        <f t="shared" si="33"/>
        <v>2.2949999999999999</v>
      </c>
      <c r="E726" s="10">
        <f>'DEC 2028 Metered Gen'!$G726</f>
        <v>1.88</v>
      </c>
      <c r="F726" s="11">
        <f>'DEC 2028 Metered Gen'!$L726</f>
        <v>37.56</v>
      </c>
      <c r="G726" s="11">
        <f t="shared" si="34"/>
        <v>86.200200000000009</v>
      </c>
      <c r="H726" s="11">
        <f t="shared" si="35"/>
        <v>-70.612800000000007</v>
      </c>
    </row>
    <row r="727" spans="2:8" x14ac:dyDescent="0.25">
      <c r="B727" s="10">
        <f>'DEC 2028 Metered Gen'!$B727</f>
        <v>724</v>
      </c>
      <c r="C727" s="10" t="str">
        <f>'DEC 2028 Metered Gen'!$C727</f>
        <v>LLH</v>
      </c>
      <c r="D727" s="43">
        <f t="shared" si="33"/>
        <v>2.2949999999999999</v>
      </c>
      <c r="E727" s="10">
        <f>'DEC 2028 Metered Gen'!$G727</f>
        <v>2.21</v>
      </c>
      <c r="F727" s="11">
        <f>'DEC 2028 Metered Gen'!$L727</f>
        <v>36.320999999999998</v>
      </c>
      <c r="G727" s="11">
        <f t="shared" si="34"/>
        <v>83.356694999999988</v>
      </c>
      <c r="H727" s="11">
        <f t="shared" si="35"/>
        <v>-80.269409999999993</v>
      </c>
    </row>
    <row r="728" spans="2:8" x14ac:dyDescent="0.25">
      <c r="B728" s="10">
        <f>'DEC 2028 Metered Gen'!$B728</f>
        <v>725</v>
      </c>
      <c r="C728" s="10" t="str">
        <f>'DEC 2028 Metered Gen'!$C728</f>
        <v>LLH</v>
      </c>
      <c r="D728" s="43">
        <f t="shared" si="33"/>
        <v>2.2949999999999999</v>
      </c>
      <c r="E728" s="10">
        <f>'DEC 2028 Metered Gen'!$G728</f>
        <v>1.91</v>
      </c>
      <c r="F728" s="11">
        <f>'DEC 2028 Metered Gen'!$L728</f>
        <v>36.417000000000002</v>
      </c>
      <c r="G728" s="11">
        <f t="shared" si="34"/>
        <v>83.577015000000003</v>
      </c>
      <c r="H728" s="11">
        <f t="shared" si="35"/>
        <v>-69.556470000000004</v>
      </c>
    </row>
    <row r="729" spans="2:8" x14ac:dyDescent="0.25">
      <c r="B729" s="10">
        <f>'DEC 2028 Metered Gen'!$B729</f>
        <v>726</v>
      </c>
      <c r="C729" s="10" t="str">
        <f>'DEC 2028 Metered Gen'!$C729</f>
        <v>LLH</v>
      </c>
      <c r="D729" s="43">
        <f t="shared" si="33"/>
        <v>2.2949999999999999</v>
      </c>
      <c r="E729" s="10">
        <f>'DEC 2028 Metered Gen'!$G729</f>
        <v>2.1800000000000002</v>
      </c>
      <c r="F729" s="11">
        <f>'DEC 2028 Metered Gen'!$L729</f>
        <v>33.491</v>
      </c>
      <c r="G729" s="11">
        <f t="shared" si="34"/>
        <v>76.861845000000002</v>
      </c>
      <c r="H729" s="11">
        <f t="shared" si="35"/>
        <v>-73.010379999999998</v>
      </c>
    </row>
    <row r="730" spans="2:8" x14ac:dyDescent="0.25">
      <c r="B730" s="10">
        <f>'DEC 2028 Metered Gen'!$B730</f>
        <v>727</v>
      </c>
      <c r="C730" s="10" t="str">
        <f>'DEC 2028 Metered Gen'!$C730</f>
        <v>LLH</v>
      </c>
      <c r="D730" s="43">
        <f t="shared" si="33"/>
        <v>2.2949999999999999</v>
      </c>
      <c r="E730" s="10">
        <f>'DEC 2028 Metered Gen'!$G730</f>
        <v>1.91</v>
      </c>
      <c r="F730" s="11">
        <f>'DEC 2028 Metered Gen'!$L730</f>
        <v>39.962000000000003</v>
      </c>
      <c r="G730" s="11">
        <f t="shared" si="34"/>
        <v>91.712789999999998</v>
      </c>
      <c r="H730" s="11">
        <f t="shared" si="35"/>
        <v>-76.327420000000004</v>
      </c>
    </row>
    <row r="731" spans="2:8" x14ac:dyDescent="0.25">
      <c r="B731" s="10">
        <f>'DEC 2028 Metered Gen'!$B731</f>
        <v>728</v>
      </c>
      <c r="C731" s="10" t="str">
        <f>'DEC 2028 Metered Gen'!$C731</f>
        <v>LLH</v>
      </c>
      <c r="D731" s="43">
        <f t="shared" si="33"/>
        <v>2.2949999999999999</v>
      </c>
      <c r="E731" s="10">
        <f>'DEC 2028 Metered Gen'!$G731</f>
        <v>2.1</v>
      </c>
      <c r="F731" s="11">
        <f>'DEC 2028 Metered Gen'!$L731</f>
        <v>38.954000000000001</v>
      </c>
      <c r="G731" s="11">
        <f t="shared" si="34"/>
        <v>89.399429999999995</v>
      </c>
      <c r="H731" s="11">
        <f t="shared" si="35"/>
        <v>-81.803400000000011</v>
      </c>
    </row>
    <row r="732" spans="2:8" x14ac:dyDescent="0.25">
      <c r="B732" s="10">
        <f>'DEC 2028 Metered Gen'!$B732</f>
        <v>729</v>
      </c>
      <c r="C732" s="10" t="str">
        <f>'DEC 2028 Metered Gen'!$C732</f>
        <v>LLH</v>
      </c>
      <c r="D732" s="43">
        <f t="shared" si="33"/>
        <v>2.2949999999999999</v>
      </c>
      <c r="E732" s="10">
        <f>'DEC 2028 Metered Gen'!$G732</f>
        <v>1.94</v>
      </c>
      <c r="F732" s="11">
        <f>'DEC 2028 Metered Gen'!$L732</f>
        <v>34.633000000000003</v>
      </c>
      <c r="G732" s="11">
        <f t="shared" si="34"/>
        <v>79.482735000000005</v>
      </c>
      <c r="H732" s="11">
        <f t="shared" si="35"/>
        <v>-67.188020000000009</v>
      </c>
    </row>
    <row r="733" spans="2:8" x14ac:dyDescent="0.25">
      <c r="B733" s="10">
        <f>'DEC 2028 Metered Gen'!$B733</f>
        <v>730</v>
      </c>
      <c r="C733" s="10" t="str">
        <f>'DEC 2028 Metered Gen'!$C733</f>
        <v>LLH</v>
      </c>
      <c r="D733" s="43">
        <f t="shared" si="33"/>
        <v>2.2949999999999999</v>
      </c>
      <c r="E733" s="10">
        <f>'DEC 2028 Metered Gen'!$G733</f>
        <v>2.0099999999999998</v>
      </c>
      <c r="F733" s="11">
        <f>'DEC 2028 Metered Gen'!$L733</f>
        <v>31.486000000000001</v>
      </c>
      <c r="G733" s="11">
        <f t="shared" si="34"/>
        <v>72.260369999999995</v>
      </c>
      <c r="H733" s="11">
        <f t="shared" si="35"/>
        <v>-63.286859999999997</v>
      </c>
    </row>
    <row r="734" spans="2:8" x14ac:dyDescent="0.25">
      <c r="B734" s="10">
        <f>'DEC 2028 Metered Gen'!$B734</f>
        <v>731</v>
      </c>
      <c r="C734" s="10" t="str">
        <f>'DEC 2028 Metered Gen'!$C734</f>
        <v>LLH</v>
      </c>
      <c r="D734" s="43">
        <f t="shared" si="33"/>
        <v>2.2949999999999999</v>
      </c>
      <c r="E734" s="10">
        <f>'DEC 2028 Metered Gen'!$G734</f>
        <v>2.0299999999999998</v>
      </c>
      <c r="F734" s="11">
        <f>'DEC 2028 Metered Gen'!$L734</f>
        <v>31.26</v>
      </c>
      <c r="G734" s="11">
        <f t="shared" si="34"/>
        <v>71.741699999999994</v>
      </c>
      <c r="H734" s="11">
        <f t="shared" si="35"/>
        <v>-63.457799999999999</v>
      </c>
    </row>
    <row r="735" spans="2:8" x14ac:dyDescent="0.25">
      <c r="B735" s="10">
        <f>'DEC 2028 Metered Gen'!$B735</f>
        <v>732</v>
      </c>
      <c r="C735" s="10" t="str">
        <f>'DEC 2028 Metered Gen'!$C735</f>
        <v>LLH</v>
      </c>
      <c r="D735" s="43">
        <f t="shared" si="33"/>
        <v>2.2949999999999999</v>
      </c>
      <c r="E735" s="10">
        <f>'DEC 2028 Metered Gen'!$G735</f>
        <v>2</v>
      </c>
      <c r="F735" s="11">
        <f>'DEC 2028 Metered Gen'!$L735</f>
        <v>32.08</v>
      </c>
      <c r="G735" s="11">
        <f t="shared" si="34"/>
        <v>73.623599999999996</v>
      </c>
      <c r="H735" s="11">
        <f t="shared" si="35"/>
        <v>-64.16</v>
      </c>
    </row>
    <row r="736" spans="2:8" x14ac:dyDescent="0.25">
      <c r="B736" s="10">
        <f>'DEC 2028 Metered Gen'!$B736</f>
        <v>733</v>
      </c>
      <c r="C736" s="10" t="str">
        <f>'DEC 2028 Metered Gen'!$C736</f>
        <v>LLH</v>
      </c>
      <c r="D736" s="43">
        <f t="shared" si="33"/>
        <v>2.2949999999999999</v>
      </c>
      <c r="E736" s="10">
        <f>'DEC 2028 Metered Gen'!$G736</f>
        <v>2</v>
      </c>
      <c r="F736" s="11">
        <f>'DEC 2028 Metered Gen'!$L736</f>
        <v>29.625</v>
      </c>
      <c r="G736" s="11">
        <f t="shared" si="34"/>
        <v>67.989374999999995</v>
      </c>
      <c r="H736" s="11">
        <f t="shared" si="35"/>
        <v>-59.25</v>
      </c>
    </row>
    <row r="737" spans="2:8" x14ac:dyDescent="0.25">
      <c r="B737" s="10">
        <f>'DEC 2028 Metered Gen'!$B737</f>
        <v>734</v>
      </c>
      <c r="C737" s="10" t="str">
        <f>'DEC 2028 Metered Gen'!$C737</f>
        <v>LLH</v>
      </c>
      <c r="D737" s="43">
        <f t="shared" si="33"/>
        <v>2.2949999999999999</v>
      </c>
      <c r="E737" s="10">
        <f>'DEC 2028 Metered Gen'!$G737</f>
        <v>1.95</v>
      </c>
      <c r="F737" s="11">
        <f>'DEC 2028 Metered Gen'!$L737</f>
        <v>25.196000000000002</v>
      </c>
      <c r="G737" s="11">
        <f t="shared" si="34"/>
        <v>57.824820000000003</v>
      </c>
      <c r="H737" s="11">
        <f t="shared" si="35"/>
        <v>-49.132200000000005</v>
      </c>
    </row>
    <row r="738" spans="2:8" x14ac:dyDescent="0.25">
      <c r="B738" s="10">
        <f>'DEC 2028 Metered Gen'!$B738</f>
        <v>735</v>
      </c>
      <c r="C738" s="10" t="str">
        <f>'DEC 2028 Metered Gen'!$C738</f>
        <v>LLH</v>
      </c>
      <c r="D738" s="43">
        <f t="shared" si="33"/>
        <v>2.2949999999999999</v>
      </c>
      <c r="E738" s="10">
        <f>'DEC 2028 Metered Gen'!$G738</f>
        <v>2.12</v>
      </c>
      <c r="F738" s="11">
        <f>'DEC 2028 Metered Gen'!$L738</f>
        <v>24.367999999999999</v>
      </c>
      <c r="G738" s="11">
        <f t="shared" si="34"/>
        <v>55.924559999999992</v>
      </c>
      <c r="H738" s="11">
        <f t="shared" si="35"/>
        <v>-51.660159999999998</v>
      </c>
    </row>
    <row r="739" spans="2:8" x14ac:dyDescent="0.25">
      <c r="B739" s="10">
        <f>'DEC 2028 Metered Gen'!$B739</f>
        <v>736</v>
      </c>
      <c r="C739" s="10" t="str">
        <f>'DEC 2028 Metered Gen'!$C739</f>
        <v>LLH</v>
      </c>
      <c r="D739" s="43">
        <f t="shared" si="33"/>
        <v>2.2949999999999999</v>
      </c>
      <c r="E739" s="10">
        <f>'DEC 2028 Metered Gen'!$G739</f>
        <v>1.88</v>
      </c>
      <c r="F739" s="11">
        <f>'DEC 2028 Metered Gen'!$L739</f>
        <v>34.235999999999997</v>
      </c>
      <c r="G739" s="11">
        <f t="shared" si="34"/>
        <v>78.571619999999996</v>
      </c>
      <c r="H739" s="11">
        <f t="shared" si="35"/>
        <v>-64.363679999999988</v>
      </c>
    </row>
    <row r="740" spans="2:8" x14ac:dyDescent="0.25">
      <c r="B740" s="10">
        <f>'DEC 2028 Metered Gen'!$B740</f>
        <v>737</v>
      </c>
      <c r="C740" s="10" t="str">
        <f>'DEC 2028 Metered Gen'!$C740</f>
        <v>LLH</v>
      </c>
      <c r="D740" s="43">
        <f t="shared" si="33"/>
        <v>2.2949999999999999</v>
      </c>
      <c r="E740" s="10">
        <f>'DEC 2028 Metered Gen'!$G740</f>
        <v>2.06</v>
      </c>
      <c r="F740" s="11">
        <f>'DEC 2028 Metered Gen'!$L740</f>
        <v>39.988</v>
      </c>
      <c r="G740" s="11">
        <f t="shared" si="34"/>
        <v>91.772459999999995</v>
      </c>
      <c r="H740" s="11">
        <f t="shared" si="35"/>
        <v>-82.375280000000004</v>
      </c>
    </row>
    <row r="741" spans="2:8" x14ac:dyDescent="0.25">
      <c r="B741" s="10">
        <f>'DEC 2028 Metered Gen'!$B741</f>
        <v>738</v>
      </c>
      <c r="C741" s="10" t="str">
        <f>'DEC 2028 Metered Gen'!$C741</f>
        <v>LLH</v>
      </c>
      <c r="D741" s="43">
        <f t="shared" si="33"/>
        <v>2.2949999999999999</v>
      </c>
      <c r="E741" s="10">
        <f>'DEC 2028 Metered Gen'!$G741</f>
        <v>1.89</v>
      </c>
      <c r="F741" s="11">
        <f>'DEC 2028 Metered Gen'!$L741</f>
        <v>35.372999999999998</v>
      </c>
      <c r="G741" s="11">
        <f t="shared" si="34"/>
        <v>81.181034999999994</v>
      </c>
      <c r="H741" s="11">
        <f t="shared" si="35"/>
        <v>-66.854969999999994</v>
      </c>
    </row>
    <row r="742" spans="2:8" x14ac:dyDescent="0.25">
      <c r="B742" s="10">
        <f>'DEC 2028 Metered Gen'!$B742</f>
        <v>739</v>
      </c>
      <c r="C742" s="10" t="str">
        <f>'DEC 2028 Metered Gen'!$C742</f>
        <v>LLH</v>
      </c>
      <c r="D742" s="43">
        <f t="shared" si="33"/>
        <v>2.2949999999999999</v>
      </c>
      <c r="E742" s="10">
        <f>'DEC 2028 Metered Gen'!$G742</f>
        <v>1.95</v>
      </c>
      <c r="F742" s="11">
        <f>'DEC 2028 Metered Gen'!$L742</f>
        <v>31.904</v>
      </c>
      <c r="G742" s="11">
        <f t="shared" si="34"/>
        <v>73.219679999999997</v>
      </c>
      <c r="H742" s="11">
        <f t="shared" si="35"/>
        <v>-62.212800000000001</v>
      </c>
    </row>
    <row r="743" spans="2:8" x14ac:dyDescent="0.25">
      <c r="B743" s="10">
        <f>'DEC 2028 Metered Gen'!$B743</f>
        <v>740</v>
      </c>
      <c r="C743" s="10" t="str">
        <f>'DEC 2028 Metered Gen'!$C743</f>
        <v>LLH</v>
      </c>
      <c r="D743" s="43">
        <f t="shared" si="33"/>
        <v>2.2949999999999999</v>
      </c>
      <c r="E743" s="10">
        <f>'DEC 2028 Metered Gen'!$G743</f>
        <v>2</v>
      </c>
      <c r="F743" s="11">
        <f>'DEC 2028 Metered Gen'!$L743</f>
        <v>30.263999999999999</v>
      </c>
      <c r="G743" s="11">
        <f t="shared" si="34"/>
        <v>69.455879999999993</v>
      </c>
      <c r="H743" s="11">
        <f t="shared" si="35"/>
        <v>-60.527999999999999</v>
      </c>
    </row>
    <row r="744" spans="2:8" x14ac:dyDescent="0.25">
      <c r="B744" s="10">
        <f>'DEC 2028 Metered Gen'!$B744</f>
        <v>741</v>
      </c>
      <c r="C744" s="10" t="str">
        <f>'DEC 2028 Metered Gen'!$C744</f>
        <v>LLH</v>
      </c>
      <c r="D744" s="43">
        <f t="shared" si="33"/>
        <v>2.2949999999999999</v>
      </c>
      <c r="E744" s="10">
        <f>'DEC 2028 Metered Gen'!$G744</f>
        <v>1.91</v>
      </c>
      <c r="F744" s="11">
        <f>'DEC 2028 Metered Gen'!$L744</f>
        <v>31.681000000000001</v>
      </c>
      <c r="G744" s="11">
        <f t="shared" si="34"/>
        <v>72.707894999999994</v>
      </c>
      <c r="H744" s="11">
        <f t="shared" si="35"/>
        <v>-60.510709999999996</v>
      </c>
    </row>
    <row r="745" spans="2:8" x14ac:dyDescent="0.25">
      <c r="B745" s="10">
        <f>'DEC 2028 Metered Gen'!$B745</f>
        <v>742</v>
      </c>
      <c r="C745" s="10" t="str">
        <f>'DEC 2028 Metered Gen'!$C745</f>
        <v>LLH</v>
      </c>
      <c r="D745" s="43">
        <f t="shared" si="33"/>
        <v>2.2949999999999999</v>
      </c>
      <c r="E745" s="10">
        <f>'DEC 2028 Metered Gen'!$G745</f>
        <v>1.95</v>
      </c>
      <c r="F745" s="11">
        <f>'DEC 2028 Metered Gen'!$L745</f>
        <v>30.937999999999999</v>
      </c>
      <c r="G745" s="11">
        <f t="shared" si="34"/>
        <v>71.002709999999993</v>
      </c>
      <c r="H745" s="11">
        <f t="shared" si="35"/>
        <v>-60.329099999999997</v>
      </c>
    </row>
    <row r="746" spans="2:8" x14ac:dyDescent="0.25">
      <c r="B746" s="10">
        <f>'DEC 2028 Metered Gen'!$B746</f>
        <v>743</v>
      </c>
      <c r="C746" s="10" t="str">
        <f>'DEC 2028 Metered Gen'!$C746</f>
        <v>LLH</v>
      </c>
      <c r="D746" s="43">
        <f t="shared" si="33"/>
        <v>2.2949999999999999</v>
      </c>
      <c r="E746" s="10">
        <f>'DEC 2028 Metered Gen'!$G746</f>
        <v>1.86</v>
      </c>
      <c r="F746" s="11">
        <f>'DEC 2028 Metered Gen'!$L746</f>
        <v>32.091999999999999</v>
      </c>
      <c r="G746" s="11">
        <f t="shared" si="34"/>
        <v>73.651139999999998</v>
      </c>
      <c r="H746" s="11">
        <f t="shared" si="35"/>
        <v>-59.691119999999998</v>
      </c>
    </row>
    <row r="747" spans="2:8" x14ac:dyDescent="0.25">
      <c r="B747" s="10">
        <f>'DEC 2028 Metered Gen'!$B747</f>
        <v>744</v>
      </c>
      <c r="C747" s="10" t="str">
        <f>'DEC 2028 Metered Gen'!$C747</f>
        <v>LLH</v>
      </c>
      <c r="D747" s="43">
        <f t="shared" si="33"/>
        <v>2.2949999999999999</v>
      </c>
      <c r="E747" s="10">
        <f>'DEC 2028 Metered Gen'!$G747</f>
        <v>2.0099999999999998</v>
      </c>
      <c r="F747" s="11">
        <f>'DEC 2028 Metered Gen'!$L747</f>
        <v>31.991</v>
      </c>
      <c r="G747" s="11">
        <f t="shared" si="34"/>
        <v>73.419344999999993</v>
      </c>
      <c r="H747" s="11">
        <f t="shared" si="35"/>
        <v>-64.301909999999992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91BA-1371-4FF5-AC27-B0B0B5143BE9}">
  <sheetPr codeName="Sheet9">
    <tabColor theme="7"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$Z$7</f>
        <v>2.2949999999999999</v>
      </c>
      <c r="E4" s="10">
        <f>'JUN 2029 Metered Gen'!$G4</f>
        <v>7.91</v>
      </c>
      <c r="F4" s="11">
        <f>'JUN 2029 Metered Gen'!$L4</f>
        <v>25.032</v>
      </c>
      <c r="G4" s="11">
        <f>D4*F4</f>
        <v>57.448439999999998</v>
      </c>
      <c r="H4" s="11">
        <f>E4*F4*(-1)</f>
        <v>-198.00312</v>
      </c>
      <c r="M4" s="13" t="s">
        <v>52</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$Z$7</f>
        <v>2.2949999999999999</v>
      </c>
      <c r="E5" s="10">
        <f>'JUN 2029 Metered Gen'!$G5</f>
        <v>7.92</v>
      </c>
      <c r="F5" s="11">
        <f>'JUN 2029 Metered Gen'!$L5</f>
        <v>26.271999999999998</v>
      </c>
      <c r="G5" s="11">
        <f t="shared" ref="G5:G68" si="1">D5*F5</f>
        <v>60.294239999999995</v>
      </c>
      <c r="H5" s="11">
        <f t="shared" ref="H5:H68" si="2">E5*F5*(-1)</f>
        <v>-208.07423999999997</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2.2949999999999999</v>
      </c>
      <c r="E6" s="10">
        <f>'JUN 2029 Metered Gen'!$G6</f>
        <v>7.92</v>
      </c>
      <c r="F6" s="11">
        <f>'JUN 2029 Metered Gen'!$L6</f>
        <v>26.922000000000001</v>
      </c>
      <c r="G6" s="11">
        <f t="shared" si="1"/>
        <v>61.785989999999998</v>
      </c>
      <c r="H6" s="11">
        <f t="shared" si="2"/>
        <v>-213.22224</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2.2949999999999999</v>
      </c>
      <c r="E7" s="10">
        <f>'JUN 2029 Metered Gen'!$G7</f>
        <v>7.92</v>
      </c>
      <c r="F7" s="11">
        <f>'JUN 2029 Metered Gen'!$L7</f>
        <v>27.18</v>
      </c>
      <c r="G7" s="11">
        <f t="shared" si="1"/>
        <v>62.378099999999996</v>
      </c>
      <c r="H7" s="11">
        <f t="shared" si="2"/>
        <v>-215.26560000000001</v>
      </c>
      <c r="M7" s="31" t="s">
        <v>30</v>
      </c>
      <c r="N7" s="21">
        <v>1400</v>
      </c>
      <c r="O7" s="21">
        <v>1070</v>
      </c>
      <c r="P7" s="21">
        <v>915</v>
      </c>
      <c r="Q7" s="21">
        <v>819</v>
      </c>
      <c r="R7" s="21">
        <v>666</v>
      </c>
      <c r="S7" s="21">
        <v>879</v>
      </c>
      <c r="T7" s="21">
        <v>1688</v>
      </c>
      <c r="U7" s="21">
        <v>5400</v>
      </c>
      <c r="V7" s="21">
        <v>4092</v>
      </c>
      <c r="W7" s="21">
        <v>1637</v>
      </c>
      <c r="X7" s="21">
        <v>869</v>
      </c>
      <c r="Y7" s="21">
        <v>671</v>
      </c>
      <c r="Z7" s="48">
        <v>2.2949999999999999</v>
      </c>
    </row>
    <row r="8" spans="2:26" x14ac:dyDescent="0.25">
      <c r="B8" s="10">
        <f>'JUN 2029 Metered Gen'!$B8</f>
        <v>5</v>
      </c>
      <c r="C8" s="10" t="str">
        <f>'JUN 2029 Metered Gen'!$C8</f>
        <v>LLH</v>
      </c>
      <c r="D8" s="43">
        <f t="shared" si="0"/>
        <v>2.2949999999999999</v>
      </c>
      <c r="E8" s="10">
        <f>'JUN 2029 Metered Gen'!$G8</f>
        <v>7.92</v>
      </c>
      <c r="F8" s="11">
        <f>'JUN 2029 Metered Gen'!$L8</f>
        <v>27.513000000000002</v>
      </c>
      <c r="G8" s="11">
        <f t="shared" si="1"/>
        <v>63.142335000000003</v>
      </c>
      <c r="H8" s="11">
        <f t="shared" si="2"/>
        <v>-217.90296000000001</v>
      </c>
      <c r="M8" s="32" t="s">
        <v>31</v>
      </c>
      <c r="N8" s="24">
        <v>783</v>
      </c>
      <c r="O8" s="24">
        <v>594</v>
      </c>
      <c r="P8" s="24">
        <v>492</v>
      </c>
      <c r="Q8" s="24">
        <v>458</v>
      </c>
      <c r="R8" s="24">
        <v>381</v>
      </c>
      <c r="S8" s="24">
        <v>512</v>
      </c>
      <c r="T8" s="24">
        <v>938</v>
      </c>
      <c r="U8" s="24">
        <v>3020</v>
      </c>
      <c r="V8" s="24">
        <v>2364</v>
      </c>
      <c r="W8" s="24">
        <v>881</v>
      </c>
      <c r="X8" s="24">
        <v>504</v>
      </c>
      <c r="Y8" s="24">
        <v>357</v>
      </c>
      <c r="Z8" s="26">
        <v>2.3039999999999998</v>
      </c>
    </row>
    <row r="9" spans="2:26" x14ac:dyDescent="0.25">
      <c r="B9" s="10">
        <f>'JUN 2029 Metered Gen'!$B9</f>
        <v>6</v>
      </c>
      <c r="C9" s="10" t="str">
        <f>'JUN 2029 Metered Gen'!$C9</f>
        <v>LLH</v>
      </c>
      <c r="D9" s="43">
        <f t="shared" si="0"/>
        <v>2.2949999999999999</v>
      </c>
      <c r="E9" s="10">
        <f>'JUN 2029 Metered Gen'!$G9</f>
        <v>7.92</v>
      </c>
      <c r="F9" s="11">
        <f>'JUN 2029 Metered Gen'!$L9</f>
        <v>26.751000000000001</v>
      </c>
      <c r="G9" s="11">
        <f t="shared" si="1"/>
        <v>61.393545000000003</v>
      </c>
      <c r="H9" s="11">
        <f t="shared" si="2"/>
        <v>-211.86792</v>
      </c>
      <c r="M9" s="32" t="s">
        <v>32</v>
      </c>
      <c r="N9" s="24">
        <v>617</v>
      </c>
      <c r="O9" s="24">
        <v>476</v>
      </c>
      <c r="P9" s="24">
        <v>423</v>
      </c>
      <c r="Q9" s="24">
        <v>362</v>
      </c>
      <c r="R9" s="24">
        <v>285</v>
      </c>
      <c r="S9" s="24">
        <v>368</v>
      </c>
      <c r="T9" s="24">
        <v>750</v>
      </c>
      <c r="U9" s="24">
        <v>2381</v>
      </c>
      <c r="V9" s="24">
        <v>1728</v>
      </c>
      <c r="W9" s="24">
        <v>756</v>
      </c>
      <c r="X9" s="24">
        <v>365</v>
      </c>
      <c r="Y9" s="24">
        <v>314</v>
      </c>
      <c r="Z9" s="26">
        <v>2.2829999999999999</v>
      </c>
    </row>
    <row r="10" spans="2:26" ht="15.75" thickBot="1" x14ac:dyDescent="0.3">
      <c r="B10" s="10">
        <f>'JUN 2029 Metered Gen'!$B10</f>
        <v>7</v>
      </c>
      <c r="C10" s="10" t="str">
        <f>'JUN 2029 Metered Gen'!$C10</f>
        <v>HLH</v>
      </c>
      <c r="D10" s="43">
        <f t="shared" si="0"/>
        <v>2.2949999999999999</v>
      </c>
      <c r="E10" s="10">
        <f>'JUN 2029 Metered Gen'!$G10</f>
        <v>7.91</v>
      </c>
      <c r="F10" s="11">
        <f>'JUN 2029 Metered Gen'!$L10</f>
        <v>21.959</v>
      </c>
      <c r="G10" s="11">
        <f t="shared" si="1"/>
        <v>50.395904999999999</v>
      </c>
      <c r="H10" s="11">
        <f t="shared" si="2"/>
        <v>-173.69569000000001</v>
      </c>
      <c r="M10" s="33" t="s">
        <v>33</v>
      </c>
      <c r="N10" s="27">
        <v>0</v>
      </c>
      <c r="O10" s="27">
        <v>0</v>
      </c>
      <c r="P10" s="27">
        <v>0.3</v>
      </c>
      <c r="Q10" s="27">
        <v>0.5</v>
      </c>
      <c r="R10" s="27">
        <v>0.6</v>
      </c>
      <c r="S10" s="27">
        <v>1.2</v>
      </c>
      <c r="T10" s="27">
        <v>1.1000000000000001</v>
      </c>
      <c r="U10" s="27">
        <v>1.1000000000000001</v>
      </c>
      <c r="V10" s="28">
        <v>1.1000000000000001</v>
      </c>
      <c r="W10" s="27">
        <v>1.1000000000000001</v>
      </c>
      <c r="X10" s="27">
        <v>0.5</v>
      </c>
      <c r="Y10" s="27">
        <v>0.3</v>
      </c>
      <c r="Z10" s="29" t="s">
        <v>34</v>
      </c>
    </row>
    <row r="11" spans="2:26" ht="15.75" customHeight="1" thickBot="1" x14ac:dyDescent="0.3">
      <c r="B11" s="10">
        <f>'JUN 2029 Metered Gen'!$B11</f>
        <v>8</v>
      </c>
      <c r="C11" s="10" t="str">
        <f>'JUN 2029 Metered Gen'!$C11</f>
        <v>HLH</v>
      </c>
      <c r="D11" s="43">
        <f t="shared" si="0"/>
        <v>2.2949999999999999</v>
      </c>
      <c r="E11" s="10">
        <f>'JUN 2029 Metered Gen'!$G11</f>
        <v>7.92</v>
      </c>
      <c r="F11" s="11">
        <f>'JUN 2029 Metered Gen'!$L11</f>
        <v>21.648</v>
      </c>
      <c r="G11" s="11">
        <f t="shared" si="1"/>
        <v>49.682159999999996</v>
      </c>
      <c r="H11" s="11">
        <f t="shared" si="2"/>
        <v>-171.45215999999999</v>
      </c>
    </row>
    <row r="12" spans="2:26" x14ac:dyDescent="0.25">
      <c r="B12" s="10">
        <f>'JUN 2029 Metered Gen'!$B12</f>
        <v>9</v>
      </c>
      <c r="C12" s="10" t="str">
        <f>'JUN 2029 Metered Gen'!$C12</f>
        <v>HLH</v>
      </c>
      <c r="D12" s="43">
        <f t="shared" si="0"/>
        <v>2.2949999999999999</v>
      </c>
      <c r="E12" s="10">
        <f>'JUN 2029 Metered Gen'!$G12</f>
        <v>7.91</v>
      </c>
      <c r="F12" s="11">
        <f>'JUN 2029 Metered Gen'!$L12</f>
        <v>24.361000000000001</v>
      </c>
      <c r="G12" s="11">
        <f t="shared" si="1"/>
        <v>55.908495000000002</v>
      </c>
      <c r="H12" s="11">
        <f t="shared" si="2"/>
        <v>-192.69551000000001</v>
      </c>
      <c r="M12" s="34" t="s">
        <v>41</v>
      </c>
      <c r="N12" s="35">
        <f>SUM(G:G)</f>
        <v>53278.087634999974</v>
      </c>
    </row>
    <row r="13" spans="2:26" x14ac:dyDescent="0.25">
      <c r="B13" s="10">
        <f>'JUN 2029 Metered Gen'!$B13</f>
        <v>10</v>
      </c>
      <c r="C13" s="10" t="str">
        <f>'JUN 2029 Metered Gen'!$C13</f>
        <v>HLH</v>
      </c>
      <c r="D13" s="43">
        <f t="shared" si="0"/>
        <v>2.2949999999999999</v>
      </c>
      <c r="E13" s="10">
        <f>'JUN 2029 Metered Gen'!$G13</f>
        <v>7.92</v>
      </c>
      <c r="F13" s="11">
        <f>'JUN 2029 Metered Gen'!$L13</f>
        <v>26.350999999999999</v>
      </c>
      <c r="G13" s="11">
        <f t="shared" si="1"/>
        <v>60.475544999999997</v>
      </c>
      <c r="H13" s="11">
        <f t="shared" si="2"/>
        <v>-208.69991999999999</v>
      </c>
      <c r="M13" s="36" t="s">
        <v>39</v>
      </c>
      <c r="N13" s="37">
        <f>SUM(H:H)</f>
        <v>-126711.61084000018</v>
      </c>
    </row>
    <row r="14" spans="2:26" x14ac:dyDescent="0.25">
      <c r="B14" s="10">
        <f>'JUN 2029 Metered Gen'!$B14</f>
        <v>11</v>
      </c>
      <c r="C14" s="10" t="str">
        <f>'JUN 2029 Metered Gen'!$C14</f>
        <v>HLH</v>
      </c>
      <c r="D14" s="43">
        <f t="shared" si="0"/>
        <v>2.2949999999999999</v>
      </c>
      <c r="E14" s="10">
        <f>'JUN 2029 Metered Gen'!$G14</f>
        <v>7.95</v>
      </c>
      <c r="F14" s="11">
        <f>'JUN 2029 Metered Gen'!$L14</f>
        <v>21.515999999999998</v>
      </c>
      <c r="G14" s="11">
        <f t="shared" si="1"/>
        <v>49.379219999999997</v>
      </c>
      <c r="H14" s="11">
        <f t="shared" si="2"/>
        <v>-171.0522</v>
      </c>
      <c r="M14" s="36" t="s">
        <v>40</v>
      </c>
      <c r="N14" s="37">
        <f>N12+N13</f>
        <v>-73433.523205000209</v>
      </c>
    </row>
    <row r="15" spans="2:26" x14ac:dyDescent="0.25">
      <c r="B15" s="10">
        <f>'JUN 2029 Metered Gen'!$B15</f>
        <v>12</v>
      </c>
      <c r="C15" s="10" t="str">
        <f>'JUN 2029 Metered Gen'!$C15</f>
        <v>HLH</v>
      </c>
      <c r="D15" s="43">
        <f t="shared" si="0"/>
        <v>2.2949999999999999</v>
      </c>
      <c r="E15" s="10">
        <f>'JUN 2029 Metered Gen'!$G15</f>
        <v>7.95</v>
      </c>
      <c r="F15" s="11">
        <f>'JUN 2029 Metered Gen'!$L15</f>
        <v>21.273</v>
      </c>
      <c r="G15" s="11">
        <f t="shared" si="1"/>
        <v>48.821534999999997</v>
      </c>
      <c r="H15" s="11">
        <f t="shared" si="2"/>
        <v>-169.12035</v>
      </c>
      <c r="M15" s="38"/>
      <c r="N15" s="39"/>
    </row>
    <row r="16" spans="2:26" x14ac:dyDescent="0.25">
      <c r="B16" s="10">
        <f>'JUN 2029 Metered Gen'!$B16</f>
        <v>13</v>
      </c>
      <c r="C16" s="10" t="str">
        <f>'JUN 2029 Metered Gen'!$C16</f>
        <v>HLH</v>
      </c>
      <c r="D16" s="43">
        <f t="shared" si="0"/>
        <v>2.2949999999999999</v>
      </c>
      <c r="E16" s="10">
        <f>'JUN 2029 Metered Gen'!$G16</f>
        <v>7.95</v>
      </c>
      <c r="F16" s="11">
        <f>'JUN 2029 Metered Gen'!$L16</f>
        <v>21.98</v>
      </c>
      <c r="G16" s="11">
        <f t="shared" si="1"/>
        <v>50.444099999999999</v>
      </c>
      <c r="H16" s="11">
        <f t="shared" si="2"/>
        <v>-174.74100000000001</v>
      </c>
      <c r="M16" s="36" t="s">
        <v>42</v>
      </c>
      <c r="N16" s="39">
        <f>$V$10</f>
        <v>1.1000000000000001</v>
      </c>
    </row>
    <row r="17" spans="2:14" x14ac:dyDescent="0.25">
      <c r="B17" s="10">
        <f>'JUN 2029 Metered Gen'!$B17</f>
        <v>14</v>
      </c>
      <c r="C17" s="10" t="str">
        <f>'JUN 2029 Metered Gen'!$C17</f>
        <v>HLH</v>
      </c>
      <c r="D17" s="43">
        <f t="shared" si="0"/>
        <v>2.2949999999999999</v>
      </c>
      <c r="E17" s="10">
        <f>'JUN 2029 Metered Gen'!$G17</f>
        <v>7.95</v>
      </c>
      <c r="F17" s="11">
        <f>'JUN 2029 Metered Gen'!$L17</f>
        <v>20.702000000000002</v>
      </c>
      <c r="G17" s="11">
        <f t="shared" si="1"/>
        <v>47.511090000000003</v>
      </c>
      <c r="H17" s="11">
        <f t="shared" si="2"/>
        <v>-164.58090000000001</v>
      </c>
      <c r="M17" s="36" t="s">
        <v>46</v>
      </c>
      <c r="N17" s="45">
        <v>0.05</v>
      </c>
    </row>
    <row r="18" spans="2:14" x14ac:dyDescent="0.25">
      <c r="B18" s="10">
        <f>'JUN 2029 Metered Gen'!$B18</f>
        <v>15</v>
      </c>
      <c r="C18" s="10" t="str">
        <f>'JUN 2029 Metered Gen'!$C18</f>
        <v>HLH</v>
      </c>
      <c r="D18" s="43">
        <f t="shared" si="0"/>
        <v>2.2949999999999999</v>
      </c>
      <c r="E18" s="10">
        <f>'JUN 2029 Metered Gen'!$G18</f>
        <v>7.95</v>
      </c>
      <c r="F18" s="11">
        <f>'JUN 2029 Metered Gen'!$L18</f>
        <v>26.282</v>
      </c>
      <c r="G18" s="11">
        <f t="shared" si="1"/>
        <v>60.317189999999997</v>
      </c>
      <c r="H18" s="11">
        <f t="shared" si="2"/>
        <v>-208.9419</v>
      </c>
      <c r="M18" s="36" t="s">
        <v>55</v>
      </c>
      <c r="N18" s="44">
        <f>Z7-N16</f>
        <v>1.1949999999999998</v>
      </c>
    </row>
    <row r="19" spans="2:14" x14ac:dyDescent="0.25">
      <c r="B19" s="10">
        <f>'JUN 2029 Metered Gen'!$B19</f>
        <v>16</v>
      </c>
      <c r="C19" s="10" t="str">
        <f>'JUN 2029 Metered Gen'!$C19</f>
        <v>HLH</v>
      </c>
      <c r="D19" s="43">
        <f t="shared" si="0"/>
        <v>2.2949999999999999</v>
      </c>
      <c r="E19" s="10">
        <f>'JUN 2029 Metered Gen'!$G19</f>
        <v>7.95</v>
      </c>
      <c r="F19" s="11">
        <f>'JUN 2029 Metered Gen'!$L19</f>
        <v>34.466000000000001</v>
      </c>
      <c r="G19" s="11">
        <f t="shared" si="1"/>
        <v>79.099469999999997</v>
      </c>
      <c r="H19" s="11">
        <f t="shared" si="2"/>
        <v>-274.00470000000001</v>
      </c>
      <c r="M19" s="36" t="s">
        <v>47</v>
      </c>
      <c r="N19" s="39">
        <f>N16*N17</f>
        <v>5.5000000000000007E-2</v>
      </c>
    </row>
    <row r="20" spans="2:14" x14ac:dyDescent="0.25">
      <c r="B20" s="10">
        <f>'JUN 2029 Metered Gen'!$B20</f>
        <v>17</v>
      </c>
      <c r="C20" s="10" t="str">
        <f>'JUN 2029 Metered Gen'!$C20</f>
        <v>HLH</v>
      </c>
      <c r="D20" s="43">
        <f t="shared" si="0"/>
        <v>2.2949999999999999</v>
      </c>
      <c r="E20" s="10">
        <f>'JUN 2029 Metered Gen'!$G20</f>
        <v>7.95</v>
      </c>
      <c r="F20" s="11">
        <f>'JUN 2029 Metered Gen'!$L20</f>
        <v>30.974</v>
      </c>
      <c r="G20" s="11">
        <f t="shared" si="1"/>
        <v>71.085329999999999</v>
      </c>
      <c r="H20" s="11">
        <f t="shared" si="2"/>
        <v>-246.2433</v>
      </c>
      <c r="M20" s="38"/>
      <c r="N20" s="39"/>
    </row>
    <row r="21" spans="2:14" ht="15.75" thickBot="1" x14ac:dyDescent="0.3">
      <c r="B21" s="10">
        <f>'JUN 2029 Metered Gen'!$B21</f>
        <v>18</v>
      </c>
      <c r="C21" s="10" t="str">
        <f>'JUN 2029 Metered Gen'!$C21</f>
        <v>HLH</v>
      </c>
      <c r="D21" s="43">
        <f t="shared" si="0"/>
        <v>2.2949999999999999</v>
      </c>
      <c r="E21" s="10">
        <f>'JUN 2029 Metered Gen'!$G21</f>
        <v>7.95</v>
      </c>
      <c r="F21" s="11">
        <f>'JUN 2029 Metered Gen'!$L21</f>
        <v>27.53</v>
      </c>
      <c r="G21" s="11">
        <f t="shared" si="1"/>
        <v>63.181350000000002</v>
      </c>
      <c r="H21" s="11">
        <f t="shared" si="2"/>
        <v>-218.86350000000002</v>
      </c>
      <c r="M21" s="40" t="s">
        <v>50</v>
      </c>
      <c r="N21" s="41">
        <f>(N18+N19)*'Capacity Rate'!C12*1000</f>
        <v>5149.9999999999991</v>
      </c>
    </row>
    <row r="22" spans="2:14" x14ac:dyDescent="0.25">
      <c r="B22" s="10">
        <f>'JUN 2029 Metered Gen'!$B22</f>
        <v>19</v>
      </c>
      <c r="C22" s="10" t="str">
        <f>'JUN 2029 Metered Gen'!$C22</f>
        <v>HLH</v>
      </c>
      <c r="D22" s="43">
        <f t="shared" si="0"/>
        <v>2.2949999999999999</v>
      </c>
      <c r="E22" s="10">
        <f>'JUN 2029 Metered Gen'!$G22</f>
        <v>7.97</v>
      </c>
      <c r="F22" s="11">
        <f>'JUN 2029 Metered Gen'!$L22</f>
        <v>29.260999999999999</v>
      </c>
      <c r="G22" s="11">
        <f t="shared" si="1"/>
        <v>67.153994999999995</v>
      </c>
      <c r="H22" s="11">
        <f t="shared" si="2"/>
        <v>-233.21016999999998</v>
      </c>
    </row>
    <row r="23" spans="2:14" x14ac:dyDescent="0.25">
      <c r="B23" s="10">
        <f>'JUN 2029 Metered Gen'!$B23</f>
        <v>20</v>
      </c>
      <c r="C23" s="10" t="str">
        <f>'JUN 2029 Metered Gen'!$C23</f>
        <v>HLH</v>
      </c>
      <c r="D23" s="43">
        <f t="shared" si="0"/>
        <v>2.2949999999999999</v>
      </c>
      <c r="E23" s="10">
        <f>'JUN 2029 Metered Gen'!$G23</f>
        <v>7.95</v>
      </c>
      <c r="F23" s="11">
        <f>'JUN 2029 Metered Gen'!$L23</f>
        <v>28.338999999999999</v>
      </c>
      <c r="G23" s="11">
        <f t="shared" si="1"/>
        <v>65.038004999999998</v>
      </c>
      <c r="H23" s="11">
        <f t="shared" si="2"/>
        <v>-225.29505</v>
      </c>
    </row>
    <row r="24" spans="2:14" x14ac:dyDescent="0.25">
      <c r="B24" s="10">
        <f>'JUN 2029 Metered Gen'!$B24</f>
        <v>21</v>
      </c>
      <c r="C24" s="10" t="str">
        <f>'JUN 2029 Metered Gen'!$C24</f>
        <v>HLH</v>
      </c>
      <c r="D24" s="43">
        <f t="shared" si="0"/>
        <v>2.2949999999999999</v>
      </c>
      <c r="E24" s="10">
        <f>'JUN 2029 Metered Gen'!$G24</f>
        <v>7.95</v>
      </c>
      <c r="F24" s="11">
        <f>'JUN 2029 Metered Gen'!$L24</f>
        <v>28.326000000000001</v>
      </c>
      <c r="G24" s="11">
        <f t="shared" si="1"/>
        <v>65.008169999999993</v>
      </c>
      <c r="H24" s="11">
        <f t="shared" si="2"/>
        <v>-225.1917</v>
      </c>
    </row>
    <row r="25" spans="2:14" x14ac:dyDescent="0.25">
      <c r="B25" s="10">
        <f>'JUN 2029 Metered Gen'!$B25</f>
        <v>22</v>
      </c>
      <c r="C25" s="10" t="str">
        <f>'JUN 2029 Metered Gen'!$C25</f>
        <v>HLH</v>
      </c>
      <c r="D25" s="43">
        <f t="shared" si="0"/>
        <v>2.2949999999999999</v>
      </c>
      <c r="E25" s="10">
        <f>'JUN 2029 Metered Gen'!$G25</f>
        <v>7.97</v>
      </c>
      <c r="F25" s="11">
        <f>'JUN 2029 Metered Gen'!$L25</f>
        <v>29.13</v>
      </c>
      <c r="G25" s="11">
        <f t="shared" si="1"/>
        <v>66.853349999999992</v>
      </c>
      <c r="H25" s="11">
        <f t="shared" si="2"/>
        <v>-232.16609999999997</v>
      </c>
    </row>
    <row r="26" spans="2:14" x14ac:dyDescent="0.25">
      <c r="B26" s="10">
        <f>'JUN 2029 Metered Gen'!$B26</f>
        <v>23</v>
      </c>
      <c r="C26" s="10" t="str">
        <f>'JUN 2029 Metered Gen'!$C26</f>
        <v>LLH</v>
      </c>
      <c r="D26" s="43">
        <f t="shared" si="0"/>
        <v>2.2949999999999999</v>
      </c>
      <c r="E26" s="10">
        <f>'JUN 2029 Metered Gen'!$G26</f>
        <v>7.92</v>
      </c>
      <c r="F26" s="11">
        <f>'JUN 2029 Metered Gen'!$L26</f>
        <v>28.003</v>
      </c>
      <c r="G26" s="11">
        <f t="shared" si="1"/>
        <v>64.266885000000002</v>
      </c>
      <c r="H26" s="11">
        <f t="shared" si="2"/>
        <v>-221.78376</v>
      </c>
    </row>
    <row r="27" spans="2:14" x14ac:dyDescent="0.25">
      <c r="B27" s="10">
        <f>'JUN 2029 Metered Gen'!$B27</f>
        <v>24</v>
      </c>
      <c r="C27" s="10" t="str">
        <f>'JUN 2029 Metered Gen'!$C27</f>
        <v>LLH</v>
      </c>
      <c r="D27" s="43">
        <f t="shared" si="0"/>
        <v>2.2949999999999999</v>
      </c>
      <c r="E27" s="10">
        <f>'JUN 2029 Metered Gen'!$G27</f>
        <v>7.92</v>
      </c>
      <c r="F27" s="11">
        <f>'JUN 2029 Metered Gen'!$L27</f>
        <v>26.678000000000001</v>
      </c>
      <c r="G27" s="11">
        <f t="shared" si="1"/>
        <v>61.226010000000002</v>
      </c>
      <c r="H27" s="11">
        <f t="shared" si="2"/>
        <v>-211.28976</v>
      </c>
    </row>
    <row r="28" spans="2:14" x14ac:dyDescent="0.25">
      <c r="B28" s="10">
        <f>'JUN 2029 Metered Gen'!$B28</f>
        <v>25</v>
      </c>
      <c r="C28" s="10" t="str">
        <f>'JUN 2029 Metered Gen'!$C28</f>
        <v>LLH</v>
      </c>
      <c r="D28" s="43">
        <f t="shared" si="0"/>
        <v>2.2949999999999999</v>
      </c>
      <c r="E28" s="10">
        <f>'JUN 2029 Metered Gen'!$G28</f>
        <v>7.92</v>
      </c>
      <c r="F28" s="11">
        <f>'JUN 2029 Metered Gen'!$L28</f>
        <v>26.704999999999998</v>
      </c>
      <c r="G28" s="11">
        <f t="shared" si="1"/>
        <v>61.287974999999996</v>
      </c>
      <c r="H28" s="11">
        <f t="shared" si="2"/>
        <v>-211.50359999999998</v>
      </c>
    </row>
    <row r="29" spans="2:14" x14ac:dyDescent="0.25">
      <c r="B29" s="10">
        <f>'JUN 2029 Metered Gen'!$B29</f>
        <v>26</v>
      </c>
      <c r="C29" s="10" t="str">
        <f>'JUN 2029 Metered Gen'!$C29</f>
        <v>LLH</v>
      </c>
      <c r="D29" s="43">
        <f t="shared" si="0"/>
        <v>2.2949999999999999</v>
      </c>
      <c r="E29" s="10">
        <f>'JUN 2029 Metered Gen'!$G29</f>
        <v>7.94</v>
      </c>
      <c r="F29" s="11">
        <f>'JUN 2029 Metered Gen'!$L29</f>
        <v>25.827999999999999</v>
      </c>
      <c r="G29" s="11">
        <f t="shared" si="1"/>
        <v>59.275259999999996</v>
      </c>
      <c r="H29" s="11">
        <f t="shared" si="2"/>
        <v>-205.07432</v>
      </c>
    </row>
    <row r="30" spans="2:14" x14ac:dyDescent="0.25">
      <c r="B30" s="10">
        <f>'JUN 2029 Metered Gen'!$B30</f>
        <v>27</v>
      </c>
      <c r="C30" s="10" t="str">
        <f>'JUN 2029 Metered Gen'!$C30</f>
        <v>LLH</v>
      </c>
      <c r="D30" s="43">
        <f t="shared" si="0"/>
        <v>2.2949999999999999</v>
      </c>
      <c r="E30" s="10">
        <f>'JUN 2029 Metered Gen'!$G30</f>
        <v>7.92</v>
      </c>
      <c r="F30" s="11">
        <f>'JUN 2029 Metered Gen'!$L30</f>
        <v>24.622</v>
      </c>
      <c r="G30" s="11">
        <f t="shared" si="1"/>
        <v>56.507489999999997</v>
      </c>
      <c r="H30" s="11">
        <f t="shared" si="2"/>
        <v>-195.00623999999999</v>
      </c>
    </row>
    <row r="31" spans="2:14" x14ac:dyDescent="0.25">
      <c r="B31" s="10">
        <f>'JUN 2029 Metered Gen'!$B31</f>
        <v>28</v>
      </c>
      <c r="C31" s="10" t="str">
        <f>'JUN 2029 Metered Gen'!$C31</f>
        <v>LLH</v>
      </c>
      <c r="D31" s="43">
        <f t="shared" si="0"/>
        <v>2.2949999999999999</v>
      </c>
      <c r="E31" s="10">
        <f>'JUN 2029 Metered Gen'!$G31</f>
        <v>7.92</v>
      </c>
      <c r="F31" s="11">
        <f>'JUN 2029 Metered Gen'!$L31</f>
        <v>26.335000000000001</v>
      </c>
      <c r="G31" s="11">
        <f t="shared" si="1"/>
        <v>60.438825000000001</v>
      </c>
      <c r="H31" s="11">
        <f t="shared" si="2"/>
        <v>-208.57320000000001</v>
      </c>
    </row>
    <row r="32" spans="2:14" x14ac:dyDescent="0.25">
      <c r="B32" s="10">
        <f>'JUN 2029 Metered Gen'!$B32</f>
        <v>29</v>
      </c>
      <c r="C32" s="10" t="str">
        <f>'JUN 2029 Metered Gen'!$C32</f>
        <v>LLH</v>
      </c>
      <c r="D32" s="43">
        <f t="shared" si="0"/>
        <v>2.2949999999999999</v>
      </c>
      <c r="E32" s="10">
        <f>'JUN 2029 Metered Gen'!$G32</f>
        <v>7.92</v>
      </c>
      <c r="F32" s="11">
        <f>'JUN 2029 Metered Gen'!$L32</f>
        <v>31.073</v>
      </c>
      <c r="G32" s="11">
        <f t="shared" si="1"/>
        <v>71.312534999999997</v>
      </c>
      <c r="H32" s="11">
        <f t="shared" si="2"/>
        <v>-246.09816000000001</v>
      </c>
    </row>
    <row r="33" spans="2:8" x14ac:dyDescent="0.25">
      <c r="B33" s="10">
        <f>'JUN 2029 Metered Gen'!$B33</f>
        <v>30</v>
      </c>
      <c r="C33" s="10" t="str">
        <f>'JUN 2029 Metered Gen'!$C33</f>
        <v>LLH</v>
      </c>
      <c r="D33" s="43">
        <f t="shared" si="0"/>
        <v>2.2949999999999999</v>
      </c>
      <c r="E33" s="10">
        <f>'JUN 2029 Metered Gen'!$G33</f>
        <v>7.94</v>
      </c>
      <c r="F33" s="11">
        <f>'JUN 2029 Metered Gen'!$L33</f>
        <v>33.488</v>
      </c>
      <c r="G33" s="11">
        <f t="shared" si="1"/>
        <v>76.854959999999991</v>
      </c>
      <c r="H33" s="11">
        <f t="shared" si="2"/>
        <v>-265.89472000000001</v>
      </c>
    </row>
    <row r="34" spans="2:8" x14ac:dyDescent="0.25">
      <c r="B34" s="10">
        <f>'JUN 2029 Metered Gen'!$B34</f>
        <v>31</v>
      </c>
      <c r="C34" s="10" t="str">
        <f>'JUN 2029 Metered Gen'!$C34</f>
        <v>HLH</v>
      </c>
      <c r="D34" s="43">
        <f t="shared" si="0"/>
        <v>2.2949999999999999</v>
      </c>
      <c r="E34" s="10">
        <f>'JUN 2029 Metered Gen'!$G34</f>
        <v>7.92</v>
      </c>
      <c r="F34" s="11">
        <f>'JUN 2029 Metered Gen'!$L34</f>
        <v>30.065999999999999</v>
      </c>
      <c r="G34" s="11">
        <f t="shared" si="1"/>
        <v>69.001469999999998</v>
      </c>
      <c r="H34" s="11">
        <f t="shared" si="2"/>
        <v>-238.12271999999999</v>
      </c>
    </row>
    <row r="35" spans="2:8" x14ac:dyDescent="0.25">
      <c r="B35" s="10">
        <f>'JUN 2029 Metered Gen'!$B35</f>
        <v>32</v>
      </c>
      <c r="C35" s="10" t="str">
        <f>'JUN 2029 Metered Gen'!$C35</f>
        <v>HLH</v>
      </c>
      <c r="D35" s="43">
        <f t="shared" si="0"/>
        <v>2.2949999999999999</v>
      </c>
      <c r="E35" s="10">
        <f>'JUN 2029 Metered Gen'!$G35</f>
        <v>7.94</v>
      </c>
      <c r="F35" s="11">
        <f>'JUN 2029 Metered Gen'!$L35</f>
        <v>30.835000000000001</v>
      </c>
      <c r="G35" s="11">
        <f t="shared" si="1"/>
        <v>70.766324999999995</v>
      </c>
      <c r="H35" s="11">
        <f t="shared" si="2"/>
        <v>-244.82990000000001</v>
      </c>
    </row>
    <row r="36" spans="2:8" x14ac:dyDescent="0.25">
      <c r="B36" s="10">
        <f>'JUN 2029 Metered Gen'!$B36</f>
        <v>33</v>
      </c>
      <c r="C36" s="10" t="str">
        <f>'JUN 2029 Metered Gen'!$C36</f>
        <v>HLH</v>
      </c>
      <c r="D36" s="43">
        <f t="shared" si="0"/>
        <v>2.2949999999999999</v>
      </c>
      <c r="E36" s="10">
        <f>'JUN 2029 Metered Gen'!$G36</f>
        <v>7.95</v>
      </c>
      <c r="F36" s="11">
        <f>'JUN 2029 Metered Gen'!$L36</f>
        <v>30.122</v>
      </c>
      <c r="G36" s="11">
        <f t="shared" si="1"/>
        <v>69.129989999999992</v>
      </c>
      <c r="H36" s="11">
        <f t="shared" si="2"/>
        <v>-239.4699</v>
      </c>
    </row>
    <row r="37" spans="2:8" x14ac:dyDescent="0.25">
      <c r="B37" s="10">
        <f>'JUN 2029 Metered Gen'!$B37</f>
        <v>34</v>
      </c>
      <c r="C37" s="10" t="str">
        <f>'JUN 2029 Metered Gen'!$C37</f>
        <v>HLH</v>
      </c>
      <c r="D37" s="43">
        <f t="shared" si="0"/>
        <v>2.2949999999999999</v>
      </c>
      <c r="E37" s="10">
        <f>'JUN 2029 Metered Gen'!$G37</f>
        <v>7.97</v>
      </c>
      <c r="F37" s="11">
        <f>'JUN 2029 Metered Gen'!$L37</f>
        <v>31.594999999999999</v>
      </c>
      <c r="G37" s="11">
        <f t="shared" si="1"/>
        <v>72.510525000000001</v>
      </c>
      <c r="H37" s="11">
        <f t="shared" si="2"/>
        <v>-251.81214999999997</v>
      </c>
    </row>
    <row r="38" spans="2:8" x14ac:dyDescent="0.25">
      <c r="B38" s="10">
        <f>'JUN 2029 Metered Gen'!$B38</f>
        <v>35</v>
      </c>
      <c r="C38" s="10" t="str">
        <f>'JUN 2029 Metered Gen'!$C38</f>
        <v>HLH</v>
      </c>
      <c r="D38" s="43">
        <f t="shared" si="0"/>
        <v>2.2949999999999999</v>
      </c>
      <c r="E38" s="10">
        <f>'JUN 2029 Metered Gen'!$G38</f>
        <v>7.95</v>
      </c>
      <c r="F38" s="11">
        <f>'JUN 2029 Metered Gen'!$L38</f>
        <v>33.752000000000002</v>
      </c>
      <c r="G38" s="11">
        <f t="shared" si="1"/>
        <v>77.460840000000005</v>
      </c>
      <c r="H38" s="11">
        <f t="shared" si="2"/>
        <v>-268.32840000000004</v>
      </c>
    </row>
    <row r="39" spans="2:8" x14ac:dyDescent="0.25">
      <c r="B39" s="10">
        <f>'JUN 2029 Metered Gen'!$B39</f>
        <v>36</v>
      </c>
      <c r="C39" s="10" t="str">
        <f>'JUN 2029 Metered Gen'!$C39</f>
        <v>HLH</v>
      </c>
      <c r="D39" s="43">
        <f t="shared" si="0"/>
        <v>2.2949999999999999</v>
      </c>
      <c r="E39" s="10">
        <f>'JUN 2029 Metered Gen'!$G39</f>
        <v>7.97</v>
      </c>
      <c r="F39" s="11">
        <f>'JUN 2029 Metered Gen'!$L39</f>
        <v>35.034999999999997</v>
      </c>
      <c r="G39" s="11">
        <f t="shared" si="1"/>
        <v>80.405324999999991</v>
      </c>
      <c r="H39" s="11">
        <f t="shared" si="2"/>
        <v>-279.22894999999994</v>
      </c>
    </row>
    <row r="40" spans="2:8" x14ac:dyDescent="0.25">
      <c r="B40" s="10">
        <f>'JUN 2029 Metered Gen'!$B40</f>
        <v>37</v>
      </c>
      <c r="C40" s="10" t="str">
        <f>'JUN 2029 Metered Gen'!$C40</f>
        <v>HLH</v>
      </c>
      <c r="D40" s="43">
        <f t="shared" si="0"/>
        <v>2.2949999999999999</v>
      </c>
      <c r="E40" s="10">
        <f>'JUN 2029 Metered Gen'!$G40</f>
        <v>7.95</v>
      </c>
      <c r="F40" s="11">
        <f>'JUN 2029 Metered Gen'!$L40</f>
        <v>35.783000000000001</v>
      </c>
      <c r="G40" s="11">
        <f t="shared" si="1"/>
        <v>82.121984999999995</v>
      </c>
      <c r="H40" s="11">
        <f t="shared" si="2"/>
        <v>-284.47485</v>
      </c>
    </row>
    <row r="41" spans="2:8" x14ac:dyDescent="0.25">
      <c r="B41" s="10">
        <f>'JUN 2029 Metered Gen'!$B41</f>
        <v>38</v>
      </c>
      <c r="C41" s="10" t="str">
        <f>'JUN 2029 Metered Gen'!$C41</f>
        <v>HLH</v>
      </c>
      <c r="D41" s="43">
        <f t="shared" si="0"/>
        <v>2.2949999999999999</v>
      </c>
      <c r="E41" s="10">
        <f>'JUN 2029 Metered Gen'!$G41</f>
        <v>7.97</v>
      </c>
      <c r="F41" s="11">
        <f>'JUN 2029 Metered Gen'!$L41</f>
        <v>34.011000000000003</v>
      </c>
      <c r="G41" s="11">
        <f t="shared" si="1"/>
        <v>78.055244999999999</v>
      </c>
      <c r="H41" s="11">
        <f t="shared" si="2"/>
        <v>-271.06767000000002</v>
      </c>
    </row>
    <row r="42" spans="2:8" x14ac:dyDescent="0.25">
      <c r="B42" s="10">
        <f>'JUN 2029 Metered Gen'!$B42</f>
        <v>39</v>
      </c>
      <c r="C42" s="10" t="str">
        <f>'JUN 2029 Metered Gen'!$C42</f>
        <v>HLH</v>
      </c>
      <c r="D42" s="43">
        <f t="shared" si="0"/>
        <v>2.2949999999999999</v>
      </c>
      <c r="E42" s="10">
        <f>'JUN 2029 Metered Gen'!$G42</f>
        <v>7.95</v>
      </c>
      <c r="F42" s="11">
        <f>'JUN 2029 Metered Gen'!$L42</f>
        <v>36.540999999999997</v>
      </c>
      <c r="G42" s="11">
        <f t="shared" si="1"/>
        <v>83.861594999999994</v>
      </c>
      <c r="H42" s="11">
        <f t="shared" si="2"/>
        <v>-290.50094999999999</v>
      </c>
    </row>
    <row r="43" spans="2:8" x14ac:dyDescent="0.25">
      <c r="B43" s="10">
        <f>'JUN 2029 Metered Gen'!$B43</f>
        <v>40</v>
      </c>
      <c r="C43" s="10" t="str">
        <f>'JUN 2029 Metered Gen'!$C43</f>
        <v>HLH</v>
      </c>
      <c r="D43" s="43">
        <f t="shared" si="0"/>
        <v>2.2949999999999999</v>
      </c>
      <c r="E43" s="10">
        <f>'JUN 2029 Metered Gen'!$G43</f>
        <v>7.97</v>
      </c>
      <c r="F43" s="11">
        <f>'JUN 2029 Metered Gen'!$L43</f>
        <v>36.972999999999999</v>
      </c>
      <c r="G43" s="11">
        <f t="shared" si="1"/>
        <v>84.853034999999991</v>
      </c>
      <c r="H43" s="11">
        <f t="shared" si="2"/>
        <v>-294.67480999999998</v>
      </c>
    </row>
    <row r="44" spans="2:8" x14ac:dyDescent="0.25">
      <c r="B44" s="10">
        <f>'JUN 2029 Metered Gen'!$B44</f>
        <v>41</v>
      </c>
      <c r="C44" s="10" t="str">
        <f>'JUN 2029 Metered Gen'!$C44</f>
        <v>HLH</v>
      </c>
      <c r="D44" s="43">
        <f t="shared" si="0"/>
        <v>2.2949999999999999</v>
      </c>
      <c r="E44" s="10">
        <f>'JUN 2029 Metered Gen'!$G44</f>
        <v>7.94</v>
      </c>
      <c r="F44" s="11">
        <f>'JUN 2029 Metered Gen'!$L44</f>
        <v>37.588999999999999</v>
      </c>
      <c r="G44" s="11">
        <f t="shared" si="1"/>
        <v>86.266754999999989</v>
      </c>
      <c r="H44" s="11">
        <f t="shared" si="2"/>
        <v>-298.45666</v>
      </c>
    </row>
    <row r="45" spans="2:8" x14ac:dyDescent="0.25">
      <c r="B45" s="10">
        <f>'JUN 2029 Metered Gen'!$B45</f>
        <v>42</v>
      </c>
      <c r="C45" s="10" t="str">
        <f>'JUN 2029 Metered Gen'!$C45</f>
        <v>HLH</v>
      </c>
      <c r="D45" s="43">
        <f t="shared" si="0"/>
        <v>2.2949999999999999</v>
      </c>
      <c r="E45" s="10">
        <f>'JUN 2029 Metered Gen'!$G45</f>
        <v>7.94</v>
      </c>
      <c r="F45" s="11">
        <f>'JUN 2029 Metered Gen'!$L45</f>
        <v>39.063000000000002</v>
      </c>
      <c r="G45" s="11">
        <f t="shared" si="1"/>
        <v>89.649585000000002</v>
      </c>
      <c r="H45" s="11">
        <f t="shared" si="2"/>
        <v>-310.16022000000004</v>
      </c>
    </row>
    <row r="46" spans="2:8" x14ac:dyDescent="0.25">
      <c r="B46" s="10">
        <f>'JUN 2029 Metered Gen'!$B46</f>
        <v>43</v>
      </c>
      <c r="C46" s="10" t="str">
        <f>'JUN 2029 Metered Gen'!$C46</f>
        <v>HLH</v>
      </c>
      <c r="D46" s="43">
        <f t="shared" si="0"/>
        <v>2.2949999999999999</v>
      </c>
      <c r="E46" s="10">
        <f>'JUN 2029 Metered Gen'!$G46</f>
        <v>7.95</v>
      </c>
      <c r="F46" s="11">
        <f>'JUN 2029 Metered Gen'!$L46</f>
        <v>36.988</v>
      </c>
      <c r="G46" s="11">
        <f t="shared" si="1"/>
        <v>84.88745999999999</v>
      </c>
      <c r="H46" s="11">
        <f t="shared" si="2"/>
        <v>-294.05459999999999</v>
      </c>
    </row>
    <row r="47" spans="2:8" x14ac:dyDescent="0.25">
      <c r="B47" s="10">
        <f>'JUN 2029 Metered Gen'!$B47</f>
        <v>44</v>
      </c>
      <c r="C47" s="10" t="str">
        <f>'JUN 2029 Metered Gen'!$C47</f>
        <v>HLH</v>
      </c>
      <c r="D47" s="43">
        <f t="shared" si="0"/>
        <v>2.2949999999999999</v>
      </c>
      <c r="E47" s="10">
        <f>'JUN 2029 Metered Gen'!$G47</f>
        <v>7.88</v>
      </c>
      <c r="F47" s="11">
        <f>'JUN 2029 Metered Gen'!$L47</f>
        <v>33.743000000000002</v>
      </c>
      <c r="G47" s="11">
        <f t="shared" si="1"/>
        <v>77.440185</v>
      </c>
      <c r="H47" s="11">
        <f t="shared" si="2"/>
        <v>-265.89483999999999</v>
      </c>
    </row>
    <row r="48" spans="2:8" x14ac:dyDescent="0.25">
      <c r="B48" s="10">
        <f>'JUN 2029 Metered Gen'!$B48</f>
        <v>45</v>
      </c>
      <c r="C48" s="10" t="str">
        <f>'JUN 2029 Metered Gen'!$C48</f>
        <v>HLH</v>
      </c>
      <c r="D48" s="43">
        <f t="shared" si="0"/>
        <v>2.2949999999999999</v>
      </c>
      <c r="E48" s="10">
        <f>'JUN 2029 Metered Gen'!$G48</f>
        <v>7.89</v>
      </c>
      <c r="F48" s="11">
        <f>'JUN 2029 Metered Gen'!$L48</f>
        <v>34.061999999999998</v>
      </c>
      <c r="G48" s="11">
        <f t="shared" si="1"/>
        <v>78.17228999999999</v>
      </c>
      <c r="H48" s="11">
        <f t="shared" si="2"/>
        <v>-268.74917999999997</v>
      </c>
    </row>
    <row r="49" spans="2:8" x14ac:dyDescent="0.25">
      <c r="B49" s="10">
        <f>'JUN 2029 Metered Gen'!$B49</f>
        <v>46</v>
      </c>
      <c r="C49" s="10" t="str">
        <f>'JUN 2029 Metered Gen'!$C49</f>
        <v>HLH</v>
      </c>
      <c r="D49" s="43">
        <f t="shared" si="0"/>
        <v>2.2949999999999999</v>
      </c>
      <c r="E49" s="10">
        <f>'JUN 2029 Metered Gen'!$G49</f>
        <v>7.97</v>
      </c>
      <c r="F49" s="11">
        <f>'JUN 2029 Metered Gen'!$L49</f>
        <v>31.088999999999999</v>
      </c>
      <c r="G49" s="11">
        <f t="shared" si="1"/>
        <v>71.349254999999999</v>
      </c>
      <c r="H49" s="11">
        <f t="shared" si="2"/>
        <v>-247.77932999999999</v>
      </c>
    </row>
    <row r="50" spans="2:8" x14ac:dyDescent="0.25">
      <c r="B50" s="10">
        <f>'JUN 2029 Metered Gen'!$B50</f>
        <v>47</v>
      </c>
      <c r="C50" s="10" t="str">
        <f>'JUN 2029 Metered Gen'!$C50</f>
        <v>LLH</v>
      </c>
      <c r="D50" s="43">
        <f t="shared" si="0"/>
        <v>2.2949999999999999</v>
      </c>
      <c r="E50" s="10">
        <f>'JUN 2029 Metered Gen'!$G50</f>
        <v>7.92</v>
      </c>
      <c r="F50" s="11">
        <f>'JUN 2029 Metered Gen'!$L50</f>
        <v>31.254999999999999</v>
      </c>
      <c r="G50" s="11">
        <f t="shared" si="1"/>
        <v>71.73022499999999</v>
      </c>
      <c r="H50" s="11">
        <f t="shared" si="2"/>
        <v>-247.53959999999998</v>
      </c>
    </row>
    <row r="51" spans="2:8" x14ac:dyDescent="0.25">
      <c r="B51" s="10">
        <f>'JUN 2029 Metered Gen'!$B51</f>
        <v>48</v>
      </c>
      <c r="C51" s="10" t="str">
        <f>'JUN 2029 Metered Gen'!$C51</f>
        <v>LLH</v>
      </c>
      <c r="D51" s="43">
        <f t="shared" si="0"/>
        <v>2.2949999999999999</v>
      </c>
      <c r="E51" s="10">
        <f>'JUN 2029 Metered Gen'!$G51</f>
        <v>7.85</v>
      </c>
      <c r="F51" s="11">
        <f>'JUN 2029 Metered Gen'!$L51</f>
        <v>32.737000000000002</v>
      </c>
      <c r="G51" s="11">
        <f t="shared" si="1"/>
        <v>75.131415000000004</v>
      </c>
      <c r="H51" s="11">
        <f t="shared" si="2"/>
        <v>-256.98545000000001</v>
      </c>
    </row>
    <row r="52" spans="2:8" x14ac:dyDescent="0.25">
      <c r="B52" s="10">
        <f>'JUN 2029 Metered Gen'!$B52</f>
        <v>49</v>
      </c>
      <c r="C52" s="10" t="str">
        <f>'JUN 2029 Metered Gen'!$C52</f>
        <v>LLH</v>
      </c>
      <c r="D52" s="43">
        <f t="shared" si="0"/>
        <v>2.2949999999999999</v>
      </c>
      <c r="E52" s="10">
        <f>'JUN 2029 Metered Gen'!$G52</f>
        <v>7.94</v>
      </c>
      <c r="F52" s="11">
        <f>'JUN 2029 Metered Gen'!$L52</f>
        <v>32.909999999999997</v>
      </c>
      <c r="G52" s="11">
        <f t="shared" si="1"/>
        <v>75.528449999999992</v>
      </c>
      <c r="H52" s="11">
        <f t="shared" si="2"/>
        <v>-261.30539999999996</v>
      </c>
    </row>
    <row r="53" spans="2:8" x14ac:dyDescent="0.25">
      <c r="B53" s="10">
        <f>'JUN 2029 Metered Gen'!$B53</f>
        <v>50</v>
      </c>
      <c r="C53" s="10" t="str">
        <f>'JUN 2029 Metered Gen'!$C53</f>
        <v>LLH</v>
      </c>
      <c r="D53" s="43">
        <f t="shared" si="0"/>
        <v>2.2949999999999999</v>
      </c>
      <c r="E53" s="10">
        <f>'JUN 2029 Metered Gen'!$G53</f>
        <v>7.94</v>
      </c>
      <c r="F53" s="11">
        <f>'JUN 2029 Metered Gen'!$L53</f>
        <v>30.622</v>
      </c>
      <c r="G53" s="11">
        <f t="shared" si="1"/>
        <v>70.27749</v>
      </c>
      <c r="H53" s="11">
        <f t="shared" si="2"/>
        <v>-243.13868000000002</v>
      </c>
    </row>
    <row r="54" spans="2:8" x14ac:dyDescent="0.25">
      <c r="B54" s="10">
        <f>'JUN 2029 Metered Gen'!$B54</f>
        <v>51</v>
      </c>
      <c r="C54" s="10" t="str">
        <f>'JUN 2029 Metered Gen'!$C54</f>
        <v>LLH</v>
      </c>
      <c r="D54" s="43">
        <f t="shared" si="0"/>
        <v>2.2949999999999999</v>
      </c>
      <c r="E54" s="10">
        <f>'JUN 2029 Metered Gen'!$G54</f>
        <v>7.88</v>
      </c>
      <c r="F54" s="11">
        <f>'JUN 2029 Metered Gen'!$L54</f>
        <v>29.335000000000001</v>
      </c>
      <c r="G54" s="11">
        <f t="shared" si="1"/>
        <v>67.323824999999999</v>
      </c>
      <c r="H54" s="11">
        <f t="shared" si="2"/>
        <v>-231.15979999999999</v>
      </c>
    </row>
    <row r="55" spans="2:8" x14ac:dyDescent="0.25">
      <c r="B55" s="10">
        <f>'JUN 2029 Metered Gen'!$B55</f>
        <v>52</v>
      </c>
      <c r="C55" s="10" t="str">
        <f>'JUN 2029 Metered Gen'!$C55</f>
        <v>LLH</v>
      </c>
      <c r="D55" s="43">
        <f t="shared" si="0"/>
        <v>2.2949999999999999</v>
      </c>
      <c r="E55" s="10">
        <f>'JUN 2029 Metered Gen'!$G55</f>
        <v>7.89</v>
      </c>
      <c r="F55" s="11">
        <f>'JUN 2029 Metered Gen'!$L55</f>
        <v>27.123000000000001</v>
      </c>
      <c r="G55" s="11">
        <f t="shared" si="1"/>
        <v>62.247284999999998</v>
      </c>
      <c r="H55" s="11">
        <f t="shared" si="2"/>
        <v>-214.00047000000001</v>
      </c>
    </row>
    <row r="56" spans="2:8" x14ac:dyDescent="0.25">
      <c r="B56" s="10">
        <f>'JUN 2029 Metered Gen'!$B56</f>
        <v>53</v>
      </c>
      <c r="C56" s="10" t="str">
        <f>'JUN 2029 Metered Gen'!$C56</f>
        <v>LLH</v>
      </c>
      <c r="D56" s="43">
        <f t="shared" si="0"/>
        <v>2.2949999999999999</v>
      </c>
      <c r="E56" s="10">
        <f>'JUN 2029 Metered Gen'!$G56</f>
        <v>7.91</v>
      </c>
      <c r="F56" s="11">
        <f>'JUN 2029 Metered Gen'!$L56</f>
        <v>27.940999999999999</v>
      </c>
      <c r="G56" s="11">
        <f t="shared" si="1"/>
        <v>64.124594999999999</v>
      </c>
      <c r="H56" s="11">
        <f t="shared" si="2"/>
        <v>-221.01330999999999</v>
      </c>
    </row>
    <row r="57" spans="2:8" x14ac:dyDescent="0.25">
      <c r="B57" s="10">
        <f>'JUN 2029 Metered Gen'!$B57</f>
        <v>54</v>
      </c>
      <c r="C57" s="10" t="str">
        <f>'JUN 2029 Metered Gen'!$C57</f>
        <v>LLH</v>
      </c>
      <c r="D57" s="43">
        <f t="shared" si="0"/>
        <v>2.2949999999999999</v>
      </c>
      <c r="E57" s="10">
        <f>'JUN 2029 Metered Gen'!$G57</f>
        <v>7.92</v>
      </c>
      <c r="F57" s="11">
        <f>'JUN 2029 Metered Gen'!$L57</f>
        <v>26.812000000000001</v>
      </c>
      <c r="G57" s="11">
        <f t="shared" si="1"/>
        <v>61.533540000000002</v>
      </c>
      <c r="H57" s="11">
        <f t="shared" si="2"/>
        <v>-212.35104000000001</v>
      </c>
    </row>
    <row r="58" spans="2:8" x14ac:dyDescent="0.25">
      <c r="B58" s="10">
        <f>'JUN 2029 Metered Gen'!$B58</f>
        <v>55</v>
      </c>
      <c r="C58" s="10" t="str">
        <f>'JUN 2029 Metered Gen'!$C58</f>
        <v>LLH</v>
      </c>
      <c r="D58" s="43">
        <f t="shared" si="0"/>
        <v>2.2949999999999999</v>
      </c>
      <c r="E58" s="10">
        <f>'JUN 2029 Metered Gen'!$G58</f>
        <v>7.85</v>
      </c>
      <c r="F58" s="11">
        <f>'JUN 2029 Metered Gen'!$L58</f>
        <v>26.782</v>
      </c>
      <c r="G58" s="11">
        <f t="shared" si="1"/>
        <v>61.464689999999997</v>
      </c>
      <c r="H58" s="11">
        <f t="shared" si="2"/>
        <v>-210.23869999999999</v>
      </c>
    </row>
    <row r="59" spans="2:8" x14ac:dyDescent="0.25">
      <c r="B59" s="10">
        <f>'JUN 2029 Metered Gen'!$B59</f>
        <v>56</v>
      </c>
      <c r="C59" s="10" t="str">
        <f>'JUN 2029 Metered Gen'!$C59</f>
        <v>LLH</v>
      </c>
      <c r="D59" s="43">
        <f t="shared" si="0"/>
        <v>2.2949999999999999</v>
      </c>
      <c r="E59" s="10">
        <f>'JUN 2029 Metered Gen'!$G59</f>
        <v>7.83</v>
      </c>
      <c r="F59" s="11">
        <f>'JUN 2029 Metered Gen'!$L59</f>
        <v>32.284999999999997</v>
      </c>
      <c r="G59" s="11">
        <f t="shared" si="1"/>
        <v>74.094074999999989</v>
      </c>
      <c r="H59" s="11">
        <f t="shared" si="2"/>
        <v>-252.79154999999997</v>
      </c>
    </row>
    <row r="60" spans="2:8" x14ac:dyDescent="0.25">
      <c r="B60" s="10">
        <f>'JUN 2029 Metered Gen'!$B60</f>
        <v>57</v>
      </c>
      <c r="C60" s="10" t="str">
        <f>'JUN 2029 Metered Gen'!$C60</f>
        <v>LLH</v>
      </c>
      <c r="D60" s="43">
        <f t="shared" si="0"/>
        <v>2.2949999999999999</v>
      </c>
      <c r="E60" s="10">
        <f>'JUN 2029 Metered Gen'!$G60</f>
        <v>7.86</v>
      </c>
      <c r="F60" s="11">
        <f>'JUN 2029 Metered Gen'!$L60</f>
        <v>30.585000000000001</v>
      </c>
      <c r="G60" s="11">
        <f t="shared" si="1"/>
        <v>70.192575000000005</v>
      </c>
      <c r="H60" s="11">
        <f t="shared" si="2"/>
        <v>-240.39810000000003</v>
      </c>
    </row>
    <row r="61" spans="2:8" x14ac:dyDescent="0.25">
      <c r="B61" s="10">
        <f>'JUN 2029 Metered Gen'!$B61</f>
        <v>58</v>
      </c>
      <c r="C61" s="10" t="str">
        <f>'JUN 2029 Metered Gen'!$C61</f>
        <v>LLH</v>
      </c>
      <c r="D61" s="43">
        <f t="shared" si="0"/>
        <v>2.2949999999999999</v>
      </c>
      <c r="E61" s="10">
        <f>'JUN 2029 Metered Gen'!$G61</f>
        <v>7.94</v>
      </c>
      <c r="F61" s="11">
        <f>'JUN 2029 Metered Gen'!$L61</f>
        <v>30.47</v>
      </c>
      <c r="G61" s="11">
        <f t="shared" si="1"/>
        <v>69.92864999999999</v>
      </c>
      <c r="H61" s="11">
        <f t="shared" si="2"/>
        <v>-241.93180000000001</v>
      </c>
    </row>
    <row r="62" spans="2:8" x14ac:dyDescent="0.25">
      <c r="B62" s="10">
        <f>'JUN 2029 Metered Gen'!$B62</f>
        <v>59</v>
      </c>
      <c r="C62" s="10" t="str">
        <f>'JUN 2029 Metered Gen'!$C62</f>
        <v>LLH</v>
      </c>
      <c r="D62" s="43">
        <f t="shared" si="0"/>
        <v>2.2949999999999999</v>
      </c>
      <c r="E62" s="10">
        <f>'JUN 2029 Metered Gen'!$G62</f>
        <v>7.83</v>
      </c>
      <c r="F62" s="11">
        <f>'JUN 2029 Metered Gen'!$L62</f>
        <v>29.395</v>
      </c>
      <c r="G62" s="11">
        <f t="shared" si="1"/>
        <v>67.461524999999995</v>
      </c>
      <c r="H62" s="11">
        <f t="shared" si="2"/>
        <v>-230.16284999999999</v>
      </c>
    </row>
    <row r="63" spans="2:8" x14ac:dyDescent="0.25">
      <c r="B63" s="10">
        <f>'JUN 2029 Metered Gen'!$B63</f>
        <v>60</v>
      </c>
      <c r="C63" s="10" t="str">
        <f>'JUN 2029 Metered Gen'!$C63</f>
        <v>LLH</v>
      </c>
      <c r="D63" s="43">
        <f t="shared" si="0"/>
        <v>2.2949999999999999</v>
      </c>
      <c r="E63" s="10">
        <f>'JUN 2029 Metered Gen'!$G63</f>
        <v>7.76</v>
      </c>
      <c r="F63" s="11">
        <f>'JUN 2029 Metered Gen'!$L63</f>
        <v>29.725000000000001</v>
      </c>
      <c r="G63" s="11">
        <f t="shared" si="1"/>
        <v>68.218874999999997</v>
      </c>
      <c r="H63" s="11">
        <f t="shared" si="2"/>
        <v>-230.666</v>
      </c>
    </row>
    <row r="64" spans="2:8" x14ac:dyDescent="0.25">
      <c r="B64" s="10">
        <f>'JUN 2029 Metered Gen'!$B64</f>
        <v>61</v>
      </c>
      <c r="C64" s="10" t="str">
        <f>'JUN 2029 Metered Gen'!$C64</f>
        <v>LLH</v>
      </c>
      <c r="D64" s="43">
        <f t="shared" si="0"/>
        <v>2.2949999999999999</v>
      </c>
      <c r="E64" s="10">
        <f>'JUN 2029 Metered Gen'!$G64</f>
        <v>2.72</v>
      </c>
      <c r="F64" s="11">
        <f>'JUN 2029 Metered Gen'!$L64</f>
        <v>31.001999999999999</v>
      </c>
      <c r="G64" s="11">
        <f t="shared" si="1"/>
        <v>71.149589999999989</v>
      </c>
      <c r="H64" s="11">
        <f t="shared" si="2"/>
        <v>-84.32544</v>
      </c>
    </row>
    <row r="65" spans="2:8" x14ac:dyDescent="0.25">
      <c r="B65" s="10">
        <f>'JUN 2029 Metered Gen'!$B65</f>
        <v>62</v>
      </c>
      <c r="C65" s="10" t="str">
        <f>'JUN 2029 Metered Gen'!$C65</f>
        <v>LLH</v>
      </c>
      <c r="D65" s="43">
        <f t="shared" si="0"/>
        <v>2.2949999999999999</v>
      </c>
      <c r="E65" s="10">
        <f>'JUN 2029 Metered Gen'!$G65</f>
        <v>4.55</v>
      </c>
      <c r="F65" s="11">
        <f>'JUN 2029 Metered Gen'!$L65</f>
        <v>32.478000000000002</v>
      </c>
      <c r="G65" s="11">
        <f t="shared" si="1"/>
        <v>74.537009999999995</v>
      </c>
      <c r="H65" s="11">
        <f t="shared" si="2"/>
        <v>-147.7749</v>
      </c>
    </row>
    <row r="66" spans="2:8" x14ac:dyDescent="0.25">
      <c r="B66" s="10">
        <f>'JUN 2029 Metered Gen'!$B66</f>
        <v>63</v>
      </c>
      <c r="C66" s="10" t="str">
        <f>'JUN 2029 Metered Gen'!$C66</f>
        <v>LLH</v>
      </c>
      <c r="D66" s="43">
        <f t="shared" si="0"/>
        <v>2.2949999999999999</v>
      </c>
      <c r="E66" s="10">
        <f>'JUN 2029 Metered Gen'!$G66</f>
        <v>7.53</v>
      </c>
      <c r="F66" s="11">
        <f>'JUN 2029 Metered Gen'!$L66</f>
        <v>42.73</v>
      </c>
      <c r="G66" s="11">
        <f t="shared" si="1"/>
        <v>98.065349999999995</v>
      </c>
      <c r="H66" s="11">
        <f t="shared" si="2"/>
        <v>-321.75689999999997</v>
      </c>
    </row>
    <row r="67" spans="2:8" x14ac:dyDescent="0.25">
      <c r="B67" s="10">
        <f>'JUN 2029 Metered Gen'!$B67</f>
        <v>64</v>
      </c>
      <c r="C67" s="10" t="str">
        <f>'JUN 2029 Metered Gen'!$C67</f>
        <v>LLH</v>
      </c>
      <c r="D67" s="43">
        <f t="shared" si="0"/>
        <v>2.2949999999999999</v>
      </c>
      <c r="E67" s="10">
        <f>'JUN 2029 Metered Gen'!$G67</f>
        <v>7.52</v>
      </c>
      <c r="F67" s="11">
        <f>'JUN 2029 Metered Gen'!$L67</f>
        <v>40.503999999999998</v>
      </c>
      <c r="G67" s="11">
        <f t="shared" si="1"/>
        <v>92.956679999999992</v>
      </c>
      <c r="H67" s="11">
        <f t="shared" si="2"/>
        <v>-304.59007999999994</v>
      </c>
    </row>
    <row r="68" spans="2:8" x14ac:dyDescent="0.25">
      <c r="B68" s="10">
        <f>'JUN 2029 Metered Gen'!$B68</f>
        <v>65</v>
      </c>
      <c r="C68" s="10" t="str">
        <f>'JUN 2029 Metered Gen'!$C68</f>
        <v>LLH</v>
      </c>
      <c r="D68" s="43">
        <f t="shared" si="0"/>
        <v>2.2949999999999999</v>
      </c>
      <c r="E68" s="10">
        <f>'JUN 2029 Metered Gen'!$G68</f>
        <v>7.73</v>
      </c>
      <c r="F68" s="11">
        <f>'JUN 2029 Metered Gen'!$L68</f>
        <v>39.762999999999998</v>
      </c>
      <c r="G68" s="11">
        <f t="shared" si="1"/>
        <v>91.256084999999999</v>
      </c>
      <c r="H68" s="11">
        <f t="shared" si="2"/>
        <v>-307.36799000000002</v>
      </c>
    </row>
    <row r="69" spans="2:8" x14ac:dyDescent="0.25">
      <c r="B69" s="10">
        <f>'JUN 2029 Metered Gen'!$B69</f>
        <v>66</v>
      </c>
      <c r="C69" s="10" t="str">
        <f>'JUN 2029 Metered Gen'!$C69</f>
        <v>LLH</v>
      </c>
      <c r="D69" s="43">
        <f t="shared" ref="D69:D132" si="3">$Z$7</f>
        <v>2.2949999999999999</v>
      </c>
      <c r="E69" s="10">
        <f>'JUN 2029 Metered Gen'!$G69</f>
        <v>7.61</v>
      </c>
      <c r="F69" s="11">
        <f>'JUN 2029 Metered Gen'!$L69</f>
        <v>40.244</v>
      </c>
      <c r="G69" s="11">
        <f t="shared" ref="G69:G132" si="4">D69*F69</f>
        <v>92.359979999999993</v>
      </c>
      <c r="H69" s="11">
        <f t="shared" ref="H69:H132" si="5">E69*F69*(-1)</f>
        <v>-306.25684000000001</v>
      </c>
    </row>
    <row r="70" spans="2:8" x14ac:dyDescent="0.25">
      <c r="B70" s="10">
        <f>'JUN 2029 Metered Gen'!$B70</f>
        <v>67</v>
      </c>
      <c r="C70" s="10" t="str">
        <f>'JUN 2029 Metered Gen'!$C70</f>
        <v>LLH</v>
      </c>
      <c r="D70" s="43">
        <f t="shared" si="3"/>
        <v>2.2949999999999999</v>
      </c>
      <c r="E70" s="10">
        <f>'JUN 2029 Metered Gen'!$G70</f>
        <v>7.49</v>
      </c>
      <c r="F70" s="11">
        <f>'JUN 2029 Metered Gen'!$L70</f>
        <v>34.314</v>
      </c>
      <c r="G70" s="11">
        <f t="shared" si="4"/>
        <v>78.750630000000001</v>
      </c>
      <c r="H70" s="11">
        <f t="shared" si="5"/>
        <v>-257.01186000000001</v>
      </c>
    </row>
    <row r="71" spans="2:8" x14ac:dyDescent="0.25">
      <c r="B71" s="10">
        <f>'JUN 2029 Metered Gen'!$B71</f>
        <v>68</v>
      </c>
      <c r="C71" s="10" t="str">
        <f>'JUN 2029 Metered Gen'!$C71</f>
        <v>LLH</v>
      </c>
      <c r="D71" s="43">
        <f t="shared" si="3"/>
        <v>2.2949999999999999</v>
      </c>
      <c r="E71" s="10">
        <f>'JUN 2029 Metered Gen'!$G71</f>
        <v>7.62</v>
      </c>
      <c r="F71" s="11">
        <f>'JUN 2029 Metered Gen'!$L71</f>
        <v>54.188000000000002</v>
      </c>
      <c r="G71" s="11">
        <f t="shared" si="4"/>
        <v>124.36146000000001</v>
      </c>
      <c r="H71" s="11">
        <f t="shared" si="5"/>
        <v>-412.91256000000004</v>
      </c>
    </row>
    <row r="72" spans="2:8" x14ac:dyDescent="0.25">
      <c r="B72" s="10">
        <f>'JUN 2029 Metered Gen'!$B72</f>
        <v>69</v>
      </c>
      <c r="C72" s="10" t="str">
        <f>'JUN 2029 Metered Gen'!$C72</f>
        <v>LLH</v>
      </c>
      <c r="D72" s="43">
        <f t="shared" si="3"/>
        <v>2.2949999999999999</v>
      </c>
      <c r="E72" s="10">
        <f>'JUN 2029 Metered Gen'!$G72</f>
        <v>7.56</v>
      </c>
      <c r="F72" s="11">
        <f>'JUN 2029 Metered Gen'!$L72</f>
        <v>29.762</v>
      </c>
      <c r="G72" s="11">
        <f t="shared" si="4"/>
        <v>68.303789999999992</v>
      </c>
      <c r="H72" s="11">
        <f t="shared" si="5"/>
        <v>-225.00072</v>
      </c>
    </row>
    <row r="73" spans="2:8" x14ac:dyDescent="0.25">
      <c r="B73" s="10">
        <f>'JUN 2029 Metered Gen'!$B73</f>
        <v>70</v>
      </c>
      <c r="C73" s="10" t="str">
        <f>'JUN 2029 Metered Gen'!$C73</f>
        <v>LLH</v>
      </c>
      <c r="D73" s="43">
        <f t="shared" si="3"/>
        <v>2.2949999999999999</v>
      </c>
      <c r="E73" s="10">
        <f>'JUN 2029 Metered Gen'!$G73</f>
        <v>7.46</v>
      </c>
      <c r="F73" s="11">
        <f>'JUN 2029 Metered Gen'!$L73</f>
        <v>28.34</v>
      </c>
      <c r="G73" s="11">
        <f t="shared" si="4"/>
        <v>65.040300000000002</v>
      </c>
      <c r="H73" s="11">
        <f t="shared" si="5"/>
        <v>-211.41640000000001</v>
      </c>
    </row>
    <row r="74" spans="2:8" x14ac:dyDescent="0.25">
      <c r="B74" s="10">
        <f>'JUN 2029 Metered Gen'!$B74</f>
        <v>71</v>
      </c>
      <c r="C74" s="10" t="str">
        <f>'JUN 2029 Metered Gen'!$C74</f>
        <v>LLH</v>
      </c>
      <c r="D74" s="43">
        <f t="shared" si="3"/>
        <v>2.2949999999999999</v>
      </c>
      <c r="E74" s="10">
        <f>'JUN 2029 Metered Gen'!$G74</f>
        <v>7.62</v>
      </c>
      <c r="F74" s="11">
        <f>'JUN 2029 Metered Gen'!$L74</f>
        <v>28.423999999999999</v>
      </c>
      <c r="G74" s="11">
        <f t="shared" si="4"/>
        <v>65.233080000000001</v>
      </c>
      <c r="H74" s="11">
        <f t="shared" si="5"/>
        <v>-216.59088</v>
      </c>
    </row>
    <row r="75" spans="2:8" x14ac:dyDescent="0.25">
      <c r="B75" s="10">
        <f>'JUN 2029 Metered Gen'!$B75</f>
        <v>72</v>
      </c>
      <c r="C75" s="10" t="str">
        <f>'JUN 2029 Metered Gen'!$C75</f>
        <v>LLH</v>
      </c>
      <c r="D75" s="43">
        <f t="shared" si="3"/>
        <v>2.2949999999999999</v>
      </c>
      <c r="E75" s="10">
        <f>'JUN 2029 Metered Gen'!$G75</f>
        <v>7.56</v>
      </c>
      <c r="F75" s="11">
        <f>'JUN 2029 Metered Gen'!$L75</f>
        <v>28.6</v>
      </c>
      <c r="G75" s="11">
        <f t="shared" si="4"/>
        <v>65.637</v>
      </c>
      <c r="H75" s="11">
        <f t="shared" si="5"/>
        <v>-216.21600000000001</v>
      </c>
    </row>
    <row r="76" spans="2:8" x14ac:dyDescent="0.25">
      <c r="B76" s="10">
        <f>'JUN 2029 Metered Gen'!$B76</f>
        <v>73</v>
      </c>
      <c r="C76" s="10" t="str">
        <f>'JUN 2029 Metered Gen'!$C76</f>
        <v>LLH</v>
      </c>
      <c r="D76" s="43">
        <f t="shared" si="3"/>
        <v>2.2949999999999999</v>
      </c>
      <c r="E76" s="10">
        <f>'JUN 2029 Metered Gen'!$G76</f>
        <v>7.46</v>
      </c>
      <c r="F76" s="11">
        <f>'JUN 2029 Metered Gen'!$L76</f>
        <v>30.382000000000001</v>
      </c>
      <c r="G76" s="11">
        <f t="shared" si="4"/>
        <v>69.726690000000005</v>
      </c>
      <c r="H76" s="11">
        <f t="shared" si="5"/>
        <v>-226.64972</v>
      </c>
    </row>
    <row r="77" spans="2:8" x14ac:dyDescent="0.25">
      <c r="B77" s="10">
        <f>'JUN 2029 Metered Gen'!$B77</f>
        <v>74</v>
      </c>
      <c r="C77" s="10" t="str">
        <f>'JUN 2029 Metered Gen'!$C77</f>
        <v>LLH</v>
      </c>
      <c r="D77" s="43">
        <f t="shared" si="3"/>
        <v>2.2949999999999999</v>
      </c>
      <c r="E77" s="10">
        <f>'JUN 2029 Metered Gen'!$G77</f>
        <v>7.52</v>
      </c>
      <c r="F77" s="11">
        <f>'JUN 2029 Metered Gen'!$L77</f>
        <v>29.215</v>
      </c>
      <c r="G77" s="11">
        <f t="shared" si="4"/>
        <v>67.048424999999995</v>
      </c>
      <c r="H77" s="11">
        <f t="shared" si="5"/>
        <v>-219.6968</v>
      </c>
    </row>
    <row r="78" spans="2:8" x14ac:dyDescent="0.25">
      <c r="B78" s="10">
        <f>'JUN 2029 Metered Gen'!$B78</f>
        <v>75</v>
      </c>
      <c r="C78" s="10" t="str">
        <f>'JUN 2029 Metered Gen'!$C78</f>
        <v>LLH</v>
      </c>
      <c r="D78" s="43">
        <f t="shared" si="3"/>
        <v>2.2949999999999999</v>
      </c>
      <c r="E78" s="10">
        <f>'JUN 2029 Metered Gen'!$G78</f>
        <v>7.61</v>
      </c>
      <c r="F78" s="11">
        <f>'JUN 2029 Metered Gen'!$L78</f>
        <v>29.579000000000001</v>
      </c>
      <c r="G78" s="11">
        <f t="shared" si="4"/>
        <v>67.883804999999995</v>
      </c>
      <c r="H78" s="11">
        <f t="shared" si="5"/>
        <v>-225.09619000000001</v>
      </c>
    </row>
    <row r="79" spans="2:8" x14ac:dyDescent="0.25">
      <c r="B79" s="10">
        <f>'JUN 2029 Metered Gen'!$B79</f>
        <v>76</v>
      </c>
      <c r="C79" s="10" t="str">
        <f>'JUN 2029 Metered Gen'!$C79</f>
        <v>LLH</v>
      </c>
      <c r="D79" s="43">
        <f t="shared" si="3"/>
        <v>2.2949999999999999</v>
      </c>
      <c r="E79" s="10">
        <f>'JUN 2029 Metered Gen'!$G79</f>
        <v>7.5</v>
      </c>
      <c r="F79" s="11">
        <f>'JUN 2029 Metered Gen'!$L79</f>
        <v>28.044</v>
      </c>
      <c r="G79" s="11">
        <f t="shared" si="4"/>
        <v>64.360979999999998</v>
      </c>
      <c r="H79" s="11">
        <f t="shared" si="5"/>
        <v>-210.33</v>
      </c>
    </row>
    <row r="80" spans="2:8" x14ac:dyDescent="0.25">
      <c r="B80" s="10">
        <f>'JUN 2029 Metered Gen'!$B80</f>
        <v>77</v>
      </c>
      <c r="C80" s="10" t="str">
        <f>'JUN 2029 Metered Gen'!$C80</f>
        <v>LLH</v>
      </c>
      <c r="D80" s="43">
        <f t="shared" si="3"/>
        <v>2.2949999999999999</v>
      </c>
      <c r="E80" s="10">
        <f>'JUN 2029 Metered Gen'!$G80</f>
        <v>7.44</v>
      </c>
      <c r="F80" s="11">
        <f>'JUN 2029 Metered Gen'!$L80</f>
        <v>29.135000000000002</v>
      </c>
      <c r="G80" s="11">
        <f t="shared" si="4"/>
        <v>66.864824999999996</v>
      </c>
      <c r="H80" s="11">
        <f t="shared" si="5"/>
        <v>-216.76440000000002</v>
      </c>
    </row>
    <row r="81" spans="2:8" x14ac:dyDescent="0.25">
      <c r="B81" s="10">
        <f>'JUN 2029 Metered Gen'!$B81</f>
        <v>78</v>
      </c>
      <c r="C81" s="10" t="str">
        <f>'JUN 2029 Metered Gen'!$C81</f>
        <v>LLH</v>
      </c>
      <c r="D81" s="43">
        <f t="shared" si="3"/>
        <v>2.2949999999999999</v>
      </c>
      <c r="E81" s="10">
        <f>'JUN 2029 Metered Gen'!$G81</f>
        <v>7.58</v>
      </c>
      <c r="F81" s="11">
        <f>'JUN 2029 Metered Gen'!$L81</f>
        <v>36.834000000000003</v>
      </c>
      <c r="G81" s="11">
        <f t="shared" si="4"/>
        <v>84.534030000000001</v>
      </c>
      <c r="H81" s="11">
        <f t="shared" si="5"/>
        <v>-279.20172000000002</v>
      </c>
    </row>
    <row r="82" spans="2:8" x14ac:dyDescent="0.25">
      <c r="B82" s="10">
        <f>'JUN 2029 Metered Gen'!$B82</f>
        <v>79</v>
      </c>
      <c r="C82" s="10" t="str">
        <f>'JUN 2029 Metered Gen'!$C82</f>
        <v>HLH</v>
      </c>
      <c r="D82" s="43">
        <f t="shared" si="3"/>
        <v>2.2949999999999999</v>
      </c>
      <c r="E82" s="10">
        <f>'JUN 2029 Metered Gen'!$G82</f>
        <v>7.53</v>
      </c>
      <c r="F82" s="11">
        <f>'JUN 2029 Metered Gen'!$L82</f>
        <v>37.023000000000003</v>
      </c>
      <c r="G82" s="11">
        <f t="shared" si="4"/>
        <v>84.967785000000006</v>
      </c>
      <c r="H82" s="11">
        <f t="shared" si="5"/>
        <v>-278.78319000000005</v>
      </c>
    </row>
    <row r="83" spans="2:8" x14ac:dyDescent="0.25">
      <c r="B83" s="10">
        <f>'JUN 2029 Metered Gen'!$B83</f>
        <v>80</v>
      </c>
      <c r="C83" s="10" t="str">
        <f>'JUN 2029 Metered Gen'!$C83</f>
        <v>HLH</v>
      </c>
      <c r="D83" s="43">
        <f t="shared" si="3"/>
        <v>2.2949999999999999</v>
      </c>
      <c r="E83" s="10">
        <f>'JUN 2029 Metered Gen'!$G83</f>
        <v>7.41</v>
      </c>
      <c r="F83" s="11">
        <f>'JUN 2029 Metered Gen'!$L83</f>
        <v>186.346</v>
      </c>
      <c r="G83" s="11">
        <f t="shared" si="4"/>
        <v>427.66406999999998</v>
      </c>
      <c r="H83" s="11">
        <f t="shared" si="5"/>
        <v>-1380.82386</v>
      </c>
    </row>
    <row r="84" spans="2:8" x14ac:dyDescent="0.25">
      <c r="B84" s="10">
        <f>'JUN 2029 Metered Gen'!$B84</f>
        <v>81</v>
      </c>
      <c r="C84" s="10" t="str">
        <f>'JUN 2029 Metered Gen'!$C84</f>
        <v>HLH</v>
      </c>
      <c r="D84" s="43">
        <f t="shared" si="3"/>
        <v>2.2949999999999999</v>
      </c>
      <c r="E84" s="10">
        <f>'JUN 2029 Metered Gen'!$G84</f>
        <v>7.49</v>
      </c>
      <c r="F84" s="11">
        <f>'JUN 2029 Metered Gen'!$L84</f>
        <v>36.554000000000002</v>
      </c>
      <c r="G84" s="11">
        <f t="shared" si="4"/>
        <v>83.89143</v>
      </c>
      <c r="H84" s="11">
        <f t="shared" si="5"/>
        <v>-273.78946000000002</v>
      </c>
    </row>
    <row r="85" spans="2:8" x14ac:dyDescent="0.25">
      <c r="B85" s="10">
        <f>'JUN 2029 Metered Gen'!$B85</f>
        <v>82</v>
      </c>
      <c r="C85" s="10" t="str">
        <f>'JUN 2029 Metered Gen'!$C85</f>
        <v>HLH</v>
      </c>
      <c r="D85" s="43">
        <f t="shared" si="3"/>
        <v>2.2949999999999999</v>
      </c>
      <c r="E85" s="10">
        <f>'JUN 2029 Metered Gen'!$G85</f>
        <v>7.56</v>
      </c>
      <c r="F85" s="11">
        <f>'JUN 2029 Metered Gen'!$L85</f>
        <v>31.291</v>
      </c>
      <c r="G85" s="11">
        <f t="shared" si="4"/>
        <v>71.812844999999996</v>
      </c>
      <c r="H85" s="11">
        <f t="shared" si="5"/>
        <v>-236.55995999999999</v>
      </c>
    </row>
    <row r="86" spans="2:8" x14ac:dyDescent="0.25">
      <c r="B86" s="10">
        <f>'JUN 2029 Metered Gen'!$B86</f>
        <v>83</v>
      </c>
      <c r="C86" s="10" t="str">
        <f>'JUN 2029 Metered Gen'!$C86</f>
        <v>HLH</v>
      </c>
      <c r="D86" s="43">
        <f t="shared" si="3"/>
        <v>2.2949999999999999</v>
      </c>
      <c r="E86" s="10">
        <f>'JUN 2029 Metered Gen'!$G86</f>
        <v>7.38</v>
      </c>
      <c r="F86" s="11">
        <f>'JUN 2029 Metered Gen'!$L86</f>
        <v>31.259</v>
      </c>
      <c r="G86" s="11">
        <f t="shared" si="4"/>
        <v>71.739405000000005</v>
      </c>
      <c r="H86" s="11">
        <f t="shared" si="5"/>
        <v>-230.69141999999999</v>
      </c>
    </row>
    <row r="87" spans="2:8" x14ac:dyDescent="0.25">
      <c r="B87" s="10">
        <f>'JUN 2029 Metered Gen'!$B87</f>
        <v>84</v>
      </c>
      <c r="C87" s="10" t="str">
        <f>'JUN 2029 Metered Gen'!$C87</f>
        <v>HLH</v>
      </c>
      <c r="D87" s="43">
        <f t="shared" si="3"/>
        <v>2.2949999999999999</v>
      </c>
      <c r="E87" s="10">
        <f>'JUN 2029 Metered Gen'!$G87</f>
        <v>7.4</v>
      </c>
      <c r="F87" s="11">
        <f>'JUN 2029 Metered Gen'!$L87</f>
        <v>32.545000000000002</v>
      </c>
      <c r="G87" s="11">
        <f t="shared" si="4"/>
        <v>74.690775000000002</v>
      </c>
      <c r="H87" s="11">
        <f t="shared" si="5"/>
        <v>-240.83300000000003</v>
      </c>
    </row>
    <row r="88" spans="2:8" x14ac:dyDescent="0.25">
      <c r="B88" s="10">
        <f>'JUN 2029 Metered Gen'!$B88</f>
        <v>85</v>
      </c>
      <c r="C88" s="10" t="str">
        <f>'JUN 2029 Metered Gen'!$C88</f>
        <v>HLH</v>
      </c>
      <c r="D88" s="43">
        <f t="shared" si="3"/>
        <v>2.2949999999999999</v>
      </c>
      <c r="E88" s="10">
        <f>'JUN 2029 Metered Gen'!$G88</f>
        <v>7.49</v>
      </c>
      <c r="F88" s="11">
        <f>'JUN 2029 Metered Gen'!$L88</f>
        <v>34.454000000000001</v>
      </c>
      <c r="G88" s="11">
        <f t="shared" si="4"/>
        <v>79.071929999999995</v>
      </c>
      <c r="H88" s="11">
        <f t="shared" si="5"/>
        <v>-258.06046000000003</v>
      </c>
    </row>
    <row r="89" spans="2:8" x14ac:dyDescent="0.25">
      <c r="B89" s="10">
        <f>'JUN 2029 Metered Gen'!$B89</f>
        <v>86</v>
      </c>
      <c r="C89" s="10" t="str">
        <f>'JUN 2029 Metered Gen'!$C89</f>
        <v>HLH</v>
      </c>
      <c r="D89" s="43">
        <f t="shared" si="3"/>
        <v>2.2949999999999999</v>
      </c>
      <c r="E89" s="10">
        <f>'JUN 2029 Metered Gen'!$G89</f>
        <v>7.4</v>
      </c>
      <c r="F89" s="11">
        <f>'JUN 2029 Metered Gen'!$L89</f>
        <v>35.311999999999998</v>
      </c>
      <c r="G89" s="11">
        <f t="shared" si="4"/>
        <v>81.041039999999995</v>
      </c>
      <c r="H89" s="11">
        <f t="shared" si="5"/>
        <v>-261.30880000000002</v>
      </c>
    </row>
    <row r="90" spans="2:8" x14ac:dyDescent="0.25">
      <c r="B90" s="10">
        <f>'JUN 2029 Metered Gen'!$B90</f>
        <v>87</v>
      </c>
      <c r="C90" s="10" t="str">
        <f>'JUN 2029 Metered Gen'!$C90</f>
        <v>HLH</v>
      </c>
      <c r="D90" s="43">
        <f t="shared" si="3"/>
        <v>2.2949999999999999</v>
      </c>
      <c r="E90" s="10">
        <f>'JUN 2029 Metered Gen'!$G90</f>
        <v>7.25</v>
      </c>
      <c r="F90" s="11">
        <f>'JUN 2029 Metered Gen'!$L90</f>
        <v>39.76</v>
      </c>
      <c r="G90" s="11">
        <f t="shared" si="4"/>
        <v>91.249199999999988</v>
      </c>
      <c r="H90" s="11">
        <f t="shared" si="5"/>
        <v>-288.26</v>
      </c>
    </row>
    <row r="91" spans="2:8" x14ac:dyDescent="0.25">
      <c r="B91" s="10">
        <f>'JUN 2029 Metered Gen'!$B91</f>
        <v>88</v>
      </c>
      <c r="C91" s="10" t="str">
        <f>'JUN 2029 Metered Gen'!$C91</f>
        <v>HLH</v>
      </c>
      <c r="D91" s="43">
        <f t="shared" si="3"/>
        <v>2.2949999999999999</v>
      </c>
      <c r="E91" s="10">
        <f>'JUN 2029 Metered Gen'!$G91</f>
        <v>7.35</v>
      </c>
      <c r="F91" s="11">
        <f>'JUN 2029 Metered Gen'!$L91</f>
        <v>38.935000000000002</v>
      </c>
      <c r="G91" s="11">
        <f t="shared" si="4"/>
        <v>89.355824999999996</v>
      </c>
      <c r="H91" s="11">
        <f t="shared" si="5"/>
        <v>-286.17225000000002</v>
      </c>
    </row>
    <row r="92" spans="2:8" x14ac:dyDescent="0.25">
      <c r="B92" s="10">
        <f>'JUN 2029 Metered Gen'!$B92</f>
        <v>89</v>
      </c>
      <c r="C92" s="10" t="str">
        <f>'JUN 2029 Metered Gen'!$C92</f>
        <v>HLH</v>
      </c>
      <c r="D92" s="43">
        <f t="shared" si="3"/>
        <v>2.2949999999999999</v>
      </c>
      <c r="E92" s="10">
        <f>'JUN 2029 Metered Gen'!$G92</f>
        <v>7.35</v>
      </c>
      <c r="F92" s="11">
        <f>'JUN 2029 Metered Gen'!$L92</f>
        <v>36.231999999999999</v>
      </c>
      <c r="G92" s="11">
        <f t="shared" si="4"/>
        <v>83.152439999999999</v>
      </c>
      <c r="H92" s="11">
        <f t="shared" si="5"/>
        <v>-266.30519999999996</v>
      </c>
    </row>
    <row r="93" spans="2:8" x14ac:dyDescent="0.25">
      <c r="B93" s="10">
        <f>'JUN 2029 Metered Gen'!$B93</f>
        <v>90</v>
      </c>
      <c r="C93" s="10" t="str">
        <f>'JUN 2029 Metered Gen'!$C93</f>
        <v>HLH</v>
      </c>
      <c r="D93" s="43">
        <f t="shared" si="3"/>
        <v>2.2949999999999999</v>
      </c>
      <c r="E93" s="10">
        <f>'JUN 2029 Metered Gen'!$G93</f>
        <v>7.16</v>
      </c>
      <c r="F93" s="11">
        <f>'JUN 2029 Metered Gen'!$L93</f>
        <v>29.65</v>
      </c>
      <c r="G93" s="11">
        <f t="shared" si="4"/>
        <v>68.046749999999989</v>
      </c>
      <c r="H93" s="11">
        <f t="shared" si="5"/>
        <v>-212.29399999999998</v>
      </c>
    </row>
    <row r="94" spans="2:8" x14ac:dyDescent="0.25">
      <c r="B94" s="10">
        <f>'JUN 2029 Metered Gen'!$B94</f>
        <v>91</v>
      </c>
      <c r="C94" s="10" t="str">
        <f>'JUN 2029 Metered Gen'!$C94</f>
        <v>HLH</v>
      </c>
      <c r="D94" s="43">
        <f t="shared" si="3"/>
        <v>2.2949999999999999</v>
      </c>
      <c r="E94" s="10">
        <f>'JUN 2029 Metered Gen'!$G94</f>
        <v>7.22</v>
      </c>
      <c r="F94" s="11">
        <f>'JUN 2029 Metered Gen'!$L94</f>
        <v>34.692999999999998</v>
      </c>
      <c r="G94" s="11">
        <f t="shared" si="4"/>
        <v>79.620434999999986</v>
      </c>
      <c r="H94" s="11">
        <f t="shared" si="5"/>
        <v>-250.48345999999998</v>
      </c>
    </row>
    <row r="95" spans="2:8" x14ac:dyDescent="0.25">
      <c r="B95" s="10">
        <f>'JUN 2029 Metered Gen'!$B95</f>
        <v>92</v>
      </c>
      <c r="C95" s="10" t="str">
        <f>'JUN 2029 Metered Gen'!$C95</f>
        <v>HLH</v>
      </c>
      <c r="D95" s="43">
        <f t="shared" si="3"/>
        <v>2.2949999999999999</v>
      </c>
      <c r="E95" s="10">
        <f>'JUN 2029 Metered Gen'!$G95</f>
        <v>7.29</v>
      </c>
      <c r="F95" s="11">
        <f>'JUN 2029 Metered Gen'!$L95</f>
        <v>33.061999999999998</v>
      </c>
      <c r="G95" s="11">
        <f t="shared" si="4"/>
        <v>75.877289999999988</v>
      </c>
      <c r="H95" s="11">
        <f t="shared" si="5"/>
        <v>-241.02197999999999</v>
      </c>
    </row>
    <row r="96" spans="2:8" x14ac:dyDescent="0.25">
      <c r="B96" s="10">
        <f>'JUN 2029 Metered Gen'!$B96</f>
        <v>93</v>
      </c>
      <c r="C96" s="10" t="str">
        <f>'JUN 2029 Metered Gen'!$C96</f>
        <v>HLH</v>
      </c>
      <c r="D96" s="43">
        <f t="shared" si="3"/>
        <v>2.2949999999999999</v>
      </c>
      <c r="E96" s="10">
        <f>'JUN 2029 Metered Gen'!$G96</f>
        <v>7.11</v>
      </c>
      <c r="F96" s="11">
        <f>'JUN 2029 Metered Gen'!$L96</f>
        <v>30.977</v>
      </c>
      <c r="G96" s="11">
        <f t="shared" si="4"/>
        <v>71.092214999999996</v>
      </c>
      <c r="H96" s="11">
        <f t="shared" si="5"/>
        <v>-220.24647000000002</v>
      </c>
    </row>
    <row r="97" spans="2:8" x14ac:dyDescent="0.25">
      <c r="B97" s="10">
        <f>'JUN 2029 Metered Gen'!$B97</f>
        <v>94</v>
      </c>
      <c r="C97" s="10" t="str">
        <f>'JUN 2029 Metered Gen'!$C97</f>
        <v>HLH</v>
      </c>
      <c r="D97" s="43">
        <f t="shared" si="3"/>
        <v>2.2949999999999999</v>
      </c>
      <c r="E97" s="10">
        <f>'JUN 2029 Metered Gen'!$G97</f>
        <v>7.16</v>
      </c>
      <c r="F97" s="11">
        <f>'JUN 2029 Metered Gen'!$L97</f>
        <v>28.622</v>
      </c>
      <c r="G97" s="11">
        <f t="shared" si="4"/>
        <v>65.687489999999997</v>
      </c>
      <c r="H97" s="11">
        <f t="shared" si="5"/>
        <v>-204.93352000000002</v>
      </c>
    </row>
    <row r="98" spans="2:8" x14ac:dyDescent="0.25">
      <c r="B98" s="10">
        <f>'JUN 2029 Metered Gen'!$B98</f>
        <v>95</v>
      </c>
      <c r="C98" s="10" t="str">
        <f>'JUN 2029 Metered Gen'!$C98</f>
        <v>LLH</v>
      </c>
      <c r="D98" s="43">
        <f t="shared" si="3"/>
        <v>2.2949999999999999</v>
      </c>
      <c r="E98" s="10">
        <f>'JUN 2029 Metered Gen'!$G98</f>
        <v>7.26</v>
      </c>
      <c r="F98" s="11">
        <f>'JUN 2029 Metered Gen'!$L98</f>
        <v>32.162999999999997</v>
      </c>
      <c r="G98" s="11">
        <f t="shared" si="4"/>
        <v>73.814084999999992</v>
      </c>
      <c r="H98" s="11">
        <f t="shared" si="5"/>
        <v>-233.50337999999996</v>
      </c>
    </row>
    <row r="99" spans="2:8" x14ac:dyDescent="0.25">
      <c r="B99" s="10">
        <f>'JUN 2029 Metered Gen'!$B99</f>
        <v>96</v>
      </c>
      <c r="C99" s="10" t="str">
        <f>'JUN 2029 Metered Gen'!$C99</f>
        <v>LLH</v>
      </c>
      <c r="D99" s="43">
        <f t="shared" si="3"/>
        <v>2.2949999999999999</v>
      </c>
      <c r="E99" s="10">
        <f>'JUN 2029 Metered Gen'!$G99</f>
        <v>7.16</v>
      </c>
      <c r="F99" s="11">
        <f>'JUN 2029 Metered Gen'!$L99</f>
        <v>30.271000000000001</v>
      </c>
      <c r="G99" s="11">
        <f t="shared" si="4"/>
        <v>69.471945000000005</v>
      </c>
      <c r="H99" s="11">
        <f t="shared" si="5"/>
        <v>-216.74036000000001</v>
      </c>
    </row>
    <row r="100" spans="2:8" x14ac:dyDescent="0.25">
      <c r="B100" s="10">
        <f>'JUN 2029 Metered Gen'!$B100</f>
        <v>97</v>
      </c>
      <c r="C100" s="10" t="str">
        <f>'JUN 2029 Metered Gen'!$C100</f>
        <v>LLH</v>
      </c>
      <c r="D100" s="43">
        <f t="shared" si="3"/>
        <v>2.2949999999999999</v>
      </c>
      <c r="E100" s="10">
        <f>'JUN 2029 Metered Gen'!$G100</f>
        <v>7.11</v>
      </c>
      <c r="F100" s="11">
        <f>'JUN 2029 Metered Gen'!$L100</f>
        <v>33.012999999999998</v>
      </c>
      <c r="G100" s="11">
        <f t="shared" si="4"/>
        <v>75.764834999999991</v>
      </c>
      <c r="H100" s="11">
        <f t="shared" si="5"/>
        <v>-234.72243</v>
      </c>
    </row>
    <row r="101" spans="2:8" x14ac:dyDescent="0.25">
      <c r="B101" s="10">
        <f>'JUN 2029 Metered Gen'!$B101</f>
        <v>98</v>
      </c>
      <c r="C101" s="10" t="str">
        <f>'JUN 2029 Metered Gen'!$C101</f>
        <v>LLH</v>
      </c>
      <c r="D101" s="43">
        <f t="shared" si="3"/>
        <v>2.2949999999999999</v>
      </c>
      <c r="E101" s="10">
        <f>'JUN 2029 Metered Gen'!$G101</f>
        <v>7.28</v>
      </c>
      <c r="F101" s="11">
        <f>'JUN 2029 Metered Gen'!$L101</f>
        <v>29.817</v>
      </c>
      <c r="G101" s="11">
        <f t="shared" si="4"/>
        <v>68.430014999999997</v>
      </c>
      <c r="H101" s="11">
        <f t="shared" si="5"/>
        <v>-217.06776000000002</v>
      </c>
    </row>
    <row r="102" spans="2:8" x14ac:dyDescent="0.25">
      <c r="B102" s="10">
        <f>'JUN 2029 Metered Gen'!$B102</f>
        <v>99</v>
      </c>
      <c r="C102" s="10" t="str">
        <f>'JUN 2029 Metered Gen'!$C102</f>
        <v>LLH</v>
      </c>
      <c r="D102" s="43">
        <f t="shared" si="3"/>
        <v>2.2949999999999999</v>
      </c>
      <c r="E102" s="10">
        <f>'JUN 2029 Metered Gen'!$G102</f>
        <v>7.26</v>
      </c>
      <c r="F102" s="11">
        <f>'JUN 2029 Metered Gen'!$L102</f>
        <v>29.992000000000001</v>
      </c>
      <c r="G102" s="11">
        <f t="shared" si="4"/>
        <v>68.831639999999993</v>
      </c>
      <c r="H102" s="11">
        <f t="shared" si="5"/>
        <v>-217.74191999999999</v>
      </c>
    </row>
    <row r="103" spans="2:8" x14ac:dyDescent="0.25">
      <c r="B103" s="10">
        <f>'JUN 2029 Metered Gen'!$B103</f>
        <v>100</v>
      </c>
      <c r="C103" s="10" t="str">
        <f>'JUN 2029 Metered Gen'!$C103</f>
        <v>LLH</v>
      </c>
      <c r="D103" s="43">
        <f t="shared" si="3"/>
        <v>2.2949999999999999</v>
      </c>
      <c r="E103" s="10">
        <f>'JUN 2029 Metered Gen'!$G103</f>
        <v>7.17</v>
      </c>
      <c r="F103" s="11">
        <f>'JUN 2029 Metered Gen'!$L103</f>
        <v>29.501000000000001</v>
      </c>
      <c r="G103" s="11">
        <f t="shared" si="4"/>
        <v>67.704795000000004</v>
      </c>
      <c r="H103" s="11">
        <f t="shared" si="5"/>
        <v>-211.52217000000002</v>
      </c>
    </row>
    <row r="104" spans="2:8" x14ac:dyDescent="0.25">
      <c r="B104" s="10">
        <f>'JUN 2029 Metered Gen'!$B104</f>
        <v>101</v>
      </c>
      <c r="C104" s="10" t="str">
        <f>'JUN 2029 Metered Gen'!$C104</f>
        <v>LLH</v>
      </c>
      <c r="D104" s="43">
        <f t="shared" si="3"/>
        <v>2.2949999999999999</v>
      </c>
      <c r="E104" s="10">
        <f>'JUN 2029 Metered Gen'!$G104</f>
        <v>7.13</v>
      </c>
      <c r="F104" s="11">
        <f>'JUN 2029 Metered Gen'!$L104</f>
        <v>32.293999999999997</v>
      </c>
      <c r="G104" s="11">
        <f t="shared" si="4"/>
        <v>74.114729999999994</v>
      </c>
      <c r="H104" s="11">
        <f t="shared" si="5"/>
        <v>-230.25621999999998</v>
      </c>
    </row>
    <row r="105" spans="2:8" x14ac:dyDescent="0.25">
      <c r="B105" s="10">
        <f>'JUN 2029 Metered Gen'!$B105</f>
        <v>102</v>
      </c>
      <c r="C105" s="10" t="str">
        <f>'JUN 2029 Metered Gen'!$C105</f>
        <v>LLH</v>
      </c>
      <c r="D105" s="43">
        <f t="shared" si="3"/>
        <v>2.2949999999999999</v>
      </c>
      <c r="E105" s="10">
        <f>'JUN 2029 Metered Gen'!$G105</f>
        <v>7.26</v>
      </c>
      <c r="F105" s="11">
        <f>'JUN 2029 Metered Gen'!$L105</f>
        <v>37.886000000000003</v>
      </c>
      <c r="G105" s="11">
        <f t="shared" si="4"/>
        <v>86.948369999999997</v>
      </c>
      <c r="H105" s="11">
        <f t="shared" si="5"/>
        <v>-275.05236000000002</v>
      </c>
    </row>
    <row r="106" spans="2:8" x14ac:dyDescent="0.25">
      <c r="B106" s="10">
        <f>'JUN 2029 Metered Gen'!$B106</f>
        <v>103</v>
      </c>
      <c r="C106" s="10" t="str">
        <f>'JUN 2029 Metered Gen'!$C106</f>
        <v>HLH</v>
      </c>
      <c r="D106" s="43">
        <f t="shared" si="3"/>
        <v>2.2949999999999999</v>
      </c>
      <c r="E106" s="10">
        <f>'JUN 2029 Metered Gen'!$G106</f>
        <v>7.22</v>
      </c>
      <c r="F106" s="11">
        <f>'JUN 2029 Metered Gen'!$L106</f>
        <v>29.716000000000001</v>
      </c>
      <c r="G106" s="11">
        <f t="shared" si="4"/>
        <v>68.198220000000006</v>
      </c>
      <c r="H106" s="11">
        <f t="shared" si="5"/>
        <v>-214.54952</v>
      </c>
    </row>
    <row r="107" spans="2:8" x14ac:dyDescent="0.25">
      <c r="B107" s="10">
        <f>'JUN 2029 Metered Gen'!$B107</f>
        <v>104</v>
      </c>
      <c r="C107" s="10" t="str">
        <f>'JUN 2029 Metered Gen'!$C107</f>
        <v>HLH</v>
      </c>
      <c r="D107" s="43">
        <f t="shared" si="3"/>
        <v>2.2949999999999999</v>
      </c>
      <c r="E107" s="10">
        <f>'JUN 2029 Metered Gen'!$G107</f>
        <v>7.08</v>
      </c>
      <c r="F107" s="11">
        <f>'JUN 2029 Metered Gen'!$L107</f>
        <v>31.483000000000001</v>
      </c>
      <c r="G107" s="11">
        <f t="shared" si="4"/>
        <v>72.253484999999998</v>
      </c>
      <c r="H107" s="11">
        <f t="shared" si="5"/>
        <v>-222.89964000000001</v>
      </c>
    </row>
    <row r="108" spans="2:8" x14ac:dyDescent="0.25">
      <c r="B108" s="10">
        <f>'JUN 2029 Metered Gen'!$B108</f>
        <v>105</v>
      </c>
      <c r="C108" s="10" t="str">
        <f>'JUN 2029 Metered Gen'!$C108</f>
        <v>HLH</v>
      </c>
      <c r="D108" s="43">
        <f t="shared" si="3"/>
        <v>2.2949999999999999</v>
      </c>
      <c r="E108" s="10">
        <f>'JUN 2029 Metered Gen'!$G108</f>
        <v>7.1</v>
      </c>
      <c r="F108" s="11">
        <f>'JUN 2029 Metered Gen'!$L108</f>
        <v>31.175000000000001</v>
      </c>
      <c r="G108" s="11">
        <f t="shared" si="4"/>
        <v>71.546625000000006</v>
      </c>
      <c r="H108" s="11">
        <f t="shared" si="5"/>
        <v>-221.3425</v>
      </c>
    </row>
    <row r="109" spans="2:8" x14ac:dyDescent="0.25">
      <c r="B109" s="10">
        <f>'JUN 2029 Metered Gen'!$B109</f>
        <v>106</v>
      </c>
      <c r="C109" s="10" t="str">
        <f>'JUN 2029 Metered Gen'!$C109</f>
        <v>HLH</v>
      </c>
      <c r="D109" s="43">
        <f t="shared" si="3"/>
        <v>2.2949999999999999</v>
      </c>
      <c r="E109" s="10">
        <f>'JUN 2029 Metered Gen'!$G109</f>
        <v>7.23</v>
      </c>
      <c r="F109" s="11">
        <f>'JUN 2029 Metered Gen'!$L109</f>
        <v>118.636</v>
      </c>
      <c r="G109" s="11">
        <f t="shared" si="4"/>
        <v>272.26961999999997</v>
      </c>
      <c r="H109" s="11">
        <f t="shared" si="5"/>
        <v>-857.73828000000003</v>
      </c>
    </row>
    <row r="110" spans="2:8" x14ac:dyDescent="0.25">
      <c r="B110" s="10">
        <f>'JUN 2029 Metered Gen'!$B110</f>
        <v>107</v>
      </c>
      <c r="C110" s="10" t="str">
        <f>'JUN 2029 Metered Gen'!$C110</f>
        <v>HLH</v>
      </c>
      <c r="D110" s="43">
        <f t="shared" si="3"/>
        <v>2.2949999999999999</v>
      </c>
      <c r="E110" s="10">
        <f>'JUN 2029 Metered Gen'!$G110</f>
        <v>7.14</v>
      </c>
      <c r="F110" s="11">
        <f>'JUN 2029 Metered Gen'!$L110</f>
        <v>27.09</v>
      </c>
      <c r="G110" s="11">
        <f t="shared" si="4"/>
        <v>62.171549999999996</v>
      </c>
      <c r="H110" s="11">
        <f t="shared" si="5"/>
        <v>-193.42259999999999</v>
      </c>
    </row>
    <row r="111" spans="2:8" x14ac:dyDescent="0.25">
      <c r="B111" s="10">
        <f>'JUN 2029 Metered Gen'!$B111</f>
        <v>108</v>
      </c>
      <c r="C111" s="10" t="str">
        <f>'JUN 2029 Metered Gen'!$C111</f>
        <v>HLH</v>
      </c>
      <c r="D111" s="43">
        <f t="shared" si="3"/>
        <v>2.2949999999999999</v>
      </c>
      <c r="E111" s="10">
        <f>'JUN 2029 Metered Gen'!$G111</f>
        <v>7.01</v>
      </c>
      <c r="F111" s="11">
        <f>'JUN 2029 Metered Gen'!$L111</f>
        <v>27.178999999999998</v>
      </c>
      <c r="G111" s="11">
        <f t="shared" si="4"/>
        <v>62.375804999999993</v>
      </c>
      <c r="H111" s="11">
        <f t="shared" si="5"/>
        <v>-190.52479</v>
      </c>
    </row>
    <row r="112" spans="2:8" x14ac:dyDescent="0.25">
      <c r="B112" s="10">
        <f>'JUN 2029 Metered Gen'!$B112</f>
        <v>109</v>
      </c>
      <c r="C112" s="10" t="str">
        <f>'JUN 2029 Metered Gen'!$C112</f>
        <v>HLH</v>
      </c>
      <c r="D112" s="43">
        <f t="shared" si="3"/>
        <v>2.2949999999999999</v>
      </c>
      <c r="E112" s="10">
        <f>'JUN 2029 Metered Gen'!$G112</f>
        <v>7.14</v>
      </c>
      <c r="F112" s="11">
        <f>'JUN 2029 Metered Gen'!$L112</f>
        <v>25.611999999999998</v>
      </c>
      <c r="G112" s="11">
        <f t="shared" si="4"/>
        <v>58.779539999999997</v>
      </c>
      <c r="H112" s="11">
        <f t="shared" si="5"/>
        <v>-182.86967999999999</v>
      </c>
    </row>
    <row r="113" spans="2:8" x14ac:dyDescent="0.25">
      <c r="B113" s="10">
        <f>'JUN 2029 Metered Gen'!$B113</f>
        <v>110</v>
      </c>
      <c r="C113" s="10" t="str">
        <f>'JUN 2029 Metered Gen'!$C113</f>
        <v>HLH</v>
      </c>
      <c r="D113" s="43">
        <f t="shared" si="3"/>
        <v>2.2949999999999999</v>
      </c>
      <c r="E113" s="10">
        <f>'JUN 2029 Metered Gen'!$G113</f>
        <v>7.07</v>
      </c>
      <c r="F113" s="11">
        <f>'JUN 2029 Metered Gen'!$L113</f>
        <v>31.88</v>
      </c>
      <c r="G113" s="11">
        <f t="shared" si="4"/>
        <v>73.164599999999993</v>
      </c>
      <c r="H113" s="11">
        <f t="shared" si="5"/>
        <v>-225.39160000000001</v>
      </c>
    </row>
    <row r="114" spans="2:8" x14ac:dyDescent="0.25">
      <c r="B114" s="10">
        <f>'JUN 2029 Metered Gen'!$B114</f>
        <v>111</v>
      </c>
      <c r="C114" s="10" t="str">
        <f>'JUN 2029 Metered Gen'!$C114</f>
        <v>HLH</v>
      </c>
      <c r="D114" s="43">
        <f t="shared" si="3"/>
        <v>2.2949999999999999</v>
      </c>
      <c r="E114" s="10">
        <f>'JUN 2029 Metered Gen'!$G114</f>
        <v>6.96</v>
      </c>
      <c r="F114" s="11">
        <f>'JUN 2029 Metered Gen'!$L114</f>
        <v>29.77</v>
      </c>
      <c r="G114" s="11">
        <f t="shared" si="4"/>
        <v>68.322149999999993</v>
      </c>
      <c r="H114" s="11">
        <f t="shared" si="5"/>
        <v>-207.19919999999999</v>
      </c>
    </row>
    <row r="115" spans="2:8" x14ac:dyDescent="0.25">
      <c r="B115" s="10">
        <f>'JUN 2029 Metered Gen'!$B115</f>
        <v>112</v>
      </c>
      <c r="C115" s="10" t="str">
        <f>'JUN 2029 Metered Gen'!$C115</f>
        <v>HLH</v>
      </c>
      <c r="D115" s="43">
        <f t="shared" si="3"/>
        <v>2.2949999999999999</v>
      </c>
      <c r="E115" s="10">
        <f>'JUN 2029 Metered Gen'!$G115</f>
        <v>6.99</v>
      </c>
      <c r="F115" s="11">
        <f>'JUN 2029 Metered Gen'!$L115</f>
        <v>31.928999999999998</v>
      </c>
      <c r="G115" s="11">
        <f t="shared" si="4"/>
        <v>73.27705499999999</v>
      </c>
      <c r="H115" s="11">
        <f t="shared" si="5"/>
        <v>-223.18370999999999</v>
      </c>
    </row>
    <row r="116" spans="2:8" x14ac:dyDescent="0.25">
      <c r="B116" s="10">
        <f>'JUN 2029 Metered Gen'!$B116</f>
        <v>113</v>
      </c>
      <c r="C116" s="10" t="str">
        <f>'JUN 2029 Metered Gen'!$C116</f>
        <v>HLH</v>
      </c>
      <c r="D116" s="43">
        <f t="shared" si="3"/>
        <v>2.2949999999999999</v>
      </c>
      <c r="E116" s="10">
        <f>'JUN 2029 Metered Gen'!$G116</f>
        <v>7.04</v>
      </c>
      <c r="F116" s="11">
        <f>'JUN 2029 Metered Gen'!$L116</f>
        <v>28.689</v>
      </c>
      <c r="G116" s="11">
        <f t="shared" si="4"/>
        <v>65.841255000000004</v>
      </c>
      <c r="H116" s="11">
        <f t="shared" si="5"/>
        <v>-201.97056000000001</v>
      </c>
    </row>
    <row r="117" spans="2:8" x14ac:dyDescent="0.25">
      <c r="B117" s="10">
        <f>'JUN 2029 Metered Gen'!$B117</f>
        <v>114</v>
      </c>
      <c r="C117" s="10" t="str">
        <f>'JUN 2029 Metered Gen'!$C117</f>
        <v>HLH</v>
      </c>
      <c r="D117" s="43">
        <f t="shared" si="3"/>
        <v>2.2949999999999999</v>
      </c>
      <c r="E117" s="10">
        <f>'JUN 2029 Metered Gen'!$G117</f>
        <v>6.83</v>
      </c>
      <c r="F117" s="11">
        <f>'JUN 2029 Metered Gen'!$L117</f>
        <v>35.152999999999999</v>
      </c>
      <c r="G117" s="11">
        <f t="shared" si="4"/>
        <v>80.676134999999988</v>
      </c>
      <c r="H117" s="11">
        <f t="shared" si="5"/>
        <v>-240.09499</v>
      </c>
    </row>
    <row r="118" spans="2:8" x14ac:dyDescent="0.25">
      <c r="B118" s="10">
        <f>'JUN 2029 Metered Gen'!$B118</f>
        <v>115</v>
      </c>
      <c r="C118" s="10" t="str">
        <f>'JUN 2029 Metered Gen'!$C118</f>
        <v>HLH</v>
      </c>
      <c r="D118" s="43">
        <f t="shared" si="3"/>
        <v>2.2949999999999999</v>
      </c>
      <c r="E118" s="10">
        <f>'JUN 2029 Metered Gen'!$G118</f>
        <v>6.83</v>
      </c>
      <c r="F118" s="11">
        <f>'JUN 2029 Metered Gen'!$L118</f>
        <v>41.314999999999998</v>
      </c>
      <c r="G118" s="11">
        <f t="shared" si="4"/>
        <v>94.817924999999988</v>
      </c>
      <c r="H118" s="11">
        <f t="shared" si="5"/>
        <v>-282.18144999999998</v>
      </c>
    </row>
    <row r="119" spans="2:8" x14ac:dyDescent="0.25">
      <c r="B119" s="10">
        <f>'JUN 2029 Metered Gen'!$B119</f>
        <v>116</v>
      </c>
      <c r="C119" s="10" t="str">
        <f>'JUN 2029 Metered Gen'!$C119</f>
        <v>HLH</v>
      </c>
      <c r="D119" s="43">
        <f t="shared" si="3"/>
        <v>2.2949999999999999</v>
      </c>
      <c r="E119" s="10">
        <f>'JUN 2029 Metered Gen'!$G119</f>
        <v>6.96</v>
      </c>
      <c r="F119" s="11">
        <f>'JUN 2029 Metered Gen'!$L119</f>
        <v>37.183999999999997</v>
      </c>
      <c r="G119" s="11">
        <f t="shared" si="4"/>
        <v>85.337279999999993</v>
      </c>
      <c r="H119" s="11">
        <f t="shared" si="5"/>
        <v>-258.80063999999999</v>
      </c>
    </row>
    <row r="120" spans="2:8" x14ac:dyDescent="0.25">
      <c r="B120" s="10">
        <f>'JUN 2029 Metered Gen'!$B120</f>
        <v>117</v>
      </c>
      <c r="C120" s="10" t="str">
        <f>'JUN 2029 Metered Gen'!$C120</f>
        <v>HLH</v>
      </c>
      <c r="D120" s="43">
        <f t="shared" si="3"/>
        <v>2.2949999999999999</v>
      </c>
      <c r="E120" s="10">
        <f>'JUN 2029 Metered Gen'!$G120</f>
        <v>6.78</v>
      </c>
      <c r="F120" s="11">
        <f>'JUN 2029 Metered Gen'!$L120</f>
        <v>39.805999999999997</v>
      </c>
      <c r="G120" s="11">
        <f t="shared" si="4"/>
        <v>91.354769999999988</v>
      </c>
      <c r="H120" s="11">
        <f t="shared" si="5"/>
        <v>-269.88468</v>
      </c>
    </row>
    <row r="121" spans="2:8" x14ac:dyDescent="0.25">
      <c r="B121" s="10">
        <f>'JUN 2029 Metered Gen'!$B121</f>
        <v>118</v>
      </c>
      <c r="C121" s="10" t="str">
        <f>'JUN 2029 Metered Gen'!$C121</f>
        <v>HLH</v>
      </c>
      <c r="D121" s="43">
        <f t="shared" si="3"/>
        <v>2.2949999999999999</v>
      </c>
      <c r="E121" s="10">
        <f>'JUN 2029 Metered Gen'!$G121</f>
        <v>6.77</v>
      </c>
      <c r="F121" s="11">
        <f>'JUN 2029 Metered Gen'!$L121</f>
        <v>43.625</v>
      </c>
      <c r="G121" s="11">
        <f t="shared" si="4"/>
        <v>100.11937499999999</v>
      </c>
      <c r="H121" s="11">
        <f t="shared" si="5"/>
        <v>-295.34125</v>
      </c>
    </row>
    <row r="122" spans="2:8" x14ac:dyDescent="0.25">
      <c r="B122" s="10">
        <f>'JUN 2029 Metered Gen'!$B122</f>
        <v>119</v>
      </c>
      <c r="C122" s="10" t="str">
        <f>'JUN 2029 Metered Gen'!$C122</f>
        <v>LLH</v>
      </c>
      <c r="D122" s="43">
        <f t="shared" si="3"/>
        <v>2.2949999999999999</v>
      </c>
      <c r="E122" s="10">
        <f>'JUN 2029 Metered Gen'!$G122</f>
        <v>6.89</v>
      </c>
      <c r="F122" s="11">
        <f>'JUN 2029 Metered Gen'!$L122</f>
        <v>31.187999999999999</v>
      </c>
      <c r="G122" s="11">
        <f t="shared" si="4"/>
        <v>71.576459999999997</v>
      </c>
      <c r="H122" s="11">
        <f t="shared" si="5"/>
        <v>-214.88531999999998</v>
      </c>
    </row>
    <row r="123" spans="2:8" x14ac:dyDescent="0.25">
      <c r="B123" s="10">
        <f>'JUN 2029 Metered Gen'!$B123</f>
        <v>120</v>
      </c>
      <c r="C123" s="10" t="str">
        <f>'JUN 2029 Metered Gen'!$C123</f>
        <v>LLH</v>
      </c>
      <c r="D123" s="43">
        <f t="shared" si="3"/>
        <v>2.2949999999999999</v>
      </c>
      <c r="E123" s="10">
        <f>'JUN 2029 Metered Gen'!$G123</f>
        <v>6.86</v>
      </c>
      <c r="F123" s="11">
        <f>'JUN 2029 Metered Gen'!$L123</f>
        <v>32.088999999999999</v>
      </c>
      <c r="G123" s="11">
        <f t="shared" si="4"/>
        <v>73.644255000000001</v>
      </c>
      <c r="H123" s="11">
        <f t="shared" si="5"/>
        <v>-220.13054</v>
      </c>
    </row>
    <row r="124" spans="2:8" x14ac:dyDescent="0.25">
      <c r="B124" s="10">
        <f>'JUN 2029 Metered Gen'!$B124</f>
        <v>121</v>
      </c>
      <c r="C124" s="10" t="str">
        <f>'JUN 2029 Metered Gen'!$C124</f>
        <v>LLH</v>
      </c>
      <c r="D124" s="43">
        <f t="shared" si="3"/>
        <v>2.2949999999999999</v>
      </c>
      <c r="E124" s="10">
        <f>'JUN 2029 Metered Gen'!$G124</f>
        <v>6.68</v>
      </c>
      <c r="F124" s="11">
        <f>'JUN 2029 Metered Gen'!$L124</f>
        <v>33.923000000000002</v>
      </c>
      <c r="G124" s="11">
        <f t="shared" si="4"/>
        <v>77.853285</v>
      </c>
      <c r="H124" s="11">
        <f t="shared" si="5"/>
        <v>-226.60563999999999</v>
      </c>
    </row>
    <row r="125" spans="2:8" x14ac:dyDescent="0.25">
      <c r="B125" s="10">
        <f>'JUN 2029 Metered Gen'!$B125</f>
        <v>122</v>
      </c>
      <c r="C125" s="10" t="str">
        <f>'JUN 2029 Metered Gen'!$C125</f>
        <v>LLH</v>
      </c>
      <c r="D125" s="43">
        <f t="shared" si="3"/>
        <v>2.2949999999999999</v>
      </c>
      <c r="E125" s="10">
        <f>'JUN 2029 Metered Gen'!$G125</f>
        <v>6.9</v>
      </c>
      <c r="F125" s="11">
        <f>'JUN 2029 Metered Gen'!$L125</f>
        <v>29.244</v>
      </c>
      <c r="G125" s="11">
        <f t="shared" si="4"/>
        <v>67.114980000000003</v>
      </c>
      <c r="H125" s="11">
        <f t="shared" si="5"/>
        <v>-201.78360000000001</v>
      </c>
    </row>
    <row r="126" spans="2:8" x14ac:dyDescent="0.25">
      <c r="B126" s="10">
        <f>'JUN 2029 Metered Gen'!$B126</f>
        <v>123</v>
      </c>
      <c r="C126" s="10" t="str">
        <f>'JUN 2029 Metered Gen'!$C126</f>
        <v>LLH</v>
      </c>
      <c r="D126" s="43">
        <f t="shared" si="3"/>
        <v>2.2949999999999999</v>
      </c>
      <c r="E126" s="10">
        <f>'JUN 2029 Metered Gen'!$G126</f>
        <v>6.84</v>
      </c>
      <c r="F126" s="11">
        <f>'JUN 2029 Metered Gen'!$L126</f>
        <v>29.273</v>
      </c>
      <c r="G126" s="11">
        <f t="shared" si="4"/>
        <v>67.181534999999997</v>
      </c>
      <c r="H126" s="11">
        <f t="shared" si="5"/>
        <v>-200.22731999999999</v>
      </c>
    </row>
    <row r="127" spans="2:8" x14ac:dyDescent="0.25">
      <c r="B127" s="10">
        <f>'JUN 2029 Metered Gen'!$B127</f>
        <v>124</v>
      </c>
      <c r="C127" s="10" t="str">
        <f>'JUN 2029 Metered Gen'!$C127</f>
        <v>LLH</v>
      </c>
      <c r="D127" s="43">
        <f t="shared" si="3"/>
        <v>2.2949999999999999</v>
      </c>
      <c r="E127" s="10">
        <f>'JUN 2029 Metered Gen'!$G127</f>
        <v>6.71</v>
      </c>
      <c r="F127" s="11">
        <f>'JUN 2029 Metered Gen'!$L127</f>
        <v>29.539000000000001</v>
      </c>
      <c r="G127" s="11">
        <f t="shared" si="4"/>
        <v>67.792005000000003</v>
      </c>
      <c r="H127" s="11">
        <f t="shared" si="5"/>
        <v>-198.20669000000001</v>
      </c>
    </row>
    <row r="128" spans="2:8" x14ac:dyDescent="0.25">
      <c r="B128" s="10">
        <f>'JUN 2029 Metered Gen'!$B128</f>
        <v>125</v>
      </c>
      <c r="C128" s="10" t="str">
        <f>'JUN 2029 Metered Gen'!$C128</f>
        <v>LLH</v>
      </c>
      <c r="D128" s="43">
        <f t="shared" si="3"/>
        <v>2.2949999999999999</v>
      </c>
      <c r="E128" s="10">
        <f>'JUN 2029 Metered Gen'!$G128</f>
        <v>6.89</v>
      </c>
      <c r="F128" s="11">
        <f>'JUN 2029 Metered Gen'!$L128</f>
        <v>29.672999999999998</v>
      </c>
      <c r="G128" s="11">
        <f t="shared" si="4"/>
        <v>68.099534999999989</v>
      </c>
      <c r="H128" s="11">
        <f t="shared" si="5"/>
        <v>-204.44696999999996</v>
      </c>
    </row>
    <row r="129" spans="2:8" x14ac:dyDescent="0.25">
      <c r="B129" s="10">
        <f>'JUN 2029 Metered Gen'!$B129</f>
        <v>126</v>
      </c>
      <c r="C129" s="10" t="str">
        <f>'JUN 2029 Metered Gen'!$C129</f>
        <v>LLH</v>
      </c>
      <c r="D129" s="43">
        <f t="shared" si="3"/>
        <v>2.2949999999999999</v>
      </c>
      <c r="E129" s="10">
        <f>'JUN 2029 Metered Gen'!$G129</f>
        <v>6.87</v>
      </c>
      <c r="F129" s="11">
        <f>'JUN 2029 Metered Gen'!$L129</f>
        <v>29.222000000000001</v>
      </c>
      <c r="G129" s="11">
        <f t="shared" si="4"/>
        <v>67.064490000000006</v>
      </c>
      <c r="H129" s="11">
        <f t="shared" si="5"/>
        <v>-200.75514000000001</v>
      </c>
    </row>
    <row r="130" spans="2:8" x14ac:dyDescent="0.25">
      <c r="B130" s="10">
        <f>'JUN 2029 Metered Gen'!$B130</f>
        <v>127</v>
      </c>
      <c r="C130" s="10" t="str">
        <f>'JUN 2029 Metered Gen'!$C130</f>
        <v>HLH</v>
      </c>
      <c r="D130" s="43">
        <f t="shared" si="3"/>
        <v>2.2949999999999999</v>
      </c>
      <c r="E130" s="10">
        <f>'JUN 2029 Metered Gen'!$G130</f>
        <v>6.72</v>
      </c>
      <c r="F130" s="11">
        <f>'JUN 2029 Metered Gen'!$L130</f>
        <v>28.481999999999999</v>
      </c>
      <c r="G130" s="11">
        <f t="shared" si="4"/>
        <v>65.366190000000003</v>
      </c>
      <c r="H130" s="11">
        <f t="shared" si="5"/>
        <v>-191.39903999999999</v>
      </c>
    </row>
    <row r="131" spans="2:8" x14ac:dyDescent="0.25">
      <c r="B131" s="10">
        <f>'JUN 2029 Metered Gen'!$B131</f>
        <v>128</v>
      </c>
      <c r="C131" s="10" t="str">
        <f>'JUN 2029 Metered Gen'!$C131</f>
        <v>HLH</v>
      </c>
      <c r="D131" s="43">
        <f t="shared" si="3"/>
        <v>2.2949999999999999</v>
      </c>
      <c r="E131" s="10">
        <f>'JUN 2029 Metered Gen'!$G131</f>
        <v>6.78</v>
      </c>
      <c r="F131" s="11">
        <f>'JUN 2029 Metered Gen'!$L131</f>
        <v>27.420999999999999</v>
      </c>
      <c r="G131" s="11">
        <f t="shared" si="4"/>
        <v>62.931194999999995</v>
      </c>
      <c r="H131" s="11">
        <f t="shared" si="5"/>
        <v>-185.91437999999999</v>
      </c>
    </row>
    <row r="132" spans="2:8" x14ac:dyDescent="0.25">
      <c r="B132" s="10">
        <f>'JUN 2029 Metered Gen'!$B132</f>
        <v>129</v>
      </c>
      <c r="C132" s="10" t="str">
        <f>'JUN 2029 Metered Gen'!$C132</f>
        <v>HLH</v>
      </c>
      <c r="D132" s="43">
        <f t="shared" si="3"/>
        <v>2.2949999999999999</v>
      </c>
      <c r="E132" s="10">
        <f>'JUN 2029 Metered Gen'!$G132</f>
        <v>6.89</v>
      </c>
      <c r="F132" s="11">
        <f>'JUN 2029 Metered Gen'!$L132</f>
        <v>30.954000000000001</v>
      </c>
      <c r="G132" s="11">
        <f t="shared" si="4"/>
        <v>71.039429999999996</v>
      </c>
      <c r="H132" s="11">
        <f t="shared" si="5"/>
        <v>-213.27305999999999</v>
      </c>
    </row>
    <row r="133" spans="2:8" x14ac:dyDescent="0.25">
      <c r="B133" s="10">
        <f>'JUN 2029 Metered Gen'!$B133</f>
        <v>130</v>
      </c>
      <c r="C133" s="10" t="str">
        <f>'JUN 2029 Metered Gen'!$C133</f>
        <v>HLH</v>
      </c>
      <c r="D133" s="43">
        <f t="shared" ref="D133:D196" si="6">$Z$7</f>
        <v>2.2949999999999999</v>
      </c>
      <c r="E133" s="10">
        <f>'JUN 2029 Metered Gen'!$G133</f>
        <v>6.72</v>
      </c>
      <c r="F133" s="11">
        <f>'JUN 2029 Metered Gen'!$L133</f>
        <v>28.047999999999998</v>
      </c>
      <c r="G133" s="11">
        <f t="shared" ref="G133:G196" si="7">D133*F133</f>
        <v>64.370159999999998</v>
      </c>
      <c r="H133" s="11">
        <f t="shared" ref="H133:H196" si="8">E133*F133*(-1)</f>
        <v>-188.48255999999998</v>
      </c>
    </row>
    <row r="134" spans="2:8" x14ac:dyDescent="0.25">
      <c r="B134" s="10">
        <f>'JUN 2029 Metered Gen'!$B134</f>
        <v>131</v>
      </c>
      <c r="C134" s="10" t="str">
        <f>'JUN 2029 Metered Gen'!$C134</f>
        <v>HLH</v>
      </c>
      <c r="D134" s="43">
        <f t="shared" si="6"/>
        <v>2.2949999999999999</v>
      </c>
      <c r="E134" s="10">
        <f>'JUN 2029 Metered Gen'!$G134</f>
        <v>6.77</v>
      </c>
      <c r="F134" s="11">
        <f>'JUN 2029 Metered Gen'!$L134</f>
        <v>26.568000000000001</v>
      </c>
      <c r="G134" s="11">
        <f t="shared" si="7"/>
        <v>60.973559999999999</v>
      </c>
      <c r="H134" s="11">
        <f t="shared" si="8"/>
        <v>-179.86536000000001</v>
      </c>
    </row>
    <row r="135" spans="2:8" x14ac:dyDescent="0.25">
      <c r="B135" s="10">
        <f>'JUN 2029 Metered Gen'!$B135</f>
        <v>132</v>
      </c>
      <c r="C135" s="10" t="str">
        <f>'JUN 2029 Metered Gen'!$C135</f>
        <v>HLH</v>
      </c>
      <c r="D135" s="43">
        <f t="shared" si="6"/>
        <v>2.2949999999999999</v>
      </c>
      <c r="E135" s="10">
        <f>'JUN 2029 Metered Gen'!$G135</f>
        <v>6.86</v>
      </c>
      <c r="F135" s="11">
        <f>'JUN 2029 Metered Gen'!$L135</f>
        <v>31.765999999999998</v>
      </c>
      <c r="G135" s="11">
        <f t="shared" si="7"/>
        <v>72.902969999999996</v>
      </c>
      <c r="H135" s="11">
        <f t="shared" si="8"/>
        <v>-217.91476</v>
      </c>
    </row>
    <row r="136" spans="2:8" x14ac:dyDescent="0.25">
      <c r="B136" s="10">
        <f>'JUN 2029 Metered Gen'!$B136</f>
        <v>133</v>
      </c>
      <c r="C136" s="10" t="str">
        <f>'JUN 2029 Metered Gen'!$C136</f>
        <v>HLH</v>
      </c>
      <c r="D136" s="43">
        <f t="shared" si="6"/>
        <v>2.2949999999999999</v>
      </c>
      <c r="E136" s="10">
        <f>'JUN 2029 Metered Gen'!$G136</f>
        <v>6.63</v>
      </c>
      <c r="F136" s="11">
        <f>'JUN 2029 Metered Gen'!$L136</f>
        <v>40.072000000000003</v>
      </c>
      <c r="G136" s="11">
        <f t="shared" si="7"/>
        <v>91.965240000000009</v>
      </c>
      <c r="H136" s="11">
        <f t="shared" si="8"/>
        <v>-265.67736000000002</v>
      </c>
    </row>
    <row r="137" spans="2:8" x14ac:dyDescent="0.25">
      <c r="B137" s="10">
        <f>'JUN 2029 Metered Gen'!$B137</f>
        <v>134</v>
      </c>
      <c r="C137" s="10" t="str">
        <f>'JUN 2029 Metered Gen'!$C137</f>
        <v>HLH</v>
      </c>
      <c r="D137" s="43">
        <f t="shared" si="6"/>
        <v>2.2949999999999999</v>
      </c>
      <c r="E137" s="10">
        <f>'JUN 2029 Metered Gen'!$G137</f>
        <v>6.74</v>
      </c>
      <c r="F137" s="11">
        <f>'JUN 2029 Metered Gen'!$L137</f>
        <v>37.203000000000003</v>
      </c>
      <c r="G137" s="11">
        <f t="shared" si="7"/>
        <v>85.380885000000006</v>
      </c>
      <c r="H137" s="11">
        <f t="shared" si="8"/>
        <v>-250.74822000000003</v>
      </c>
    </row>
    <row r="138" spans="2:8" x14ac:dyDescent="0.25">
      <c r="B138" s="10">
        <f>'JUN 2029 Metered Gen'!$B138</f>
        <v>135</v>
      </c>
      <c r="C138" s="10" t="str">
        <f>'JUN 2029 Metered Gen'!$C138</f>
        <v>HLH</v>
      </c>
      <c r="D138" s="43">
        <f t="shared" si="6"/>
        <v>2.2949999999999999</v>
      </c>
      <c r="E138" s="10">
        <f>'JUN 2029 Metered Gen'!$G138</f>
        <v>6.77</v>
      </c>
      <c r="F138" s="11">
        <f>'JUN 2029 Metered Gen'!$L138</f>
        <v>38.344000000000001</v>
      </c>
      <c r="G138" s="11">
        <f t="shared" si="7"/>
        <v>87.999480000000005</v>
      </c>
      <c r="H138" s="11">
        <f t="shared" si="8"/>
        <v>-259.58888000000002</v>
      </c>
    </row>
    <row r="139" spans="2:8" x14ac:dyDescent="0.25">
      <c r="B139" s="10">
        <f>'JUN 2029 Metered Gen'!$B139</f>
        <v>136</v>
      </c>
      <c r="C139" s="10" t="str">
        <f>'JUN 2029 Metered Gen'!$C139</f>
        <v>HLH</v>
      </c>
      <c r="D139" s="43">
        <f t="shared" si="6"/>
        <v>2.2949999999999999</v>
      </c>
      <c r="E139" s="10">
        <f>'JUN 2029 Metered Gen'!$G139</f>
        <v>6.53</v>
      </c>
      <c r="F139" s="11">
        <f>'JUN 2029 Metered Gen'!$L139</f>
        <v>40.314999999999998</v>
      </c>
      <c r="G139" s="11">
        <f t="shared" si="7"/>
        <v>92.522924999999987</v>
      </c>
      <c r="H139" s="11">
        <f t="shared" si="8"/>
        <v>-263.25695000000002</v>
      </c>
    </row>
    <row r="140" spans="2:8" x14ac:dyDescent="0.25">
      <c r="B140" s="10">
        <f>'JUN 2029 Metered Gen'!$B140</f>
        <v>137</v>
      </c>
      <c r="C140" s="10" t="str">
        <f>'JUN 2029 Metered Gen'!$C140</f>
        <v>HLH</v>
      </c>
      <c r="D140" s="43">
        <f t="shared" si="6"/>
        <v>2.2949999999999999</v>
      </c>
      <c r="E140" s="10">
        <f>'JUN 2029 Metered Gen'!$G140</f>
        <v>6.69</v>
      </c>
      <c r="F140" s="11">
        <f>'JUN 2029 Metered Gen'!$L140</f>
        <v>41.497</v>
      </c>
      <c r="G140" s="11">
        <f t="shared" si="7"/>
        <v>95.235614999999996</v>
      </c>
      <c r="H140" s="11">
        <f t="shared" si="8"/>
        <v>-277.61493000000002</v>
      </c>
    </row>
    <row r="141" spans="2:8" x14ac:dyDescent="0.25">
      <c r="B141" s="10">
        <f>'JUN 2029 Metered Gen'!$B141</f>
        <v>138</v>
      </c>
      <c r="C141" s="10" t="str">
        <f>'JUN 2029 Metered Gen'!$C141</f>
        <v>HLH</v>
      </c>
      <c r="D141" s="43">
        <f t="shared" si="6"/>
        <v>2.2949999999999999</v>
      </c>
      <c r="E141" s="10">
        <f>'JUN 2029 Metered Gen'!$G141</f>
        <v>6.62</v>
      </c>
      <c r="F141" s="11">
        <f>'JUN 2029 Metered Gen'!$L141</f>
        <v>38.158999999999999</v>
      </c>
      <c r="G141" s="11">
        <f t="shared" si="7"/>
        <v>87.574905000000001</v>
      </c>
      <c r="H141" s="11">
        <f t="shared" si="8"/>
        <v>-252.61258000000001</v>
      </c>
    </row>
    <row r="142" spans="2:8" x14ac:dyDescent="0.25">
      <c r="B142" s="10">
        <f>'JUN 2029 Metered Gen'!$B142</f>
        <v>139</v>
      </c>
      <c r="C142" s="10" t="str">
        <f>'JUN 2029 Metered Gen'!$C142</f>
        <v>HLH</v>
      </c>
      <c r="D142" s="43">
        <f t="shared" si="6"/>
        <v>2.2949999999999999</v>
      </c>
      <c r="E142" s="10">
        <f>'JUN 2029 Metered Gen'!$G142</f>
        <v>6.44</v>
      </c>
      <c r="F142" s="11">
        <f>'JUN 2029 Metered Gen'!$L142</f>
        <v>59.094000000000001</v>
      </c>
      <c r="G142" s="11">
        <f t="shared" si="7"/>
        <v>135.62073000000001</v>
      </c>
      <c r="H142" s="11">
        <f t="shared" si="8"/>
        <v>-380.56536000000006</v>
      </c>
    </row>
    <row r="143" spans="2:8" x14ac:dyDescent="0.25">
      <c r="B143" s="10">
        <f>'JUN 2029 Metered Gen'!$B143</f>
        <v>140</v>
      </c>
      <c r="C143" s="10" t="str">
        <f>'JUN 2029 Metered Gen'!$C143</f>
        <v>HLH</v>
      </c>
      <c r="D143" s="43">
        <f t="shared" si="6"/>
        <v>2.2949999999999999</v>
      </c>
      <c r="E143" s="10">
        <f>'JUN 2029 Metered Gen'!$G143</f>
        <v>6.6</v>
      </c>
      <c r="F143" s="11">
        <f>'JUN 2029 Metered Gen'!$L143</f>
        <v>37.106999999999999</v>
      </c>
      <c r="G143" s="11">
        <f t="shared" si="7"/>
        <v>85.160564999999991</v>
      </c>
      <c r="H143" s="11">
        <f t="shared" si="8"/>
        <v>-244.90619999999998</v>
      </c>
    </row>
    <row r="144" spans="2:8" x14ac:dyDescent="0.25">
      <c r="B144" s="10">
        <f>'JUN 2029 Metered Gen'!$B144</f>
        <v>141</v>
      </c>
      <c r="C144" s="10" t="str">
        <f>'JUN 2029 Metered Gen'!$C144</f>
        <v>HLH</v>
      </c>
      <c r="D144" s="43">
        <f t="shared" si="6"/>
        <v>2.2949999999999999</v>
      </c>
      <c r="E144" s="10">
        <f>'JUN 2029 Metered Gen'!$G144</f>
        <v>6.63</v>
      </c>
      <c r="F144" s="11">
        <f>'JUN 2029 Metered Gen'!$L144</f>
        <v>40.909999999999997</v>
      </c>
      <c r="G144" s="11">
        <f t="shared" si="7"/>
        <v>93.888449999999992</v>
      </c>
      <c r="H144" s="11">
        <f t="shared" si="8"/>
        <v>-271.23329999999999</v>
      </c>
    </row>
    <row r="145" spans="2:8" x14ac:dyDescent="0.25">
      <c r="B145" s="10">
        <f>'JUN 2029 Metered Gen'!$B145</f>
        <v>142</v>
      </c>
      <c r="C145" s="10" t="str">
        <f>'JUN 2029 Metered Gen'!$C145</f>
        <v>HLH</v>
      </c>
      <c r="D145" s="43">
        <f t="shared" si="6"/>
        <v>2.2949999999999999</v>
      </c>
      <c r="E145" s="10">
        <f>'JUN 2029 Metered Gen'!$G145</f>
        <v>6.41</v>
      </c>
      <c r="F145" s="11">
        <f>'JUN 2029 Metered Gen'!$L145</f>
        <v>35.722999999999999</v>
      </c>
      <c r="G145" s="11">
        <f t="shared" si="7"/>
        <v>81.984285</v>
      </c>
      <c r="H145" s="11">
        <f t="shared" si="8"/>
        <v>-228.98443</v>
      </c>
    </row>
    <row r="146" spans="2:8" x14ac:dyDescent="0.25">
      <c r="B146" s="10">
        <f>'JUN 2029 Metered Gen'!$B146</f>
        <v>143</v>
      </c>
      <c r="C146" s="10" t="str">
        <f>'JUN 2029 Metered Gen'!$C146</f>
        <v>LLH</v>
      </c>
      <c r="D146" s="43">
        <f t="shared" si="6"/>
        <v>2.2949999999999999</v>
      </c>
      <c r="E146" s="10">
        <f>'JUN 2029 Metered Gen'!$G146</f>
        <v>6.51</v>
      </c>
      <c r="F146" s="11">
        <f>'JUN 2029 Metered Gen'!$L146</f>
        <v>29.847000000000001</v>
      </c>
      <c r="G146" s="11">
        <f t="shared" si="7"/>
        <v>68.498864999999995</v>
      </c>
      <c r="H146" s="11">
        <f t="shared" si="8"/>
        <v>-194.30396999999999</v>
      </c>
    </row>
    <row r="147" spans="2:8" x14ac:dyDescent="0.25">
      <c r="B147" s="10">
        <f>'JUN 2029 Metered Gen'!$B147</f>
        <v>144</v>
      </c>
      <c r="C147" s="10" t="str">
        <f>'JUN 2029 Metered Gen'!$C147</f>
        <v>LLH</v>
      </c>
      <c r="D147" s="43">
        <f t="shared" si="6"/>
        <v>2.2949999999999999</v>
      </c>
      <c r="E147" s="10">
        <f>'JUN 2029 Metered Gen'!$G147</f>
        <v>6.59</v>
      </c>
      <c r="F147" s="11">
        <f>'JUN 2029 Metered Gen'!$L147</f>
        <v>27.507999999999999</v>
      </c>
      <c r="G147" s="11">
        <f t="shared" si="7"/>
        <v>63.130859999999998</v>
      </c>
      <c r="H147" s="11">
        <f t="shared" si="8"/>
        <v>-181.27771999999999</v>
      </c>
    </row>
    <row r="148" spans="2:8" x14ac:dyDescent="0.25">
      <c r="B148" s="10">
        <f>'JUN 2029 Metered Gen'!$B148</f>
        <v>145</v>
      </c>
      <c r="C148" s="10" t="str">
        <f>'JUN 2029 Metered Gen'!$C148</f>
        <v>LLH</v>
      </c>
      <c r="D148" s="43">
        <f t="shared" si="6"/>
        <v>2.2949999999999999</v>
      </c>
      <c r="E148" s="10">
        <f>'JUN 2029 Metered Gen'!$G148</f>
        <v>6.33</v>
      </c>
      <c r="F148" s="11">
        <f>'JUN 2029 Metered Gen'!$L148</f>
        <v>29.088000000000001</v>
      </c>
      <c r="G148" s="11">
        <f t="shared" si="7"/>
        <v>66.756960000000007</v>
      </c>
      <c r="H148" s="11">
        <f t="shared" si="8"/>
        <v>-184.12704000000002</v>
      </c>
    </row>
    <row r="149" spans="2:8" x14ac:dyDescent="0.25">
      <c r="B149" s="10">
        <f>'JUN 2029 Metered Gen'!$B149</f>
        <v>146</v>
      </c>
      <c r="C149" s="10" t="str">
        <f>'JUN 2029 Metered Gen'!$C149</f>
        <v>LLH</v>
      </c>
      <c r="D149" s="43">
        <f t="shared" si="6"/>
        <v>2.2949999999999999</v>
      </c>
      <c r="E149" s="10">
        <f>'JUN 2029 Metered Gen'!$G149</f>
        <v>6.63</v>
      </c>
      <c r="F149" s="11">
        <f>'JUN 2029 Metered Gen'!$L149</f>
        <v>25.439</v>
      </c>
      <c r="G149" s="11">
        <f t="shared" si="7"/>
        <v>58.382505000000002</v>
      </c>
      <c r="H149" s="11">
        <f t="shared" si="8"/>
        <v>-168.66057000000001</v>
      </c>
    </row>
    <row r="150" spans="2:8" x14ac:dyDescent="0.25">
      <c r="B150" s="10">
        <f>'JUN 2029 Metered Gen'!$B150</f>
        <v>147</v>
      </c>
      <c r="C150" s="10" t="str">
        <f>'JUN 2029 Metered Gen'!$C150</f>
        <v>LLH</v>
      </c>
      <c r="D150" s="43">
        <f t="shared" si="6"/>
        <v>2.2949999999999999</v>
      </c>
      <c r="E150" s="10">
        <f>'JUN 2029 Metered Gen'!$G150</f>
        <v>6.59</v>
      </c>
      <c r="F150" s="11">
        <f>'JUN 2029 Metered Gen'!$L150</f>
        <v>24.332000000000001</v>
      </c>
      <c r="G150" s="11">
        <f t="shared" si="7"/>
        <v>55.841940000000001</v>
      </c>
      <c r="H150" s="11">
        <f t="shared" si="8"/>
        <v>-160.34788</v>
      </c>
    </row>
    <row r="151" spans="2:8" x14ac:dyDescent="0.25">
      <c r="B151" s="10">
        <f>'JUN 2029 Metered Gen'!$B151</f>
        <v>148</v>
      </c>
      <c r="C151" s="10" t="str">
        <f>'JUN 2029 Metered Gen'!$C151</f>
        <v>LLH</v>
      </c>
      <c r="D151" s="43">
        <f t="shared" si="6"/>
        <v>2.2949999999999999</v>
      </c>
      <c r="E151" s="10">
        <f>'JUN 2029 Metered Gen'!$G151</f>
        <v>6.42</v>
      </c>
      <c r="F151" s="11">
        <f>'JUN 2029 Metered Gen'!$L151</f>
        <v>23.940999999999999</v>
      </c>
      <c r="G151" s="11">
        <f t="shared" si="7"/>
        <v>54.944594999999993</v>
      </c>
      <c r="H151" s="11">
        <f t="shared" si="8"/>
        <v>-153.70121999999998</v>
      </c>
    </row>
    <row r="152" spans="2:8" x14ac:dyDescent="0.25">
      <c r="B152" s="10">
        <f>'JUN 2029 Metered Gen'!$B152</f>
        <v>149</v>
      </c>
      <c r="C152" s="10" t="str">
        <f>'JUN 2029 Metered Gen'!$C152</f>
        <v>LLH</v>
      </c>
      <c r="D152" s="43">
        <f t="shared" si="6"/>
        <v>2.2949999999999999</v>
      </c>
      <c r="E152" s="10">
        <f>'JUN 2029 Metered Gen'!$G152</f>
        <v>6.56</v>
      </c>
      <c r="F152" s="11">
        <f>'JUN 2029 Metered Gen'!$L152</f>
        <v>22.298999999999999</v>
      </c>
      <c r="G152" s="11">
        <f t="shared" si="7"/>
        <v>51.176204999999996</v>
      </c>
      <c r="H152" s="11">
        <f t="shared" si="8"/>
        <v>-146.28143999999998</v>
      </c>
    </row>
    <row r="153" spans="2:8" x14ac:dyDescent="0.25">
      <c r="B153" s="10">
        <f>'JUN 2029 Metered Gen'!$B153</f>
        <v>150</v>
      </c>
      <c r="C153" s="10" t="str">
        <f>'JUN 2029 Metered Gen'!$C153</f>
        <v>LLH</v>
      </c>
      <c r="D153" s="43">
        <f t="shared" si="6"/>
        <v>2.2949999999999999</v>
      </c>
      <c r="E153" s="10">
        <f>'JUN 2029 Metered Gen'!$G153</f>
        <v>6.6</v>
      </c>
      <c r="F153" s="11">
        <f>'JUN 2029 Metered Gen'!$L153</f>
        <v>22.472999999999999</v>
      </c>
      <c r="G153" s="11">
        <f t="shared" si="7"/>
        <v>51.575534999999995</v>
      </c>
      <c r="H153" s="11">
        <f t="shared" si="8"/>
        <v>-148.3218</v>
      </c>
    </row>
    <row r="154" spans="2:8" x14ac:dyDescent="0.25">
      <c r="B154" s="10">
        <f>'JUN 2029 Metered Gen'!$B154</f>
        <v>151</v>
      </c>
      <c r="C154" s="10" t="str">
        <f>'JUN 2029 Metered Gen'!$C154</f>
        <v>HLH</v>
      </c>
      <c r="D154" s="43">
        <f t="shared" si="6"/>
        <v>2.2949999999999999</v>
      </c>
      <c r="E154" s="10">
        <f>'JUN 2029 Metered Gen'!$G154</f>
        <v>6.41</v>
      </c>
      <c r="F154" s="11">
        <f>'JUN 2029 Metered Gen'!$L154</f>
        <v>20.981999999999999</v>
      </c>
      <c r="G154" s="11">
        <f t="shared" si="7"/>
        <v>48.153689999999997</v>
      </c>
      <c r="H154" s="11">
        <f t="shared" si="8"/>
        <v>-134.49462</v>
      </c>
    </row>
    <row r="155" spans="2:8" x14ac:dyDescent="0.25">
      <c r="B155" s="10">
        <f>'JUN 2029 Metered Gen'!$B155</f>
        <v>152</v>
      </c>
      <c r="C155" s="10" t="str">
        <f>'JUN 2029 Metered Gen'!$C155</f>
        <v>HLH</v>
      </c>
      <c r="D155" s="43">
        <f t="shared" si="6"/>
        <v>2.2949999999999999</v>
      </c>
      <c r="E155" s="10">
        <f>'JUN 2029 Metered Gen'!$G155</f>
        <v>6.17</v>
      </c>
      <c r="F155" s="11">
        <f>'JUN 2029 Metered Gen'!$L155</f>
        <v>19.452000000000002</v>
      </c>
      <c r="G155" s="11">
        <f t="shared" si="7"/>
        <v>44.642340000000004</v>
      </c>
      <c r="H155" s="11">
        <f t="shared" si="8"/>
        <v>-120.01884000000001</v>
      </c>
    </row>
    <row r="156" spans="2:8" x14ac:dyDescent="0.25">
      <c r="B156" s="10">
        <f>'JUN 2029 Metered Gen'!$B156</f>
        <v>153</v>
      </c>
      <c r="C156" s="10" t="str">
        <f>'JUN 2029 Metered Gen'!$C156</f>
        <v>HLH</v>
      </c>
      <c r="D156" s="43">
        <f t="shared" si="6"/>
        <v>2.2949999999999999</v>
      </c>
      <c r="E156" s="10">
        <f>'JUN 2029 Metered Gen'!$G156</f>
        <v>6.6</v>
      </c>
      <c r="F156" s="11">
        <f>'JUN 2029 Metered Gen'!$L156</f>
        <v>35.595999999999997</v>
      </c>
      <c r="G156" s="11">
        <f t="shared" si="7"/>
        <v>81.692819999999983</v>
      </c>
      <c r="H156" s="11">
        <f t="shared" si="8"/>
        <v>-234.93359999999996</v>
      </c>
    </row>
    <row r="157" spans="2:8" x14ac:dyDescent="0.25">
      <c r="B157" s="10">
        <f>'JUN 2029 Metered Gen'!$B157</f>
        <v>154</v>
      </c>
      <c r="C157" s="10" t="str">
        <f>'JUN 2029 Metered Gen'!$C157</f>
        <v>HLH</v>
      </c>
      <c r="D157" s="43">
        <f t="shared" si="6"/>
        <v>2.2949999999999999</v>
      </c>
      <c r="E157" s="10">
        <f>'JUN 2029 Metered Gen'!$G157</f>
        <v>6.6</v>
      </c>
      <c r="F157" s="11">
        <f>'JUN 2029 Metered Gen'!$L157</f>
        <v>18.922000000000001</v>
      </c>
      <c r="G157" s="11">
        <f t="shared" si="7"/>
        <v>43.425989999999999</v>
      </c>
      <c r="H157" s="11">
        <f t="shared" si="8"/>
        <v>-124.8852</v>
      </c>
    </row>
    <row r="158" spans="2:8" x14ac:dyDescent="0.25">
      <c r="B158" s="10">
        <f>'JUN 2029 Metered Gen'!$B158</f>
        <v>155</v>
      </c>
      <c r="C158" s="10" t="str">
        <f>'JUN 2029 Metered Gen'!$C158</f>
        <v>HLH</v>
      </c>
      <c r="D158" s="43">
        <f t="shared" si="6"/>
        <v>2.2949999999999999</v>
      </c>
      <c r="E158" s="10">
        <f>'JUN 2029 Metered Gen'!$G158</f>
        <v>6.56</v>
      </c>
      <c r="F158" s="11">
        <f>'JUN 2029 Metered Gen'!$L158</f>
        <v>23.202999999999999</v>
      </c>
      <c r="G158" s="11">
        <f t="shared" si="7"/>
        <v>53.250884999999997</v>
      </c>
      <c r="H158" s="11">
        <f t="shared" si="8"/>
        <v>-152.21168</v>
      </c>
    </row>
    <row r="159" spans="2:8" x14ac:dyDescent="0.25">
      <c r="B159" s="10">
        <f>'JUN 2029 Metered Gen'!$B159</f>
        <v>156</v>
      </c>
      <c r="C159" s="10" t="str">
        <f>'JUN 2029 Metered Gen'!$C159</f>
        <v>HLH</v>
      </c>
      <c r="D159" s="43">
        <f t="shared" si="6"/>
        <v>2.2949999999999999</v>
      </c>
      <c r="E159" s="10">
        <f>'JUN 2029 Metered Gen'!$G159</f>
        <v>6.59</v>
      </c>
      <c r="F159" s="11">
        <f>'JUN 2029 Metered Gen'!$L159</f>
        <v>21.085999999999999</v>
      </c>
      <c r="G159" s="11">
        <f t="shared" si="7"/>
        <v>48.392369999999993</v>
      </c>
      <c r="H159" s="11">
        <f t="shared" si="8"/>
        <v>-138.95674</v>
      </c>
    </row>
    <row r="160" spans="2:8" x14ac:dyDescent="0.25">
      <c r="B160" s="10">
        <f>'JUN 2029 Metered Gen'!$B160</f>
        <v>157</v>
      </c>
      <c r="C160" s="10" t="str">
        <f>'JUN 2029 Metered Gen'!$C160</f>
        <v>HLH</v>
      </c>
      <c r="D160" s="43">
        <f t="shared" si="6"/>
        <v>2.2949999999999999</v>
      </c>
      <c r="E160" s="10">
        <f>'JUN 2029 Metered Gen'!$G160</f>
        <v>6.6</v>
      </c>
      <c r="F160" s="11">
        <f>'JUN 2029 Metered Gen'!$L160</f>
        <v>29.262</v>
      </c>
      <c r="G160" s="11">
        <f t="shared" si="7"/>
        <v>67.156289999999998</v>
      </c>
      <c r="H160" s="11">
        <f t="shared" si="8"/>
        <v>-193.1292</v>
      </c>
    </row>
    <row r="161" spans="2:8" x14ac:dyDescent="0.25">
      <c r="B161" s="10">
        <f>'JUN 2029 Metered Gen'!$B161</f>
        <v>158</v>
      </c>
      <c r="C161" s="10" t="str">
        <f>'JUN 2029 Metered Gen'!$C161</f>
        <v>HLH</v>
      </c>
      <c r="D161" s="43">
        <f t="shared" si="6"/>
        <v>2.2949999999999999</v>
      </c>
      <c r="E161" s="10">
        <f>'JUN 2029 Metered Gen'!$G161</f>
        <v>6.56</v>
      </c>
      <c r="F161" s="11">
        <f>'JUN 2029 Metered Gen'!$L161</f>
        <v>28.038</v>
      </c>
      <c r="G161" s="11">
        <f t="shared" si="7"/>
        <v>64.347210000000004</v>
      </c>
      <c r="H161" s="11">
        <f t="shared" si="8"/>
        <v>-183.92927999999998</v>
      </c>
    </row>
    <row r="162" spans="2:8" x14ac:dyDescent="0.25">
      <c r="B162" s="10">
        <f>'JUN 2029 Metered Gen'!$B162</f>
        <v>159</v>
      </c>
      <c r="C162" s="10" t="str">
        <f>'JUN 2029 Metered Gen'!$C162</f>
        <v>HLH</v>
      </c>
      <c r="D162" s="43">
        <f t="shared" si="6"/>
        <v>2.2949999999999999</v>
      </c>
      <c r="E162" s="10">
        <f>'JUN 2029 Metered Gen'!$G162</f>
        <v>6.56</v>
      </c>
      <c r="F162" s="11">
        <f>'JUN 2029 Metered Gen'!$L162</f>
        <v>31.757999999999999</v>
      </c>
      <c r="G162" s="11">
        <f t="shared" si="7"/>
        <v>72.884609999999995</v>
      </c>
      <c r="H162" s="11">
        <f t="shared" si="8"/>
        <v>-208.33247999999998</v>
      </c>
    </row>
    <row r="163" spans="2:8" x14ac:dyDescent="0.25">
      <c r="B163" s="10">
        <f>'JUN 2029 Metered Gen'!$B163</f>
        <v>160</v>
      </c>
      <c r="C163" s="10" t="str">
        <f>'JUN 2029 Metered Gen'!$C163</f>
        <v>HLH</v>
      </c>
      <c r="D163" s="43">
        <f t="shared" si="6"/>
        <v>2.2949999999999999</v>
      </c>
      <c r="E163" s="10">
        <f>'JUN 2029 Metered Gen'!$G163</f>
        <v>6.54</v>
      </c>
      <c r="F163" s="11">
        <f>'JUN 2029 Metered Gen'!$L163</f>
        <v>42.691000000000003</v>
      </c>
      <c r="G163" s="11">
        <f t="shared" si="7"/>
        <v>97.975845000000007</v>
      </c>
      <c r="H163" s="11">
        <f t="shared" si="8"/>
        <v>-279.19914</v>
      </c>
    </row>
    <row r="164" spans="2:8" x14ac:dyDescent="0.25">
      <c r="B164" s="10">
        <f>'JUN 2029 Metered Gen'!$B164</f>
        <v>161</v>
      </c>
      <c r="C164" s="10" t="str">
        <f>'JUN 2029 Metered Gen'!$C164</f>
        <v>HLH</v>
      </c>
      <c r="D164" s="43">
        <f t="shared" si="6"/>
        <v>2.2949999999999999</v>
      </c>
      <c r="E164" s="10">
        <f>'JUN 2029 Metered Gen'!$G164</f>
        <v>6.57</v>
      </c>
      <c r="F164" s="11">
        <f>'JUN 2029 Metered Gen'!$L164</f>
        <v>41.133000000000003</v>
      </c>
      <c r="G164" s="11">
        <f t="shared" si="7"/>
        <v>94.400235000000009</v>
      </c>
      <c r="H164" s="11">
        <f t="shared" si="8"/>
        <v>-270.24381000000005</v>
      </c>
    </row>
    <row r="165" spans="2:8" x14ac:dyDescent="0.25">
      <c r="B165" s="10">
        <f>'JUN 2029 Metered Gen'!$B165</f>
        <v>162</v>
      </c>
      <c r="C165" s="10" t="str">
        <f>'JUN 2029 Metered Gen'!$C165</f>
        <v>HLH</v>
      </c>
      <c r="D165" s="43">
        <f t="shared" si="6"/>
        <v>2.2949999999999999</v>
      </c>
      <c r="E165" s="10">
        <f>'JUN 2029 Metered Gen'!$G165</f>
        <v>6.56</v>
      </c>
      <c r="F165" s="11">
        <f>'JUN 2029 Metered Gen'!$L165</f>
        <v>40.823</v>
      </c>
      <c r="G165" s="11">
        <f t="shared" si="7"/>
        <v>93.688784999999996</v>
      </c>
      <c r="H165" s="11">
        <f t="shared" si="8"/>
        <v>-267.79888</v>
      </c>
    </row>
    <row r="166" spans="2:8" x14ac:dyDescent="0.25">
      <c r="B166" s="10">
        <f>'JUN 2029 Metered Gen'!$B166</f>
        <v>163</v>
      </c>
      <c r="C166" s="10" t="str">
        <f>'JUN 2029 Metered Gen'!$C166</f>
        <v>HLH</v>
      </c>
      <c r="D166" s="43">
        <f t="shared" si="6"/>
        <v>2.2949999999999999</v>
      </c>
      <c r="E166" s="10">
        <f>'JUN 2029 Metered Gen'!$G166</f>
        <v>6.54</v>
      </c>
      <c r="F166" s="11">
        <f>'JUN 2029 Metered Gen'!$L166</f>
        <v>45.399000000000001</v>
      </c>
      <c r="G166" s="11">
        <f t="shared" si="7"/>
        <v>104.19070499999999</v>
      </c>
      <c r="H166" s="11">
        <f t="shared" si="8"/>
        <v>-296.90946000000002</v>
      </c>
    </row>
    <row r="167" spans="2:8" x14ac:dyDescent="0.25">
      <c r="B167" s="10">
        <f>'JUN 2029 Metered Gen'!$B167</f>
        <v>164</v>
      </c>
      <c r="C167" s="10" t="str">
        <f>'JUN 2029 Metered Gen'!$C167</f>
        <v>HLH</v>
      </c>
      <c r="D167" s="43">
        <f t="shared" si="6"/>
        <v>2.2949999999999999</v>
      </c>
      <c r="E167" s="10">
        <f>'JUN 2029 Metered Gen'!$G167</f>
        <v>6.42</v>
      </c>
      <c r="F167" s="11">
        <f>'JUN 2029 Metered Gen'!$L167</f>
        <v>44.558</v>
      </c>
      <c r="G167" s="11">
        <f t="shared" si="7"/>
        <v>102.26061</v>
      </c>
      <c r="H167" s="11">
        <f t="shared" si="8"/>
        <v>-286.06236000000001</v>
      </c>
    </row>
    <row r="168" spans="2:8" x14ac:dyDescent="0.25">
      <c r="B168" s="10">
        <f>'JUN 2029 Metered Gen'!$B168</f>
        <v>165</v>
      </c>
      <c r="C168" s="10" t="str">
        <f>'JUN 2029 Metered Gen'!$C168</f>
        <v>HLH</v>
      </c>
      <c r="D168" s="43">
        <f t="shared" si="6"/>
        <v>2.2949999999999999</v>
      </c>
      <c r="E168" s="10">
        <f>'JUN 2029 Metered Gen'!$G168</f>
        <v>6.5</v>
      </c>
      <c r="F168" s="11">
        <f>'JUN 2029 Metered Gen'!$L168</f>
        <v>37.982999999999997</v>
      </c>
      <c r="G168" s="11">
        <f t="shared" si="7"/>
        <v>87.170984999999988</v>
      </c>
      <c r="H168" s="11">
        <f t="shared" si="8"/>
        <v>-246.88949999999997</v>
      </c>
    </row>
    <row r="169" spans="2:8" x14ac:dyDescent="0.25">
      <c r="B169" s="10">
        <f>'JUN 2029 Metered Gen'!$B169</f>
        <v>166</v>
      </c>
      <c r="C169" s="10" t="str">
        <f>'JUN 2029 Metered Gen'!$C169</f>
        <v>HLH</v>
      </c>
      <c r="D169" s="43">
        <f t="shared" si="6"/>
        <v>2.2949999999999999</v>
      </c>
      <c r="E169" s="10">
        <f>'JUN 2029 Metered Gen'!$G169</f>
        <v>6.57</v>
      </c>
      <c r="F169" s="11">
        <f>'JUN 2029 Metered Gen'!$L169</f>
        <v>45.875</v>
      </c>
      <c r="G169" s="11">
        <f t="shared" si="7"/>
        <v>105.283125</v>
      </c>
      <c r="H169" s="11">
        <f t="shared" si="8"/>
        <v>-301.39875000000001</v>
      </c>
    </row>
    <row r="170" spans="2:8" x14ac:dyDescent="0.25">
      <c r="B170" s="10">
        <f>'JUN 2029 Metered Gen'!$B170</f>
        <v>167</v>
      </c>
      <c r="C170" s="10" t="str">
        <f>'JUN 2029 Metered Gen'!$C170</f>
        <v>LLH</v>
      </c>
      <c r="D170" s="43">
        <f t="shared" si="6"/>
        <v>2.2949999999999999</v>
      </c>
      <c r="E170" s="10">
        <f>'JUN 2029 Metered Gen'!$G170</f>
        <v>6.48</v>
      </c>
      <c r="F170" s="11">
        <f>'JUN 2029 Metered Gen'!$L170</f>
        <v>34.094000000000001</v>
      </c>
      <c r="G170" s="11">
        <f t="shared" si="7"/>
        <v>78.245729999999995</v>
      </c>
      <c r="H170" s="11">
        <f t="shared" si="8"/>
        <v>-220.92912000000001</v>
      </c>
    </row>
    <row r="171" spans="2:8" x14ac:dyDescent="0.25">
      <c r="B171" s="10">
        <f>'JUN 2029 Metered Gen'!$B171</f>
        <v>168</v>
      </c>
      <c r="C171" s="10" t="str">
        <f>'JUN 2029 Metered Gen'!$C171</f>
        <v>LLH</v>
      </c>
      <c r="D171" s="43">
        <f t="shared" si="6"/>
        <v>2.2949999999999999</v>
      </c>
      <c r="E171" s="10">
        <f>'JUN 2029 Metered Gen'!$G171</f>
        <v>6.45</v>
      </c>
      <c r="F171" s="11">
        <f>'JUN 2029 Metered Gen'!$L171</f>
        <v>30.17</v>
      </c>
      <c r="G171" s="11">
        <f t="shared" si="7"/>
        <v>69.24015</v>
      </c>
      <c r="H171" s="11">
        <f t="shared" si="8"/>
        <v>-194.59650000000002</v>
      </c>
    </row>
    <row r="172" spans="2:8" x14ac:dyDescent="0.25">
      <c r="B172" s="10">
        <f>'JUN 2029 Metered Gen'!$B172</f>
        <v>169</v>
      </c>
      <c r="C172" s="10" t="str">
        <f>'JUN 2029 Metered Gen'!$C172</f>
        <v>LLH</v>
      </c>
      <c r="D172" s="43">
        <f t="shared" si="6"/>
        <v>2.2949999999999999</v>
      </c>
      <c r="E172" s="10">
        <f>'JUN 2029 Metered Gen'!$G172</f>
        <v>6.56</v>
      </c>
      <c r="F172" s="11">
        <f>'JUN 2029 Metered Gen'!$L172</f>
        <v>27.504999999999999</v>
      </c>
      <c r="G172" s="11">
        <f t="shared" si="7"/>
        <v>63.123974999999994</v>
      </c>
      <c r="H172" s="11">
        <f t="shared" si="8"/>
        <v>-180.43279999999999</v>
      </c>
    </row>
    <row r="173" spans="2:8" x14ac:dyDescent="0.25">
      <c r="B173" s="10">
        <f>'JUN 2029 Metered Gen'!$B173</f>
        <v>170</v>
      </c>
      <c r="C173" s="10" t="str">
        <f>'JUN 2029 Metered Gen'!$C173</f>
        <v>LLH</v>
      </c>
      <c r="D173" s="43">
        <f t="shared" si="6"/>
        <v>2.2949999999999999</v>
      </c>
      <c r="E173" s="10">
        <f>'JUN 2029 Metered Gen'!$G173</f>
        <v>6.57</v>
      </c>
      <c r="F173" s="11">
        <f>'JUN 2029 Metered Gen'!$L173</f>
        <v>27.664999999999999</v>
      </c>
      <c r="G173" s="11">
        <f t="shared" si="7"/>
        <v>63.491174999999998</v>
      </c>
      <c r="H173" s="11">
        <f t="shared" si="8"/>
        <v>-181.75905</v>
      </c>
    </row>
    <row r="174" spans="2:8" x14ac:dyDescent="0.25">
      <c r="B174" s="10">
        <f>'JUN 2029 Metered Gen'!$B174</f>
        <v>171</v>
      </c>
      <c r="C174" s="10" t="str">
        <f>'JUN 2029 Metered Gen'!$C174</f>
        <v>LLH</v>
      </c>
      <c r="D174" s="43">
        <f t="shared" si="6"/>
        <v>2.2949999999999999</v>
      </c>
      <c r="E174" s="10">
        <f>'JUN 2029 Metered Gen'!$G174</f>
        <v>6.47</v>
      </c>
      <c r="F174" s="11">
        <f>'JUN 2029 Metered Gen'!$L174</f>
        <v>29.219000000000001</v>
      </c>
      <c r="G174" s="11">
        <f t="shared" si="7"/>
        <v>67.057604999999995</v>
      </c>
      <c r="H174" s="11">
        <f t="shared" si="8"/>
        <v>-189.04693</v>
      </c>
    </row>
    <row r="175" spans="2:8" x14ac:dyDescent="0.25">
      <c r="B175" s="10">
        <f>'JUN 2029 Metered Gen'!$B175</f>
        <v>172</v>
      </c>
      <c r="C175" s="10" t="str">
        <f>'JUN 2029 Metered Gen'!$C175</f>
        <v>LLH</v>
      </c>
      <c r="D175" s="43">
        <f t="shared" si="6"/>
        <v>2.2949999999999999</v>
      </c>
      <c r="E175" s="10">
        <f>'JUN 2029 Metered Gen'!$G175</f>
        <v>6.42</v>
      </c>
      <c r="F175" s="11">
        <f>'JUN 2029 Metered Gen'!$L175</f>
        <v>26.556999999999999</v>
      </c>
      <c r="G175" s="11">
        <f t="shared" si="7"/>
        <v>60.948314999999994</v>
      </c>
      <c r="H175" s="11">
        <f t="shared" si="8"/>
        <v>-170.49593999999999</v>
      </c>
    </row>
    <row r="176" spans="2:8" x14ac:dyDescent="0.25">
      <c r="B176" s="10">
        <f>'JUN 2029 Metered Gen'!$B176</f>
        <v>173</v>
      </c>
      <c r="C176" s="10" t="str">
        <f>'JUN 2029 Metered Gen'!$C176</f>
        <v>LLH</v>
      </c>
      <c r="D176" s="43">
        <f t="shared" si="6"/>
        <v>2.2949999999999999</v>
      </c>
      <c r="E176" s="10">
        <f>'JUN 2029 Metered Gen'!$G176</f>
        <v>6.54</v>
      </c>
      <c r="F176" s="11">
        <f>'JUN 2029 Metered Gen'!$L176</f>
        <v>24.956</v>
      </c>
      <c r="G176" s="11">
        <f t="shared" si="7"/>
        <v>57.27402</v>
      </c>
      <c r="H176" s="11">
        <f t="shared" si="8"/>
        <v>-163.21224000000001</v>
      </c>
    </row>
    <row r="177" spans="2:8" x14ac:dyDescent="0.25">
      <c r="B177" s="10">
        <f>'JUN 2029 Metered Gen'!$B177</f>
        <v>174</v>
      </c>
      <c r="C177" s="10" t="str">
        <f>'JUN 2029 Metered Gen'!$C177</f>
        <v>LLH</v>
      </c>
      <c r="D177" s="43">
        <f t="shared" si="6"/>
        <v>2.2949999999999999</v>
      </c>
      <c r="E177" s="10">
        <f>'JUN 2029 Metered Gen'!$G177</f>
        <v>6.48</v>
      </c>
      <c r="F177" s="11">
        <f>'JUN 2029 Metered Gen'!$L177</f>
        <v>21.440999999999999</v>
      </c>
      <c r="G177" s="11">
        <f t="shared" si="7"/>
        <v>49.207094999999995</v>
      </c>
      <c r="H177" s="11">
        <f t="shared" si="8"/>
        <v>-138.93768</v>
      </c>
    </row>
    <row r="178" spans="2:8" x14ac:dyDescent="0.25">
      <c r="B178" s="10">
        <f>'JUN 2029 Metered Gen'!$B178</f>
        <v>175</v>
      </c>
      <c r="C178" s="10" t="str">
        <f>'JUN 2029 Metered Gen'!$C178</f>
        <v>HLH</v>
      </c>
      <c r="D178" s="43">
        <f t="shared" si="6"/>
        <v>2.2949999999999999</v>
      </c>
      <c r="E178" s="10">
        <f>'JUN 2029 Metered Gen'!$G178</f>
        <v>6.44</v>
      </c>
      <c r="F178" s="11">
        <f>'JUN 2029 Metered Gen'!$L178</f>
        <v>19.786999999999999</v>
      </c>
      <c r="G178" s="11">
        <f t="shared" si="7"/>
        <v>45.411164999999997</v>
      </c>
      <c r="H178" s="11">
        <f t="shared" si="8"/>
        <v>-127.42828</v>
      </c>
    </row>
    <row r="179" spans="2:8" x14ac:dyDescent="0.25">
      <c r="B179" s="10">
        <f>'JUN 2029 Metered Gen'!$B179</f>
        <v>176</v>
      </c>
      <c r="C179" s="10" t="str">
        <f>'JUN 2029 Metered Gen'!$C179</f>
        <v>HLH</v>
      </c>
      <c r="D179" s="43">
        <f t="shared" si="6"/>
        <v>2.2949999999999999</v>
      </c>
      <c r="E179" s="10">
        <f>'JUN 2029 Metered Gen'!$G179</f>
        <v>6.56</v>
      </c>
      <c r="F179" s="11">
        <f>'JUN 2029 Metered Gen'!$L179</f>
        <v>6.7460000000000004</v>
      </c>
      <c r="G179" s="11">
        <f t="shared" si="7"/>
        <v>15.48207</v>
      </c>
      <c r="H179" s="11">
        <f t="shared" si="8"/>
        <v>-44.25376</v>
      </c>
    </row>
    <row r="180" spans="2:8" x14ac:dyDescent="0.25">
      <c r="B180" s="10">
        <f>'JUN 2029 Metered Gen'!$B180</f>
        <v>177</v>
      </c>
      <c r="C180" s="10" t="str">
        <f>'JUN 2029 Metered Gen'!$C180</f>
        <v>HLH</v>
      </c>
      <c r="D180" s="43">
        <f t="shared" si="6"/>
        <v>2.2949999999999999</v>
      </c>
      <c r="E180" s="10">
        <f>'JUN 2029 Metered Gen'!$G180</f>
        <v>6.45</v>
      </c>
      <c r="F180" s="11">
        <f>'JUN 2029 Metered Gen'!$L180</f>
        <v>13.945</v>
      </c>
      <c r="G180" s="11">
        <f t="shared" si="7"/>
        <v>32.003774999999997</v>
      </c>
      <c r="H180" s="11">
        <f t="shared" si="8"/>
        <v>-89.945250000000001</v>
      </c>
    </row>
    <row r="181" spans="2:8" x14ac:dyDescent="0.25">
      <c r="B181" s="10">
        <f>'JUN 2029 Metered Gen'!$B181</f>
        <v>178</v>
      </c>
      <c r="C181" s="10" t="str">
        <f>'JUN 2029 Metered Gen'!$C181</f>
        <v>HLH</v>
      </c>
      <c r="D181" s="43">
        <f t="shared" si="6"/>
        <v>2.2949999999999999</v>
      </c>
      <c r="E181" s="10">
        <f>'JUN 2029 Metered Gen'!$G181</f>
        <v>6.41</v>
      </c>
      <c r="F181" s="11">
        <f>'JUN 2029 Metered Gen'!$L181</f>
        <v>22.542000000000002</v>
      </c>
      <c r="G181" s="11">
        <f t="shared" si="7"/>
        <v>51.733890000000002</v>
      </c>
      <c r="H181" s="11">
        <f t="shared" si="8"/>
        <v>-144.49422000000001</v>
      </c>
    </row>
    <row r="182" spans="2:8" x14ac:dyDescent="0.25">
      <c r="B182" s="10">
        <f>'JUN 2029 Metered Gen'!$B182</f>
        <v>179</v>
      </c>
      <c r="C182" s="10" t="str">
        <f>'JUN 2029 Metered Gen'!$C182</f>
        <v>HLH</v>
      </c>
      <c r="D182" s="43">
        <f t="shared" si="6"/>
        <v>2.2949999999999999</v>
      </c>
      <c r="E182" s="10">
        <f>'JUN 2029 Metered Gen'!$G182</f>
        <v>6.53</v>
      </c>
      <c r="F182" s="11">
        <f>'JUN 2029 Metered Gen'!$L182</f>
        <v>25.858000000000001</v>
      </c>
      <c r="G182" s="11">
        <f t="shared" si="7"/>
        <v>59.344110000000001</v>
      </c>
      <c r="H182" s="11">
        <f t="shared" si="8"/>
        <v>-168.85274000000001</v>
      </c>
    </row>
    <row r="183" spans="2:8" x14ac:dyDescent="0.25">
      <c r="B183" s="10">
        <f>'JUN 2029 Metered Gen'!$B183</f>
        <v>180</v>
      </c>
      <c r="C183" s="10" t="str">
        <f>'JUN 2029 Metered Gen'!$C183</f>
        <v>HLH</v>
      </c>
      <c r="D183" s="43">
        <f t="shared" si="6"/>
        <v>2.2949999999999999</v>
      </c>
      <c r="E183" s="10">
        <f>'JUN 2029 Metered Gen'!$G183</f>
        <v>6.5</v>
      </c>
      <c r="F183" s="11">
        <f>'JUN 2029 Metered Gen'!$L183</f>
        <v>29.606000000000002</v>
      </c>
      <c r="G183" s="11">
        <f t="shared" si="7"/>
        <v>67.945769999999996</v>
      </c>
      <c r="H183" s="11">
        <f t="shared" si="8"/>
        <v>-192.43900000000002</v>
      </c>
    </row>
    <row r="184" spans="2:8" x14ac:dyDescent="0.25">
      <c r="B184" s="10">
        <f>'JUN 2029 Metered Gen'!$B184</f>
        <v>181</v>
      </c>
      <c r="C184" s="10" t="str">
        <f>'JUN 2029 Metered Gen'!$C184</f>
        <v>HLH</v>
      </c>
      <c r="D184" s="43">
        <f t="shared" si="6"/>
        <v>2.2949999999999999</v>
      </c>
      <c r="E184" s="10">
        <f>'JUN 2029 Metered Gen'!$G184</f>
        <v>6.38</v>
      </c>
      <c r="F184" s="11">
        <f>'JUN 2029 Metered Gen'!$L184</f>
        <v>28.529</v>
      </c>
      <c r="G184" s="11">
        <f t="shared" si="7"/>
        <v>65.474054999999993</v>
      </c>
      <c r="H184" s="11">
        <f t="shared" si="8"/>
        <v>-182.01501999999999</v>
      </c>
    </row>
    <row r="185" spans="2:8" x14ac:dyDescent="0.25">
      <c r="B185" s="10">
        <f>'JUN 2029 Metered Gen'!$B185</f>
        <v>182</v>
      </c>
      <c r="C185" s="10" t="str">
        <f>'JUN 2029 Metered Gen'!$C185</f>
        <v>HLH</v>
      </c>
      <c r="D185" s="43">
        <f t="shared" si="6"/>
        <v>2.2949999999999999</v>
      </c>
      <c r="E185" s="10">
        <f>'JUN 2029 Metered Gen'!$G185</f>
        <v>6.39</v>
      </c>
      <c r="F185" s="11">
        <f>'JUN 2029 Metered Gen'!$L185</f>
        <v>35.603000000000002</v>
      </c>
      <c r="G185" s="11">
        <f t="shared" si="7"/>
        <v>81.708884999999995</v>
      </c>
      <c r="H185" s="11">
        <f t="shared" si="8"/>
        <v>-227.50317000000001</v>
      </c>
    </row>
    <row r="186" spans="2:8" x14ac:dyDescent="0.25">
      <c r="B186" s="10">
        <f>'JUN 2029 Metered Gen'!$B186</f>
        <v>183</v>
      </c>
      <c r="C186" s="10" t="str">
        <f>'JUN 2029 Metered Gen'!$C186</f>
        <v>HLH</v>
      </c>
      <c r="D186" s="43">
        <f t="shared" si="6"/>
        <v>2.2949999999999999</v>
      </c>
      <c r="E186" s="10">
        <f>'JUN 2029 Metered Gen'!$G186</f>
        <v>6.5</v>
      </c>
      <c r="F186" s="11">
        <f>'JUN 2029 Metered Gen'!$L186</f>
        <v>35.811</v>
      </c>
      <c r="G186" s="11">
        <f t="shared" si="7"/>
        <v>82.186245</v>
      </c>
      <c r="H186" s="11">
        <f t="shared" si="8"/>
        <v>-232.7715</v>
      </c>
    </row>
    <row r="187" spans="2:8" x14ac:dyDescent="0.25">
      <c r="B187" s="10">
        <f>'JUN 2029 Metered Gen'!$B187</f>
        <v>184</v>
      </c>
      <c r="C187" s="10" t="str">
        <f>'JUN 2029 Metered Gen'!$C187</f>
        <v>HLH</v>
      </c>
      <c r="D187" s="43">
        <f t="shared" si="6"/>
        <v>2.2949999999999999</v>
      </c>
      <c r="E187" s="10">
        <f>'JUN 2029 Metered Gen'!$G187</f>
        <v>6.39</v>
      </c>
      <c r="F187" s="11">
        <f>'JUN 2029 Metered Gen'!$L187</f>
        <v>35.549999999999997</v>
      </c>
      <c r="G187" s="11">
        <f t="shared" si="7"/>
        <v>81.587249999999997</v>
      </c>
      <c r="H187" s="11">
        <f t="shared" si="8"/>
        <v>-227.16449999999998</v>
      </c>
    </row>
    <row r="188" spans="2:8" x14ac:dyDescent="0.25">
      <c r="B188" s="10">
        <f>'JUN 2029 Metered Gen'!$B188</f>
        <v>185</v>
      </c>
      <c r="C188" s="10" t="str">
        <f>'JUN 2029 Metered Gen'!$C188</f>
        <v>HLH</v>
      </c>
      <c r="D188" s="43">
        <f t="shared" si="6"/>
        <v>2.2949999999999999</v>
      </c>
      <c r="E188" s="10">
        <f>'JUN 2029 Metered Gen'!$G188</f>
        <v>6.27</v>
      </c>
      <c r="F188" s="11">
        <f>'JUN 2029 Metered Gen'!$L188</f>
        <v>37.933999999999997</v>
      </c>
      <c r="G188" s="11">
        <f t="shared" si="7"/>
        <v>87.05852999999999</v>
      </c>
      <c r="H188" s="11">
        <f t="shared" si="8"/>
        <v>-237.84617999999998</v>
      </c>
    </row>
    <row r="189" spans="2:8" x14ac:dyDescent="0.25">
      <c r="B189" s="10">
        <f>'JUN 2029 Metered Gen'!$B189</f>
        <v>186</v>
      </c>
      <c r="C189" s="10" t="str">
        <f>'JUN 2029 Metered Gen'!$C189</f>
        <v>HLH</v>
      </c>
      <c r="D189" s="43">
        <f t="shared" si="6"/>
        <v>2.2949999999999999</v>
      </c>
      <c r="E189" s="10">
        <f>'JUN 2029 Metered Gen'!$G189</f>
        <v>6.32</v>
      </c>
      <c r="F189" s="11">
        <f>'JUN 2029 Metered Gen'!$L189</f>
        <v>41.357999999999997</v>
      </c>
      <c r="G189" s="11">
        <f t="shared" si="7"/>
        <v>94.916609999999991</v>
      </c>
      <c r="H189" s="11">
        <f t="shared" si="8"/>
        <v>-261.38256000000001</v>
      </c>
    </row>
    <row r="190" spans="2:8" x14ac:dyDescent="0.25">
      <c r="B190" s="10">
        <f>'JUN 2029 Metered Gen'!$B190</f>
        <v>187</v>
      </c>
      <c r="C190" s="10" t="str">
        <f>'JUN 2029 Metered Gen'!$C190</f>
        <v>HLH</v>
      </c>
      <c r="D190" s="43">
        <f t="shared" si="6"/>
        <v>2.2949999999999999</v>
      </c>
      <c r="E190" s="10">
        <f>'JUN 2029 Metered Gen'!$G190</f>
        <v>6.42</v>
      </c>
      <c r="F190" s="11">
        <f>'JUN 2029 Metered Gen'!$L190</f>
        <v>39.613999999999997</v>
      </c>
      <c r="G190" s="11">
        <f t="shared" si="7"/>
        <v>90.914129999999986</v>
      </c>
      <c r="H190" s="11">
        <f t="shared" si="8"/>
        <v>-254.32187999999999</v>
      </c>
    </row>
    <row r="191" spans="2:8" x14ac:dyDescent="0.25">
      <c r="B191" s="10">
        <f>'JUN 2029 Metered Gen'!$B191</f>
        <v>188</v>
      </c>
      <c r="C191" s="10" t="str">
        <f>'JUN 2029 Metered Gen'!$C191</f>
        <v>HLH</v>
      </c>
      <c r="D191" s="43">
        <f t="shared" si="6"/>
        <v>2.2949999999999999</v>
      </c>
      <c r="E191" s="10">
        <f>'JUN 2029 Metered Gen'!$G191</f>
        <v>6.3</v>
      </c>
      <c r="F191" s="11">
        <f>'JUN 2029 Metered Gen'!$L191</f>
        <v>47.487000000000002</v>
      </c>
      <c r="G191" s="11">
        <f t="shared" si="7"/>
        <v>108.982665</v>
      </c>
      <c r="H191" s="11">
        <f t="shared" si="8"/>
        <v>-299.16809999999998</v>
      </c>
    </row>
    <row r="192" spans="2:8" x14ac:dyDescent="0.25">
      <c r="B192" s="10">
        <f>'JUN 2029 Metered Gen'!$B192</f>
        <v>189</v>
      </c>
      <c r="C192" s="10" t="str">
        <f>'JUN 2029 Metered Gen'!$C192</f>
        <v>HLH</v>
      </c>
      <c r="D192" s="43">
        <f t="shared" si="6"/>
        <v>2.2949999999999999</v>
      </c>
      <c r="E192" s="10">
        <f>'JUN 2029 Metered Gen'!$G192</f>
        <v>6.29</v>
      </c>
      <c r="F192" s="11">
        <f>'JUN 2029 Metered Gen'!$L192</f>
        <v>42.887999999999998</v>
      </c>
      <c r="G192" s="11">
        <f t="shared" si="7"/>
        <v>98.427959999999999</v>
      </c>
      <c r="H192" s="11">
        <f t="shared" si="8"/>
        <v>-269.76551999999998</v>
      </c>
    </row>
    <row r="193" spans="2:8" x14ac:dyDescent="0.25">
      <c r="B193" s="10">
        <f>'JUN 2029 Metered Gen'!$B193</f>
        <v>190</v>
      </c>
      <c r="C193" s="10" t="str">
        <f>'JUN 2029 Metered Gen'!$C193</f>
        <v>HLH</v>
      </c>
      <c r="D193" s="43">
        <f t="shared" si="6"/>
        <v>2.2949999999999999</v>
      </c>
      <c r="E193" s="10">
        <f>'JUN 2029 Metered Gen'!$G193</f>
        <v>6.41</v>
      </c>
      <c r="F193" s="11">
        <f>'JUN 2029 Metered Gen'!$L193</f>
        <v>38.970999999999997</v>
      </c>
      <c r="G193" s="11">
        <f t="shared" si="7"/>
        <v>89.438444999999987</v>
      </c>
      <c r="H193" s="11">
        <f t="shared" si="8"/>
        <v>-249.80410999999998</v>
      </c>
    </row>
    <row r="194" spans="2:8" x14ac:dyDescent="0.25">
      <c r="B194" s="10">
        <f>'JUN 2029 Metered Gen'!$B194</f>
        <v>191</v>
      </c>
      <c r="C194" s="10" t="str">
        <f>'JUN 2029 Metered Gen'!$C194</f>
        <v>LLH</v>
      </c>
      <c r="D194" s="43">
        <f t="shared" si="6"/>
        <v>2.2949999999999999</v>
      </c>
      <c r="E194" s="10">
        <f>'JUN 2029 Metered Gen'!$G194</f>
        <v>6.39</v>
      </c>
      <c r="F194" s="11">
        <f>'JUN 2029 Metered Gen'!$L194</f>
        <v>37.935000000000002</v>
      </c>
      <c r="G194" s="11">
        <f t="shared" si="7"/>
        <v>87.060825000000008</v>
      </c>
      <c r="H194" s="11">
        <f t="shared" si="8"/>
        <v>-242.40465</v>
      </c>
    </row>
    <row r="195" spans="2:8" x14ac:dyDescent="0.25">
      <c r="B195" s="10">
        <f>'JUN 2029 Metered Gen'!$B195</f>
        <v>192</v>
      </c>
      <c r="C195" s="10" t="str">
        <f>'JUN 2029 Metered Gen'!$C195</f>
        <v>LLH</v>
      </c>
      <c r="D195" s="43">
        <f t="shared" si="6"/>
        <v>2.2949999999999999</v>
      </c>
      <c r="E195" s="10">
        <f>'JUN 2029 Metered Gen'!$G195</f>
        <v>6.39</v>
      </c>
      <c r="F195" s="11">
        <f>'JUN 2029 Metered Gen'!$L195</f>
        <v>34.603999999999999</v>
      </c>
      <c r="G195" s="11">
        <f t="shared" si="7"/>
        <v>79.416179999999997</v>
      </c>
      <c r="H195" s="11">
        <f t="shared" si="8"/>
        <v>-221.11955999999998</v>
      </c>
    </row>
    <row r="196" spans="2:8" x14ac:dyDescent="0.25">
      <c r="B196" s="10">
        <f>'JUN 2029 Metered Gen'!$B196</f>
        <v>193</v>
      </c>
      <c r="C196" s="10" t="str">
        <f>'JUN 2029 Metered Gen'!$C196</f>
        <v>LLH</v>
      </c>
      <c r="D196" s="43">
        <f t="shared" si="6"/>
        <v>2.2949999999999999</v>
      </c>
      <c r="E196" s="10">
        <f>'JUN 2029 Metered Gen'!$G196</f>
        <v>6.27</v>
      </c>
      <c r="F196" s="11">
        <f>'JUN 2029 Metered Gen'!$L196</f>
        <v>35.392000000000003</v>
      </c>
      <c r="G196" s="11">
        <f t="shared" si="7"/>
        <v>81.224640000000008</v>
      </c>
      <c r="H196" s="11">
        <f t="shared" si="8"/>
        <v>-221.90783999999999</v>
      </c>
    </row>
    <row r="197" spans="2:8" x14ac:dyDescent="0.25">
      <c r="B197" s="10">
        <f>'JUN 2029 Metered Gen'!$B197</f>
        <v>194</v>
      </c>
      <c r="C197" s="10" t="str">
        <f>'JUN 2029 Metered Gen'!$C197</f>
        <v>LLH</v>
      </c>
      <c r="D197" s="43">
        <f t="shared" ref="D197:D260" si="9">$Z$7</f>
        <v>2.2949999999999999</v>
      </c>
      <c r="E197" s="10">
        <f>'JUN 2029 Metered Gen'!$G197</f>
        <v>6.36</v>
      </c>
      <c r="F197" s="11">
        <f>'JUN 2029 Metered Gen'!$L197</f>
        <v>33.408999999999999</v>
      </c>
      <c r="G197" s="11">
        <f t="shared" ref="G197:G260" si="10">D197*F197</f>
        <v>76.673654999999997</v>
      </c>
      <c r="H197" s="11">
        <f t="shared" ref="H197:H260" si="11">E197*F197*(-1)</f>
        <v>-212.48124000000001</v>
      </c>
    </row>
    <row r="198" spans="2:8" x14ac:dyDescent="0.25">
      <c r="B198" s="10">
        <f>'JUN 2029 Metered Gen'!$B198</f>
        <v>195</v>
      </c>
      <c r="C198" s="10" t="str">
        <f>'JUN 2029 Metered Gen'!$C198</f>
        <v>LLH</v>
      </c>
      <c r="D198" s="43">
        <f t="shared" si="9"/>
        <v>2.2949999999999999</v>
      </c>
      <c r="E198" s="10">
        <f>'JUN 2029 Metered Gen'!$G198</f>
        <v>6.44</v>
      </c>
      <c r="F198" s="11">
        <f>'JUN 2029 Metered Gen'!$L198</f>
        <v>32.776000000000003</v>
      </c>
      <c r="G198" s="11">
        <f t="shared" si="10"/>
        <v>75.220920000000007</v>
      </c>
      <c r="H198" s="11">
        <f t="shared" si="11"/>
        <v>-211.07744000000002</v>
      </c>
    </row>
    <row r="199" spans="2:8" x14ac:dyDescent="0.25">
      <c r="B199" s="10">
        <f>'JUN 2029 Metered Gen'!$B199</f>
        <v>196</v>
      </c>
      <c r="C199" s="10" t="str">
        <f>'JUN 2029 Metered Gen'!$C199</f>
        <v>LLH</v>
      </c>
      <c r="D199" s="43">
        <f t="shared" si="9"/>
        <v>2.2949999999999999</v>
      </c>
      <c r="E199" s="10">
        <f>'JUN 2029 Metered Gen'!$G199</f>
        <v>6.32</v>
      </c>
      <c r="F199" s="11">
        <f>'JUN 2029 Metered Gen'!$L199</f>
        <v>33.981000000000002</v>
      </c>
      <c r="G199" s="11">
        <f t="shared" si="10"/>
        <v>77.986395000000002</v>
      </c>
      <c r="H199" s="11">
        <f t="shared" si="11"/>
        <v>-214.75992000000002</v>
      </c>
    </row>
    <row r="200" spans="2:8" x14ac:dyDescent="0.25">
      <c r="B200" s="10">
        <f>'JUN 2029 Metered Gen'!$B200</f>
        <v>197</v>
      </c>
      <c r="C200" s="10" t="str">
        <f>'JUN 2029 Metered Gen'!$C200</f>
        <v>LLH</v>
      </c>
      <c r="D200" s="43">
        <f t="shared" si="9"/>
        <v>2.2949999999999999</v>
      </c>
      <c r="E200" s="10">
        <f>'JUN 2029 Metered Gen'!$G200</f>
        <v>6.26</v>
      </c>
      <c r="F200" s="11">
        <f>'JUN 2029 Metered Gen'!$L200</f>
        <v>29.821999999999999</v>
      </c>
      <c r="G200" s="11">
        <f t="shared" si="10"/>
        <v>68.441490000000002</v>
      </c>
      <c r="H200" s="11">
        <f t="shared" si="11"/>
        <v>-186.68571999999998</v>
      </c>
    </row>
    <row r="201" spans="2:8" x14ac:dyDescent="0.25">
      <c r="B201" s="10">
        <f>'JUN 2029 Metered Gen'!$B201</f>
        <v>198</v>
      </c>
      <c r="C201" s="10" t="str">
        <f>'JUN 2029 Metered Gen'!$C201</f>
        <v>LLH</v>
      </c>
      <c r="D201" s="43">
        <f t="shared" si="9"/>
        <v>2.2949999999999999</v>
      </c>
      <c r="E201" s="10">
        <f>'JUN 2029 Metered Gen'!$G201</f>
        <v>6.44</v>
      </c>
      <c r="F201" s="11">
        <f>'JUN 2029 Metered Gen'!$L201</f>
        <v>32.006</v>
      </c>
      <c r="G201" s="11">
        <f t="shared" si="10"/>
        <v>73.453769999999992</v>
      </c>
      <c r="H201" s="11">
        <f t="shared" si="11"/>
        <v>-206.11864000000003</v>
      </c>
    </row>
    <row r="202" spans="2:8" x14ac:dyDescent="0.25">
      <c r="B202" s="10">
        <f>'JUN 2029 Metered Gen'!$B202</f>
        <v>199</v>
      </c>
      <c r="C202" s="10" t="str">
        <f>'JUN 2029 Metered Gen'!$C202</f>
        <v>HLH</v>
      </c>
      <c r="D202" s="43">
        <f t="shared" si="9"/>
        <v>2.2949999999999999</v>
      </c>
      <c r="E202" s="10">
        <f>'JUN 2029 Metered Gen'!$G202</f>
        <v>6.36</v>
      </c>
      <c r="F202" s="11">
        <f>'JUN 2029 Metered Gen'!$L202</f>
        <v>26.349</v>
      </c>
      <c r="G202" s="11">
        <f t="shared" si="10"/>
        <v>60.470954999999996</v>
      </c>
      <c r="H202" s="11">
        <f t="shared" si="11"/>
        <v>-167.57964000000001</v>
      </c>
    </row>
    <row r="203" spans="2:8" x14ac:dyDescent="0.25">
      <c r="B203" s="10">
        <f>'JUN 2029 Metered Gen'!$B203</f>
        <v>200</v>
      </c>
      <c r="C203" s="10" t="str">
        <f>'JUN 2029 Metered Gen'!$C203</f>
        <v>HLH</v>
      </c>
      <c r="D203" s="43">
        <f t="shared" si="9"/>
        <v>2.2949999999999999</v>
      </c>
      <c r="E203" s="10">
        <f>'JUN 2029 Metered Gen'!$G203</f>
        <v>6.27</v>
      </c>
      <c r="F203" s="11">
        <f>'JUN 2029 Metered Gen'!$L203</f>
        <v>26.84</v>
      </c>
      <c r="G203" s="11">
        <f t="shared" si="10"/>
        <v>61.597799999999999</v>
      </c>
      <c r="H203" s="11">
        <f t="shared" si="11"/>
        <v>-168.2868</v>
      </c>
    </row>
    <row r="204" spans="2:8" x14ac:dyDescent="0.25">
      <c r="B204" s="10">
        <f>'JUN 2029 Metered Gen'!$B204</f>
        <v>201</v>
      </c>
      <c r="C204" s="10" t="str">
        <f>'JUN 2029 Metered Gen'!$C204</f>
        <v>HLH</v>
      </c>
      <c r="D204" s="43">
        <f t="shared" si="9"/>
        <v>2.2949999999999999</v>
      </c>
      <c r="E204" s="10">
        <f>'JUN 2029 Metered Gen'!$G204</f>
        <v>6.35</v>
      </c>
      <c r="F204" s="11">
        <f>'JUN 2029 Metered Gen'!$L204</f>
        <v>35.363999999999997</v>
      </c>
      <c r="G204" s="11">
        <f t="shared" si="10"/>
        <v>81.160379999999989</v>
      </c>
      <c r="H204" s="11">
        <f t="shared" si="11"/>
        <v>-224.56139999999996</v>
      </c>
    </row>
    <row r="205" spans="2:8" x14ac:dyDescent="0.25">
      <c r="B205" s="10">
        <f>'JUN 2029 Metered Gen'!$B205</f>
        <v>202</v>
      </c>
      <c r="C205" s="10" t="str">
        <f>'JUN 2029 Metered Gen'!$C205</f>
        <v>HLH</v>
      </c>
      <c r="D205" s="43">
        <f t="shared" si="9"/>
        <v>2.2949999999999999</v>
      </c>
      <c r="E205" s="10">
        <f>'JUN 2029 Metered Gen'!$G205</f>
        <v>6.45</v>
      </c>
      <c r="F205" s="11">
        <f>'JUN 2029 Metered Gen'!$L205</f>
        <v>39.508000000000003</v>
      </c>
      <c r="G205" s="11">
        <f t="shared" si="10"/>
        <v>90.670860000000005</v>
      </c>
      <c r="H205" s="11">
        <f t="shared" si="11"/>
        <v>-254.82660000000001</v>
      </c>
    </row>
    <row r="206" spans="2:8" x14ac:dyDescent="0.25">
      <c r="B206" s="10">
        <f>'JUN 2029 Metered Gen'!$B206</f>
        <v>203</v>
      </c>
      <c r="C206" s="10" t="str">
        <f>'JUN 2029 Metered Gen'!$C206</f>
        <v>HLH</v>
      </c>
      <c r="D206" s="43">
        <f t="shared" si="9"/>
        <v>2.2949999999999999</v>
      </c>
      <c r="E206" s="10">
        <f>'JUN 2029 Metered Gen'!$G206</f>
        <v>6.47</v>
      </c>
      <c r="F206" s="11">
        <f>'JUN 2029 Metered Gen'!$L206</f>
        <v>38.343000000000004</v>
      </c>
      <c r="G206" s="11">
        <f t="shared" si="10"/>
        <v>87.997185000000002</v>
      </c>
      <c r="H206" s="11">
        <f t="shared" si="11"/>
        <v>-248.07921000000002</v>
      </c>
    </row>
    <row r="207" spans="2:8" x14ac:dyDescent="0.25">
      <c r="B207" s="10">
        <f>'JUN 2029 Metered Gen'!$B207</f>
        <v>204</v>
      </c>
      <c r="C207" s="10" t="str">
        <f>'JUN 2029 Metered Gen'!$C207</f>
        <v>HLH</v>
      </c>
      <c r="D207" s="43">
        <f t="shared" si="9"/>
        <v>2.2949999999999999</v>
      </c>
      <c r="E207" s="10">
        <f>'JUN 2029 Metered Gen'!$G207</f>
        <v>6.33</v>
      </c>
      <c r="F207" s="11">
        <f>'JUN 2029 Metered Gen'!$L207</f>
        <v>40.515999999999998</v>
      </c>
      <c r="G207" s="11">
        <f t="shared" si="10"/>
        <v>92.984219999999993</v>
      </c>
      <c r="H207" s="11">
        <f t="shared" si="11"/>
        <v>-256.46627999999998</v>
      </c>
    </row>
    <row r="208" spans="2:8" x14ac:dyDescent="0.25">
      <c r="B208" s="10">
        <f>'JUN 2029 Metered Gen'!$B208</f>
        <v>205</v>
      </c>
      <c r="C208" s="10" t="str">
        <f>'JUN 2029 Metered Gen'!$C208</f>
        <v>HLH</v>
      </c>
      <c r="D208" s="43">
        <f t="shared" si="9"/>
        <v>2.2949999999999999</v>
      </c>
      <c r="E208" s="10">
        <f>'JUN 2029 Metered Gen'!$G208</f>
        <v>6.5</v>
      </c>
      <c r="F208" s="11">
        <f>'JUN 2029 Metered Gen'!$L208</f>
        <v>32.07</v>
      </c>
      <c r="G208" s="11">
        <f t="shared" si="10"/>
        <v>73.600650000000002</v>
      </c>
      <c r="H208" s="11">
        <f t="shared" si="11"/>
        <v>-208.45500000000001</v>
      </c>
    </row>
    <row r="209" spans="2:8" x14ac:dyDescent="0.25">
      <c r="B209" s="10">
        <f>'JUN 2029 Metered Gen'!$B209</f>
        <v>206</v>
      </c>
      <c r="C209" s="10" t="str">
        <f>'JUN 2029 Metered Gen'!$C209</f>
        <v>HLH</v>
      </c>
      <c r="D209" s="43">
        <f t="shared" si="9"/>
        <v>2.2949999999999999</v>
      </c>
      <c r="E209" s="10">
        <f>'JUN 2029 Metered Gen'!$G209</f>
        <v>6.6</v>
      </c>
      <c r="F209" s="11">
        <f>'JUN 2029 Metered Gen'!$L209</f>
        <v>39.130000000000003</v>
      </c>
      <c r="G209" s="11">
        <f t="shared" si="10"/>
        <v>89.803350000000009</v>
      </c>
      <c r="H209" s="11">
        <f t="shared" si="11"/>
        <v>-258.25799999999998</v>
      </c>
    </row>
    <row r="210" spans="2:8" x14ac:dyDescent="0.25">
      <c r="B210" s="10">
        <f>'JUN 2029 Metered Gen'!$B210</f>
        <v>207</v>
      </c>
      <c r="C210" s="10" t="str">
        <f>'JUN 2029 Metered Gen'!$C210</f>
        <v>HLH</v>
      </c>
      <c r="D210" s="43">
        <f t="shared" si="9"/>
        <v>2.2949999999999999</v>
      </c>
      <c r="E210" s="10">
        <f>'JUN 2029 Metered Gen'!$G210</f>
        <v>6.6</v>
      </c>
      <c r="F210" s="11">
        <f>'JUN 2029 Metered Gen'!$L210</f>
        <v>39.912999999999997</v>
      </c>
      <c r="G210" s="11">
        <f t="shared" si="10"/>
        <v>91.600334999999987</v>
      </c>
      <c r="H210" s="11">
        <f t="shared" si="11"/>
        <v>-263.42579999999998</v>
      </c>
    </row>
    <row r="211" spans="2:8" x14ac:dyDescent="0.25">
      <c r="B211" s="10">
        <f>'JUN 2029 Metered Gen'!$B211</f>
        <v>208</v>
      </c>
      <c r="C211" s="10" t="str">
        <f>'JUN 2029 Metered Gen'!$C211</f>
        <v>HLH</v>
      </c>
      <c r="D211" s="43">
        <f t="shared" si="9"/>
        <v>2.2949999999999999</v>
      </c>
      <c r="E211" s="10">
        <f>'JUN 2029 Metered Gen'!$G211</f>
        <v>6.6</v>
      </c>
      <c r="F211" s="11">
        <f>'JUN 2029 Metered Gen'!$L211</f>
        <v>45.023000000000003</v>
      </c>
      <c r="G211" s="11">
        <f t="shared" si="10"/>
        <v>103.32778500000001</v>
      </c>
      <c r="H211" s="11">
        <f t="shared" si="11"/>
        <v>-297.15179999999998</v>
      </c>
    </row>
    <row r="212" spans="2:8" x14ac:dyDescent="0.25">
      <c r="B212" s="10">
        <f>'JUN 2029 Metered Gen'!$B212</f>
        <v>209</v>
      </c>
      <c r="C212" s="10" t="str">
        <f>'JUN 2029 Metered Gen'!$C212</f>
        <v>HLH</v>
      </c>
      <c r="D212" s="43">
        <f t="shared" si="9"/>
        <v>2.2949999999999999</v>
      </c>
      <c r="E212" s="10">
        <f>'JUN 2029 Metered Gen'!$G212</f>
        <v>6.54</v>
      </c>
      <c r="F212" s="11">
        <f>'JUN 2029 Metered Gen'!$L212</f>
        <v>36.476999999999997</v>
      </c>
      <c r="G212" s="11">
        <f t="shared" si="10"/>
        <v>83.714714999999984</v>
      </c>
      <c r="H212" s="11">
        <f t="shared" si="11"/>
        <v>-238.55957999999998</v>
      </c>
    </row>
    <row r="213" spans="2:8" x14ac:dyDescent="0.25">
      <c r="B213" s="10">
        <f>'JUN 2029 Metered Gen'!$B213</f>
        <v>210</v>
      </c>
      <c r="C213" s="10" t="str">
        <f>'JUN 2029 Metered Gen'!$C213</f>
        <v>HLH</v>
      </c>
      <c r="D213" s="43">
        <f t="shared" si="9"/>
        <v>2.2949999999999999</v>
      </c>
      <c r="E213" s="10">
        <f>'JUN 2029 Metered Gen'!$G213</f>
        <v>6.51</v>
      </c>
      <c r="F213" s="11">
        <f>'JUN 2029 Metered Gen'!$L213</f>
        <v>58.965000000000003</v>
      </c>
      <c r="G213" s="11">
        <f t="shared" si="10"/>
        <v>135.32467500000001</v>
      </c>
      <c r="H213" s="11">
        <f t="shared" si="11"/>
        <v>-383.86214999999999</v>
      </c>
    </row>
    <row r="214" spans="2:8" x14ac:dyDescent="0.25">
      <c r="B214" s="10">
        <f>'JUN 2029 Metered Gen'!$B214</f>
        <v>211</v>
      </c>
      <c r="C214" s="10" t="str">
        <f>'JUN 2029 Metered Gen'!$C214</f>
        <v>HLH</v>
      </c>
      <c r="D214" s="43">
        <f t="shared" si="9"/>
        <v>2.2949999999999999</v>
      </c>
      <c r="E214" s="10">
        <f>'JUN 2029 Metered Gen'!$G214</f>
        <v>6.59</v>
      </c>
      <c r="F214" s="11">
        <f>'JUN 2029 Metered Gen'!$L214</f>
        <v>44.465000000000003</v>
      </c>
      <c r="G214" s="11">
        <f t="shared" si="10"/>
        <v>102.04717500000001</v>
      </c>
      <c r="H214" s="11">
        <f t="shared" si="11"/>
        <v>-293.02435000000003</v>
      </c>
    </row>
    <row r="215" spans="2:8" x14ac:dyDescent="0.25">
      <c r="B215" s="10">
        <f>'JUN 2029 Metered Gen'!$B215</f>
        <v>212</v>
      </c>
      <c r="C215" s="10" t="str">
        <f>'JUN 2029 Metered Gen'!$C215</f>
        <v>HLH</v>
      </c>
      <c r="D215" s="43">
        <f t="shared" si="9"/>
        <v>2.2949999999999999</v>
      </c>
      <c r="E215" s="10">
        <f>'JUN 2029 Metered Gen'!$G215</f>
        <v>6.6</v>
      </c>
      <c r="F215" s="11">
        <f>'JUN 2029 Metered Gen'!$L215</f>
        <v>47.634999999999998</v>
      </c>
      <c r="G215" s="11">
        <f t="shared" si="10"/>
        <v>109.32232499999999</v>
      </c>
      <c r="H215" s="11">
        <f t="shared" si="11"/>
        <v>-314.39099999999996</v>
      </c>
    </row>
    <row r="216" spans="2:8" x14ac:dyDescent="0.25">
      <c r="B216" s="10">
        <f>'JUN 2029 Metered Gen'!$B216</f>
        <v>213</v>
      </c>
      <c r="C216" s="10" t="str">
        <f>'JUN 2029 Metered Gen'!$C216</f>
        <v>HLH</v>
      </c>
      <c r="D216" s="43">
        <f t="shared" si="9"/>
        <v>2.2949999999999999</v>
      </c>
      <c r="E216" s="10">
        <f>'JUN 2029 Metered Gen'!$G216</f>
        <v>6.51</v>
      </c>
      <c r="F216" s="11">
        <f>'JUN 2029 Metered Gen'!$L216</f>
        <v>44.954000000000001</v>
      </c>
      <c r="G216" s="11">
        <f t="shared" si="10"/>
        <v>103.16942999999999</v>
      </c>
      <c r="H216" s="11">
        <f t="shared" si="11"/>
        <v>-292.65053999999998</v>
      </c>
    </row>
    <row r="217" spans="2:8" x14ac:dyDescent="0.25">
      <c r="B217" s="10">
        <f>'JUN 2029 Metered Gen'!$B217</f>
        <v>214</v>
      </c>
      <c r="C217" s="10" t="str">
        <f>'JUN 2029 Metered Gen'!$C217</f>
        <v>HLH</v>
      </c>
      <c r="D217" s="43">
        <f t="shared" si="9"/>
        <v>2.2949999999999999</v>
      </c>
      <c r="E217" s="10">
        <f>'JUN 2029 Metered Gen'!$G217</f>
        <v>6.51</v>
      </c>
      <c r="F217" s="11">
        <f>'JUN 2029 Metered Gen'!$L217</f>
        <v>31.82</v>
      </c>
      <c r="G217" s="11">
        <f t="shared" si="10"/>
        <v>73.026899999999998</v>
      </c>
      <c r="H217" s="11">
        <f t="shared" si="11"/>
        <v>-207.1482</v>
      </c>
    </row>
    <row r="218" spans="2:8" x14ac:dyDescent="0.25">
      <c r="B218" s="10">
        <f>'JUN 2029 Metered Gen'!$B218</f>
        <v>215</v>
      </c>
      <c r="C218" s="10" t="str">
        <f>'JUN 2029 Metered Gen'!$C218</f>
        <v>LLH</v>
      </c>
      <c r="D218" s="43">
        <f t="shared" si="9"/>
        <v>2.2949999999999999</v>
      </c>
      <c r="E218" s="10">
        <f>'JUN 2029 Metered Gen'!$G218</f>
        <v>6.59</v>
      </c>
      <c r="F218" s="11">
        <f>'JUN 2029 Metered Gen'!$L218</f>
        <v>31.119</v>
      </c>
      <c r="G218" s="11">
        <f t="shared" si="10"/>
        <v>71.418104999999997</v>
      </c>
      <c r="H218" s="11">
        <f t="shared" si="11"/>
        <v>-205.07420999999999</v>
      </c>
    </row>
    <row r="219" spans="2:8" x14ac:dyDescent="0.25">
      <c r="B219" s="10">
        <f>'JUN 2029 Metered Gen'!$B219</f>
        <v>216</v>
      </c>
      <c r="C219" s="10" t="str">
        <f>'JUN 2029 Metered Gen'!$C219</f>
        <v>LLH</v>
      </c>
      <c r="D219" s="43">
        <f t="shared" si="9"/>
        <v>2.2949999999999999</v>
      </c>
      <c r="E219" s="10">
        <f>'JUN 2029 Metered Gen'!$G219</f>
        <v>6.54</v>
      </c>
      <c r="F219" s="11">
        <f>'JUN 2029 Metered Gen'!$L219</f>
        <v>31.318999999999999</v>
      </c>
      <c r="G219" s="11">
        <f t="shared" si="10"/>
        <v>71.877105</v>
      </c>
      <c r="H219" s="11">
        <f t="shared" si="11"/>
        <v>-204.82625999999999</v>
      </c>
    </row>
    <row r="220" spans="2:8" x14ac:dyDescent="0.25">
      <c r="B220" s="10">
        <f>'JUN 2029 Metered Gen'!$B220</f>
        <v>217</v>
      </c>
      <c r="C220" s="10" t="str">
        <f>'JUN 2029 Metered Gen'!$C220</f>
        <v>LLH</v>
      </c>
      <c r="D220" s="43">
        <f t="shared" si="9"/>
        <v>2.2949999999999999</v>
      </c>
      <c r="E220" s="10">
        <f>'JUN 2029 Metered Gen'!$G220</f>
        <v>6.5</v>
      </c>
      <c r="F220" s="11">
        <f>'JUN 2029 Metered Gen'!$L220</f>
        <v>40.113999999999997</v>
      </c>
      <c r="G220" s="11">
        <f t="shared" si="10"/>
        <v>92.061629999999994</v>
      </c>
      <c r="H220" s="11">
        <f t="shared" si="11"/>
        <v>-260.74099999999999</v>
      </c>
    </row>
    <row r="221" spans="2:8" x14ac:dyDescent="0.25">
      <c r="B221" s="10">
        <f>'JUN 2029 Metered Gen'!$B221</f>
        <v>218</v>
      </c>
      <c r="C221" s="10" t="str">
        <f>'JUN 2029 Metered Gen'!$C221</f>
        <v>LLH</v>
      </c>
      <c r="D221" s="43">
        <f t="shared" si="9"/>
        <v>2.2949999999999999</v>
      </c>
      <c r="E221" s="10">
        <f>'JUN 2029 Metered Gen'!$G221</f>
        <v>6.54</v>
      </c>
      <c r="F221" s="11">
        <f>'JUN 2029 Metered Gen'!$L221</f>
        <v>34.710999999999999</v>
      </c>
      <c r="G221" s="11">
        <f t="shared" si="10"/>
        <v>79.661744999999996</v>
      </c>
      <c r="H221" s="11">
        <f t="shared" si="11"/>
        <v>-227.00994</v>
      </c>
    </row>
    <row r="222" spans="2:8" x14ac:dyDescent="0.25">
      <c r="B222" s="10">
        <f>'JUN 2029 Metered Gen'!$B222</f>
        <v>219</v>
      </c>
      <c r="C222" s="10" t="str">
        <f>'JUN 2029 Metered Gen'!$C222</f>
        <v>LLH</v>
      </c>
      <c r="D222" s="43">
        <f t="shared" si="9"/>
        <v>2.2949999999999999</v>
      </c>
      <c r="E222" s="10">
        <f>'JUN 2029 Metered Gen'!$G222</f>
        <v>6.57</v>
      </c>
      <c r="F222" s="11">
        <f>'JUN 2029 Metered Gen'!$L222</f>
        <v>29.53</v>
      </c>
      <c r="G222" s="11">
        <f t="shared" si="10"/>
        <v>67.771349999999998</v>
      </c>
      <c r="H222" s="11">
        <f t="shared" si="11"/>
        <v>-194.0121</v>
      </c>
    </row>
    <row r="223" spans="2:8" x14ac:dyDescent="0.25">
      <c r="B223" s="10">
        <f>'JUN 2029 Metered Gen'!$B223</f>
        <v>220</v>
      </c>
      <c r="C223" s="10" t="str">
        <f>'JUN 2029 Metered Gen'!$C223</f>
        <v>LLH</v>
      </c>
      <c r="D223" s="43">
        <f t="shared" si="9"/>
        <v>2.2949999999999999</v>
      </c>
      <c r="E223" s="10">
        <f>'JUN 2029 Metered Gen'!$G223</f>
        <v>6.54</v>
      </c>
      <c r="F223" s="11">
        <f>'JUN 2029 Metered Gen'!$L223</f>
        <v>30.870999999999999</v>
      </c>
      <c r="G223" s="11">
        <f t="shared" si="10"/>
        <v>70.848945000000001</v>
      </c>
      <c r="H223" s="11">
        <f t="shared" si="11"/>
        <v>-201.89633999999998</v>
      </c>
    </row>
    <row r="224" spans="2:8" x14ac:dyDescent="0.25">
      <c r="B224" s="10">
        <f>'JUN 2029 Metered Gen'!$B224</f>
        <v>221</v>
      </c>
      <c r="C224" s="10" t="str">
        <f>'JUN 2029 Metered Gen'!$C224</f>
        <v>LLH</v>
      </c>
      <c r="D224" s="43">
        <f t="shared" si="9"/>
        <v>2.2949999999999999</v>
      </c>
      <c r="E224" s="10">
        <f>'JUN 2029 Metered Gen'!$G224</f>
        <v>6.53</v>
      </c>
      <c r="F224" s="11">
        <f>'JUN 2029 Metered Gen'!$L224</f>
        <v>30.294</v>
      </c>
      <c r="G224" s="11">
        <f t="shared" si="10"/>
        <v>69.524730000000005</v>
      </c>
      <c r="H224" s="11">
        <f t="shared" si="11"/>
        <v>-197.81982000000002</v>
      </c>
    </row>
    <row r="225" spans="2:8" x14ac:dyDescent="0.25">
      <c r="B225" s="10">
        <f>'JUN 2029 Metered Gen'!$B225</f>
        <v>222</v>
      </c>
      <c r="C225" s="10" t="str">
        <f>'JUN 2029 Metered Gen'!$C225</f>
        <v>LLH</v>
      </c>
      <c r="D225" s="43">
        <f t="shared" si="9"/>
        <v>2.2949999999999999</v>
      </c>
      <c r="E225" s="10">
        <f>'JUN 2029 Metered Gen'!$G225</f>
        <v>6.53</v>
      </c>
      <c r="F225" s="11">
        <f>'JUN 2029 Metered Gen'!$L225</f>
        <v>29.972999999999999</v>
      </c>
      <c r="G225" s="11">
        <f t="shared" si="10"/>
        <v>68.788034999999994</v>
      </c>
      <c r="H225" s="11">
        <f t="shared" si="11"/>
        <v>-195.72369</v>
      </c>
    </row>
    <row r="226" spans="2:8" x14ac:dyDescent="0.25">
      <c r="B226" s="10">
        <f>'JUN 2029 Metered Gen'!$B226</f>
        <v>223</v>
      </c>
      <c r="C226" s="10" t="str">
        <f>'JUN 2029 Metered Gen'!$C226</f>
        <v>LLH</v>
      </c>
      <c r="D226" s="43">
        <f t="shared" si="9"/>
        <v>2.2949999999999999</v>
      </c>
      <c r="E226" s="10">
        <f>'JUN 2029 Metered Gen'!$G226</f>
        <v>6.48</v>
      </c>
      <c r="F226" s="11">
        <f>'JUN 2029 Metered Gen'!$L226</f>
        <v>32.198</v>
      </c>
      <c r="G226" s="11">
        <f t="shared" si="10"/>
        <v>73.894409999999993</v>
      </c>
      <c r="H226" s="11">
        <f t="shared" si="11"/>
        <v>-208.64304000000001</v>
      </c>
    </row>
    <row r="227" spans="2:8" x14ac:dyDescent="0.25">
      <c r="B227" s="10">
        <f>'JUN 2029 Metered Gen'!$B227</f>
        <v>224</v>
      </c>
      <c r="C227" s="10" t="str">
        <f>'JUN 2029 Metered Gen'!$C227</f>
        <v>LLH</v>
      </c>
      <c r="D227" s="43">
        <f t="shared" si="9"/>
        <v>2.2949999999999999</v>
      </c>
      <c r="E227" s="10">
        <f>'JUN 2029 Metered Gen'!$G227</f>
        <v>6.38</v>
      </c>
      <c r="F227" s="11">
        <f>'JUN 2029 Metered Gen'!$L227</f>
        <v>32.097000000000001</v>
      </c>
      <c r="G227" s="11">
        <f t="shared" si="10"/>
        <v>73.662615000000002</v>
      </c>
      <c r="H227" s="11">
        <f t="shared" si="11"/>
        <v>-204.77886000000001</v>
      </c>
    </row>
    <row r="228" spans="2:8" x14ac:dyDescent="0.25">
      <c r="B228" s="10">
        <f>'JUN 2029 Metered Gen'!$B228</f>
        <v>225</v>
      </c>
      <c r="C228" s="10" t="str">
        <f>'JUN 2029 Metered Gen'!$C228</f>
        <v>LLH</v>
      </c>
      <c r="D228" s="43">
        <f t="shared" si="9"/>
        <v>2.2949999999999999</v>
      </c>
      <c r="E228" s="10">
        <f>'JUN 2029 Metered Gen'!$G228</f>
        <v>6.38</v>
      </c>
      <c r="F228" s="11">
        <f>'JUN 2029 Metered Gen'!$L228</f>
        <v>120.884</v>
      </c>
      <c r="G228" s="11">
        <f t="shared" si="10"/>
        <v>277.42878000000002</v>
      </c>
      <c r="H228" s="11">
        <f t="shared" si="11"/>
        <v>-771.23991999999998</v>
      </c>
    </row>
    <row r="229" spans="2:8" x14ac:dyDescent="0.25">
      <c r="B229" s="10">
        <f>'JUN 2029 Metered Gen'!$B229</f>
        <v>226</v>
      </c>
      <c r="C229" s="10" t="str">
        <f>'JUN 2029 Metered Gen'!$C229</f>
        <v>LLH</v>
      </c>
      <c r="D229" s="43">
        <f t="shared" si="9"/>
        <v>2.2949999999999999</v>
      </c>
      <c r="E229" s="10">
        <f>'JUN 2029 Metered Gen'!$G229</f>
        <v>6.39</v>
      </c>
      <c r="F229" s="11">
        <f>'JUN 2029 Metered Gen'!$L229</f>
        <v>40.396999999999998</v>
      </c>
      <c r="G229" s="11">
        <f t="shared" si="10"/>
        <v>92.711114999999992</v>
      </c>
      <c r="H229" s="11">
        <f t="shared" si="11"/>
        <v>-258.13682999999997</v>
      </c>
    </row>
    <row r="230" spans="2:8" x14ac:dyDescent="0.25">
      <c r="B230" s="10">
        <f>'JUN 2029 Metered Gen'!$B230</f>
        <v>227</v>
      </c>
      <c r="C230" s="10" t="str">
        <f>'JUN 2029 Metered Gen'!$C230</f>
        <v>LLH</v>
      </c>
      <c r="D230" s="43">
        <f t="shared" si="9"/>
        <v>2.2949999999999999</v>
      </c>
      <c r="E230" s="10">
        <f>'JUN 2029 Metered Gen'!$G230</f>
        <v>6.42</v>
      </c>
      <c r="F230" s="11">
        <f>'JUN 2029 Metered Gen'!$L230</f>
        <v>34.603999999999999</v>
      </c>
      <c r="G230" s="11">
        <f t="shared" si="10"/>
        <v>79.416179999999997</v>
      </c>
      <c r="H230" s="11">
        <f t="shared" si="11"/>
        <v>-222.15768</v>
      </c>
    </row>
    <row r="231" spans="2:8" x14ac:dyDescent="0.25">
      <c r="B231" s="10">
        <f>'JUN 2029 Metered Gen'!$B231</f>
        <v>228</v>
      </c>
      <c r="C231" s="10" t="str">
        <f>'JUN 2029 Metered Gen'!$C231</f>
        <v>LLH</v>
      </c>
      <c r="D231" s="43">
        <f t="shared" si="9"/>
        <v>2.2949999999999999</v>
      </c>
      <c r="E231" s="10">
        <f>'JUN 2029 Metered Gen'!$G231</f>
        <v>6.42</v>
      </c>
      <c r="F231" s="11">
        <f>'JUN 2029 Metered Gen'!$L231</f>
        <v>33.643999999999998</v>
      </c>
      <c r="G231" s="11">
        <f t="shared" si="10"/>
        <v>77.212979999999988</v>
      </c>
      <c r="H231" s="11">
        <f t="shared" si="11"/>
        <v>-215.99447999999998</v>
      </c>
    </row>
    <row r="232" spans="2:8" x14ac:dyDescent="0.25">
      <c r="B232" s="10">
        <f>'JUN 2029 Metered Gen'!$B232</f>
        <v>229</v>
      </c>
      <c r="C232" s="10" t="str">
        <f>'JUN 2029 Metered Gen'!$C232</f>
        <v>LLH</v>
      </c>
      <c r="D232" s="43">
        <f t="shared" si="9"/>
        <v>2.2949999999999999</v>
      </c>
      <c r="E232" s="10">
        <f>'JUN 2029 Metered Gen'!$G232</f>
        <v>6.41</v>
      </c>
      <c r="F232" s="11">
        <f>'JUN 2029 Metered Gen'!$L232</f>
        <v>33.204000000000001</v>
      </c>
      <c r="G232" s="11">
        <f t="shared" si="10"/>
        <v>76.203180000000003</v>
      </c>
      <c r="H232" s="11">
        <f t="shared" si="11"/>
        <v>-212.83764000000002</v>
      </c>
    </row>
    <row r="233" spans="2:8" x14ac:dyDescent="0.25">
      <c r="B233" s="10">
        <f>'JUN 2029 Metered Gen'!$B233</f>
        <v>230</v>
      </c>
      <c r="C233" s="10" t="str">
        <f>'JUN 2029 Metered Gen'!$C233</f>
        <v>LLH</v>
      </c>
      <c r="D233" s="43">
        <f t="shared" si="9"/>
        <v>2.2949999999999999</v>
      </c>
      <c r="E233" s="10">
        <f>'JUN 2029 Metered Gen'!$G233</f>
        <v>6.38</v>
      </c>
      <c r="F233" s="11">
        <f>'JUN 2029 Metered Gen'!$L233</f>
        <v>34.493000000000002</v>
      </c>
      <c r="G233" s="11">
        <f t="shared" si="10"/>
        <v>79.161434999999997</v>
      </c>
      <c r="H233" s="11">
        <f t="shared" si="11"/>
        <v>-220.06534000000002</v>
      </c>
    </row>
    <row r="234" spans="2:8" x14ac:dyDescent="0.25">
      <c r="B234" s="10">
        <f>'JUN 2029 Metered Gen'!$B234</f>
        <v>231</v>
      </c>
      <c r="C234" s="10" t="str">
        <f>'JUN 2029 Metered Gen'!$C234</f>
        <v>LLH</v>
      </c>
      <c r="D234" s="43">
        <f t="shared" si="9"/>
        <v>2.2949999999999999</v>
      </c>
      <c r="E234" s="10">
        <f>'JUN 2029 Metered Gen'!$G234</f>
        <v>6.24</v>
      </c>
      <c r="F234" s="11">
        <f>'JUN 2029 Metered Gen'!$L234</f>
        <v>39.194000000000003</v>
      </c>
      <c r="G234" s="11">
        <f t="shared" si="10"/>
        <v>89.950230000000005</v>
      </c>
      <c r="H234" s="11">
        <f t="shared" si="11"/>
        <v>-244.57056000000003</v>
      </c>
    </row>
    <row r="235" spans="2:8" x14ac:dyDescent="0.25">
      <c r="B235" s="10">
        <f>'JUN 2029 Metered Gen'!$B235</f>
        <v>232</v>
      </c>
      <c r="C235" s="10" t="str">
        <f>'JUN 2029 Metered Gen'!$C235</f>
        <v>LLH</v>
      </c>
      <c r="D235" s="43">
        <f t="shared" si="9"/>
        <v>2.2949999999999999</v>
      </c>
      <c r="E235" s="10">
        <f>'JUN 2029 Metered Gen'!$G235</f>
        <v>6.26</v>
      </c>
      <c r="F235" s="11">
        <f>'JUN 2029 Metered Gen'!$L235</f>
        <v>39.933</v>
      </c>
      <c r="G235" s="11">
        <f t="shared" si="10"/>
        <v>91.64623499999999</v>
      </c>
      <c r="H235" s="11">
        <f t="shared" si="11"/>
        <v>-249.98058</v>
      </c>
    </row>
    <row r="236" spans="2:8" x14ac:dyDescent="0.25">
      <c r="B236" s="10">
        <f>'JUN 2029 Metered Gen'!$B236</f>
        <v>233</v>
      </c>
      <c r="C236" s="10" t="str">
        <f>'JUN 2029 Metered Gen'!$C236</f>
        <v>LLH</v>
      </c>
      <c r="D236" s="43">
        <f t="shared" si="9"/>
        <v>2.2949999999999999</v>
      </c>
      <c r="E236" s="10">
        <f>'JUN 2029 Metered Gen'!$G236</f>
        <v>6.36</v>
      </c>
      <c r="F236" s="11">
        <f>'JUN 2029 Metered Gen'!$L236</f>
        <v>130.84200000000001</v>
      </c>
      <c r="G236" s="11">
        <f t="shared" si="10"/>
        <v>300.28239000000002</v>
      </c>
      <c r="H236" s="11">
        <f t="shared" si="11"/>
        <v>-832.15512000000012</v>
      </c>
    </row>
    <row r="237" spans="2:8" x14ac:dyDescent="0.25">
      <c r="B237" s="10">
        <f>'JUN 2029 Metered Gen'!$B237</f>
        <v>234</v>
      </c>
      <c r="C237" s="10" t="str">
        <f>'JUN 2029 Metered Gen'!$C237</f>
        <v>LLH</v>
      </c>
      <c r="D237" s="43">
        <f t="shared" si="9"/>
        <v>2.2949999999999999</v>
      </c>
      <c r="E237" s="10">
        <f>'JUN 2029 Metered Gen'!$G237</f>
        <v>6.27</v>
      </c>
      <c r="F237" s="11">
        <f>'JUN 2029 Metered Gen'!$L237</f>
        <v>56.680999999999997</v>
      </c>
      <c r="G237" s="11">
        <f t="shared" si="10"/>
        <v>130.08289499999998</v>
      </c>
      <c r="H237" s="11">
        <f t="shared" si="11"/>
        <v>-355.38986999999997</v>
      </c>
    </row>
    <row r="238" spans="2:8" x14ac:dyDescent="0.25">
      <c r="B238" s="10">
        <f>'JUN 2029 Metered Gen'!$B238</f>
        <v>235</v>
      </c>
      <c r="C238" s="10" t="str">
        <f>'JUN 2029 Metered Gen'!$C238</f>
        <v>LLH</v>
      </c>
      <c r="D238" s="43">
        <f t="shared" si="9"/>
        <v>2.2949999999999999</v>
      </c>
      <c r="E238" s="10">
        <f>'JUN 2029 Metered Gen'!$G238</f>
        <v>6.15</v>
      </c>
      <c r="F238" s="11">
        <f>'JUN 2029 Metered Gen'!$L238</f>
        <v>51.268000000000001</v>
      </c>
      <c r="G238" s="11">
        <f t="shared" si="10"/>
        <v>117.66006</v>
      </c>
      <c r="H238" s="11">
        <f t="shared" si="11"/>
        <v>-315.29820000000001</v>
      </c>
    </row>
    <row r="239" spans="2:8" x14ac:dyDescent="0.25">
      <c r="B239" s="10">
        <f>'JUN 2029 Metered Gen'!$B239</f>
        <v>236</v>
      </c>
      <c r="C239" s="10" t="str">
        <f>'JUN 2029 Metered Gen'!$C239</f>
        <v>LLH</v>
      </c>
      <c r="D239" s="43">
        <f t="shared" si="9"/>
        <v>2.2949999999999999</v>
      </c>
      <c r="E239" s="10">
        <f>'JUN 2029 Metered Gen'!$G239</f>
        <v>6.29</v>
      </c>
      <c r="F239" s="11">
        <f>'JUN 2029 Metered Gen'!$L239</f>
        <v>43.932000000000002</v>
      </c>
      <c r="G239" s="11">
        <f t="shared" si="10"/>
        <v>100.82394000000001</v>
      </c>
      <c r="H239" s="11">
        <f t="shared" si="11"/>
        <v>-276.33228000000003</v>
      </c>
    </row>
    <row r="240" spans="2:8" x14ac:dyDescent="0.25">
      <c r="B240" s="10">
        <f>'JUN 2029 Metered Gen'!$B240</f>
        <v>237</v>
      </c>
      <c r="C240" s="10" t="str">
        <f>'JUN 2029 Metered Gen'!$C240</f>
        <v>LLH</v>
      </c>
      <c r="D240" s="43">
        <f t="shared" si="9"/>
        <v>2.2949999999999999</v>
      </c>
      <c r="E240" s="10">
        <f>'JUN 2029 Metered Gen'!$G240</f>
        <v>6.33</v>
      </c>
      <c r="F240" s="11">
        <f>'JUN 2029 Metered Gen'!$L240</f>
        <v>34.515000000000001</v>
      </c>
      <c r="G240" s="11">
        <f t="shared" si="10"/>
        <v>79.211924999999994</v>
      </c>
      <c r="H240" s="11">
        <f t="shared" si="11"/>
        <v>-218.47995</v>
      </c>
    </row>
    <row r="241" spans="2:8" x14ac:dyDescent="0.25">
      <c r="B241" s="10">
        <f>'JUN 2029 Metered Gen'!$B241</f>
        <v>238</v>
      </c>
      <c r="C241" s="10" t="str">
        <f>'JUN 2029 Metered Gen'!$C241</f>
        <v>LLH</v>
      </c>
      <c r="D241" s="43">
        <f t="shared" si="9"/>
        <v>2.2949999999999999</v>
      </c>
      <c r="E241" s="10">
        <f>'JUN 2029 Metered Gen'!$G241</f>
        <v>6.15</v>
      </c>
      <c r="F241" s="11">
        <f>'JUN 2029 Metered Gen'!$L241</f>
        <v>32.505000000000003</v>
      </c>
      <c r="G241" s="11">
        <f t="shared" si="10"/>
        <v>74.59897500000001</v>
      </c>
      <c r="H241" s="11">
        <f t="shared" si="11"/>
        <v>-199.90575000000004</v>
      </c>
    </row>
    <row r="242" spans="2:8" x14ac:dyDescent="0.25">
      <c r="B242" s="10">
        <f>'JUN 2029 Metered Gen'!$B242</f>
        <v>239</v>
      </c>
      <c r="C242" s="10" t="str">
        <f>'JUN 2029 Metered Gen'!$C242</f>
        <v>LLH</v>
      </c>
      <c r="D242" s="43">
        <f t="shared" si="9"/>
        <v>2.2949999999999999</v>
      </c>
      <c r="E242" s="10">
        <f>'JUN 2029 Metered Gen'!$G242</f>
        <v>6.11</v>
      </c>
      <c r="F242" s="11">
        <f>'JUN 2029 Metered Gen'!$L242</f>
        <v>31.565999999999999</v>
      </c>
      <c r="G242" s="11">
        <f t="shared" si="10"/>
        <v>72.443969999999993</v>
      </c>
      <c r="H242" s="11">
        <f t="shared" si="11"/>
        <v>-192.86825999999999</v>
      </c>
    </row>
    <row r="243" spans="2:8" x14ac:dyDescent="0.25">
      <c r="B243" s="10">
        <f>'JUN 2029 Metered Gen'!$B243</f>
        <v>240</v>
      </c>
      <c r="C243" s="10" t="str">
        <f>'JUN 2029 Metered Gen'!$C243</f>
        <v>LLH</v>
      </c>
      <c r="D243" s="43">
        <f t="shared" si="9"/>
        <v>2.2949999999999999</v>
      </c>
      <c r="E243" s="10">
        <f>'JUN 2029 Metered Gen'!$G243</f>
        <v>6.23</v>
      </c>
      <c r="F243" s="11">
        <f>'JUN 2029 Metered Gen'!$L243</f>
        <v>31.146000000000001</v>
      </c>
      <c r="G243" s="11">
        <f t="shared" si="10"/>
        <v>71.480069999999998</v>
      </c>
      <c r="H243" s="11">
        <f t="shared" si="11"/>
        <v>-194.03958000000003</v>
      </c>
    </row>
    <row r="244" spans="2:8" x14ac:dyDescent="0.25">
      <c r="B244" s="10">
        <f>'JUN 2029 Metered Gen'!$B244</f>
        <v>241</v>
      </c>
      <c r="C244" s="10" t="str">
        <f>'JUN 2029 Metered Gen'!$C244</f>
        <v>LLH</v>
      </c>
      <c r="D244" s="43">
        <f t="shared" si="9"/>
        <v>2.2949999999999999</v>
      </c>
      <c r="E244" s="10">
        <f>'JUN 2029 Metered Gen'!$G244</f>
        <v>6.12</v>
      </c>
      <c r="F244" s="11">
        <f>'JUN 2029 Metered Gen'!$L244</f>
        <v>29.548999999999999</v>
      </c>
      <c r="G244" s="11">
        <f t="shared" si="10"/>
        <v>67.814954999999998</v>
      </c>
      <c r="H244" s="11">
        <f t="shared" si="11"/>
        <v>-180.83987999999999</v>
      </c>
    </row>
    <row r="245" spans="2:8" x14ac:dyDescent="0.25">
      <c r="B245" s="10">
        <f>'JUN 2029 Metered Gen'!$B245</f>
        <v>242</v>
      </c>
      <c r="C245" s="10" t="str">
        <f>'JUN 2029 Metered Gen'!$C245</f>
        <v>LLH</v>
      </c>
      <c r="D245" s="43">
        <f t="shared" si="9"/>
        <v>2.2949999999999999</v>
      </c>
      <c r="E245" s="10">
        <f>'JUN 2029 Metered Gen'!$G245</f>
        <v>6.03</v>
      </c>
      <c r="F245" s="11">
        <f>'JUN 2029 Metered Gen'!$L245</f>
        <v>33.447000000000003</v>
      </c>
      <c r="G245" s="11">
        <f t="shared" si="10"/>
        <v>76.76086500000001</v>
      </c>
      <c r="H245" s="11">
        <f t="shared" si="11"/>
        <v>-201.68541000000002</v>
      </c>
    </row>
    <row r="246" spans="2:8" x14ac:dyDescent="0.25">
      <c r="B246" s="10">
        <f>'JUN 2029 Metered Gen'!$B246</f>
        <v>243</v>
      </c>
      <c r="C246" s="10" t="str">
        <f>'JUN 2029 Metered Gen'!$C246</f>
        <v>LLH</v>
      </c>
      <c r="D246" s="43">
        <f t="shared" si="9"/>
        <v>2.2949999999999999</v>
      </c>
      <c r="E246" s="10">
        <f>'JUN 2029 Metered Gen'!$G246</f>
        <v>6.21</v>
      </c>
      <c r="F246" s="11">
        <f>'JUN 2029 Metered Gen'!$L246</f>
        <v>30.777000000000001</v>
      </c>
      <c r="G246" s="11">
        <f t="shared" si="10"/>
        <v>70.633215000000007</v>
      </c>
      <c r="H246" s="11">
        <f t="shared" si="11"/>
        <v>-191.12517</v>
      </c>
    </row>
    <row r="247" spans="2:8" x14ac:dyDescent="0.25">
      <c r="B247" s="10">
        <f>'JUN 2029 Metered Gen'!$B247</f>
        <v>244</v>
      </c>
      <c r="C247" s="10" t="str">
        <f>'JUN 2029 Metered Gen'!$C247</f>
        <v>LLH</v>
      </c>
      <c r="D247" s="43">
        <f t="shared" si="9"/>
        <v>2.2949999999999999</v>
      </c>
      <c r="E247" s="10">
        <f>'JUN 2029 Metered Gen'!$G247</f>
        <v>6.15</v>
      </c>
      <c r="F247" s="11">
        <f>'JUN 2029 Metered Gen'!$L247</f>
        <v>30.059000000000001</v>
      </c>
      <c r="G247" s="11">
        <f t="shared" si="10"/>
        <v>68.985405</v>
      </c>
      <c r="H247" s="11">
        <f t="shared" si="11"/>
        <v>-184.86285000000001</v>
      </c>
    </row>
    <row r="248" spans="2:8" x14ac:dyDescent="0.25">
      <c r="B248" s="10">
        <f>'JUN 2029 Metered Gen'!$B248</f>
        <v>245</v>
      </c>
      <c r="C248" s="10" t="str">
        <f>'JUN 2029 Metered Gen'!$C248</f>
        <v>LLH</v>
      </c>
      <c r="D248" s="43">
        <f t="shared" si="9"/>
        <v>2.2949999999999999</v>
      </c>
      <c r="E248" s="10">
        <f>'JUN 2029 Metered Gen'!$G248</f>
        <v>6</v>
      </c>
      <c r="F248" s="11">
        <f>'JUN 2029 Metered Gen'!$L248</f>
        <v>31.170999999999999</v>
      </c>
      <c r="G248" s="11">
        <f t="shared" si="10"/>
        <v>71.537444999999991</v>
      </c>
      <c r="H248" s="11">
        <f t="shared" si="11"/>
        <v>-187.02600000000001</v>
      </c>
    </row>
    <row r="249" spans="2:8" x14ac:dyDescent="0.25">
      <c r="B249" s="10">
        <f>'JUN 2029 Metered Gen'!$B249</f>
        <v>246</v>
      </c>
      <c r="C249" s="10" t="str">
        <f>'JUN 2029 Metered Gen'!$C249</f>
        <v>LLH</v>
      </c>
      <c r="D249" s="43">
        <f t="shared" si="9"/>
        <v>2.2949999999999999</v>
      </c>
      <c r="E249" s="10">
        <f>'JUN 2029 Metered Gen'!$G249</f>
        <v>6.12</v>
      </c>
      <c r="F249" s="11">
        <f>'JUN 2029 Metered Gen'!$L249</f>
        <v>32.206000000000003</v>
      </c>
      <c r="G249" s="11">
        <f t="shared" si="10"/>
        <v>73.912770000000009</v>
      </c>
      <c r="H249" s="11">
        <f t="shared" si="11"/>
        <v>-197.10072000000002</v>
      </c>
    </row>
    <row r="250" spans="2:8" x14ac:dyDescent="0.25">
      <c r="B250" s="10">
        <f>'JUN 2029 Metered Gen'!$B250</f>
        <v>247</v>
      </c>
      <c r="C250" s="10" t="str">
        <f>'JUN 2029 Metered Gen'!$C250</f>
        <v>HLH</v>
      </c>
      <c r="D250" s="43">
        <f t="shared" si="9"/>
        <v>2.2949999999999999</v>
      </c>
      <c r="E250" s="10">
        <f>'JUN 2029 Metered Gen'!$G250</f>
        <v>6.17</v>
      </c>
      <c r="F250" s="11">
        <f>'JUN 2029 Metered Gen'!$L250</f>
        <v>87.435000000000002</v>
      </c>
      <c r="G250" s="11">
        <f t="shared" si="10"/>
        <v>200.66332499999999</v>
      </c>
      <c r="H250" s="11">
        <f t="shared" si="11"/>
        <v>-539.47395000000006</v>
      </c>
    </row>
    <row r="251" spans="2:8" x14ac:dyDescent="0.25">
      <c r="B251" s="10">
        <f>'JUN 2029 Metered Gen'!$B251</f>
        <v>248</v>
      </c>
      <c r="C251" s="10" t="str">
        <f>'JUN 2029 Metered Gen'!$C251</f>
        <v>HLH</v>
      </c>
      <c r="D251" s="43">
        <f t="shared" si="9"/>
        <v>2.2949999999999999</v>
      </c>
      <c r="E251" s="10">
        <f>'JUN 2029 Metered Gen'!$G251</f>
        <v>6.03</v>
      </c>
      <c r="F251" s="11">
        <f>'JUN 2029 Metered Gen'!$L251</f>
        <v>21.376000000000001</v>
      </c>
      <c r="G251" s="11">
        <f t="shared" si="10"/>
        <v>49.057920000000003</v>
      </c>
      <c r="H251" s="11">
        <f t="shared" si="11"/>
        <v>-128.89728000000002</v>
      </c>
    </row>
    <row r="252" spans="2:8" x14ac:dyDescent="0.25">
      <c r="B252" s="10">
        <f>'JUN 2029 Metered Gen'!$B252</f>
        <v>249</v>
      </c>
      <c r="C252" s="10" t="str">
        <f>'JUN 2029 Metered Gen'!$C252</f>
        <v>HLH</v>
      </c>
      <c r="D252" s="43">
        <f t="shared" si="9"/>
        <v>2.2949999999999999</v>
      </c>
      <c r="E252" s="10">
        <f>'JUN 2029 Metered Gen'!$G252</f>
        <v>6</v>
      </c>
      <c r="F252" s="11">
        <f>'JUN 2029 Metered Gen'!$L252</f>
        <v>29.626000000000001</v>
      </c>
      <c r="G252" s="11">
        <f t="shared" si="10"/>
        <v>67.991669999999999</v>
      </c>
      <c r="H252" s="11">
        <f t="shared" si="11"/>
        <v>-177.756</v>
      </c>
    </row>
    <row r="253" spans="2:8" x14ac:dyDescent="0.25">
      <c r="B253" s="10">
        <f>'JUN 2029 Metered Gen'!$B253</f>
        <v>250</v>
      </c>
      <c r="C253" s="10" t="str">
        <f>'JUN 2029 Metered Gen'!$C253</f>
        <v>HLH</v>
      </c>
      <c r="D253" s="43">
        <f t="shared" si="9"/>
        <v>2.2949999999999999</v>
      </c>
      <c r="E253" s="10">
        <f>'JUN 2029 Metered Gen'!$G253</f>
        <v>6.2</v>
      </c>
      <c r="F253" s="11">
        <f>'JUN 2029 Metered Gen'!$L253</f>
        <v>27.831</v>
      </c>
      <c r="G253" s="11">
        <f t="shared" si="10"/>
        <v>63.872144999999996</v>
      </c>
      <c r="H253" s="11">
        <f t="shared" si="11"/>
        <v>-172.5522</v>
      </c>
    </row>
    <row r="254" spans="2:8" x14ac:dyDescent="0.25">
      <c r="B254" s="10">
        <f>'JUN 2029 Metered Gen'!$B254</f>
        <v>251</v>
      </c>
      <c r="C254" s="10" t="str">
        <f>'JUN 2029 Metered Gen'!$C254</f>
        <v>HLH</v>
      </c>
      <c r="D254" s="43">
        <f t="shared" si="9"/>
        <v>2.2949999999999999</v>
      </c>
      <c r="E254" s="10">
        <f>'JUN 2029 Metered Gen'!$G254</f>
        <v>6.09</v>
      </c>
      <c r="F254" s="11">
        <f>'JUN 2029 Metered Gen'!$L254</f>
        <v>29.122</v>
      </c>
      <c r="G254" s="11">
        <f t="shared" si="10"/>
        <v>66.834989999999991</v>
      </c>
      <c r="H254" s="11">
        <f t="shared" si="11"/>
        <v>-177.35298</v>
      </c>
    </row>
    <row r="255" spans="2:8" x14ac:dyDescent="0.25">
      <c r="B255" s="10">
        <f>'JUN 2029 Metered Gen'!$B255</f>
        <v>252</v>
      </c>
      <c r="C255" s="10" t="str">
        <f>'JUN 2029 Metered Gen'!$C255</f>
        <v>HLH</v>
      </c>
      <c r="D255" s="43">
        <f t="shared" si="9"/>
        <v>2.2949999999999999</v>
      </c>
      <c r="E255" s="10">
        <f>'JUN 2029 Metered Gen'!$G255</f>
        <v>5.99</v>
      </c>
      <c r="F255" s="11">
        <f>'JUN 2029 Metered Gen'!$L255</f>
        <v>29.085999999999999</v>
      </c>
      <c r="G255" s="11">
        <f t="shared" si="10"/>
        <v>66.752369999999999</v>
      </c>
      <c r="H255" s="11">
        <f t="shared" si="11"/>
        <v>-174.22514000000001</v>
      </c>
    </row>
    <row r="256" spans="2:8" x14ac:dyDescent="0.25">
      <c r="B256" s="10">
        <f>'JUN 2029 Metered Gen'!$B256</f>
        <v>253</v>
      </c>
      <c r="C256" s="10" t="str">
        <f>'JUN 2029 Metered Gen'!$C256</f>
        <v>HLH</v>
      </c>
      <c r="D256" s="43">
        <f t="shared" si="9"/>
        <v>2.2949999999999999</v>
      </c>
      <c r="E256" s="10">
        <f>'JUN 2029 Metered Gen'!$G256</f>
        <v>6.05</v>
      </c>
      <c r="F256" s="11">
        <f>'JUN 2029 Metered Gen'!$L256</f>
        <v>30.568000000000001</v>
      </c>
      <c r="G256" s="11">
        <f t="shared" si="10"/>
        <v>70.153559999999999</v>
      </c>
      <c r="H256" s="11">
        <f t="shared" si="11"/>
        <v>-184.93639999999999</v>
      </c>
    </row>
    <row r="257" spans="2:8" x14ac:dyDescent="0.25">
      <c r="B257" s="10">
        <f>'JUN 2029 Metered Gen'!$B257</f>
        <v>254</v>
      </c>
      <c r="C257" s="10" t="str">
        <f>'JUN 2029 Metered Gen'!$C257</f>
        <v>HLH</v>
      </c>
      <c r="D257" s="43">
        <f t="shared" si="9"/>
        <v>2.2949999999999999</v>
      </c>
      <c r="E257" s="10">
        <f>'JUN 2029 Metered Gen'!$G257</f>
        <v>6.15</v>
      </c>
      <c r="F257" s="11">
        <f>'JUN 2029 Metered Gen'!$L257</f>
        <v>26.738</v>
      </c>
      <c r="G257" s="11">
        <f t="shared" si="10"/>
        <v>61.363709999999998</v>
      </c>
      <c r="H257" s="11">
        <f t="shared" si="11"/>
        <v>-164.43870000000001</v>
      </c>
    </row>
    <row r="258" spans="2:8" x14ac:dyDescent="0.25">
      <c r="B258" s="10">
        <f>'JUN 2029 Metered Gen'!$B258</f>
        <v>255</v>
      </c>
      <c r="C258" s="10" t="str">
        <f>'JUN 2029 Metered Gen'!$C258</f>
        <v>HLH</v>
      </c>
      <c r="D258" s="43">
        <f t="shared" si="9"/>
        <v>2.2949999999999999</v>
      </c>
      <c r="E258" s="10">
        <f>'JUN 2029 Metered Gen'!$G258</f>
        <v>6.03</v>
      </c>
      <c r="F258" s="11">
        <f>'JUN 2029 Metered Gen'!$L258</f>
        <v>26.913</v>
      </c>
      <c r="G258" s="11">
        <f t="shared" si="10"/>
        <v>61.765335</v>
      </c>
      <c r="H258" s="11">
        <f t="shared" si="11"/>
        <v>-162.28539000000001</v>
      </c>
    </row>
    <row r="259" spans="2:8" x14ac:dyDescent="0.25">
      <c r="B259" s="10">
        <f>'JUN 2029 Metered Gen'!$B259</f>
        <v>256</v>
      </c>
      <c r="C259" s="10" t="str">
        <f>'JUN 2029 Metered Gen'!$C259</f>
        <v>HLH</v>
      </c>
      <c r="D259" s="43">
        <f t="shared" si="9"/>
        <v>2.2949999999999999</v>
      </c>
      <c r="E259" s="10">
        <f>'JUN 2029 Metered Gen'!$G259</f>
        <v>5.91</v>
      </c>
      <c r="F259" s="11">
        <f>'JUN 2029 Metered Gen'!$L259</f>
        <v>26.934999999999999</v>
      </c>
      <c r="G259" s="11">
        <f t="shared" si="10"/>
        <v>61.815824999999997</v>
      </c>
      <c r="H259" s="11">
        <f t="shared" si="11"/>
        <v>-159.18584999999999</v>
      </c>
    </row>
    <row r="260" spans="2:8" x14ac:dyDescent="0.25">
      <c r="B260" s="10">
        <f>'JUN 2029 Metered Gen'!$B260</f>
        <v>257</v>
      </c>
      <c r="C260" s="10" t="str">
        <f>'JUN 2029 Metered Gen'!$C260</f>
        <v>HLH</v>
      </c>
      <c r="D260" s="43">
        <f t="shared" si="9"/>
        <v>2.2949999999999999</v>
      </c>
      <c r="E260" s="10">
        <f>'JUN 2029 Metered Gen'!$G260</f>
        <v>6.06</v>
      </c>
      <c r="F260" s="11">
        <f>'JUN 2029 Metered Gen'!$L260</f>
        <v>25.582999999999998</v>
      </c>
      <c r="G260" s="11">
        <f t="shared" si="10"/>
        <v>58.712984999999996</v>
      </c>
      <c r="H260" s="11">
        <f t="shared" si="11"/>
        <v>-155.03297999999998</v>
      </c>
    </row>
    <row r="261" spans="2:8" x14ac:dyDescent="0.25">
      <c r="B261" s="10">
        <f>'JUN 2029 Metered Gen'!$B261</f>
        <v>258</v>
      </c>
      <c r="C261" s="10" t="str">
        <f>'JUN 2029 Metered Gen'!$C261</f>
        <v>HLH</v>
      </c>
      <c r="D261" s="43">
        <f t="shared" ref="D261:D324" si="12">$Z$7</f>
        <v>2.2949999999999999</v>
      </c>
      <c r="E261" s="10">
        <f>'JUN 2029 Metered Gen'!$G261</f>
        <v>5.99</v>
      </c>
      <c r="F261" s="11">
        <f>'JUN 2029 Metered Gen'!$L261</f>
        <v>27.827999999999999</v>
      </c>
      <c r="G261" s="11">
        <f t="shared" ref="G261:G324" si="13">D261*F261</f>
        <v>63.865259999999999</v>
      </c>
      <c r="H261" s="11">
        <f t="shared" ref="H261:H324" si="14">E261*F261*(-1)</f>
        <v>-166.68971999999999</v>
      </c>
    </row>
    <row r="262" spans="2:8" x14ac:dyDescent="0.25">
      <c r="B262" s="10">
        <f>'JUN 2029 Metered Gen'!$B262</f>
        <v>259</v>
      </c>
      <c r="C262" s="10" t="str">
        <f>'JUN 2029 Metered Gen'!$C262</f>
        <v>HLH</v>
      </c>
      <c r="D262" s="43">
        <f t="shared" si="12"/>
        <v>2.2949999999999999</v>
      </c>
      <c r="E262" s="10">
        <f>'JUN 2029 Metered Gen'!$G262</f>
        <v>5.82</v>
      </c>
      <c r="F262" s="11">
        <f>'JUN 2029 Metered Gen'!$L262</f>
        <v>33.033000000000001</v>
      </c>
      <c r="G262" s="11">
        <f t="shared" si="13"/>
        <v>75.810734999999994</v>
      </c>
      <c r="H262" s="11">
        <f t="shared" si="14"/>
        <v>-192.25206000000003</v>
      </c>
    </row>
    <row r="263" spans="2:8" x14ac:dyDescent="0.25">
      <c r="B263" s="10">
        <f>'JUN 2029 Metered Gen'!$B263</f>
        <v>260</v>
      </c>
      <c r="C263" s="10" t="str">
        <f>'JUN 2029 Metered Gen'!$C263</f>
        <v>HLH</v>
      </c>
      <c r="D263" s="43">
        <f t="shared" si="12"/>
        <v>2.2949999999999999</v>
      </c>
      <c r="E263" s="10">
        <f>'JUN 2029 Metered Gen'!$G263</f>
        <v>5.91</v>
      </c>
      <c r="F263" s="11">
        <f>'JUN 2029 Metered Gen'!$L263</f>
        <v>32.792000000000002</v>
      </c>
      <c r="G263" s="11">
        <f t="shared" si="13"/>
        <v>75.257639999999995</v>
      </c>
      <c r="H263" s="11">
        <f t="shared" si="14"/>
        <v>-193.80072000000001</v>
      </c>
    </row>
    <row r="264" spans="2:8" x14ac:dyDescent="0.25">
      <c r="B264" s="10">
        <f>'JUN 2029 Metered Gen'!$B264</f>
        <v>261</v>
      </c>
      <c r="C264" s="10" t="str">
        <f>'JUN 2029 Metered Gen'!$C264</f>
        <v>HLH</v>
      </c>
      <c r="D264" s="43">
        <f t="shared" si="12"/>
        <v>2.2949999999999999</v>
      </c>
      <c r="E264" s="10">
        <f>'JUN 2029 Metered Gen'!$G264</f>
        <v>5.94</v>
      </c>
      <c r="F264" s="11">
        <f>'JUN 2029 Metered Gen'!$L264</f>
        <v>31.934000000000001</v>
      </c>
      <c r="G264" s="11">
        <f t="shared" si="13"/>
        <v>73.288529999999994</v>
      </c>
      <c r="H264" s="11">
        <f t="shared" si="14"/>
        <v>-189.68796000000003</v>
      </c>
    </row>
    <row r="265" spans="2:8" x14ac:dyDescent="0.25">
      <c r="B265" s="10">
        <f>'JUN 2029 Metered Gen'!$B265</f>
        <v>262</v>
      </c>
      <c r="C265" s="10" t="str">
        <f>'JUN 2029 Metered Gen'!$C265</f>
        <v>HLH</v>
      </c>
      <c r="D265" s="43">
        <f t="shared" si="12"/>
        <v>2.2949999999999999</v>
      </c>
      <c r="E265" s="10">
        <f>'JUN 2029 Metered Gen'!$G265</f>
        <v>5.9</v>
      </c>
      <c r="F265" s="11">
        <f>'JUN 2029 Metered Gen'!$L265</f>
        <v>32.411999999999999</v>
      </c>
      <c r="G265" s="11">
        <f t="shared" si="13"/>
        <v>74.385539999999992</v>
      </c>
      <c r="H265" s="11">
        <f t="shared" si="14"/>
        <v>-191.23080000000002</v>
      </c>
    </row>
    <row r="266" spans="2:8" x14ac:dyDescent="0.25">
      <c r="B266" s="10">
        <f>'JUN 2029 Metered Gen'!$B266</f>
        <v>263</v>
      </c>
      <c r="C266" s="10" t="str">
        <f>'JUN 2029 Metered Gen'!$C266</f>
        <v>LLH</v>
      </c>
      <c r="D266" s="43">
        <f t="shared" si="12"/>
        <v>2.2949999999999999</v>
      </c>
      <c r="E266" s="10">
        <f>'JUN 2029 Metered Gen'!$G266</f>
        <v>5.76</v>
      </c>
      <c r="F266" s="11">
        <f>'JUN 2029 Metered Gen'!$L266</f>
        <v>29.957999999999998</v>
      </c>
      <c r="G266" s="11">
        <f t="shared" si="13"/>
        <v>68.753609999999995</v>
      </c>
      <c r="H266" s="11">
        <f t="shared" si="14"/>
        <v>-172.55807999999999</v>
      </c>
    </row>
    <row r="267" spans="2:8" x14ac:dyDescent="0.25">
      <c r="B267" s="10">
        <f>'JUN 2029 Metered Gen'!$B267</f>
        <v>264</v>
      </c>
      <c r="C267" s="10" t="str">
        <f>'JUN 2029 Metered Gen'!$C267</f>
        <v>LLH</v>
      </c>
      <c r="D267" s="43">
        <f t="shared" si="12"/>
        <v>2.2949999999999999</v>
      </c>
      <c r="E267" s="10">
        <f>'JUN 2029 Metered Gen'!$G267</f>
        <v>5.93</v>
      </c>
      <c r="F267" s="11">
        <f>'JUN 2029 Metered Gen'!$L267</f>
        <v>35.087000000000003</v>
      </c>
      <c r="G267" s="11">
        <f t="shared" si="13"/>
        <v>80.524664999999999</v>
      </c>
      <c r="H267" s="11">
        <f t="shared" si="14"/>
        <v>-208.06591</v>
      </c>
    </row>
    <row r="268" spans="2:8" x14ac:dyDescent="0.25">
      <c r="B268" s="10">
        <f>'JUN 2029 Metered Gen'!$B268</f>
        <v>265</v>
      </c>
      <c r="C268" s="10" t="str">
        <f>'JUN 2029 Metered Gen'!$C268</f>
        <v>LLH</v>
      </c>
      <c r="D268" s="43">
        <f t="shared" si="12"/>
        <v>2.2949999999999999</v>
      </c>
      <c r="E268" s="10">
        <f>'JUN 2029 Metered Gen'!$G268</f>
        <v>5.93</v>
      </c>
      <c r="F268" s="11">
        <f>'JUN 2029 Metered Gen'!$L268</f>
        <v>44.101999999999997</v>
      </c>
      <c r="G268" s="11">
        <f t="shared" si="13"/>
        <v>101.21408999999998</v>
      </c>
      <c r="H268" s="11">
        <f t="shared" si="14"/>
        <v>-261.52485999999999</v>
      </c>
    </row>
    <row r="269" spans="2:8" x14ac:dyDescent="0.25">
      <c r="B269" s="10">
        <f>'JUN 2029 Metered Gen'!$B269</f>
        <v>266</v>
      </c>
      <c r="C269" s="10" t="str">
        <f>'JUN 2029 Metered Gen'!$C269</f>
        <v>LLH</v>
      </c>
      <c r="D269" s="43">
        <f t="shared" si="12"/>
        <v>2.2949999999999999</v>
      </c>
      <c r="E269" s="10">
        <f>'JUN 2029 Metered Gen'!$G269</f>
        <v>5.9</v>
      </c>
      <c r="F269" s="11">
        <f>'JUN 2029 Metered Gen'!$L269</f>
        <v>29.42</v>
      </c>
      <c r="G269" s="11">
        <f t="shared" si="13"/>
        <v>67.518900000000002</v>
      </c>
      <c r="H269" s="11">
        <f t="shared" si="14"/>
        <v>-173.57800000000003</v>
      </c>
    </row>
    <row r="270" spans="2:8" x14ac:dyDescent="0.25">
      <c r="B270" s="10">
        <f>'JUN 2029 Metered Gen'!$B270</f>
        <v>267</v>
      </c>
      <c r="C270" s="10" t="str">
        <f>'JUN 2029 Metered Gen'!$C270</f>
        <v>LLH</v>
      </c>
      <c r="D270" s="43">
        <f t="shared" si="12"/>
        <v>2.2949999999999999</v>
      </c>
      <c r="E270" s="10">
        <f>'JUN 2029 Metered Gen'!$G270</f>
        <v>5.73</v>
      </c>
      <c r="F270" s="11">
        <f>'JUN 2029 Metered Gen'!$L270</f>
        <v>27.853000000000002</v>
      </c>
      <c r="G270" s="11">
        <f t="shared" si="13"/>
        <v>63.922635</v>
      </c>
      <c r="H270" s="11">
        <f t="shared" si="14"/>
        <v>-159.59769000000003</v>
      </c>
    </row>
    <row r="271" spans="2:8" x14ac:dyDescent="0.25">
      <c r="B271" s="10">
        <f>'JUN 2029 Metered Gen'!$B271</f>
        <v>268</v>
      </c>
      <c r="C271" s="10" t="str">
        <f>'JUN 2029 Metered Gen'!$C271</f>
        <v>LLH</v>
      </c>
      <c r="D271" s="43">
        <f t="shared" si="12"/>
        <v>2.2949999999999999</v>
      </c>
      <c r="E271" s="10">
        <f>'JUN 2029 Metered Gen'!$G271</f>
        <v>5.94</v>
      </c>
      <c r="F271" s="11">
        <f>'JUN 2029 Metered Gen'!$L271</f>
        <v>29.623999999999999</v>
      </c>
      <c r="G271" s="11">
        <f t="shared" si="13"/>
        <v>67.987079999999992</v>
      </c>
      <c r="H271" s="11">
        <f t="shared" si="14"/>
        <v>-175.96656000000002</v>
      </c>
    </row>
    <row r="272" spans="2:8" x14ac:dyDescent="0.25">
      <c r="B272" s="10">
        <f>'JUN 2029 Metered Gen'!$B272</f>
        <v>269</v>
      </c>
      <c r="C272" s="10" t="str">
        <f>'JUN 2029 Metered Gen'!$C272</f>
        <v>LLH</v>
      </c>
      <c r="D272" s="43">
        <f t="shared" si="12"/>
        <v>2.2949999999999999</v>
      </c>
      <c r="E272" s="10">
        <f>'JUN 2029 Metered Gen'!$G272</f>
        <v>5.93</v>
      </c>
      <c r="F272" s="11">
        <f>'JUN 2029 Metered Gen'!$L272</f>
        <v>27.687000000000001</v>
      </c>
      <c r="G272" s="11">
        <f t="shared" si="13"/>
        <v>63.541665000000002</v>
      </c>
      <c r="H272" s="11">
        <f t="shared" si="14"/>
        <v>-164.18391</v>
      </c>
    </row>
    <row r="273" spans="2:8" x14ac:dyDescent="0.25">
      <c r="B273" s="10">
        <f>'JUN 2029 Metered Gen'!$B273</f>
        <v>270</v>
      </c>
      <c r="C273" s="10" t="str">
        <f>'JUN 2029 Metered Gen'!$C273</f>
        <v>LLH</v>
      </c>
      <c r="D273" s="43">
        <f t="shared" si="12"/>
        <v>2.2949999999999999</v>
      </c>
      <c r="E273" s="10">
        <f>'JUN 2029 Metered Gen'!$G273</f>
        <v>5.73</v>
      </c>
      <c r="F273" s="11">
        <f>'JUN 2029 Metered Gen'!$L273</f>
        <v>31.105</v>
      </c>
      <c r="G273" s="11">
        <f t="shared" si="13"/>
        <v>71.385975000000002</v>
      </c>
      <c r="H273" s="11">
        <f t="shared" si="14"/>
        <v>-178.23165</v>
      </c>
    </row>
    <row r="274" spans="2:8" x14ac:dyDescent="0.25">
      <c r="B274" s="10">
        <f>'JUN 2029 Metered Gen'!$B274</f>
        <v>271</v>
      </c>
      <c r="C274" s="10" t="str">
        <f>'JUN 2029 Metered Gen'!$C274</f>
        <v>HLH</v>
      </c>
      <c r="D274" s="43">
        <f t="shared" si="12"/>
        <v>2.2949999999999999</v>
      </c>
      <c r="E274" s="10">
        <f>'JUN 2029 Metered Gen'!$G274</f>
        <v>5.93</v>
      </c>
      <c r="F274" s="11">
        <f>'JUN 2029 Metered Gen'!$L274</f>
        <v>30.204000000000001</v>
      </c>
      <c r="G274" s="11">
        <f t="shared" si="13"/>
        <v>69.318179999999998</v>
      </c>
      <c r="H274" s="11">
        <f t="shared" si="14"/>
        <v>-179.10971999999998</v>
      </c>
    </row>
    <row r="275" spans="2:8" x14ac:dyDescent="0.25">
      <c r="B275" s="10">
        <f>'JUN 2029 Metered Gen'!$B275</f>
        <v>272</v>
      </c>
      <c r="C275" s="10" t="str">
        <f>'JUN 2029 Metered Gen'!$C275</f>
        <v>HLH</v>
      </c>
      <c r="D275" s="43">
        <f t="shared" si="12"/>
        <v>2.2949999999999999</v>
      </c>
      <c r="E275" s="10">
        <f>'JUN 2029 Metered Gen'!$G275</f>
        <v>5.97</v>
      </c>
      <c r="F275" s="11">
        <f>'JUN 2029 Metered Gen'!$L275</f>
        <v>27.548999999999999</v>
      </c>
      <c r="G275" s="11">
        <f t="shared" si="13"/>
        <v>63.224954999999994</v>
      </c>
      <c r="H275" s="11">
        <f t="shared" si="14"/>
        <v>-164.46752999999998</v>
      </c>
    </row>
    <row r="276" spans="2:8" x14ac:dyDescent="0.25">
      <c r="B276" s="10">
        <f>'JUN 2029 Metered Gen'!$B276</f>
        <v>273</v>
      </c>
      <c r="C276" s="10" t="str">
        <f>'JUN 2029 Metered Gen'!$C276</f>
        <v>HLH</v>
      </c>
      <c r="D276" s="43">
        <f t="shared" si="12"/>
        <v>2.2949999999999999</v>
      </c>
      <c r="E276" s="10">
        <f>'JUN 2029 Metered Gen'!$G276</f>
        <v>5.79</v>
      </c>
      <c r="F276" s="11">
        <f>'JUN 2029 Metered Gen'!$L276</f>
        <v>25.146999999999998</v>
      </c>
      <c r="G276" s="11">
        <f t="shared" si="13"/>
        <v>57.712364999999991</v>
      </c>
      <c r="H276" s="11">
        <f t="shared" si="14"/>
        <v>-145.60112999999998</v>
      </c>
    </row>
    <row r="277" spans="2:8" x14ac:dyDescent="0.25">
      <c r="B277" s="10">
        <f>'JUN 2029 Metered Gen'!$B277</f>
        <v>274</v>
      </c>
      <c r="C277" s="10" t="str">
        <f>'JUN 2029 Metered Gen'!$C277</f>
        <v>HLH</v>
      </c>
      <c r="D277" s="43">
        <f t="shared" si="12"/>
        <v>2.2949999999999999</v>
      </c>
      <c r="E277" s="10">
        <f>'JUN 2029 Metered Gen'!$G277</f>
        <v>5.82</v>
      </c>
      <c r="F277" s="11">
        <f>'JUN 2029 Metered Gen'!$L277</f>
        <v>29.917000000000002</v>
      </c>
      <c r="G277" s="11">
        <f t="shared" si="13"/>
        <v>68.659514999999999</v>
      </c>
      <c r="H277" s="11">
        <f t="shared" si="14"/>
        <v>-174.11694000000003</v>
      </c>
    </row>
    <row r="278" spans="2:8" x14ac:dyDescent="0.25">
      <c r="B278" s="10">
        <f>'JUN 2029 Metered Gen'!$B278</f>
        <v>275</v>
      </c>
      <c r="C278" s="10" t="str">
        <f>'JUN 2029 Metered Gen'!$C278</f>
        <v>HLH</v>
      </c>
      <c r="D278" s="43">
        <f t="shared" si="12"/>
        <v>2.2949999999999999</v>
      </c>
      <c r="E278" s="10">
        <f>'JUN 2029 Metered Gen'!$G278</f>
        <v>5.93</v>
      </c>
      <c r="F278" s="11">
        <f>'JUN 2029 Metered Gen'!$L278</f>
        <v>29.969000000000001</v>
      </c>
      <c r="G278" s="11">
        <f t="shared" si="13"/>
        <v>68.778855000000007</v>
      </c>
      <c r="H278" s="11">
        <f t="shared" si="14"/>
        <v>-177.71617000000001</v>
      </c>
    </row>
    <row r="279" spans="2:8" x14ac:dyDescent="0.25">
      <c r="B279" s="10">
        <f>'JUN 2029 Metered Gen'!$B279</f>
        <v>276</v>
      </c>
      <c r="C279" s="10" t="str">
        <f>'JUN 2029 Metered Gen'!$C279</f>
        <v>HLH</v>
      </c>
      <c r="D279" s="43">
        <f t="shared" si="12"/>
        <v>2.2949999999999999</v>
      </c>
      <c r="E279" s="10">
        <f>'JUN 2029 Metered Gen'!$G279</f>
        <v>5.81</v>
      </c>
      <c r="F279" s="11">
        <f>'JUN 2029 Metered Gen'!$L279</f>
        <v>22.506</v>
      </c>
      <c r="G279" s="11">
        <f t="shared" si="13"/>
        <v>51.651269999999997</v>
      </c>
      <c r="H279" s="11">
        <f t="shared" si="14"/>
        <v>-130.75986</v>
      </c>
    </row>
    <row r="280" spans="2:8" x14ac:dyDescent="0.25">
      <c r="B280" s="10">
        <f>'JUN 2029 Metered Gen'!$B280</f>
        <v>277</v>
      </c>
      <c r="C280" s="10" t="str">
        <f>'JUN 2029 Metered Gen'!$C280</f>
        <v>HLH</v>
      </c>
      <c r="D280" s="43">
        <f t="shared" si="12"/>
        <v>2.2949999999999999</v>
      </c>
      <c r="E280" s="10">
        <f>'JUN 2029 Metered Gen'!$G280</f>
        <v>5.73</v>
      </c>
      <c r="F280" s="11">
        <f>'JUN 2029 Metered Gen'!$L280</f>
        <v>25.806999999999999</v>
      </c>
      <c r="G280" s="11">
        <f t="shared" si="13"/>
        <v>59.227064999999996</v>
      </c>
      <c r="H280" s="11">
        <f t="shared" si="14"/>
        <v>-147.87411</v>
      </c>
    </row>
    <row r="281" spans="2:8" x14ac:dyDescent="0.25">
      <c r="B281" s="10">
        <f>'JUN 2029 Metered Gen'!$B281</f>
        <v>278</v>
      </c>
      <c r="C281" s="10" t="str">
        <f>'JUN 2029 Metered Gen'!$C281</f>
        <v>HLH</v>
      </c>
      <c r="D281" s="43">
        <f t="shared" si="12"/>
        <v>2.2949999999999999</v>
      </c>
      <c r="E281" s="10">
        <f>'JUN 2029 Metered Gen'!$G281</f>
        <v>5.9</v>
      </c>
      <c r="F281" s="11">
        <f>'JUN 2029 Metered Gen'!$L281</f>
        <v>22.495999999999999</v>
      </c>
      <c r="G281" s="11">
        <f t="shared" si="13"/>
        <v>51.628319999999995</v>
      </c>
      <c r="H281" s="11">
        <f t="shared" si="14"/>
        <v>-132.72640000000001</v>
      </c>
    </row>
    <row r="282" spans="2:8" x14ac:dyDescent="0.25">
      <c r="B282" s="10">
        <f>'JUN 2029 Metered Gen'!$B282</f>
        <v>279</v>
      </c>
      <c r="C282" s="10" t="str">
        <f>'JUN 2029 Metered Gen'!$C282</f>
        <v>HLH</v>
      </c>
      <c r="D282" s="43">
        <f t="shared" si="12"/>
        <v>2.2949999999999999</v>
      </c>
      <c r="E282" s="10">
        <f>'JUN 2029 Metered Gen'!$G282</f>
        <v>5.85</v>
      </c>
      <c r="F282" s="11">
        <f>'JUN 2029 Metered Gen'!$L282</f>
        <v>21.184000000000001</v>
      </c>
      <c r="G282" s="11">
        <f t="shared" si="13"/>
        <v>48.617280000000001</v>
      </c>
      <c r="H282" s="11">
        <f t="shared" si="14"/>
        <v>-123.9264</v>
      </c>
    </row>
    <row r="283" spans="2:8" x14ac:dyDescent="0.25">
      <c r="B283" s="10">
        <f>'JUN 2029 Metered Gen'!$B283</f>
        <v>280</v>
      </c>
      <c r="C283" s="10" t="str">
        <f>'JUN 2029 Metered Gen'!$C283</f>
        <v>HLH</v>
      </c>
      <c r="D283" s="43">
        <f t="shared" si="12"/>
        <v>2.2949999999999999</v>
      </c>
      <c r="E283" s="10">
        <f>'JUN 2029 Metered Gen'!$G283</f>
        <v>5.67</v>
      </c>
      <c r="F283" s="11">
        <f>'JUN 2029 Metered Gen'!$L283</f>
        <v>27.443000000000001</v>
      </c>
      <c r="G283" s="11">
        <f t="shared" si="13"/>
        <v>62.981684999999999</v>
      </c>
      <c r="H283" s="11">
        <f t="shared" si="14"/>
        <v>-155.60181</v>
      </c>
    </row>
    <row r="284" spans="2:8" x14ac:dyDescent="0.25">
      <c r="B284" s="10">
        <f>'JUN 2029 Metered Gen'!$B284</f>
        <v>281</v>
      </c>
      <c r="C284" s="10" t="str">
        <f>'JUN 2029 Metered Gen'!$C284</f>
        <v>HLH</v>
      </c>
      <c r="D284" s="43">
        <f t="shared" si="12"/>
        <v>2.2949999999999999</v>
      </c>
      <c r="E284" s="10">
        <f>'JUN 2029 Metered Gen'!$G284</f>
        <v>5.76</v>
      </c>
      <c r="F284" s="11">
        <f>'JUN 2029 Metered Gen'!$L284</f>
        <v>31.478000000000002</v>
      </c>
      <c r="G284" s="11">
        <f t="shared" si="13"/>
        <v>72.242010000000008</v>
      </c>
      <c r="H284" s="11">
        <f t="shared" si="14"/>
        <v>-181.31327999999999</v>
      </c>
    </row>
    <row r="285" spans="2:8" x14ac:dyDescent="0.25">
      <c r="B285" s="10">
        <f>'JUN 2029 Metered Gen'!$B285</f>
        <v>282</v>
      </c>
      <c r="C285" s="10" t="str">
        <f>'JUN 2029 Metered Gen'!$C285</f>
        <v>HLH</v>
      </c>
      <c r="D285" s="43">
        <f t="shared" si="12"/>
        <v>2.2949999999999999</v>
      </c>
      <c r="E285" s="10">
        <f>'JUN 2029 Metered Gen'!$G285</f>
        <v>5.79</v>
      </c>
      <c r="F285" s="11">
        <f>'JUN 2029 Metered Gen'!$L285</f>
        <v>26.832999999999998</v>
      </c>
      <c r="G285" s="11">
        <f t="shared" si="13"/>
        <v>61.581734999999995</v>
      </c>
      <c r="H285" s="11">
        <f t="shared" si="14"/>
        <v>-155.36306999999999</v>
      </c>
    </row>
    <row r="286" spans="2:8" x14ac:dyDescent="0.25">
      <c r="B286" s="10">
        <f>'JUN 2029 Metered Gen'!$B286</f>
        <v>283</v>
      </c>
      <c r="C286" s="10" t="str">
        <f>'JUN 2029 Metered Gen'!$C286</f>
        <v>HLH</v>
      </c>
      <c r="D286" s="43">
        <f t="shared" si="12"/>
        <v>2.2949999999999999</v>
      </c>
      <c r="E286" s="10">
        <f>'JUN 2029 Metered Gen'!$G286</f>
        <v>5.6</v>
      </c>
      <c r="F286" s="11">
        <f>'JUN 2029 Metered Gen'!$L286</f>
        <v>30.677</v>
      </c>
      <c r="G286" s="11">
        <f t="shared" si="13"/>
        <v>70.403714999999991</v>
      </c>
      <c r="H286" s="11">
        <f t="shared" si="14"/>
        <v>-171.79119999999998</v>
      </c>
    </row>
    <row r="287" spans="2:8" x14ac:dyDescent="0.25">
      <c r="B287" s="10">
        <f>'JUN 2029 Metered Gen'!$B287</f>
        <v>284</v>
      </c>
      <c r="C287" s="10" t="str">
        <f>'JUN 2029 Metered Gen'!$C287</f>
        <v>HLH</v>
      </c>
      <c r="D287" s="43">
        <f t="shared" si="12"/>
        <v>2.2949999999999999</v>
      </c>
      <c r="E287" s="10">
        <f>'JUN 2029 Metered Gen'!$G287</f>
        <v>5.79</v>
      </c>
      <c r="F287" s="11">
        <f>'JUN 2029 Metered Gen'!$L287</f>
        <v>31.853000000000002</v>
      </c>
      <c r="G287" s="11">
        <f t="shared" si="13"/>
        <v>73.102635000000006</v>
      </c>
      <c r="H287" s="11">
        <f t="shared" si="14"/>
        <v>-184.42887000000002</v>
      </c>
    </row>
    <row r="288" spans="2:8" x14ac:dyDescent="0.25">
      <c r="B288" s="10">
        <f>'JUN 2029 Metered Gen'!$B288</f>
        <v>285</v>
      </c>
      <c r="C288" s="10" t="str">
        <f>'JUN 2029 Metered Gen'!$C288</f>
        <v>HLH</v>
      </c>
      <c r="D288" s="43">
        <f t="shared" si="12"/>
        <v>2.2949999999999999</v>
      </c>
      <c r="E288" s="10">
        <f>'JUN 2029 Metered Gen'!$G288</f>
        <v>5.76</v>
      </c>
      <c r="F288" s="11">
        <f>'JUN 2029 Metered Gen'!$L288</f>
        <v>32.777999999999999</v>
      </c>
      <c r="G288" s="11">
        <f t="shared" si="13"/>
        <v>75.22551</v>
      </c>
      <c r="H288" s="11">
        <f t="shared" si="14"/>
        <v>-188.80127999999999</v>
      </c>
    </row>
    <row r="289" spans="2:8" x14ac:dyDescent="0.25">
      <c r="B289" s="10">
        <f>'JUN 2029 Metered Gen'!$B289</f>
        <v>286</v>
      </c>
      <c r="C289" s="10" t="str">
        <f>'JUN 2029 Metered Gen'!$C289</f>
        <v>HLH</v>
      </c>
      <c r="D289" s="43">
        <f t="shared" si="12"/>
        <v>2.2949999999999999</v>
      </c>
      <c r="E289" s="10">
        <f>'JUN 2029 Metered Gen'!$G289</f>
        <v>5.57</v>
      </c>
      <c r="F289" s="11">
        <f>'JUN 2029 Metered Gen'!$L289</f>
        <v>29.866</v>
      </c>
      <c r="G289" s="11">
        <f t="shared" si="13"/>
        <v>68.542469999999994</v>
      </c>
      <c r="H289" s="11">
        <f t="shared" si="14"/>
        <v>-166.35362000000001</v>
      </c>
    </row>
    <row r="290" spans="2:8" x14ac:dyDescent="0.25">
      <c r="B290" s="10">
        <f>'JUN 2029 Metered Gen'!$B290</f>
        <v>287</v>
      </c>
      <c r="C290" s="10" t="str">
        <f>'JUN 2029 Metered Gen'!$C290</f>
        <v>LLH</v>
      </c>
      <c r="D290" s="43">
        <f t="shared" si="12"/>
        <v>2.2949999999999999</v>
      </c>
      <c r="E290" s="10">
        <f>'JUN 2029 Metered Gen'!$G290</f>
        <v>5.69</v>
      </c>
      <c r="F290" s="11">
        <f>'JUN 2029 Metered Gen'!$L290</f>
        <v>28.257999999999999</v>
      </c>
      <c r="G290" s="11">
        <f t="shared" si="13"/>
        <v>64.852109999999996</v>
      </c>
      <c r="H290" s="11">
        <f t="shared" si="14"/>
        <v>-160.78802000000002</v>
      </c>
    </row>
    <row r="291" spans="2:8" x14ac:dyDescent="0.25">
      <c r="B291" s="10">
        <f>'JUN 2029 Metered Gen'!$B291</f>
        <v>288</v>
      </c>
      <c r="C291" s="10" t="str">
        <f>'JUN 2029 Metered Gen'!$C291</f>
        <v>LLH</v>
      </c>
      <c r="D291" s="43">
        <f t="shared" si="12"/>
        <v>2.2949999999999999</v>
      </c>
      <c r="E291" s="10">
        <f>'JUN 2029 Metered Gen'!$G291</f>
        <v>5.78</v>
      </c>
      <c r="F291" s="11">
        <f>'JUN 2029 Metered Gen'!$L291</f>
        <v>27.105</v>
      </c>
      <c r="G291" s="11">
        <f t="shared" si="13"/>
        <v>62.205975000000002</v>
      </c>
      <c r="H291" s="11">
        <f t="shared" si="14"/>
        <v>-156.6669</v>
      </c>
    </row>
    <row r="292" spans="2:8" x14ac:dyDescent="0.25">
      <c r="B292" s="10">
        <f>'JUN 2029 Metered Gen'!$B292</f>
        <v>289</v>
      </c>
      <c r="C292" s="10" t="str">
        <f>'JUN 2029 Metered Gen'!$C292</f>
        <v>LLH</v>
      </c>
      <c r="D292" s="43">
        <f t="shared" si="12"/>
        <v>2.2949999999999999</v>
      </c>
      <c r="E292" s="10">
        <f>'JUN 2029 Metered Gen'!$G292</f>
        <v>5.73</v>
      </c>
      <c r="F292" s="11">
        <f>'JUN 2029 Metered Gen'!$L292</f>
        <v>26.605</v>
      </c>
      <c r="G292" s="11">
        <f t="shared" si="13"/>
        <v>61.058475000000001</v>
      </c>
      <c r="H292" s="11">
        <f t="shared" si="14"/>
        <v>-152.44665000000001</v>
      </c>
    </row>
    <row r="293" spans="2:8" x14ac:dyDescent="0.25">
      <c r="B293" s="10">
        <f>'JUN 2029 Metered Gen'!$B293</f>
        <v>290</v>
      </c>
      <c r="C293" s="10" t="str">
        <f>'JUN 2029 Metered Gen'!$C293</f>
        <v>LLH</v>
      </c>
      <c r="D293" s="43">
        <f t="shared" si="12"/>
        <v>2.2949999999999999</v>
      </c>
      <c r="E293" s="10">
        <f>'JUN 2029 Metered Gen'!$G293</f>
        <v>5.55</v>
      </c>
      <c r="F293" s="11">
        <f>'JUN 2029 Metered Gen'!$L293</f>
        <v>26.047999999999998</v>
      </c>
      <c r="G293" s="11">
        <f t="shared" si="13"/>
        <v>59.780159999999995</v>
      </c>
      <c r="H293" s="11">
        <f t="shared" si="14"/>
        <v>-144.56639999999999</v>
      </c>
    </row>
    <row r="294" spans="2:8" x14ac:dyDescent="0.25">
      <c r="B294" s="10">
        <f>'JUN 2029 Metered Gen'!$B294</f>
        <v>291</v>
      </c>
      <c r="C294" s="10" t="str">
        <f>'JUN 2029 Metered Gen'!$C294</f>
        <v>LLH</v>
      </c>
      <c r="D294" s="43">
        <f t="shared" si="12"/>
        <v>2.2949999999999999</v>
      </c>
      <c r="E294" s="10">
        <f>'JUN 2029 Metered Gen'!$G294</f>
        <v>5.78</v>
      </c>
      <c r="F294" s="11">
        <f>'JUN 2029 Metered Gen'!$L294</f>
        <v>27.312000000000001</v>
      </c>
      <c r="G294" s="11">
        <f t="shared" si="13"/>
        <v>62.681040000000003</v>
      </c>
      <c r="H294" s="11">
        <f t="shared" si="14"/>
        <v>-157.86336</v>
      </c>
    </row>
    <row r="295" spans="2:8" x14ac:dyDescent="0.25">
      <c r="B295" s="10">
        <f>'JUN 2029 Metered Gen'!$B295</f>
        <v>292</v>
      </c>
      <c r="C295" s="10" t="str">
        <f>'JUN 2029 Metered Gen'!$C295</f>
        <v>LLH</v>
      </c>
      <c r="D295" s="43">
        <f t="shared" si="12"/>
        <v>2.2949999999999999</v>
      </c>
      <c r="E295" s="10">
        <f>'JUN 2029 Metered Gen'!$G295</f>
        <v>5.66</v>
      </c>
      <c r="F295" s="11">
        <f>'JUN 2029 Metered Gen'!$L295</f>
        <v>30.084</v>
      </c>
      <c r="G295" s="11">
        <f t="shared" si="13"/>
        <v>69.042779999999993</v>
      </c>
      <c r="H295" s="11">
        <f t="shared" si="14"/>
        <v>-170.27544</v>
      </c>
    </row>
    <row r="296" spans="2:8" x14ac:dyDescent="0.25">
      <c r="B296" s="10">
        <f>'JUN 2029 Metered Gen'!$B296</f>
        <v>293</v>
      </c>
      <c r="C296" s="10" t="str">
        <f>'JUN 2029 Metered Gen'!$C296</f>
        <v>LLH</v>
      </c>
      <c r="D296" s="43">
        <f t="shared" si="12"/>
        <v>2.2949999999999999</v>
      </c>
      <c r="E296" s="10">
        <f>'JUN 2029 Metered Gen'!$G296</f>
        <v>5.58</v>
      </c>
      <c r="F296" s="11">
        <f>'JUN 2029 Metered Gen'!$L296</f>
        <v>27.946999999999999</v>
      </c>
      <c r="G296" s="11">
        <f t="shared" si="13"/>
        <v>64.138364999999993</v>
      </c>
      <c r="H296" s="11">
        <f t="shared" si="14"/>
        <v>-155.94425999999999</v>
      </c>
    </row>
    <row r="297" spans="2:8" x14ac:dyDescent="0.25">
      <c r="B297" s="10">
        <f>'JUN 2029 Metered Gen'!$B297</f>
        <v>294</v>
      </c>
      <c r="C297" s="10" t="str">
        <f>'JUN 2029 Metered Gen'!$C297</f>
        <v>LLH</v>
      </c>
      <c r="D297" s="43">
        <f t="shared" si="12"/>
        <v>2.2949999999999999</v>
      </c>
      <c r="E297" s="10">
        <f>'JUN 2029 Metered Gen'!$G297</f>
        <v>5.76</v>
      </c>
      <c r="F297" s="11">
        <f>'JUN 2029 Metered Gen'!$L297</f>
        <v>28.530999999999999</v>
      </c>
      <c r="G297" s="11">
        <f t="shared" si="13"/>
        <v>65.478645</v>
      </c>
      <c r="H297" s="11">
        <f t="shared" si="14"/>
        <v>-164.33856</v>
      </c>
    </row>
    <row r="298" spans="2:8" x14ac:dyDescent="0.25">
      <c r="B298" s="10">
        <f>'JUN 2029 Metered Gen'!$B298</f>
        <v>295</v>
      </c>
      <c r="C298" s="10" t="str">
        <f>'JUN 2029 Metered Gen'!$C298</f>
        <v>HLH</v>
      </c>
      <c r="D298" s="43">
        <f t="shared" si="12"/>
        <v>2.2949999999999999</v>
      </c>
      <c r="E298" s="10">
        <f>'JUN 2029 Metered Gen'!$G298</f>
        <v>5.72</v>
      </c>
      <c r="F298" s="11">
        <f>'JUN 2029 Metered Gen'!$L298</f>
        <v>26.585000000000001</v>
      </c>
      <c r="G298" s="11">
        <f t="shared" si="13"/>
        <v>61.012574999999998</v>
      </c>
      <c r="H298" s="11">
        <f t="shared" si="14"/>
        <v>-152.06620000000001</v>
      </c>
    </row>
    <row r="299" spans="2:8" x14ac:dyDescent="0.25">
      <c r="B299" s="10">
        <f>'JUN 2029 Metered Gen'!$B299</f>
        <v>296</v>
      </c>
      <c r="C299" s="10" t="str">
        <f>'JUN 2029 Metered Gen'!$C299</f>
        <v>HLH</v>
      </c>
      <c r="D299" s="43">
        <f t="shared" si="12"/>
        <v>2.2949999999999999</v>
      </c>
      <c r="E299" s="10">
        <f>'JUN 2029 Metered Gen'!$G299</f>
        <v>5.55</v>
      </c>
      <c r="F299" s="11">
        <f>'JUN 2029 Metered Gen'!$L299</f>
        <v>28.597999999999999</v>
      </c>
      <c r="G299" s="11">
        <f t="shared" si="13"/>
        <v>65.632409999999993</v>
      </c>
      <c r="H299" s="11">
        <f t="shared" si="14"/>
        <v>-158.71889999999999</v>
      </c>
    </row>
    <row r="300" spans="2:8" x14ac:dyDescent="0.25">
      <c r="B300" s="10">
        <f>'JUN 2029 Metered Gen'!$B300</f>
        <v>297</v>
      </c>
      <c r="C300" s="10" t="str">
        <f>'JUN 2029 Metered Gen'!$C300</f>
        <v>HLH</v>
      </c>
      <c r="D300" s="43">
        <f t="shared" si="12"/>
        <v>2.2949999999999999</v>
      </c>
      <c r="E300" s="10">
        <f>'JUN 2029 Metered Gen'!$G300</f>
        <v>5.75</v>
      </c>
      <c r="F300" s="11">
        <f>'JUN 2029 Metered Gen'!$L300</f>
        <v>31.119</v>
      </c>
      <c r="G300" s="11">
        <f t="shared" si="13"/>
        <v>71.418104999999997</v>
      </c>
      <c r="H300" s="11">
        <f t="shared" si="14"/>
        <v>-178.93424999999999</v>
      </c>
    </row>
    <row r="301" spans="2:8" x14ac:dyDescent="0.25">
      <c r="B301" s="10">
        <f>'JUN 2029 Metered Gen'!$B301</f>
        <v>298</v>
      </c>
      <c r="C301" s="10" t="str">
        <f>'JUN 2029 Metered Gen'!$C301</f>
        <v>HLH</v>
      </c>
      <c r="D301" s="43">
        <f t="shared" si="12"/>
        <v>2.2949999999999999</v>
      </c>
      <c r="E301" s="10">
        <f>'JUN 2029 Metered Gen'!$G301</f>
        <v>5.75</v>
      </c>
      <c r="F301" s="11">
        <f>'JUN 2029 Metered Gen'!$L301</f>
        <v>27.952000000000002</v>
      </c>
      <c r="G301" s="11">
        <f t="shared" si="13"/>
        <v>64.149839999999998</v>
      </c>
      <c r="H301" s="11">
        <f t="shared" si="14"/>
        <v>-160.72400000000002</v>
      </c>
    </row>
    <row r="302" spans="2:8" x14ac:dyDescent="0.25">
      <c r="B302" s="10">
        <f>'JUN 2029 Metered Gen'!$B302</f>
        <v>299</v>
      </c>
      <c r="C302" s="10" t="str">
        <f>'JUN 2029 Metered Gen'!$C302</f>
        <v>HLH</v>
      </c>
      <c r="D302" s="43">
        <f t="shared" si="12"/>
        <v>2.2949999999999999</v>
      </c>
      <c r="E302" s="10">
        <f>'JUN 2029 Metered Gen'!$G302</f>
        <v>5.58</v>
      </c>
      <c r="F302" s="11">
        <f>'JUN 2029 Metered Gen'!$L302</f>
        <v>27.106999999999999</v>
      </c>
      <c r="G302" s="11">
        <f t="shared" si="13"/>
        <v>62.210564999999995</v>
      </c>
      <c r="H302" s="11">
        <f t="shared" si="14"/>
        <v>-151.25706</v>
      </c>
    </row>
    <row r="303" spans="2:8" x14ac:dyDescent="0.25">
      <c r="B303" s="10">
        <f>'JUN 2029 Metered Gen'!$B303</f>
        <v>300</v>
      </c>
      <c r="C303" s="10" t="str">
        <f>'JUN 2029 Metered Gen'!$C303</f>
        <v>HLH</v>
      </c>
      <c r="D303" s="43">
        <f t="shared" si="12"/>
        <v>2.2949999999999999</v>
      </c>
      <c r="E303" s="10">
        <f>'JUN 2029 Metered Gen'!$G303</f>
        <v>5.64</v>
      </c>
      <c r="F303" s="11">
        <f>'JUN 2029 Metered Gen'!$L303</f>
        <v>30.352</v>
      </c>
      <c r="G303" s="11">
        <f t="shared" si="13"/>
        <v>69.657839999999993</v>
      </c>
      <c r="H303" s="11">
        <f t="shared" si="14"/>
        <v>-171.18528000000001</v>
      </c>
    </row>
    <row r="304" spans="2:8" x14ac:dyDescent="0.25">
      <c r="B304" s="10">
        <f>'JUN 2029 Metered Gen'!$B304</f>
        <v>301</v>
      </c>
      <c r="C304" s="10" t="str">
        <f>'JUN 2029 Metered Gen'!$C304</f>
        <v>HLH</v>
      </c>
      <c r="D304" s="43">
        <f t="shared" si="12"/>
        <v>2.2949999999999999</v>
      </c>
      <c r="E304" s="10">
        <f>'JUN 2029 Metered Gen'!$G304</f>
        <v>5.73</v>
      </c>
      <c r="F304" s="11">
        <f>'JUN 2029 Metered Gen'!$L304</f>
        <v>33.152000000000001</v>
      </c>
      <c r="G304" s="11">
        <f t="shared" si="13"/>
        <v>76.083839999999995</v>
      </c>
      <c r="H304" s="11">
        <f t="shared" si="14"/>
        <v>-189.96096000000003</v>
      </c>
    </row>
    <row r="305" spans="2:8" x14ac:dyDescent="0.25">
      <c r="B305" s="10">
        <f>'JUN 2029 Metered Gen'!$B305</f>
        <v>302</v>
      </c>
      <c r="C305" s="10" t="str">
        <f>'JUN 2029 Metered Gen'!$C305</f>
        <v>HLH</v>
      </c>
      <c r="D305" s="43">
        <f t="shared" si="12"/>
        <v>2.2949999999999999</v>
      </c>
      <c r="E305" s="10">
        <f>'JUN 2029 Metered Gen'!$G305</f>
        <v>5.63</v>
      </c>
      <c r="F305" s="11">
        <f>'JUN 2029 Metered Gen'!$L305</f>
        <v>32.192999999999998</v>
      </c>
      <c r="G305" s="11">
        <f t="shared" si="13"/>
        <v>73.882934999999989</v>
      </c>
      <c r="H305" s="11">
        <f t="shared" si="14"/>
        <v>-181.24659</v>
      </c>
    </row>
    <row r="306" spans="2:8" x14ac:dyDescent="0.25">
      <c r="B306" s="10">
        <f>'JUN 2029 Metered Gen'!$B306</f>
        <v>303</v>
      </c>
      <c r="C306" s="10" t="str">
        <f>'JUN 2029 Metered Gen'!$C306</f>
        <v>HLH</v>
      </c>
      <c r="D306" s="43">
        <f t="shared" si="12"/>
        <v>2.2949999999999999</v>
      </c>
      <c r="E306" s="10">
        <f>'JUN 2029 Metered Gen'!$G306</f>
        <v>5.58</v>
      </c>
      <c r="F306" s="11">
        <f>'JUN 2029 Metered Gen'!$L306</f>
        <v>34.343000000000004</v>
      </c>
      <c r="G306" s="11">
        <f t="shared" si="13"/>
        <v>78.817185000000009</v>
      </c>
      <c r="H306" s="11">
        <f t="shared" si="14"/>
        <v>-191.63394000000002</v>
      </c>
    </row>
    <row r="307" spans="2:8" x14ac:dyDescent="0.25">
      <c r="B307" s="10">
        <f>'JUN 2029 Metered Gen'!$B307</f>
        <v>304</v>
      </c>
      <c r="C307" s="10" t="str">
        <f>'JUN 2029 Metered Gen'!$C307</f>
        <v>HLH</v>
      </c>
      <c r="D307" s="43">
        <f t="shared" si="12"/>
        <v>2.2949999999999999</v>
      </c>
      <c r="E307" s="10">
        <f>'JUN 2029 Metered Gen'!$G307</f>
        <v>5.55</v>
      </c>
      <c r="F307" s="11">
        <f>'JUN 2029 Metered Gen'!$L307</f>
        <v>31.835000000000001</v>
      </c>
      <c r="G307" s="11">
        <f t="shared" si="13"/>
        <v>73.061324999999997</v>
      </c>
      <c r="H307" s="11">
        <f t="shared" si="14"/>
        <v>-176.68424999999999</v>
      </c>
    </row>
    <row r="308" spans="2:8" x14ac:dyDescent="0.25">
      <c r="B308" s="10">
        <f>'JUN 2029 Metered Gen'!$B308</f>
        <v>305</v>
      </c>
      <c r="C308" s="10" t="str">
        <f>'JUN 2029 Metered Gen'!$C308</f>
        <v>HLH</v>
      </c>
      <c r="D308" s="43">
        <f t="shared" si="12"/>
        <v>2.2949999999999999</v>
      </c>
      <c r="E308" s="10">
        <f>'JUN 2029 Metered Gen'!$G308</f>
        <v>5.61</v>
      </c>
      <c r="F308" s="11">
        <f>'JUN 2029 Metered Gen'!$L308</f>
        <v>33.030999999999999</v>
      </c>
      <c r="G308" s="11">
        <f t="shared" si="13"/>
        <v>75.806145000000001</v>
      </c>
      <c r="H308" s="11">
        <f t="shared" si="14"/>
        <v>-185.30391</v>
      </c>
    </row>
    <row r="309" spans="2:8" x14ac:dyDescent="0.25">
      <c r="B309" s="10">
        <f>'JUN 2029 Metered Gen'!$B309</f>
        <v>306</v>
      </c>
      <c r="C309" s="10" t="str">
        <f>'JUN 2029 Metered Gen'!$C309</f>
        <v>HLH</v>
      </c>
      <c r="D309" s="43">
        <f t="shared" si="12"/>
        <v>2.2949999999999999</v>
      </c>
      <c r="E309" s="10">
        <f>'JUN 2029 Metered Gen'!$G309</f>
        <v>5.67</v>
      </c>
      <c r="F309" s="11">
        <f>'JUN 2029 Metered Gen'!$L309</f>
        <v>32.616999999999997</v>
      </c>
      <c r="G309" s="11">
        <f t="shared" si="13"/>
        <v>74.856014999999985</v>
      </c>
      <c r="H309" s="11">
        <f t="shared" si="14"/>
        <v>-184.93838999999997</v>
      </c>
    </row>
    <row r="310" spans="2:8" x14ac:dyDescent="0.25">
      <c r="B310" s="10">
        <f>'JUN 2029 Metered Gen'!$B310</f>
        <v>307</v>
      </c>
      <c r="C310" s="10" t="str">
        <f>'JUN 2029 Metered Gen'!$C310</f>
        <v>HLH</v>
      </c>
      <c r="D310" s="43">
        <f t="shared" si="12"/>
        <v>2.2949999999999999</v>
      </c>
      <c r="E310" s="10">
        <f>'JUN 2029 Metered Gen'!$G310</f>
        <v>5.81</v>
      </c>
      <c r="F310" s="11">
        <f>'JUN 2029 Metered Gen'!$L310</f>
        <v>35.213999999999999</v>
      </c>
      <c r="G310" s="11">
        <f t="shared" si="13"/>
        <v>80.816130000000001</v>
      </c>
      <c r="H310" s="11">
        <f t="shared" si="14"/>
        <v>-204.59333999999998</v>
      </c>
    </row>
    <row r="311" spans="2:8" x14ac:dyDescent="0.25">
      <c r="B311" s="10">
        <f>'JUN 2029 Metered Gen'!$B311</f>
        <v>308</v>
      </c>
      <c r="C311" s="10" t="str">
        <f>'JUN 2029 Metered Gen'!$C311</f>
        <v>HLH</v>
      </c>
      <c r="D311" s="43">
        <f t="shared" si="12"/>
        <v>2.2949999999999999</v>
      </c>
      <c r="E311" s="10">
        <f>'JUN 2029 Metered Gen'!$G311</f>
        <v>5.52</v>
      </c>
      <c r="F311" s="11">
        <f>'JUN 2029 Metered Gen'!$L311</f>
        <v>33.654000000000003</v>
      </c>
      <c r="G311" s="11">
        <f t="shared" si="13"/>
        <v>77.23593000000001</v>
      </c>
      <c r="H311" s="11">
        <f t="shared" si="14"/>
        <v>-185.77008000000001</v>
      </c>
    </row>
    <row r="312" spans="2:8" x14ac:dyDescent="0.25">
      <c r="B312" s="10">
        <f>'JUN 2029 Metered Gen'!$B312</f>
        <v>309</v>
      </c>
      <c r="C312" s="10" t="str">
        <f>'JUN 2029 Metered Gen'!$C312</f>
        <v>HLH</v>
      </c>
      <c r="D312" s="43">
        <f t="shared" si="12"/>
        <v>2.2949999999999999</v>
      </c>
      <c r="E312" s="10">
        <f>'JUN 2029 Metered Gen'!$G312</f>
        <v>5.67</v>
      </c>
      <c r="F312" s="11">
        <f>'JUN 2029 Metered Gen'!$L312</f>
        <v>37.341000000000001</v>
      </c>
      <c r="G312" s="11">
        <f t="shared" si="13"/>
        <v>85.697595000000007</v>
      </c>
      <c r="H312" s="11">
        <f t="shared" si="14"/>
        <v>-211.72346999999999</v>
      </c>
    </row>
    <row r="313" spans="2:8" x14ac:dyDescent="0.25">
      <c r="B313" s="10">
        <f>'JUN 2029 Metered Gen'!$B313</f>
        <v>310</v>
      </c>
      <c r="C313" s="10" t="str">
        <f>'JUN 2029 Metered Gen'!$C313</f>
        <v>HLH</v>
      </c>
      <c r="D313" s="43">
        <f t="shared" si="12"/>
        <v>2.2949999999999999</v>
      </c>
      <c r="E313" s="10">
        <f>'JUN 2029 Metered Gen'!$G313</f>
        <v>5.72</v>
      </c>
      <c r="F313" s="11">
        <f>'JUN 2029 Metered Gen'!$L313</f>
        <v>28.417000000000002</v>
      </c>
      <c r="G313" s="11">
        <f t="shared" si="13"/>
        <v>65.217015000000004</v>
      </c>
      <c r="H313" s="11">
        <f t="shared" si="14"/>
        <v>-162.54524000000001</v>
      </c>
    </row>
    <row r="314" spans="2:8" x14ac:dyDescent="0.25">
      <c r="B314" s="10">
        <f>'JUN 2029 Metered Gen'!$B314</f>
        <v>311</v>
      </c>
      <c r="C314" s="10" t="str">
        <f>'JUN 2029 Metered Gen'!$C314</f>
        <v>LLH</v>
      </c>
      <c r="D314" s="43">
        <f t="shared" si="12"/>
        <v>2.2949999999999999</v>
      </c>
      <c r="E314" s="10">
        <f>'JUN 2029 Metered Gen'!$G314</f>
        <v>5.6</v>
      </c>
      <c r="F314" s="11">
        <f>'JUN 2029 Metered Gen'!$L314</f>
        <v>23.344000000000001</v>
      </c>
      <c r="G314" s="11">
        <f t="shared" si="13"/>
        <v>53.574480000000001</v>
      </c>
      <c r="H314" s="11">
        <f t="shared" si="14"/>
        <v>-130.72640000000001</v>
      </c>
    </row>
    <row r="315" spans="2:8" x14ac:dyDescent="0.25">
      <c r="B315" s="10">
        <f>'JUN 2029 Metered Gen'!$B315</f>
        <v>312</v>
      </c>
      <c r="C315" s="10" t="str">
        <f>'JUN 2029 Metered Gen'!$C315</f>
        <v>LLH</v>
      </c>
      <c r="D315" s="43">
        <f t="shared" si="12"/>
        <v>2.2949999999999999</v>
      </c>
      <c r="E315" s="10">
        <f>'JUN 2029 Metered Gen'!$G315</f>
        <v>5.51</v>
      </c>
      <c r="F315" s="11">
        <f>'JUN 2029 Metered Gen'!$L315</f>
        <v>31.283999999999999</v>
      </c>
      <c r="G315" s="11">
        <f t="shared" si="13"/>
        <v>71.796779999999998</v>
      </c>
      <c r="H315" s="11">
        <f t="shared" si="14"/>
        <v>-172.37483999999998</v>
      </c>
    </row>
    <row r="316" spans="2:8" x14ac:dyDescent="0.25">
      <c r="B316" s="10">
        <f>'JUN 2029 Metered Gen'!$B316</f>
        <v>313</v>
      </c>
      <c r="C316" s="10" t="str">
        <f>'JUN 2029 Metered Gen'!$C316</f>
        <v>LLH</v>
      </c>
      <c r="D316" s="43">
        <f t="shared" si="12"/>
        <v>2.2949999999999999</v>
      </c>
      <c r="E316" s="10">
        <f>'JUN 2029 Metered Gen'!$G316</f>
        <v>5.67</v>
      </c>
      <c r="F316" s="11">
        <f>'JUN 2029 Metered Gen'!$L316</f>
        <v>25.048999999999999</v>
      </c>
      <c r="G316" s="11">
        <f t="shared" si="13"/>
        <v>57.487454999999997</v>
      </c>
      <c r="H316" s="11">
        <f t="shared" si="14"/>
        <v>-142.02782999999999</v>
      </c>
    </row>
    <row r="317" spans="2:8" x14ac:dyDescent="0.25">
      <c r="B317" s="10">
        <f>'JUN 2029 Metered Gen'!$B317</f>
        <v>314</v>
      </c>
      <c r="C317" s="10" t="str">
        <f>'JUN 2029 Metered Gen'!$C317</f>
        <v>LLH</v>
      </c>
      <c r="D317" s="43">
        <f t="shared" si="12"/>
        <v>2.2949999999999999</v>
      </c>
      <c r="E317" s="10">
        <f>'JUN 2029 Metered Gen'!$G317</f>
        <v>5.61</v>
      </c>
      <c r="F317" s="11">
        <f>'JUN 2029 Metered Gen'!$L317</f>
        <v>24.922000000000001</v>
      </c>
      <c r="G317" s="11">
        <f t="shared" si="13"/>
        <v>57.195990000000002</v>
      </c>
      <c r="H317" s="11">
        <f t="shared" si="14"/>
        <v>-139.81242</v>
      </c>
    </row>
    <row r="318" spans="2:8" x14ac:dyDescent="0.25">
      <c r="B318" s="10">
        <f>'JUN 2029 Metered Gen'!$B318</f>
        <v>315</v>
      </c>
      <c r="C318" s="10" t="str">
        <f>'JUN 2029 Metered Gen'!$C318</f>
        <v>LLH</v>
      </c>
      <c r="D318" s="43">
        <f t="shared" si="12"/>
        <v>2.2949999999999999</v>
      </c>
      <c r="E318" s="10">
        <f>'JUN 2029 Metered Gen'!$G318</f>
        <v>5.48</v>
      </c>
      <c r="F318" s="11">
        <f>'JUN 2029 Metered Gen'!$L318</f>
        <v>24.187000000000001</v>
      </c>
      <c r="G318" s="11">
        <f t="shared" si="13"/>
        <v>55.509165000000003</v>
      </c>
      <c r="H318" s="11">
        <f t="shared" si="14"/>
        <v>-132.54476000000003</v>
      </c>
    </row>
    <row r="319" spans="2:8" x14ac:dyDescent="0.25">
      <c r="B319" s="10">
        <f>'JUN 2029 Metered Gen'!$B319</f>
        <v>316</v>
      </c>
      <c r="C319" s="10" t="str">
        <f>'JUN 2029 Metered Gen'!$C319</f>
        <v>LLH</v>
      </c>
      <c r="D319" s="43">
        <f t="shared" si="12"/>
        <v>2.2949999999999999</v>
      </c>
      <c r="E319" s="10">
        <f>'JUN 2029 Metered Gen'!$G319</f>
        <v>5.67</v>
      </c>
      <c r="F319" s="11">
        <f>'JUN 2029 Metered Gen'!$L319</f>
        <v>21.212</v>
      </c>
      <c r="G319" s="11">
        <f t="shared" si="13"/>
        <v>48.681539999999998</v>
      </c>
      <c r="H319" s="11">
        <f t="shared" si="14"/>
        <v>-120.27204</v>
      </c>
    </row>
    <row r="320" spans="2:8" x14ac:dyDescent="0.25">
      <c r="B320" s="10">
        <f>'JUN 2029 Metered Gen'!$B320</f>
        <v>317</v>
      </c>
      <c r="C320" s="10" t="str">
        <f>'JUN 2029 Metered Gen'!$C320</f>
        <v>LLH</v>
      </c>
      <c r="D320" s="43">
        <f t="shared" si="12"/>
        <v>2.2949999999999999</v>
      </c>
      <c r="E320" s="10">
        <f>'JUN 2029 Metered Gen'!$G320</f>
        <v>5.58</v>
      </c>
      <c r="F320" s="11">
        <f>'JUN 2029 Metered Gen'!$L320</f>
        <v>22.181999999999999</v>
      </c>
      <c r="G320" s="11">
        <f t="shared" si="13"/>
        <v>50.907689999999995</v>
      </c>
      <c r="H320" s="11">
        <f t="shared" si="14"/>
        <v>-123.77556</v>
      </c>
    </row>
    <row r="321" spans="2:8" x14ac:dyDescent="0.25">
      <c r="B321" s="10">
        <f>'JUN 2029 Metered Gen'!$B321</f>
        <v>318</v>
      </c>
      <c r="C321" s="10" t="str">
        <f>'JUN 2029 Metered Gen'!$C321</f>
        <v>LLH</v>
      </c>
      <c r="D321" s="43">
        <f t="shared" si="12"/>
        <v>2.2949999999999999</v>
      </c>
      <c r="E321" s="10">
        <f>'JUN 2029 Metered Gen'!$G321</f>
        <v>5.49</v>
      </c>
      <c r="F321" s="11">
        <f>'JUN 2029 Metered Gen'!$L321</f>
        <v>22.408999999999999</v>
      </c>
      <c r="G321" s="11">
        <f t="shared" si="13"/>
        <v>51.428654999999999</v>
      </c>
      <c r="H321" s="11">
        <f t="shared" si="14"/>
        <v>-123.02540999999999</v>
      </c>
    </row>
    <row r="322" spans="2:8" x14ac:dyDescent="0.25">
      <c r="B322" s="10">
        <f>'JUN 2029 Metered Gen'!$B322</f>
        <v>319</v>
      </c>
      <c r="C322" s="10" t="str">
        <f>'JUN 2029 Metered Gen'!$C322</f>
        <v>HLH</v>
      </c>
      <c r="D322" s="43">
        <f t="shared" si="12"/>
        <v>2.2949999999999999</v>
      </c>
      <c r="E322" s="10">
        <f>'JUN 2029 Metered Gen'!$G322</f>
        <v>5.76</v>
      </c>
      <c r="F322" s="11">
        <f>'JUN 2029 Metered Gen'!$L322</f>
        <v>30.574000000000002</v>
      </c>
      <c r="G322" s="11">
        <f t="shared" si="13"/>
        <v>70.167330000000007</v>
      </c>
      <c r="H322" s="11">
        <f t="shared" si="14"/>
        <v>-176.10624000000001</v>
      </c>
    </row>
    <row r="323" spans="2:8" x14ac:dyDescent="0.25">
      <c r="B323" s="10">
        <f>'JUN 2029 Metered Gen'!$B323</f>
        <v>320</v>
      </c>
      <c r="C323" s="10" t="str">
        <f>'JUN 2029 Metered Gen'!$C323</f>
        <v>HLH</v>
      </c>
      <c r="D323" s="43">
        <f t="shared" si="12"/>
        <v>2.2949999999999999</v>
      </c>
      <c r="E323" s="10">
        <f>'JUN 2029 Metered Gen'!$G323</f>
        <v>5.76</v>
      </c>
      <c r="F323" s="11">
        <f>'JUN 2029 Metered Gen'!$L323</f>
        <v>14.48</v>
      </c>
      <c r="G323" s="11">
        <f t="shared" si="13"/>
        <v>33.2316</v>
      </c>
      <c r="H323" s="11">
        <f t="shared" si="14"/>
        <v>-83.404799999999994</v>
      </c>
    </row>
    <row r="324" spans="2:8" x14ac:dyDescent="0.25">
      <c r="B324" s="10">
        <f>'JUN 2029 Metered Gen'!$B324</f>
        <v>321</v>
      </c>
      <c r="C324" s="10" t="str">
        <f>'JUN 2029 Metered Gen'!$C324</f>
        <v>HLH</v>
      </c>
      <c r="D324" s="43">
        <f t="shared" si="12"/>
        <v>2.2949999999999999</v>
      </c>
      <c r="E324" s="10">
        <f>'JUN 2029 Metered Gen'!$G324</f>
        <v>5.66</v>
      </c>
      <c r="F324" s="11">
        <f>'JUN 2029 Metered Gen'!$L324</f>
        <v>22.529</v>
      </c>
      <c r="G324" s="11">
        <f t="shared" si="13"/>
        <v>51.704054999999997</v>
      </c>
      <c r="H324" s="11">
        <f t="shared" si="14"/>
        <v>-127.51414</v>
      </c>
    </row>
    <row r="325" spans="2:8" x14ac:dyDescent="0.25">
      <c r="B325" s="10">
        <f>'JUN 2029 Metered Gen'!$B325</f>
        <v>322</v>
      </c>
      <c r="C325" s="10" t="str">
        <f>'JUN 2029 Metered Gen'!$C325</f>
        <v>HLH</v>
      </c>
      <c r="D325" s="43">
        <f t="shared" ref="D325:D388" si="15">$Z$7</f>
        <v>2.2949999999999999</v>
      </c>
      <c r="E325" s="10">
        <f>'JUN 2029 Metered Gen'!$G325</f>
        <v>5.58</v>
      </c>
      <c r="F325" s="11">
        <f>'JUN 2029 Metered Gen'!$L325</f>
        <v>30.399000000000001</v>
      </c>
      <c r="G325" s="11">
        <f t="shared" ref="G325:G388" si="16">D325*F325</f>
        <v>69.765704999999997</v>
      </c>
      <c r="H325" s="11">
        <f t="shared" ref="H325:H388" si="17">E325*F325*(-1)</f>
        <v>-169.62642</v>
      </c>
    </row>
    <row r="326" spans="2:8" x14ac:dyDescent="0.25">
      <c r="B326" s="10">
        <f>'JUN 2029 Metered Gen'!$B326</f>
        <v>323</v>
      </c>
      <c r="C326" s="10" t="str">
        <f>'JUN 2029 Metered Gen'!$C326</f>
        <v>HLH</v>
      </c>
      <c r="D326" s="43">
        <f t="shared" si="15"/>
        <v>2.2949999999999999</v>
      </c>
      <c r="E326" s="10">
        <f>'JUN 2029 Metered Gen'!$G326</f>
        <v>5.72</v>
      </c>
      <c r="F326" s="11">
        <f>'JUN 2029 Metered Gen'!$L326</f>
        <v>31.93</v>
      </c>
      <c r="G326" s="11">
        <f t="shared" si="16"/>
        <v>73.279349999999994</v>
      </c>
      <c r="H326" s="11">
        <f t="shared" si="17"/>
        <v>-182.6396</v>
      </c>
    </row>
    <row r="327" spans="2:8" x14ac:dyDescent="0.25">
      <c r="B327" s="10">
        <f>'JUN 2029 Metered Gen'!$B327</f>
        <v>324</v>
      </c>
      <c r="C327" s="10" t="str">
        <f>'JUN 2029 Metered Gen'!$C327</f>
        <v>HLH</v>
      </c>
      <c r="D327" s="43">
        <f t="shared" si="15"/>
        <v>2.2949999999999999</v>
      </c>
      <c r="E327" s="10">
        <f>'JUN 2029 Metered Gen'!$G327</f>
        <v>5.63</v>
      </c>
      <c r="F327" s="11">
        <f>'JUN 2029 Metered Gen'!$L327</f>
        <v>27.4</v>
      </c>
      <c r="G327" s="11">
        <f t="shared" si="16"/>
        <v>62.882999999999996</v>
      </c>
      <c r="H327" s="11">
        <f t="shared" si="17"/>
        <v>-154.262</v>
      </c>
    </row>
    <row r="328" spans="2:8" x14ac:dyDescent="0.25">
      <c r="B328" s="10">
        <f>'JUN 2029 Metered Gen'!$B328</f>
        <v>325</v>
      </c>
      <c r="C328" s="10" t="str">
        <f>'JUN 2029 Metered Gen'!$C328</f>
        <v>HLH</v>
      </c>
      <c r="D328" s="43">
        <f t="shared" si="15"/>
        <v>2.2949999999999999</v>
      </c>
      <c r="E328" s="10">
        <f>'JUN 2029 Metered Gen'!$G328</f>
        <v>5.51</v>
      </c>
      <c r="F328" s="11">
        <f>'JUN 2029 Metered Gen'!$L328</f>
        <v>27.46</v>
      </c>
      <c r="G328" s="11">
        <f t="shared" si="16"/>
        <v>63.020699999999998</v>
      </c>
      <c r="H328" s="11">
        <f t="shared" si="17"/>
        <v>-151.30459999999999</v>
      </c>
    </row>
    <row r="329" spans="2:8" x14ac:dyDescent="0.25">
      <c r="B329" s="10">
        <f>'JUN 2029 Metered Gen'!$B329</f>
        <v>326</v>
      </c>
      <c r="C329" s="10" t="str">
        <f>'JUN 2029 Metered Gen'!$C329</f>
        <v>HLH</v>
      </c>
      <c r="D329" s="43">
        <f t="shared" si="15"/>
        <v>2.2949999999999999</v>
      </c>
      <c r="E329" s="10">
        <f>'JUN 2029 Metered Gen'!$G329</f>
        <v>5.72</v>
      </c>
      <c r="F329" s="11">
        <f>'JUN 2029 Metered Gen'!$L329</f>
        <v>30.193000000000001</v>
      </c>
      <c r="G329" s="11">
        <f t="shared" si="16"/>
        <v>69.292935</v>
      </c>
      <c r="H329" s="11">
        <f t="shared" si="17"/>
        <v>-172.70396</v>
      </c>
    </row>
    <row r="330" spans="2:8" x14ac:dyDescent="0.25">
      <c r="B330" s="10">
        <f>'JUN 2029 Metered Gen'!$B330</f>
        <v>327</v>
      </c>
      <c r="C330" s="10" t="str">
        <f>'JUN 2029 Metered Gen'!$C330</f>
        <v>HLH</v>
      </c>
      <c r="D330" s="43">
        <f t="shared" si="15"/>
        <v>2.2949999999999999</v>
      </c>
      <c r="E330" s="10">
        <f>'JUN 2029 Metered Gen'!$G330</f>
        <v>5.7</v>
      </c>
      <c r="F330" s="11">
        <f>'JUN 2029 Metered Gen'!$L330</f>
        <v>30.78</v>
      </c>
      <c r="G330" s="11">
        <f t="shared" si="16"/>
        <v>70.640100000000004</v>
      </c>
      <c r="H330" s="11">
        <f t="shared" si="17"/>
        <v>-175.446</v>
      </c>
    </row>
    <row r="331" spans="2:8" x14ac:dyDescent="0.25">
      <c r="B331" s="10">
        <f>'JUN 2029 Metered Gen'!$B331</f>
        <v>328</v>
      </c>
      <c r="C331" s="10" t="str">
        <f>'JUN 2029 Metered Gen'!$C331</f>
        <v>HLH</v>
      </c>
      <c r="D331" s="43">
        <f t="shared" si="15"/>
        <v>2.2949999999999999</v>
      </c>
      <c r="E331" s="10">
        <f>'JUN 2029 Metered Gen'!$G331</f>
        <v>5.58</v>
      </c>
      <c r="F331" s="11">
        <f>'JUN 2029 Metered Gen'!$L331</f>
        <v>25.617000000000001</v>
      </c>
      <c r="G331" s="11">
        <f t="shared" si="16"/>
        <v>58.791015000000002</v>
      </c>
      <c r="H331" s="11">
        <f t="shared" si="17"/>
        <v>-142.94286</v>
      </c>
    </row>
    <row r="332" spans="2:8" x14ac:dyDescent="0.25">
      <c r="B332" s="10">
        <f>'JUN 2029 Metered Gen'!$B332</f>
        <v>329</v>
      </c>
      <c r="C332" s="10" t="str">
        <f>'JUN 2029 Metered Gen'!$C332</f>
        <v>HLH</v>
      </c>
      <c r="D332" s="43">
        <f t="shared" si="15"/>
        <v>2.2949999999999999</v>
      </c>
      <c r="E332" s="10">
        <f>'JUN 2029 Metered Gen'!$G332</f>
        <v>5.66</v>
      </c>
      <c r="F332" s="11">
        <f>'JUN 2029 Metered Gen'!$L332</f>
        <v>26.29</v>
      </c>
      <c r="G332" s="11">
        <f t="shared" si="16"/>
        <v>60.335549999999998</v>
      </c>
      <c r="H332" s="11">
        <f t="shared" si="17"/>
        <v>-148.8014</v>
      </c>
    </row>
    <row r="333" spans="2:8" x14ac:dyDescent="0.25">
      <c r="B333" s="10">
        <f>'JUN 2029 Metered Gen'!$B333</f>
        <v>330</v>
      </c>
      <c r="C333" s="10" t="str">
        <f>'JUN 2029 Metered Gen'!$C333</f>
        <v>HLH</v>
      </c>
      <c r="D333" s="43">
        <f t="shared" si="15"/>
        <v>2.2949999999999999</v>
      </c>
      <c r="E333" s="10">
        <f>'JUN 2029 Metered Gen'!$G333</f>
        <v>5.75</v>
      </c>
      <c r="F333" s="11">
        <f>'JUN 2029 Metered Gen'!$L333</f>
        <v>25.553999999999998</v>
      </c>
      <c r="G333" s="11">
        <f t="shared" si="16"/>
        <v>58.646429999999995</v>
      </c>
      <c r="H333" s="11">
        <f t="shared" si="17"/>
        <v>-146.93549999999999</v>
      </c>
    </row>
    <row r="334" spans="2:8" x14ac:dyDescent="0.25">
      <c r="B334" s="10">
        <f>'JUN 2029 Metered Gen'!$B334</f>
        <v>331</v>
      </c>
      <c r="C334" s="10" t="str">
        <f>'JUN 2029 Metered Gen'!$C334</f>
        <v>HLH</v>
      </c>
      <c r="D334" s="43">
        <f t="shared" si="15"/>
        <v>2.2949999999999999</v>
      </c>
      <c r="E334" s="10">
        <f>'JUN 2029 Metered Gen'!$G334</f>
        <v>5.75</v>
      </c>
      <c r="F334" s="11">
        <f>'JUN 2029 Metered Gen'!$L334</f>
        <v>31.103999999999999</v>
      </c>
      <c r="G334" s="11">
        <f t="shared" si="16"/>
        <v>71.383679999999998</v>
      </c>
      <c r="H334" s="11">
        <f t="shared" si="17"/>
        <v>-178.84799999999998</v>
      </c>
    </row>
    <row r="335" spans="2:8" x14ac:dyDescent="0.25">
      <c r="B335" s="10">
        <f>'JUN 2029 Metered Gen'!$B335</f>
        <v>332</v>
      </c>
      <c r="C335" s="10" t="str">
        <f>'JUN 2029 Metered Gen'!$C335</f>
        <v>HLH</v>
      </c>
      <c r="D335" s="43">
        <f t="shared" si="15"/>
        <v>2.2949999999999999</v>
      </c>
      <c r="E335" s="10">
        <f>'JUN 2029 Metered Gen'!$G335</f>
        <v>5.73</v>
      </c>
      <c r="F335" s="11">
        <f>'JUN 2029 Metered Gen'!$L335</f>
        <v>34.972999999999999</v>
      </c>
      <c r="G335" s="11">
        <f t="shared" si="16"/>
        <v>80.263035000000002</v>
      </c>
      <c r="H335" s="11">
        <f t="shared" si="17"/>
        <v>-200.39529000000002</v>
      </c>
    </row>
    <row r="336" spans="2:8" x14ac:dyDescent="0.25">
      <c r="B336" s="10">
        <f>'JUN 2029 Metered Gen'!$B336</f>
        <v>333</v>
      </c>
      <c r="C336" s="10" t="str">
        <f>'JUN 2029 Metered Gen'!$C336</f>
        <v>HLH</v>
      </c>
      <c r="D336" s="43">
        <f t="shared" si="15"/>
        <v>2.2949999999999999</v>
      </c>
      <c r="E336" s="10">
        <f>'JUN 2029 Metered Gen'!$G336</f>
        <v>5.57</v>
      </c>
      <c r="F336" s="11">
        <f>'JUN 2029 Metered Gen'!$L336</f>
        <v>34.470999999999997</v>
      </c>
      <c r="G336" s="11">
        <f t="shared" si="16"/>
        <v>79.110944999999987</v>
      </c>
      <c r="H336" s="11">
        <f t="shared" si="17"/>
        <v>-192.00346999999999</v>
      </c>
    </row>
    <row r="337" spans="2:8" x14ac:dyDescent="0.25">
      <c r="B337" s="10">
        <f>'JUN 2029 Metered Gen'!$B337</f>
        <v>334</v>
      </c>
      <c r="C337" s="10" t="str">
        <f>'JUN 2029 Metered Gen'!$C337</f>
        <v>HLH</v>
      </c>
      <c r="D337" s="43">
        <f t="shared" si="15"/>
        <v>2.2949999999999999</v>
      </c>
      <c r="E337" s="10">
        <f>'JUN 2029 Metered Gen'!$G337</f>
        <v>5.54</v>
      </c>
      <c r="F337" s="11">
        <f>'JUN 2029 Metered Gen'!$L337</f>
        <v>39.109000000000002</v>
      </c>
      <c r="G337" s="11">
        <f t="shared" si="16"/>
        <v>89.755155000000002</v>
      </c>
      <c r="H337" s="11">
        <f t="shared" si="17"/>
        <v>-216.66386</v>
      </c>
    </row>
    <row r="338" spans="2:8" x14ac:dyDescent="0.25">
      <c r="B338" s="10">
        <f>'JUN 2029 Metered Gen'!$B338</f>
        <v>335</v>
      </c>
      <c r="C338" s="10" t="str">
        <f>'JUN 2029 Metered Gen'!$C338</f>
        <v>LLH</v>
      </c>
      <c r="D338" s="43">
        <f t="shared" si="15"/>
        <v>2.2949999999999999</v>
      </c>
      <c r="E338" s="10">
        <f>'JUN 2029 Metered Gen'!$G338</f>
        <v>5.73</v>
      </c>
      <c r="F338" s="11">
        <f>'JUN 2029 Metered Gen'!$L338</f>
        <v>36.618000000000002</v>
      </c>
      <c r="G338" s="11">
        <f t="shared" si="16"/>
        <v>84.038309999999996</v>
      </c>
      <c r="H338" s="11">
        <f t="shared" si="17"/>
        <v>-209.82114000000001</v>
      </c>
    </row>
    <row r="339" spans="2:8" x14ac:dyDescent="0.25">
      <c r="B339" s="10">
        <f>'JUN 2029 Metered Gen'!$B339</f>
        <v>336</v>
      </c>
      <c r="C339" s="10" t="str">
        <f>'JUN 2029 Metered Gen'!$C339</f>
        <v>LLH</v>
      </c>
      <c r="D339" s="43">
        <f t="shared" si="15"/>
        <v>2.2949999999999999</v>
      </c>
      <c r="E339" s="10">
        <f>'JUN 2029 Metered Gen'!$G339</f>
        <v>5.58</v>
      </c>
      <c r="F339" s="11">
        <f>'JUN 2029 Metered Gen'!$L339</f>
        <v>25.722999999999999</v>
      </c>
      <c r="G339" s="11">
        <f t="shared" si="16"/>
        <v>59.034284999999997</v>
      </c>
      <c r="H339" s="11">
        <f t="shared" si="17"/>
        <v>-143.53433999999999</v>
      </c>
    </row>
    <row r="340" spans="2:8" x14ac:dyDescent="0.25">
      <c r="B340" s="10">
        <f>'JUN 2029 Metered Gen'!$B340</f>
        <v>337</v>
      </c>
      <c r="C340" s="10" t="str">
        <f>'JUN 2029 Metered Gen'!$C340</f>
        <v>LLH</v>
      </c>
      <c r="D340" s="43">
        <f t="shared" si="15"/>
        <v>2.2949999999999999</v>
      </c>
      <c r="E340" s="10">
        <f>'JUN 2029 Metered Gen'!$G340</f>
        <v>5.52</v>
      </c>
      <c r="F340" s="11">
        <f>'JUN 2029 Metered Gen'!$L340</f>
        <v>27.443999999999999</v>
      </c>
      <c r="G340" s="11">
        <f t="shared" si="16"/>
        <v>62.983979999999995</v>
      </c>
      <c r="H340" s="11">
        <f t="shared" si="17"/>
        <v>-151.49087999999998</v>
      </c>
    </row>
    <row r="341" spans="2:8" x14ac:dyDescent="0.25">
      <c r="B341" s="10">
        <f>'JUN 2029 Metered Gen'!$B341</f>
        <v>338</v>
      </c>
      <c r="C341" s="10" t="str">
        <f>'JUN 2029 Metered Gen'!$C341</f>
        <v>LLH</v>
      </c>
      <c r="D341" s="43">
        <f t="shared" si="15"/>
        <v>2.2949999999999999</v>
      </c>
      <c r="E341" s="10">
        <f>'JUN 2029 Metered Gen'!$G341</f>
        <v>5.66</v>
      </c>
      <c r="F341" s="11">
        <f>'JUN 2029 Metered Gen'!$L341</f>
        <v>23.638000000000002</v>
      </c>
      <c r="G341" s="11">
        <f t="shared" si="16"/>
        <v>54.249210000000005</v>
      </c>
      <c r="H341" s="11">
        <f t="shared" si="17"/>
        <v>-133.79108000000002</v>
      </c>
    </row>
    <row r="342" spans="2:8" x14ac:dyDescent="0.25">
      <c r="B342" s="10">
        <f>'JUN 2029 Metered Gen'!$B342</f>
        <v>339</v>
      </c>
      <c r="C342" s="10" t="str">
        <f>'JUN 2029 Metered Gen'!$C342</f>
        <v>LLH</v>
      </c>
      <c r="D342" s="43">
        <f t="shared" si="15"/>
        <v>2.2949999999999999</v>
      </c>
      <c r="E342" s="10">
        <f>'JUN 2029 Metered Gen'!$G342</f>
        <v>5.55</v>
      </c>
      <c r="F342" s="11">
        <f>'JUN 2029 Metered Gen'!$L342</f>
        <v>21.135000000000002</v>
      </c>
      <c r="G342" s="11">
        <f t="shared" si="16"/>
        <v>48.504825000000004</v>
      </c>
      <c r="H342" s="11">
        <f t="shared" si="17"/>
        <v>-117.29925</v>
      </c>
    </row>
    <row r="343" spans="2:8" x14ac:dyDescent="0.25">
      <c r="B343" s="10">
        <f>'JUN 2029 Metered Gen'!$B343</f>
        <v>340</v>
      </c>
      <c r="C343" s="10" t="str">
        <f>'JUN 2029 Metered Gen'!$C343</f>
        <v>LLH</v>
      </c>
      <c r="D343" s="43">
        <f t="shared" si="15"/>
        <v>2.2949999999999999</v>
      </c>
      <c r="E343" s="10">
        <f>'JUN 2029 Metered Gen'!$G343</f>
        <v>5.42</v>
      </c>
      <c r="F343" s="11">
        <f>'JUN 2029 Metered Gen'!$L343</f>
        <v>22.236000000000001</v>
      </c>
      <c r="G343" s="11">
        <f t="shared" si="16"/>
        <v>51.031619999999997</v>
      </c>
      <c r="H343" s="11">
        <f t="shared" si="17"/>
        <v>-120.51912</v>
      </c>
    </row>
    <row r="344" spans="2:8" x14ac:dyDescent="0.25">
      <c r="B344" s="10">
        <f>'JUN 2029 Metered Gen'!$B344</f>
        <v>341</v>
      </c>
      <c r="C344" s="10" t="str">
        <f>'JUN 2029 Metered Gen'!$C344</f>
        <v>LLH</v>
      </c>
      <c r="D344" s="43">
        <f t="shared" si="15"/>
        <v>2.2949999999999999</v>
      </c>
      <c r="E344" s="10">
        <f>'JUN 2029 Metered Gen'!$G344</f>
        <v>5.61</v>
      </c>
      <c r="F344" s="11">
        <f>'JUN 2029 Metered Gen'!$L344</f>
        <v>20.783999999999999</v>
      </c>
      <c r="G344" s="11">
        <f t="shared" si="16"/>
        <v>47.699279999999995</v>
      </c>
      <c r="H344" s="11">
        <f t="shared" si="17"/>
        <v>-116.59824</v>
      </c>
    </row>
    <row r="345" spans="2:8" x14ac:dyDescent="0.25">
      <c r="B345" s="10">
        <f>'JUN 2029 Metered Gen'!$B345</f>
        <v>342</v>
      </c>
      <c r="C345" s="10" t="str">
        <f>'JUN 2029 Metered Gen'!$C345</f>
        <v>LLH</v>
      </c>
      <c r="D345" s="43">
        <f t="shared" si="15"/>
        <v>2.2949999999999999</v>
      </c>
      <c r="E345" s="10">
        <f>'JUN 2029 Metered Gen'!$G345</f>
        <v>5.54</v>
      </c>
      <c r="F345" s="11">
        <f>'JUN 2029 Metered Gen'!$L345</f>
        <v>23.760999999999999</v>
      </c>
      <c r="G345" s="11">
        <f t="shared" si="16"/>
        <v>54.531495</v>
      </c>
      <c r="H345" s="11">
        <f t="shared" si="17"/>
        <v>-131.63594000000001</v>
      </c>
    </row>
    <row r="346" spans="2:8" x14ac:dyDescent="0.25">
      <c r="B346" s="10">
        <f>'JUN 2029 Metered Gen'!$B346</f>
        <v>343</v>
      </c>
      <c r="C346" s="10" t="str">
        <f>'JUN 2029 Metered Gen'!$C346</f>
        <v>HLH</v>
      </c>
      <c r="D346" s="43">
        <f t="shared" si="15"/>
        <v>2.2949999999999999</v>
      </c>
      <c r="E346" s="10">
        <f>'JUN 2029 Metered Gen'!$G346</f>
        <v>5.39</v>
      </c>
      <c r="F346" s="11">
        <f>'JUN 2029 Metered Gen'!$L346</f>
        <v>20.2</v>
      </c>
      <c r="G346" s="11">
        <f t="shared" si="16"/>
        <v>46.358999999999995</v>
      </c>
      <c r="H346" s="11">
        <f t="shared" si="17"/>
        <v>-108.87799999999999</v>
      </c>
    </row>
    <row r="347" spans="2:8" x14ac:dyDescent="0.25">
      <c r="B347" s="10">
        <f>'JUN 2029 Metered Gen'!$B347</f>
        <v>344</v>
      </c>
      <c r="C347" s="10" t="str">
        <f>'JUN 2029 Metered Gen'!$C347</f>
        <v>HLH</v>
      </c>
      <c r="D347" s="43">
        <f t="shared" si="15"/>
        <v>2.2949999999999999</v>
      </c>
      <c r="E347" s="10">
        <f>'JUN 2029 Metered Gen'!$G347</f>
        <v>5.57</v>
      </c>
      <c r="F347" s="11">
        <f>'JUN 2029 Metered Gen'!$L347</f>
        <v>8.6519999999999992</v>
      </c>
      <c r="G347" s="11">
        <f t="shared" si="16"/>
        <v>19.856339999999996</v>
      </c>
      <c r="H347" s="11">
        <f t="shared" si="17"/>
        <v>-48.19164</v>
      </c>
    </row>
    <row r="348" spans="2:8" x14ac:dyDescent="0.25">
      <c r="B348" s="10">
        <f>'JUN 2029 Metered Gen'!$B348</f>
        <v>345</v>
      </c>
      <c r="C348" s="10" t="str">
        <f>'JUN 2029 Metered Gen'!$C348</f>
        <v>HLH</v>
      </c>
      <c r="D348" s="43">
        <f t="shared" si="15"/>
        <v>2.2949999999999999</v>
      </c>
      <c r="E348" s="10">
        <f>'JUN 2029 Metered Gen'!$G348</f>
        <v>5.55</v>
      </c>
      <c r="F348" s="11">
        <f>'JUN 2029 Metered Gen'!$L348</f>
        <v>7.1</v>
      </c>
      <c r="G348" s="11">
        <f t="shared" si="16"/>
        <v>16.294499999999999</v>
      </c>
      <c r="H348" s="11">
        <f t="shared" si="17"/>
        <v>-39.404999999999994</v>
      </c>
    </row>
    <row r="349" spans="2:8" x14ac:dyDescent="0.25">
      <c r="B349" s="10">
        <f>'JUN 2029 Metered Gen'!$B349</f>
        <v>346</v>
      </c>
      <c r="C349" s="10" t="str">
        <f>'JUN 2029 Metered Gen'!$C349</f>
        <v>HLH</v>
      </c>
      <c r="D349" s="43">
        <f t="shared" si="15"/>
        <v>2.2949999999999999</v>
      </c>
      <c r="E349" s="10">
        <f>'JUN 2029 Metered Gen'!$G349</f>
        <v>5.34</v>
      </c>
      <c r="F349" s="11">
        <f>'JUN 2029 Metered Gen'!$L349</f>
        <v>10.621</v>
      </c>
      <c r="G349" s="11">
        <f t="shared" si="16"/>
        <v>24.375195000000001</v>
      </c>
      <c r="H349" s="11">
        <f t="shared" si="17"/>
        <v>-56.716140000000003</v>
      </c>
    </row>
    <row r="350" spans="2:8" x14ac:dyDescent="0.25">
      <c r="B350" s="10">
        <f>'JUN 2029 Metered Gen'!$B350</f>
        <v>347</v>
      </c>
      <c r="C350" s="10" t="str">
        <f>'JUN 2029 Metered Gen'!$C350</f>
        <v>HLH</v>
      </c>
      <c r="D350" s="43">
        <f t="shared" si="15"/>
        <v>2.2949999999999999</v>
      </c>
      <c r="E350" s="10">
        <f>'JUN 2029 Metered Gen'!$G350</f>
        <v>5.49</v>
      </c>
      <c r="F350" s="11">
        <f>'JUN 2029 Metered Gen'!$L350</f>
        <v>15.545</v>
      </c>
      <c r="G350" s="11">
        <f t="shared" si="16"/>
        <v>35.675775000000002</v>
      </c>
      <c r="H350" s="11">
        <f t="shared" si="17"/>
        <v>-85.34205</v>
      </c>
    </row>
    <row r="351" spans="2:8" x14ac:dyDescent="0.25">
      <c r="B351" s="10">
        <f>'JUN 2029 Metered Gen'!$B351</f>
        <v>348</v>
      </c>
      <c r="C351" s="10" t="str">
        <f>'JUN 2029 Metered Gen'!$C351</f>
        <v>HLH</v>
      </c>
      <c r="D351" s="43">
        <f t="shared" si="15"/>
        <v>2.2949999999999999</v>
      </c>
      <c r="E351" s="10">
        <f>'JUN 2029 Metered Gen'!$G351</f>
        <v>5.58</v>
      </c>
      <c r="F351" s="11">
        <f>'JUN 2029 Metered Gen'!$L351</f>
        <v>21.122</v>
      </c>
      <c r="G351" s="11">
        <f t="shared" si="16"/>
        <v>48.474989999999998</v>
      </c>
      <c r="H351" s="11">
        <f t="shared" si="17"/>
        <v>-117.86076</v>
      </c>
    </row>
    <row r="352" spans="2:8" x14ac:dyDescent="0.25">
      <c r="B352" s="10">
        <f>'JUN 2029 Metered Gen'!$B352</f>
        <v>349</v>
      </c>
      <c r="C352" s="10" t="str">
        <f>'JUN 2029 Metered Gen'!$C352</f>
        <v>HLH</v>
      </c>
      <c r="D352" s="43">
        <f t="shared" si="15"/>
        <v>2.2949999999999999</v>
      </c>
      <c r="E352" s="10">
        <f>'JUN 2029 Metered Gen'!$G352</f>
        <v>5.34</v>
      </c>
      <c r="F352" s="11">
        <f>'JUN 2029 Metered Gen'!$L352</f>
        <v>20.558</v>
      </c>
      <c r="G352" s="11">
        <f t="shared" si="16"/>
        <v>47.180610000000001</v>
      </c>
      <c r="H352" s="11">
        <f t="shared" si="17"/>
        <v>-109.77972</v>
      </c>
    </row>
    <row r="353" spans="2:8" x14ac:dyDescent="0.25">
      <c r="B353" s="10">
        <f>'JUN 2029 Metered Gen'!$B353</f>
        <v>350</v>
      </c>
      <c r="C353" s="10" t="str">
        <f>'JUN 2029 Metered Gen'!$C353</f>
        <v>HLH</v>
      </c>
      <c r="D353" s="43">
        <f t="shared" si="15"/>
        <v>2.2949999999999999</v>
      </c>
      <c r="E353" s="10">
        <f>'JUN 2029 Metered Gen'!$G353</f>
        <v>5.49</v>
      </c>
      <c r="F353" s="11">
        <f>'JUN 2029 Metered Gen'!$L353</f>
        <v>20.545999999999999</v>
      </c>
      <c r="G353" s="11">
        <f t="shared" si="16"/>
        <v>47.15307</v>
      </c>
      <c r="H353" s="11">
        <f t="shared" si="17"/>
        <v>-112.79754</v>
      </c>
    </row>
    <row r="354" spans="2:8" x14ac:dyDescent="0.25">
      <c r="B354" s="10">
        <f>'JUN 2029 Metered Gen'!$B354</f>
        <v>351</v>
      </c>
      <c r="C354" s="10" t="str">
        <f>'JUN 2029 Metered Gen'!$C354</f>
        <v>HLH</v>
      </c>
      <c r="D354" s="43">
        <f t="shared" si="15"/>
        <v>2.2949999999999999</v>
      </c>
      <c r="E354" s="10">
        <f>'JUN 2029 Metered Gen'!$G354</f>
        <v>5.54</v>
      </c>
      <c r="F354" s="11">
        <f>'JUN 2029 Metered Gen'!$L354</f>
        <v>22.629000000000001</v>
      </c>
      <c r="G354" s="11">
        <f t="shared" si="16"/>
        <v>51.933554999999998</v>
      </c>
      <c r="H354" s="11">
        <f t="shared" si="17"/>
        <v>-125.36466000000001</v>
      </c>
    </row>
    <row r="355" spans="2:8" x14ac:dyDescent="0.25">
      <c r="B355" s="10">
        <f>'JUN 2029 Metered Gen'!$B355</f>
        <v>352</v>
      </c>
      <c r="C355" s="10" t="str">
        <f>'JUN 2029 Metered Gen'!$C355</f>
        <v>HLH</v>
      </c>
      <c r="D355" s="43">
        <f t="shared" si="15"/>
        <v>2.2949999999999999</v>
      </c>
      <c r="E355" s="10">
        <f>'JUN 2029 Metered Gen'!$G355</f>
        <v>5.28</v>
      </c>
      <c r="F355" s="11">
        <f>'JUN 2029 Metered Gen'!$L355</f>
        <v>30.834</v>
      </c>
      <c r="G355" s="11">
        <f t="shared" si="16"/>
        <v>70.764029999999991</v>
      </c>
      <c r="H355" s="11">
        <f t="shared" si="17"/>
        <v>-162.80351999999999</v>
      </c>
    </row>
    <row r="356" spans="2:8" x14ac:dyDescent="0.25">
      <c r="B356" s="10">
        <f>'JUN 2029 Metered Gen'!$B356</f>
        <v>353</v>
      </c>
      <c r="C356" s="10" t="str">
        <f>'JUN 2029 Metered Gen'!$C356</f>
        <v>HLH</v>
      </c>
      <c r="D356" s="43">
        <f t="shared" si="15"/>
        <v>2.2949999999999999</v>
      </c>
      <c r="E356" s="10">
        <f>'JUN 2029 Metered Gen'!$G356</f>
        <v>5.54</v>
      </c>
      <c r="F356" s="11">
        <f>'JUN 2029 Metered Gen'!$L356</f>
        <v>30.658000000000001</v>
      </c>
      <c r="G356" s="11">
        <f t="shared" si="16"/>
        <v>70.360110000000006</v>
      </c>
      <c r="H356" s="11">
        <f t="shared" si="17"/>
        <v>-169.84532000000002</v>
      </c>
    </row>
    <row r="357" spans="2:8" x14ac:dyDescent="0.25">
      <c r="B357" s="10">
        <f>'JUN 2029 Metered Gen'!$B357</f>
        <v>354</v>
      </c>
      <c r="C357" s="10" t="str">
        <f>'JUN 2029 Metered Gen'!$C357</f>
        <v>HLH</v>
      </c>
      <c r="D357" s="43">
        <f t="shared" si="15"/>
        <v>2.2949999999999999</v>
      </c>
      <c r="E357" s="10">
        <f>'JUN 2029 Metered Gen'!$G357</f>
        <v>5.57</v>
      </c>
      <c r="F357" s="11">
        <f>'JUN 2029 Metered Gen'!$L357</f>
        <v>27.504000000000001</v>
      </c>
      <c r="G357" s="11">
        <f t="shared" si="16"/>
        <v>63.121679999999998</v>
      </c>
      <c r="H357" s="11">
        <f t="shared" si="17"/>
        <v>-153.19728000000001</v>
      </c>
    </row>
    <row r="358" spans="2:8" x14ac:dyDescent="0.25">
      <c r="B358" s="10">
        <f>'JUN 2029 Metered Gen'!$B358</f>
        <v>355</v>
      </c>
      <c r="C358" s="10" t="str">
        <f>'JUN 2029 Metered Gen'!$C358</f>
        <v>HLH</v>
      </c>
      <c r="D358" s="43">
        <f t="shared" si="15"/>
        <v>2.2949999999999999</v>
      </c>
      <c r="E358" s="10">
        <f>'JUN 2029 Metered Gen'!$G358</f>
        <v>5.31</v>
      </c>
      <c r="F358" s="11">
        <f>'JUN 2029 Metered Gen'!$L358</f>
        <v>32.1</v>
      </c>
      <c r="G358" s="11">
        <f t="shared" si="16"/>
        <v>73.669499999999999</v>
      </c>
      <c r="H358" s="11">
        <f t="shared" si="17"/>
        <v>-170.45099999999999</v>
      </c>
    </row>
    <row r="359" spans="2:8" x14ac:dyDescent="0.25">
      <c r="B359" s="10">
        <f>'JUN 2029 Metered Gen'!$B359</f>
        <v>356</v>
      </c>
      <c r="C359" s="10" t="str">
        <f>'JUN 2029 Metered Gen'!$C359</f>
        <v>HLH</v>
      </c>
      <c r="D359" s="43">
        <f t="shared" si="15"/>
        <v>2.2949999999999999</v>
      </c>
      <c r="E359" s="10">
        <f>'JUN 2029 Metered Gen'!$G359</f>
        <v>5.36</v>
      </c>
      <c r="F359" s="11">
        <f>'JUN 2029 Metered Gen'!$L359</f>
        <v>46.753</v>
      </c>
      <c r="G359" s="11">
        <f t="shared" si="16"/>
        <v>107.298135</v>
      </c>
      <c r="H359" s="11">
        <f t="shared" si="17"/>
        <v>-250.59608000000003</v>
      </c>
    </row>
    <row r="360" spans="2:8" x14ac:dyDescent="0.25">
      <c r="B360" s="10">
        <f>'JUN 2029 Metered Gen'!$B360</f>
        <v>357</v>
      </c>
      <c r="C360" s="10" t="str">
        <f>'JUN 2029 Metered Gen'!$C360</f>
        <v>HLH</v>
      </c>
      <c r="D360" s="43">
        <f t="shared" si="15"/>
        <v>2.2949999999999999</v>
      </c>
      <c r="E360" s="10">
        <f>'JUN 2029 Metered Gen'!$G360</f>
        <v>5.48</v>
      </c>
      <c r="F360" s="11">
        <f>'JUN 2029 Metered Gen'!$L360</f>
        <v>40.671999999999997</v>
      </c>
      <c r="G360" s="11">
        <f t="shared" si="16"/>
        <v>93.34223999999999</v>
      </c>
      <c r="H360" s="11">
        <f t="shared" si="17"/>
        <v>-222.88256000000001</v>
      </c>
    </row>
    <row r="361" spans="2:8" x14ac:dyDescent="0.25">
      <c r="B361" s="10">
        <f>'JUN 2029 Metered Gen'!$B361</f>
        <v>358</v>
      </c>
      <c r="C361" s="10" t="str">
        <f>'JUN 2029 Metered Gen'!$C361</f>
        <v>HLH</v>
      </c>
      <c r="D361" s="43">
        <f t="shared" si="15"/>
        <v>2.2949999999999999</v>
      </c>
      <c r="E361" s="10">
        <f>'JUN 2029 Metered Gen'!$G361</f>
        <v>5.33</v>
      </c>
      <c r="F361" s="11">
        <f>'JUN 2029 Metered Gen'!$L361</f>
        <v>30.297000000000001</v>
      </c>
      <c r="G361" s="11">
        <f t="shared" si="16"/>
        <v>69.531615000000002</v>
      </c>
      <c r="H361" s="11">
        <f t="shared" si="17"/>
        <v>-161.48301000000001</v>
      </c>
    </row>
    <row r="362" spans="2:8" x14ac:dyDescent="0.25">
      <c r="B362" s="10">
        <f>'JUN 2029 Metered Gen'!$B362</f>
        <v>359</v>
      </c>
      <c r="C362" s="10" t="str">
        <f>'JUN 2029 Metered Gen'!$C362</f>
        <v>LLH</v>
      </c>
      <c r="D362" s="43">
        <f t="shared" si="15"/>
        <v>2.2949999999999999</v>
      </c>
      <c r="E362" s="10">
        <f>'JUN 2029 Metered Gen'!$G362</f>
        <v>5.27</v>
      </c>
      <c r="F362" s="11">
        <f>'JUN 2029 Metered Gen'!$L362</f>
        <v>72.506</v>
      </c>
      <c r="G362" s="11">
        <f t="shared" si="16"/>
        <v>166.40126999999998</v>
      </c>
      <c r="H362" s="11">
        <f t="shared" si="17"/>
        <v>-382.10661999999996</v>
      </c>
    </row>
    <row r="363" spans="2:8" x14ac:dyDescent="0.25">
      <c r="B363" s="10">
        <f>'JUN 2029 Metered Gen'!$B363</f>
        <v>360</v>
      </c>
      <c r="C363" s="10" t="str">
        <f>'JUN 2029 Metered Gen'!$C363</f>
        <v>LLH</v>
      </c>
      <c r="D363" s="43">
        <f t="shared" si="15"/>
        <v>2.2949999999999999</v>
      </c>
      <c r="E363" s="10">
        <f>'JUN 2029 Metered Gen'!$G363</f>
        <v>5.45</v>
      </c>
      <c r="F363" s="11">
        <f>'JUN 2029 Metered Gen'!$L363</f>
        <v>29.693000000000001</v>
      </c>
      <c r="G363" s="11">
        <f t="shared" si="16"/>
        <v>68.145435000000006</v>
      </c>
      <c r="H363" s="11">
        <f t="shared" si="17"/>
        <v>-161.82685000000001</v>
      </c>
    </row>
    <row r="364" spans="2:8" x14ac:dyDescent="0.25">
      <c r="B364" s="10">
        <f>'JUN 2029 Metered Gen'!$B364</f>
        <v>361</v>
      </c>
      <c r="C364" s="10" t="str">
        <f>'JUN 2029 Metered Gen'!$C364</f>
        <v>LLH</v>
      </c>
      <c r="D364" s="43">
        <f t="shared" si="15"/>
        <v>2.2949999999999999</v>
      </c>
      <c r="E364" s="10">
        <f>'JUN 2029 Metered Gen'!$G364</f>
        <v>5.4</v>
      </c>
      <c r="F364" s="11">
        <f>'JUN 2029 Metered Gen'!$L364</f>
        <v>28.873999999999999</v>
      </c>
      <c r="G364" s="11">
        <f t="shared" si="16"/>
        <v>66.265829999999994</v>
      </c>
      <c r="H364" s="11">
        <f t="shared" si="17"/>
        <v>-155.9196</v>
      </c>
    </row>
    <row r="365" spans="2:8" x14ac:dyDescent="0.25">
      <c r="B365" s="10">
        <f>'JUN 2029 Metered Gen'!$B365</f>
        <v>362</v>
      </c>
      <c r="C365" s="10" t="str">
        <f>'JUN 2029 Metered Gen'!$C365</f>
        <v>LLH</v>
      </c>
      <c r="D365" s="43">
        <f t="shared" si="15"/>
        <v>2.2949999999999999</v>
      </c>
      <c r="E365" s="10">
        <f>'JUN 2029 Metered Gen'!$G365</f>
        <v>5.18</v>
      </c>
      <c r="F365" s="11">
        <f>'JUN 2029 Metered Gen'!$L365</f>
        <v>27.6</v>
      </c>
      <c r="G365" s="11">
        <f t="shared" si="16"/>
        <v>63.341999999999999</v>
      </c>
      <c r="H365" s="11">
        <f t="shared" si="17"/>
        <v>-142.96799999999999</v>
      </c>
    </row>
    <row r="366" spans="2:8" x14ac:dyDescent="0.25">
      <c r="B366" s="10">
        <f>'JUN 2029 Metered Gen'!$B366</f>
        <v>363</v>
      </c>
      <c r="C366" s="10" t="str">
        <f>'JUN 2029 Metered Gen'!$C366</f>
        <v>LLH</v>
      </c>
      <c r="D366" s="43">
        <f t="shared" si="15"/>
        <v>2.2949999999999999</v>
      </c>
      <c r="E366" s="10">
        <f>'JUN 2029 Metered Gen'!$G366</f>
        <v>5.42</v>
      </c>
      <c r="F366" s="11">
        <f>'JUN 2029 Metered Gen'!$L366</f>
        <v>29.045999999999999</v>
      </c>
      <c r="G366" s="11">
        <f t="shared" si="16"/>
        <v>66.660569999999993</v>
      </c>
      <c r="H366" s="11">
        <f t="shared" si="17"/>
        <v>-157.42931999999999</v>
      </c>
    </row>
    <row r="367" spans="2:8" x14ac:dyDescent="0.25">
      <c r="B367" s="10">
        <f>'JUN 2029 Metered Gen'!$B367</f>
        <v>364</v>
      </c>
      <c r="C367" s="10" t="str">
        <f>'JUN 2029 Metered Gen'!$C367</f>
        <v>LLH</v>
      </c>
      <c r="D367" s="43">
        <f t="shared" si="15"/>
        <v>2.2949999999999999</v>
      </c>
      <c r="E367" s="10">
        <f>'JUN 2029 Metered Gen'!$G367</f>
        <v>5.33</v>
      </c>
      <c r="F367" s="11">
        <f>'JUN 2029 Metered Gen'!$L367</f>
        <v>28.376000000000001</v>
      </c>
      <c r="G367" s="11">
        <f t="shared" si="16"/>
        <v>65.122920000000008</v>
      </c>
      <c r="H367" s="11">
        <f t="shared" si="17"/>
        <v>-151.24408</v>
      </c>
    </row>
    <row r="368" spans="2:8" x14ac:dyDescent="0.25">
      <c r="B368" s="10">
        <f>'JUN 2029 Metered Gen'!$B368</f>
        <v>365</v>
      </c>
      <c r="C368" s="10" t="str">
        <f>'JUN 2029 Metered Gen'!$C368</f>
        <v>LLH</v>
      </c>
      <c r="D368" s="43">
        <f t="shared" si="15"/>
        <v>2.2949999999999999</v>
      </c>
      <c r="E368" s="10">
        <f>'JUN 2029 Metered Gen'!$G368</f>
        <v>5.18</v>
      </c>
      <c r="F368" s="11">
        <f>'JUN 2029 Metered Gen'!$L368</f>
        <v>26.632999999999999</v>
      </c>
      <c r="G368" s="11">
        <f t="shared" si="16"/>
        <v>61.122734999999999</v>
      </c>
      <c r="H368" s="11">
        <f t="shared" si="17"/>
        <v>-137.95893999999998</v>
      </c>
    </row>
    <row r="369" spans="2:8" x14ac:dyDescent="0.25">
      <c r="B369" s="10">
        <f>'JUN 2029 Metered Gen'!$B369</f>
        <v>366</v>
      </c>
      <c r="C369" s="10" t="str">
        <f>'JUN 2029 Metered Gen'!$C369</f>
        <v>LLH</v>
      </c>
      <c r="D369" s="43">
        <f t="shared" si="15"/>
        <v>2.2949999999999999</v>
      </c>
      <c r="E369" s="10">
        <f>'JUN 2029 Metered Gen'!$G369</f>
        <v>5.4</v>
      </c>
      <c r="F369" s="11">
        <f>'JUN 2029 Metered Gen'!$L369</f>
        <v>31.027999999999999</v>
      </c>
      <c r="G369" s="11">
        <f t="shared" si="16"/>
        <v>71.20926</v>
      </c>
      <c r="H369" s="11">
        <f t="shared" si="17"/>
        <v>-167.55119999999999</v>
      </c>
    </row>
    <row r="370" spans="2:8" x14ac:dyDescent="0.25">
      <c r="B370" s="10">
        <f>'JUN 2029 Metered Gen'!$B370</f>
        <v>367</v>
      </c>
      <c r="C370" s="10" t="str">
        <f>'JUN 2029 Metered Gen'!$C370</f>
        <v>HLH</v>
      </c>
      <c r="D370" s="43">
        <f t="shared" si="15"/>
        <v>2.2949999999999999</v>
      </c>
      <c r="E370" s="10">
        <f>'JUN 2029 Metered Gen'!$G370</f>
        <v>5.37</v>
      </c>
      <c r="F370" s="11">
        <f>'JUN 2029 Metered Gen'!$L370</f>
        <v>37.313000000000002</v>
      </c>
      <c r="G370" s="11">
        <f t="shared" si="16"/>
        <v>85.633335000000002</v>
      </c>
      <c r="H370" s="11">
        <f t="shared" si="17"/>
        <v>-200.37081000000001</v>
      </c>
    </row>
    <row r="371" spans="2:8" x14ac:dyDescent="0.25">
      <c r="B371" s="10">
        <f>'JUN 2029 Metered Gen'!$B371</f>
        <v>368</v>
      </c>
      <c r="C371" s="10" t="str">
        <f>'JUN 2029 Metered Gen'!$C371</f>
        <v>HLH</v>
      </c>
      <c r="D371" s="43">
        <f t="shared" si="15"/>
        <v>2.2949999999999999</v>
      </c>
      <c r="E371" s="10">
        <f>'JUN 2029 Metered Gen'!$G371</f>
        <v>5.16</v>
      </c>
      <c r="F371" s="11">
        <f>'JUN 2029 Metered Gen'!$L371</f>
        <v>33.451999999999998</v>
      </c>
      <c r="G371" s="11">
        <f t="shared" si="16"/>
        <v>76.77234</v>
      </c>
      <c r="H371" s="11">
        <f t="shared" si="17"/>
        <v>-172.61231999999998</v>
      </c>
    </row>
    <row r="372" spans="2:8" x14ac:dyDescent="0.25">
      <c r="B372" s="10">
        <f>'JUN 2029 Metered Gen'!$B372</f>
        <v>369</v>
      </c>
      <c r="C372" s="10" t="str">
        <f>'JUN 2029 Metered Gen'!$C372</f>
        <v>HLH</v>
      </c>
      <c r="D372" s="43">
        <f t="shared" si="15"/>
        <v>2.2949999999999999</v>
      </c>
      <c r="E372" s="10">
        <f>'JUN 2029 Metered Gen'!$G372</f>
        <v>5.33</v>
      </c>
      <c r="F372" s="11">
        <f>'JUN 2029 Metered Gen'!$L372</f>
        <v>28.765999999999998</v>
      </c>
      <c r="G372" s="11">
        <f t="shared" si="16"/>
        <v>66.017969999999991</v>
      </c>
      <c r="H372" s="11">
        <f t="shared" si="17"/>
        <v>-153.32277999999999</v>
      </c>
    </row>
    <row r="373" spans="2:8" x14ac:dyDescent="0.25">
      <c r="B373" s="10">
        <f>'JUN 2029 Metered Gen'!$B373</f>
        <v>370</v>
      </c>
      <c r="C373" s="10" t="str">
        <f>'JUN 2029 Metered Gen'!$C373</f>
        <v>HLH</v>
      </c>
      <c r="D373" s="43">
        <f t="shared" si="15"/>
        <v>2.2949999999999999</v>
      </c>
      <c r="E373" s="10">
        <f>'JUN 2029 Metered Gen'!$G373</f>
        <v>5.39</v>
      </c>
      <c r="F373" s="11">
        <f>'JUN 2029 Metered Gen'!$L373</f>
        <v>30.66</v>
      </c>
      <c r="G373" s="11">
        <f t="shared" si="16"/>
        <v>70.364699999999999</v>
      </c>
      <c r="H373" s="11">
        <f t="shared" si="17"/>
        <v>-165.25739999999999</v>
      </c>
    </row>
    <row r="374" spans="2:8" x14ac:dyDescent="0.25">
      <c r="B374" s="10">
        <f>'JUN 2029 Metered Gen'!$B374</f>
        <v>371</v>
      </c>
      <c r="C374" s="10" t="str">
        <f>'JUN 2029 Metered Gen'!$C374</f>
        <v>HLH</v>
      </c>
      <c r="D374" s="43">
        <f t="shared" si="15"/>
        <v>2.2949999999999999</v>
      </c>
      <c r="E374" s="10">
        <f>'JUN 2029 Metered Gen'!$G374</f>
        <v>5.15</v>
      </c>
      <c r="F374" s="11">
        <f>'JUN 2029 Metered Gen'!$L374</f>
        <v>32.445</v>
      </c>
      <c r="G374" s="11">
        <f t="shared" si="16"/>
        <v>74.461275000000001</v>
      </c>
      <c r="H374" s="11">
        <f t="shared" si="17"/>
        <v>-167.09175000000002</v>
      </c>
    </row>
    <row r="375" spans="2:8" x14ac:dyDescent="0.25">
      <c r="B375" s="10">
        <f>'JUN 2029 Metered Gen'!$B375</f>
        <v>372</v>
      </c>
      <c r="C375" s="10" t="str">
        <f>'JUN 2029 Metered Gen'!$C375</f>
        <v>HLH</v>
      </c>
      <c r="D375" s="43">
        <f t="shared" si="15"/>
        <v>2.2949999999999999</v>
      </c>
      <c r="E375" s="10">
        <f>'JUN 2029 Metered Gen'!$G375</f>
        <v>5.36</v>
      </c>
      <c r="F375" s="11">
        <f>'JUN 2029 Metered Gen'!$L375</f>
        <v>32.015000000000001</v>
      </c>
      <c r="G375" s="11">
        <f t="shared" si="16"/>
        <v>73.474424999999997</v>
      </c>
      <c r="H375" s="11">
        <f t="shared" si="17"/>
        <v>-171.60040000000001</v>
      </c>
    </row>
    <row r="376" spans="2:8" x14ac:dyDescent="0.25">
      <c r="B376" s="10">
        <f>'JUN 2029 Metered Gen'!$B376</f>
        <v>373</v>
      </c>
      <c r="C376" s="10" t="str">
        <f>'JUN 2029 Metered Gen'!$C376</f>
        <v>HLH</v>
      </c>
      <c r="D376" s="43">
        <f t="shared" si="15"/>
        <v>2.2949999999999999</v>
      </c>
      <c r="E376" s="10">
        <f>'JUN 2029 Metered Gen'!$G376</f>
        <v>5.39</v>
      </c>
      <c r="F376" s="11">
        <f>'JUN 2029 Metered Gen'!$L376</f>
        <v>33.363</v>
      </c>
      <c r="G376" s="11">
        <f t="shared" si="16"/>
        <v>76.568084999999996</v>
      </c>
      <c r="H376" s="11">
        <f t="shared" si="17"/>
        <v>-179.82656999999998</v>
      </c>
    </row>
    <row r="377" spans="2:8" x14ac:dyDescent="0.25">
      <c r="B377" s="10">
        <f>'JUN 2029 Metered Gen'!$B377</f>
        <v>374</v>
      </c>
      <c r="C377" s="10" t="str">
        <f>'JUN 2029 Metered Gen'!$C377</f>
        <v>HLH</v>
      </c>
      <c r="D377" s="43">
        <f t="shared" si="15"/>
        <v>2.2949999999999999</v>
      </c>
      <c r="E377" s="10">
        <f>'JUN 2029 Metered Gen'!$G377</f>
        <v>5.21</v>
      </c>
      <c r="F377" s="11">
        <f>'JUN 2029 Metered Gen'!$L377</f>
        <v>34.96</v>
      </c>
      <c r="G377" s="11">
        <f t="shared" si="16"/>
        <v>80.233199999999997</v>
      </c>
      <c r="H377" s="11">
        <f t="shared" si="17"/>
        <v>-182.14160000000001</v>
      </c>
    </row>
    <row r="378" spans="2:8" x14ac:dyDescent="0.25">
      <c r="B378" s="10">
        <f>'JUN 2029 Metered Gen'!$B378</f>
        <v>375</v>
      </c>
      <c r="C378" s="10" t="str">
        <f>'JUN 2029 Metered Gen'!$C378</f>
        <v>HLH</v>
      </c>
      <c r="D378" s="43">
        <f t="shared" si="15"/>
        <v>2.2949999999999999</v>
      </c>
      <c r="E378" s="10">
        <f>'JUN 2029 Metered Gen'!$G378</f>
        <v>5.28</v>
      </c>
      <c r="F378" s="11">
        <f>'JUN 2029 Metered Gen'!$L378</f>
        <v>32.198999999999998</v>
      </c>
      <c r="G378" s="11">
        <f t="shared" si="16"/>
        <v>73.896704999999997</v>
      </c>
      <c r="H378" s="11">
        <f t="shared" si="17"/>
        <v>-170.01071999999999</v>
      </c>
    </row>
    <row r="379" spans="2:8" x14ac:dyDescent="0.25">
      <c r="B379" s="10">
        <f>'JUN 2029 Metered Gen'!$B379</f>
        <v>376</v>
      </c>
      <c r="C379" s="10" t="str">
        <f>'JUN 2029 Metered Gen'!$C379</f>
        <v>HLH</v>
      </c>
      <c r="D379" s="43">
        <f t="shared" si="15"/>
        <v>2.2949999999999999</v>
      </c>
      <c r="E379" s="10">
        <f>'JUN 2029 Metered Gen'!$G379</f>
        <v>5.36</v>
      </c>
      <c r="F379" s="11">
        <f>'JUN 2029 Metered Gen'!$L379</f>
        <v>32.936999999999998</v>
      </c>
      <c r="G379" s="11">
        <f t="shared" si="16"/>
        <v>75.590414999999993</v>
      </c>
      <c r="H379" s="11">
        <f t="shared" si="17"/>
        <v>-176.54231999999999</v>
      </c>
    </row>
    <row r="380" spans="2:8" x14ac:dyDescent="0.25">
      <c r="B380" s="10">
        <f>'JUN 2029 Metered Gen'!$B380</f>
        <v>377</v>
      </c>
      <c r="C380" s="10" t="str">
        <f>'JUN 2029 Metered Gen'!$C380</f>
        <v>HLH</v>
      </c>
      <c r="D380" s="43">
        <f t="shared" si="15"/>
        <v>2.2949999999999999</v>
      </c>
      <c r="E380" s="10">
        <f>'JUN 2029 Metered Gen'!$G380</f>
        <v>5.15</v>
      </c>
      <c r="F380" s="11">
        <f>'JUN 2029 Metered Gen'!$L380</f>
        <v>33.155999999999999</v>
      </c>
      <c r="G380" s="11">
        <f t="shared" si="16"/>
        <v>76.093019999999996</v>
      </c>
      <c r="H380" s="11">
        <f t="shared" si="17"/>
        <v>-170.7534</v>
      </c>
    </row>
    <row r="381" spans="2:8" x14ac:dyDescent="0.25">
      <c r="B381" s="10">
        <f>'JUN 2029 Metered Gen'!$B381</f>
        <v>378</v>
      </c>
      <c r="C381" s="10" t="str">
        <f>'JUN 2029 Metered Gen'!$C381</f>
        <v>HLH</v>
      </c>
      <c r="D381" s="43">
        <f t="shared" si="15"/>
        <v>2.2949999999999999</v>
      </c>
      <c r="E381" s="10">
        <f>'JUN 2029 Metered Gen'!$G381</f>
        <v>5.25</v>
      </c>
      <c r="F381" s="11">
        <f>'JUN 2029 Metered Gen'!$L381</f>
        <v>33.521999999999998</v>
      </c>
      <c r="G381" s="11">
        <f t="shared" si="16"/>
        <v>76.93298999999999</v>
      </c>
      <c r="H381" s="11">
        <f t="shared" si="17"/>
        <v>-175.9905</v>
      </c>
    </row>
    <row r="382" spans="2:8" x14ac:dyDescent="0.25">
      <c r="B382" s="10">
        <f>'JUN 2029 Metered Gen'!$B382</f>
        <v>379</v>
      </c>
      <c r="C382" s="10" t="str">
        <f>'JUN 2029 Metered Gen'!$C382</f>
        <v>HLH</v>
      </c>
      <c r="D382" s="43">
        <f t="shared" si="15"/>
        <v>2.2949999999999999</v>
      </c>
      <c r="E382" s="10">
        <f>'JUN 2029 Metered Gen'!$G382</f>
        <v>5.36</v>
      </c>
      <c r="F382" s="11">
        <f>'JUN 2029 Metered Gen'!$L382</f>
        <v>36.6</v>
      </c>
      <c r="G382" s="11">
        <f t="shared" si="16"/>
        <v>83.997</v>
      </c>
      <c r="H382" s="11">
        <f t="shared" si="17"/>
        <v>-196.17600000000002</v>
      </c>
    </row>
    <row r="383" spans="2:8" x14ac:dyDescent="0.25">
      <c r="B383" s="10">
        <f>'JUN 2029 Metered Gen'!$B383</f>
        <v>380</v>
      </c>
      <c r="C383" s="10" t="str">
        <f>'JUN 2029 Metered Gen'!$C383</f>
        <v>HLH</v>
      </c>
      <c r="D383" s="43">
        <f t="shared" si="15"/>
        <v>2.2949999999999999</v>
      </c>
      <c r="E383" s="10">
        <f>'JUN 2029 Metered Gen'!$G383</f>
        <v>5.0999999999999996</v>
      </c>
      <c r="F383" s="11">
        <f>'JUN 2029 Metered Gen'!$L383</f>
        <v>37.948999999999998</v>
      </c>
      <c r="G383" s="11">
        <f t="shared" si="16"/>
        <v>87.092954999999989</v>
      </c>
      <c r="H383" s="11">
        <f t="shared" si="17"/>
        <v>-193.53989999999999</v>
      </c>
    </row>
    <row r="384" spans="2:8" x14ac:dyDescent="0.25">
      <c r="B384" s="10">
        <f>'JUN 2029 Metered Gen'!$B384</f>
        <v>381</v>
      </c>
      <c r="C384" s="10" t="str">
        <f>'JUN 2029 Metered Gen'!$C384</f>
        <v>HLH</v>
      </c>
      <c r="D384" s="43">
        <f t="shared" si="15"/>
        <v>2.2949999999999999</v>
      </c>
      <c r="E384" s="10">
        <f>'JUN 2029 Metered Gen'!$G384</f>
        <v>5.19</v>
      </c>
      <c r="F384" s="11">
        <f>'JUN 2029 Metered Gen'!$L384</f>
        <v>38.357999999999997</v>
      </c>
      <c r="G384" s="11">
        <f t="shared" si="16"/>
        <v>88.031609999999986</v>
      </c>
      <c r="H384" s="11">
        <f t="shared" si="17"/>
        <v>-199.07802000000001</v>
      </c>
    </row>
    <row r="385" spans="2:8" x14ac:dyDescent="0.25">
      <c r="B385" s="10">
        <f>'JUN 2029 Metered Gen'!$B385</f>
        <v>382</v>
      </c>
      <c r="C385" s="10" t="str">
        <f>'JUN 2029 Metered Gen'!$C385</f>
        <v>HLH</v>
      </c>
      <c r="D385" s="43">
        <f t="shared" si="15"/>
        <v>2.2949999999999999</v>
      </c>
      <c r="E385" s="10">
        <f>'JUN 2029 Metered Gen'!$G385</f>
        <v>5.3</v>
      </c>
      <c r="F385" s="11">
        <f>'JUN 2029 Metered Gen'!$L385</f>
        <v>33.991</v>
      </c>
      <c r="G385" s="11">
        <f t="shared" si="16"/>
        <v>78.009344999999996</v>
      </c>
      <c r="H385" s="11">
        <f t="shared" si="17"/>
        <v>-180.1523</v>
      </c>
    </row>
    <row r="386" spans="2:8" x14ac:dyDescent="0.25">
      <c r="B386" s="10">
        <f>'JUN 2029 Metered Gen'!$B386</f>
        <v>383</v>
      </c>
      <c r="C386" s="10" t="str">
        <f>'JUN 2029 Metered Gen'!$C386</f>
        <v>LLH</v>
      </c>
      <c r="D386" s="43">
        <f t="shared" si="15"/>
        <v>2.2949999999999999</v>
      </c>
      <c r="E386" s="10">
        <f>'JUN 2029 Metered Gen'!$G386</f>
        <v>5.0599999999999996</v>
      </c>
      <c r="F386" s="11">
        <f>'JUN 2029 Metered Gen'!$L386</f>
        <v>23.707999999999998</v>
      </c>
      <c r="G386" s="11">
        <f t="shared" si="16"/>
        <v>54.409859999999995</v>
      </c>
      <c r="H386" s="11">
        <f t="shared" si="17"/>
        <v>-119.96247999999999</v>
      </c>
    </row>
    <row r="387" spans="2:8" x14ac:dyDescent="0.25">
      <c r="B387" s="10">
        <f>'JUN 2029 Metered Gen'!$B387</f>
        <v>384</v>
      </c>
      <c r="C387" s="10" t="str">
        <f>'JUN 2029 Metered Gen'!$C387</f>
        <v>LLH</v>
      </c>
      <c r="D387" s="43">
        <f t="shared" si="15"/>
        <v>2.2949999999999999</v>
      </c>
      <c r="E387" s="10">
        <f>'JUN 2029 Metered Gen'!$G387</f>
        <v>5.22</v>
      </c>
      <c r="F387" s="11">
        <f>'JUN 2029 Metered Gen'!$L387</f>
        <v>61.119</v>
      </c>
      <c r="G387" s="11">
        <f t="shared" si="16"/>
        <v>140.26810499999999</v>
      </c>
      <c r="H387" s="11">
        <f t="shared" si="17"/>
        <v>-319.04118</v>
      </c>
    </row>
    <row r="388" spans="2:8" x14ac:dyDescent="0.25">
      <c r="B388" s="10">
        <f>'JUN 2029 Metered Gen'!$B388</f>
        <v>385</v>
      </c>
      <c r="C388" s="10" t="str">
        <f>'JUN 2029 Metered Gen'!$C388</f>
        <v>LLH</v>
      </c>
      <c r="D388" s="43">
        <f t="shared" si="15"/>
        <v>2.2949999999999999</v>
      </c>
      <c r="E388" s="10">
        <f>'JUN 2029 Metered Gen'!$G388</f>
        <v>5.3</v>
      </c>
      <c r="F388" s="11">
        <f>'JUN 2029 Metered Gen'!$L388</f>
        <v>29.166</v>
      </c>
      <c r="G388" s="11">
        <f t="shared" si="16"/>
        <v>66.935969999999998</v>
      </c>
      <c r="H388" s="11">
        <f t="shared" si="17"/>
        <v>-154.57980000000001</v>
      </c>
    </row>
    <row r="389" spans="2:8" x14ac:dyDescent="0.25">
      <c r="B389" s="10">
        <f>'JUN 2029 Metered Gen'!$B389</f>
        <v>386</v>
      </c>
      <c r="C389" s="10" t="str">
        <f>'JUN 2029 Metered Gen'!$C389</f>
        <v>LLH</v>
      </c>
      <c r="D389" s="43">
        <f t="shared" ref="D389:D452" si="18">$Z$7</f>
        <v>2.2949999999999999</v>
      </c>
      <c r="E389" s="10">
        <f>'JUN 2029 Metered Gen'!$G389</f>
        <v>5.07</v>
      </c>
      <c r="F389" s="11">
        <f>'JUN 2029 Metered Gen'!$L389</f>
        <v>28.927</v>
      </c>
      <c r="G389" s="11">
        <f t="shared" ref="G389:G452" si="19">D389*F389</f>
        <v>66.387464999999992</v>
      </c>
      <c r="H389" s="11">
        <f t="shared" ref="H389:H452" si="20">E389*F389*(-1)</f>
        <v>-146.65989000000002</v>
      </c>
    </row>
    <row r="390" spans="2:8" x14ac:dyDescent="0.25">
      <c r="B390" s="10">
        <f>'JUN 2029 Metered Gen'!$B390</f>
        <v>387</v>
      </c>
      <c r="C390" s="10" t="str">
        <f>'JUN 2029 Metered Gen'!$C390</f>
        <v>LLH</v>
      </c>
      <c r="D390" s="43">
        <f t="shared" si="18"/>
        <v>2.2949999999999999</v>
      </c>
      <c r="E390" s="10">
        <f>'JUN 2029 Metered Gen'!$G390</f>
        <v>5.18</v>
      </c>
      <c r="F390" s="11">
        <f>'JUN 2029 Metered Gen'!$L390</f>
        <v>29.129000000000001</v>
      </c>
      <c r="G390" s="11">
        <f t="shared" si="19"/>
        <v>66.851055000000002</v>
      </c>
      <c r="H390" s="11">
        <f t="shared" si="20"/>
        <v>-150.88821999999999</v>
      </c>
    </row>
    <row r="391" spans="2:8" x14ac:dyDescent="0.25">
      <c r="B391" s="10">
        <f>'JUN 2029 Metered Gen'!$B391</f>
        <v>388</v>
      </c>
      <c r="C391" s="10" t="str">
        <f>'JUN 2029 Metered Gen'!$C391</f>
        <v>LLH</v>
      </c>
      <c r="D391" s="43">
        <f t="shared" si="18"/>
        <v>2.2949999999999999</v>
      </c>
      <c r="E391" s="10">
        <f>'JUN 2029 Metered Gen'!$G391</f>
        <v>5.24</v>
      </c>
      <c r="F391" s="11">
        <f>'JUN 2029 Metered Gen'!$L391</f>
        <v>31.693000000000001</v>
      </c>
      <c r="G391" s="11">
        <f t="shared" si="19"/>
        <v>72.735434999999995</v>
      </c>
      <c r="H391" s="11">
        <f t="shared" si="20"/>
        <v>-166.07132000000001</v>
      </c>
    </row>
    <row r="392" spans="2:8" x14ac:dyDescent="0.25">
      <c r="B392" s="10">
        <f>'JUN 2029 Metered Gen'!$B392</f>
        <v>389</v>
      </c>
      <c r="C392" s="10" t="str">
        <f>'JUN 2029 Metered Gen'!$C392</f>
        <v>LLH</v>
      </c>
      <c r="D392" s="43">
        <f t="shared" si="18"/>
        <v>2.2949999999999999</v>
      </c>
      <c r="E392" s="10">
        <f>'JUN 2029 Metered Gen'!$G392</f>
        <v>5.04</v>
      </c>
      <c r="F392" s="11">
        <f>'JUN 2029 Metered Gen'!$L392</f>
        <v>30.417000000000002</v>
      </c>
      <c r="G392" s="11">
        <f t="shared" si="19"/>
        <v>69.807015000000007</v>
      </c>
      <c r="H392" s="11">
        <f t="shared" si="20"/>
        <v>-153.30168</v>
      </c>
    </row>
    <row r="393" spans="2:8" x14ac:dyDescent="0.25">
      <c r="B393" s="10">
        <f>'JUN 2029 Metered Gen'!$B393</f>
        <v>390</v>
      </c>
      <c r="C393" s="10" t="str">
        <f>'JUN 2029 Metered Gen'!$C393</f>
        <v>LLH</v>
      </c>
      <c r="D393" s="43">
        <f t="shared" si="18"/>
        <v>2.2949999999999999</v>
      </c>
      <c r="E393" s="10">
        <f>'JUN 2029 Metered Gen'!$G393</f>
        <v>5.12</v>
      </c>
      <c r="F393" s="11">
        <f>'JUN 2029 Metered Gen'!$L393</f>
        <v>32.415999999999997</v>
      </c>
      <c r="G393" s="11">
        <f t="shared" si="19"/>
        <v>74.394719999999992</v>
      </c>
      <c r="H393" s="11">
        <f t="shared" si="20"/>
        <v>-165.96991999999997</v>
      </c>
    </row>
    <row r="394" spans="2:8" x14ac:dyDescent="0.25">
      <c r="B394" s="10">
        <f>'JUN 2029 Metered Gen'!$B394</f>
        <v>391</v>
      </c>
      <c r="C394" s="10" t="str">
        <f>'JUN 2029 Metered Gen'!$C394</f>
        <v>LLH</v>
      </c>
      <c r="D394" s="43">
        <f t="shared" si="18"/>
        <v>2.2949999999999999</v>
      </c>
      <c r="E394" s="10">
        <f>'JUN 2029 Metered Gen'!$G394</f>
        <v>5.18</v>
      </c>
      <c r="F394" s="11">
        <f>'JUN 2029 Metered Gen'!$L394</f>
        <v>30.962</v>
      </c>
      <c r="G394" s="11">
        <f t="shared" si="19"/>
        <v>71.057789999999997</v>
      </c>
      <c r="H394" s="11">
        <f t="shared" si="20"/>
        <v>-160.38316</v>
      </c>
    </row>
    <row r="395" spans="2:8" x14ac:dyDescent="0.25">
      <c r="B395" s="10">
        <f>'JUN 2029 Metered Gen'!$B395</f>
        <v>392</v>
      </c>
      <c r="C395" s="10" t="str">
        <f>'JUN 2029 Metered Gen'!$C395</f>
        <v>LLH</v>
      </c>
      <c r="D395" s="43">
        <f t="shared" si="18"/>
        <v>2.2949999999999999</v>
      </c>
      <c r="E395" s="10">
        <f>'JUN 2029 Metered Gen'!$G395</f>
        <v>5.15</v>
      </c>
      <c r="F395" s="11">
        <f>'JUN 2029 Metered Gen'!$L395</f>
        <v>26.451000000000001</v>
      </c>
      <c r="G395" s="11">
        <f t="shared" si="19"/>
        <v>60.705044999999998</v>
      </c>
      <c r="H395" s="11">
        <f t="shared" si="20"/>
        <v>-136.22265000000002</v>
      </c>
    </row>
    <row r="396" spans="2:8" x14ac:dyDescent="0.25">
      <c r="B396" s="10">
        <f>'JUN 2029 Metered Gen'!$B396</f>
        <v>393</v>
      </c>
      <c r="C396" s="10" t="str">
        <f>'JUN 2029 Metered Gen'!$C396</f>
        <v>LLH</v>
      </c>
      <c r="D396" s="43">
        <f t="shared" si="18"/>
        <v>2.2949999999999999</v>
      </c>
      <c r="E396" s="10">
        <f>'JUN 2029 Metered Gen'!$G396</f>
        <v>5.16</v>
      </c>
      <c r="F396" s="11">
        <f>'JUN 2029 Metered Gen'!$L396</f>
        <v>29.786999999999999</v>
      </c>
      <c r="G396" s="11">
        <f t="shared" si="19"/>
        <v>68.361165</v>
      </c>
      <c r="H396" s="11">
        <f t="shared" si="20"/>
        <v>-153.70092</v>
      </c>
    </row>
    <row r="397" spans="2:8" x14ac:dyDescent="0.25">
      <c r="B397" s="10">
        <f>'JUN 2029 Metered Gen'!$B397</f>
        <v>394</v>
      </c>
      <c r="C397" s="10" t="str">
        <f>'JUN 2029 Metered Gen'!$C397</f>
        <v>LLH</v>
      </c>
      <c r="D397" s="43">
        <f t="shared" si="18"/>
        <v>2.2949999999999999</v>
      </c>
      <c r="E397" s="10">
        <f>'JUN 2029 Metered Gen'!$G397</f>
        <v>5.19</v>
      </c>
      <c r="F397" s="11">
        <f>'JUN 2029 Metered Gen'!$L397</f>
        <v>28.199000000000002</v>
      </c>
      <c r="G397" s="11">
        <f t="shared" si="19"/>
        <v>64.716705000000005</v>
      </c>
      <c r="H397" s="11">
        <f t="shared" si="20"/>
        <v>-146.35281000000003</v>
      </c>
    </row>
    <row r="398" spans="2:8" x14ac:dyDescent="0.25">
      <c r="B398" s="10">
        <f>'JUN 2029 Metered Gen'!$B398</f>
        <v>395</v>
      </c>
      <c r="C398" s="10" t="str">
        <f>'JUN 2029 Metered Gen'!$C398</f>
        <v>LLH</v>
      </c>
      <c r="D398" s="43">
        <f t="shared" si="18"/>
        <v>2.2949999999999999</v>
      </c>
      <c r="E398" s="10">
        <f>'JUN 2029 Metered Gen'!$G398</f>
        <v>5.21</v>
      </c>
      <c r="F398" s="11">
        <f>'JUN 2029 Metered Gen'!$L398</f>
        <v>29.5</v>
      </c>
      <c r="G398" s="11">
        <f t="shared" si="19"/>
        <v>67.702500000000001</v>
      </c>
      <c r="H398" s="11">
        <f t="shared" si="20"/>
        <v>-153.69499999999999</v>
      </c>
    </row>
    <row r="399" spans="2:8" x14ac:dyDescent="0.25">
      <c r="B399" s="10">
        <f>'JUN 2029 Metered Gen'!$B399</f>
        <v>396</v>
      </c>
      <c r="C399" s="10" t="str">
        <f>'JUN 2029 Metered Gen'!$C399</f>
        <v>LLH</v>
      </c>
      <c r="D399" s="43">
        <f t="shared" si="18"/>
        <v>2.2949999999999999</v>
      </c>
      <c r="E399" s="10">
        <f>'JUN 2029 Metered Gen'!$G399</f>
        <v>5.21</v>
      </c>
      <c r="F399" s="11">
        <f>'JUN 2029 Metered Gen'!$L399</f>
        <v>29.399000000000001</v>
      </c>
      <c r="G399" s="11">
        <f t="shared" si="19"/>
        <v>67.470704999999995</v>
      </c>
      <c r="H399" s="11">
        <f t="shared" si="20"/>
        <v>-153.16879</v>
      </c>
    </row>
    <row r="400" spans="2:8" x14ac:dyDescent="0.25">
      <c r="B400" s="10">
        <f>'JUN 2029 Metered Gen'!$B400</f>
        <v>397</v>
      </c>
      <c r="C400" s="10" t="str">
        <f>'JUN 2029 Metered Gen'!$C400</f>
        <v>LLH</v>
      </c>
      <c r="D400" s="43">
        <f t="shared" si="18"/>
        <v>2.2949999999999999</v>
      </c>
      <c r="E400" s="10">
        <f>'JUN 2029 Metered Gen'!$G400</f>
        <v>5.21</v>
      </c>
      <c r="F400" s="11">
        <f>'JUN 2029 Metered Gen'!$L400</f>
        <v>31.297000000000001</v>
      </c>
      <c r="G400" s="11">
        <f t="shared" si="19"/>
        <v>71.826615000000004</v>
      </c>
      <c r="H400" s="11">
        <f t="shared" si="20"/>
        <v>-163.05736999999999</v>
      </c>
    </row>
    <row r="401" spans="2:8" x14ac:dyDescent="0.25">
      <c r="B401" s="10">
        <f>'JUN 2029 Metered Gen'!$B401</f>
        <v>398</v>
      </c>
      <c r="C401" s="10" t="str">
        <f>'JUN 2029 Metered Gen'!$C401</f>
        <v>LLH</v>
      </c>
      <c r="D401" s="43">
        <f t="shared" si="18"/>
        <v>2.2949999999999999</v>
      </c>
      <c r="E401" s="10">
        <f>'JUN 2029 Metered Gen'!$G401</f>
        <v>5.21</v>
      </c>
      <c r="F401" s="11">
        <f>'JUN 2029 Metered Gen'!$L401</f>
        <v>34.654000000000003</v>
      </c>
      <c r="G401" s="11">
        <f t="shared" si="19"/>
        <v>79.530930000000012</v>
      </c>
      <c r="H401" s="11">
        <f t="shared" si="20"/>
        <v>-180.54734000000002</v>
      </c>
    </row>
    <row r="402" spans="2:8" x14ac:dyDescent="0.25">
      <c r="B402" s="10">
        <f>'JUN 2029 Metered Gen'!$B402</f>
        <v>399</v>
      </c>
      <c r="C402" s="10" t="str">
        <f>'JUN 2029 Metered Gen'!$C402</f>
        <v>LLH</v>
      </c>
      <c r="D402" s="43">
        <f t="shared" si="18"/>
        <v>2.2949999999999999</v>
      </c>
      <c r="E402" s="10">
        <f>'JUN 2029 Metered Gen'!$G402</f>
        <v>5.01</v>
      </c>
      <c r="F402" s="11">
        <f>'JUN 2029 Metered Gen'!$L402</f>
        <v>34.283999999999999</v>
      </c>
      <c r="G402" s="11">
        <f t="shared" si="19"/>
        <v>78.681779999999989</v>
      </c>
      <c r="H402" s="11">
        <f t="shared" si="20"/>
        <v>-171.76283999999998</v>
      </c>
    </row>
    <row r="403" spans="2:8" x14ac:dyDescent="0.25">
      <c r="B403" s="10">
        <f>'JUN 2029 Metered Gen'!$B403</f>
        <v>400</v>
      </c>
      <c r="C403" s="10" t="str">
        <f>'JUN 2029 Metered Gen'!$C403</f>
        <v>LLH</v>
      </c>
      <c r="D403" s="43">
        <f t="shared" si="18"/>
        <v>2.2949999999999999</v>
      </c>
      <c r="E403" s="10">
        <f>'JUN 2029 Metered Gen'!$G403</f>
        <v>5.18</v>
      </c>
      <c r="F403" s="11">
        <f>'JUN 2029 Metered Gen'!$L403</f>
        <v>34.276000000000003</v>
      </c>
      <c r="G403" s="11">
        <f t="shared" si="19"/>
        <v>78.663420000000002</v>
      </c>
      <c r="H403" s="11">
        <f t="shared" si="20"/>
        <v>-177.54968</v>
      </c>
    </row>
    <row r="404" spans="2:8" x14ac:dyDescent="0.25">
      <c r="B404" s="10">
        <f>'JUN 2029 Metered Gen'!$B404</f>
        <v>401</v>
      </c>
      <c r="C404" s="10" t="str">
        <f>'JUN 2029 Metered Gen'!$C404</f>
        <v>LLH</v>
      </c>
      <c r="D404" s="43">
        <f t="shared" si="18"/>
        <v>2.2949999999999999</v>
      </c>
      <c r="E404" s="10">
        <f>'JUN 2029 Metered Gen'!$G404</f>
        <v>5.21</v>
      </c>
      <c r="F404" s="11">
        <f>'JUN 2029 Metered Gen'!$L404</f>
        <v>37.027999999999999</v>
      </c>
      <c r="G404" s="11">
        <f t="shared" si="19"/>
        <v>84.979259999999996</v>
      </c>
      <c r="H404" s="11">
        <f t="shared" si="20"/>
        <v>-192.91587999999999</v>
      </c>
    </row>
    <row r="405" spans="2:8" x14ac:dyDescent="0.25">
      <c r="B405" s="10">
        <f>'JUN 2029 Metered Gen'!$B405</f>
        <v>402</v>
      </c>
      <c r="C405" s="10" t="str">
        <f>'JUN 2029 Metered Gen'!$C405</f>
        <v>LLH</v>
      </c>
      <c r="D405" s="43">
        <f t="shared" si="18"/>
        <v>2.2949999999999999</v>
      </c>
      <c r="E405" s="10">
        <f>'JUN 2029 Metered Gen'!$G405</f>
        <v>5.01</v>
      </c>
      <c r="F405" s="11">
        <f>'JUN 2029 Metered Gen'!$L405</f>
        <v>43.341000000000001</v>
      </c>
      <c r="G405" s="11">
        <f t="shared" si="19"/>
        <v>99.467595000000003</v>
      </c>
      <c r="H405" s="11">
        <f t="shared" si="20"/>
        <v>-217.13840999999999</v>
      </c>
    </row>
    <row r="406" spans="2:8" x14ac:dyDescent="0.25">
      <c r="B406" s="10">
        <f>'JUN 2029 Metered Gen'!$B406</f>
        <v>403</v>
      </c>
      <c r="C406" s="10" t="str">
        <f>'JUN 2029 Metered Gen'!$C406</f>
        <v>LLH</v>
      </c>
      <c r="D406" s="43">
        <f t="shared" si="18"/>
        <v>2.2949999999999999</v>
      </c>
      <c r="E406" s="10">
        <f>'JUN 2029 Metered Gen'!$G406</f>
        <v>5.04</v>
      </c>
      <c r="F406" s="11">
        <f>'JUN 2029 Metered Gen'!$L406</f>
        <v>48.966999999999999</v>
      </c>
      <c r="G406" s="11">
        <f t="shared" si="19"/>
        <v>112.37926499999999</v>
      </c>
      <c r="H406" s="11">
        <f t="shared" si="20"/>
        <v>-246.79367999999999</v>
      </c>
    </row>
    <row r="407" spans="2:8" x14ac:dyDescent="0.25">
      <c r="B407" s="10">
        <f>'JUN 2029 Metered Gen'!$B407</f>
        <v>404</v>
      </c>
      <c r="C407" s="10" t="str">
        <f>'JUN 2029 Metered Gen'!$C407</f>
        <v>LLH</v>
      </c>
      <c r="D407" s="43">
        <f t="shared" si="18"/>
        <v>2.2949999999999999</v>
      </c>
      <c r="E407" s="10">
        <f>'JUN 2029 Metered Gen'!$G407</f>
        <v>5.01</v>
      </c>
      <c r="F407" s="11">
        <f>'JUN 2029 Metered Gen'!$L407</f>
        <v>64.387</v>
      </c>
      <c r="G407" s="11">
        <f t="shared" si="19"/>
        <v>147.76816500000001</v>
      </c>
      <c r="H407" s="11">
        <f t="shared" si="20"/>
        <v>-322.57886999999999</v>
      </c>
    </row>
    <row r="408" spans="2:8" x14ac:dyDescent="0.25">
      <c r="B408" s="10">
        <f>'JUN 2029 Metered Gen'!$B408</f>
        <v>405</v>
      </c>
      <c r="C408" s="10" t="str">
        <f>'JUN 2029 Metered Gen'!$C408</f>
        <v>LLH</v>
      </c>
      <c r="D408" s="43">
        <f t="shared" si="18"/>
        <v>2.2949999999999999</v>
      </c>
      <c r="E408" s="10">
        <f>'JUN 2029 Metered Gen'!$G408</f>
        <v>5.09</v>
      </c>
      <c r="F408" s="11">
        <f>'JUN 2029 Metered Gen'!$L408</f>
        <v>58.226999999999997</v>
      </c>
      <c r="G408" s="11">
        <f t="shared" si="19"/>
        <v>133.63096499999997</v>
      </c>
      <c r="H408" s="11">
        <f t="shared" si="20"/>
        <v>-296.37542999999999</v>
      </c>
    </row>
    <row r="409" spans="2:8" x14ac:dyDescent="0.25">
      <c r="B409" s="10">
        <f>'JUN 2029 Metered Gen'!$B409</f>
        <v>406</v>
      </c>
      <c r="C409" s="10" t="str">
        <f>'JUN 2029 Metered Gen'!$C409</f>
        <v>LLH</v>
      </c>
      <c r="D409" s="43">
        <f t="shared" si="18"/>
        <v>2.2949999999999999</v>
      </c>
      <c r="E409" s="10">
        <f>'JUN 2029 Metered Gen'!$G409</f>
        <v>5.19</v>
      </c>
      <c r="F409" s="11">
        <f>'JUN 2029 Metered Gen'!$L409</f>
        <v>55.941000000000003</v>
      </c>
      <c r="G409" s="11">
        <f t="shared" si="19"/>
        <v>128.38459499999999</v>
      </c>
      <c r="H409" s="11">
        <f t="shared" si="20"/>
        <v>-290.33379000000002</v>
      </c>
    </row>
    <row r="410" spans="2:8" x14ac:dyDescent="0.25">
      <c r="B410" s="10">
        <f>'JUN 2029 Metered Gen'!$B410</f>
        <v>407</v>
      </c>
      <c r="C410" s="10" t="str">
        <f>'JUN 2029 Metered Gen'!$C410</f>
        <v>LLH</v>
      </c>
      <c r="D410" s="43">
        <f t="shared" si="18"/>
        <v>2.2949999999999999</v>
      </c>
      <c r="E410" s="10">
        <f>'JUN 2029 Metered Gen'!$G410</f>
        <v>4.88</v>
      </c>
      <c r="F410" s="11">
        <f>'JUN 2029 Metered Gen'!$L410</f>
        <v>35.938000000000002</v>
      </c>
      <c r="G410" s="11">
        <f t="shared" si="19"/>
        <v>82.477710000000002</v>
      </c>
      <c r="H410" s="11">
        <f t="shared" si="20"/>
        <v>-175.37744000000001</v>
      </c>
    </row>
    <row r="411" spans="2:8" x14ac:dyDescent="0.25">
      <c r="B411" s="10">
        <f>'JUN 2029 Metered Gen'!$B411</f>
        <v>408</v>
      </c>
      <c r="C411" s="10" t="str">
        <f>'JUN 2029 Metered Gen'!$C411</f>
        <v>LLH</v>
      </c>
      <c r="D411" s="43">
        <f t="shared" si="18"/>
        <v>2.2949999999999999</v>
      </c>
      <c r="E411" s="10">
        <f>'JUN 2029 Metered Gen'!$G411</f>
        <v>5.03</v>
      </c>
      <c r="F411" s="11">
        <f>'JUN 2029 Metered Gen'!$L411</f>
        <v>31.657</v>
      </c>
      <c r="G411" s="11">
        <f t="shared" si="19"/>
        <v>72.652815000000004</v>
      </c>
      <c r="H411" s="11">
        <f t="shared" si="20"/>
        <v>-159.23471000000001</v>
      </c>
    </row>
    <row r="412" spans="2:8" x14ac:dyDescent="0.25">
      <c r="B412" s="10">
        <f>'JUN 2029 Metered Gen'!$B412</f>
        <v>409</v>
      </c>
      <c r="C412" s="10" t="str">
        <f>'JUN 2029 Metered Gen'!$C412</f>
        <v>LLH</v>
      </c>
      <c r="D412" s="43">
        <f t="shared" si="18"/>
        <v>2.2949999999999999</v>
      </c>
      <c r="E412" s="10">
        <f>'JUN 2029 Metered Gen'!$G412</f>
        <v>5.12</v>
      </c>
      <c r="F412" s="11">
        <f>'JUN 2029 Metered Gen'!$L412</f>
        <v>33.090000000000003</v>
      </c>
      <c r="G412" s="11">
        <f t="shared" si="19"/>
        <v>75.941550000000007</v>
      </c>
      <c r="H412" s="11">
        <f t="shared" si="20"/>
        <v>-169.42080000000001</v>
      </c>
    </row>
    <row r="413" spans="2:8" x14ac:dyDescent="0.25">
      <c r="B413" s="10">
        <f>'JUN 2029 Metered Gen'!$B413</f>
        <v>410</v>
      </c>
      <c r="C413" s="10" t="str">
        <f>'JUN 2029 Metered Gen'!$C413</f>
        <v>LLH</v>
      </c>
      <c r="D413" s="43">
        <f t="shared" si="18"/>
        <v>2.2949999999999999</v>
      </c>
      <c r="E413" s="10">
        <f>'JUN 2029 Metered Gen'!$G413</f>
        <v>4.83</v>
      </c>
      <c r="F413" s="11">
        <f>'JUN 2029 Metered Gen'!$L413</f>
        <v>32.154000000000003</v>
      </c>
      <c r="G413" s="11">
        <f t="shared" si="19"/>
        <v>73.793430000000001</v>
      </c>
      <c r="H413" s="11">
        <f t="shared" si="20"/>
        <v>-155.30382000000003</v>
      </c>
    </row>
    <row r="414" spans="2:8" x14ac:dyDescent="0.25">
      <c r="B414" s="10">
        <f>'JUN 2029 Metered Gen'!$B414</f>
        <v>411</v>
      </c>
      <c r="C414" s="10" t="str">
        <f>'JUN 2029 Metered Gen'!$C414</f>
        <v>LLH</v>
      </c>
      <c r="D414" s="43">
        <f t="shared" si="18"/>
        <v>2.2949999999999999</v>
      </c>
      <c r="E414" s="10">
        <f>'JUN 2029 Metered Gen'!$G414</f>
        <v>5.07</v>
      </c>
      <c r="F414" s="11">
        <f>'JUN 2029 Metered Gen'!$L414</f>
        <v>30.776</v>
      </c>
      <c r="G414" s="11">
        <f t="shared" si="19"/>
        <v>70.630920000000003</v>
      </c>
      <c r="H414" s="11">
        <f t="shared" si="20"/>
        <v>-156.03432000000001</v>
      </c>
    </row>
    <row r="415" spans="2:8" x14ac:dyDescent="0.25">
      <c r="B415" s="10">
        <f>'JUN 2029 Metered Gen'!$B415</f>
        <v>412</v>
      </c>
      <c r="C415" s="10" t="str">
        <f>'JUN 2029 Metered Gen'!$C415</f>
        <v>LLH</v>
      </c>
      <c r="D415" s="43">
        <f t="shared" si="18"/>
        <v>2.2949999999999999</v>
      </c>
      <c r="E415" s="10">
        <f>'JUN 2029 Metered Gen'!$G415</f>
        <v>5.07</v>
      </c>
      <c r="F415" s="11">
        <f>'JUN 2029 Metered Gen'!$L415</f>
        <v>30.613</v>
      </c>
      <c r="G415" s="11">
        <f t="shared" si="19"/>
        <v>70.256834999999995</v>
      </c>
      <c r="H415" s="11">
        <f t="shared" si="20"/>
        <v>-155.20791</v>
      </c>
    </row>
    <row r="416" spans="2:8" x14ac:dyDescent="0.25">
      <c r="B416" s="10">
        <f>'JUN 2029 Metered Gen'!$B416</f>
        <v>413</v>
      </c>
      <c r="C416" s="10" t="str">
        <f>'JUN 2029 Metered Gen'!$C416</f>
        <v>LLH</v>
      </c>
      <c r="D416" s="43">
        <f t="shared" si="18"/>
        <v>2.2949999999999999</v>
      </c>
      <c r="E416" s="10">
        <f>'JUN 2029 Metered Gen'!$G416</f>
        <v>4.8899999999999997</v>
      </c>
      <c r="F416" s="11">
        <f>'JUN 2029 Metered Gen'!$L416</f>
        <v>31.366</v>
      </c>
      <c r="G416" s="11">
        <f t="shared" si="19"/>
        <v>71.98496999999999</v>
      </c>
      <c r="H416" s="11">
        <f t="shared" si="20"/>
        <v>-153.37974</v>
      </c>
    </row>
    <row r="417" spans="2:8" x14ac:dyDescent="0.25">
      <c r="B417" s="10">
        <f>'JUN 2029 Metered Gen'!$B417</f>
        <v>414</v>
      </c>
      <c r="C417" s="10" t="str">
        <f>'JUN 2029 Metered Gen'!$C417</f>
        <v>LLH</v>
      </c>
      <c r="D417" s="43">
        <f t="shared" si="18"/>
        <v>2.2949999999999999</v>
      </c>
      <c r="E417" s="10">
        <f>'JUN 2029 Metered Gen'!$G417</f>
        <v>5</v>
      </c>
      <c r="F417" s="11">
        <f>'JUN 2029 Metered Gen'!$L417</f>
        <v>32.497</v>
      </c>
      <c r="G417" s="11">
        <f t="shared" si="19"/>
        <v>74.580614999999995</v>
      </c>
      <c r="H417" s="11">
        <f t="shared" si="20"/>
        <v>-162.48500000000001</v>
      </c>
    </row>
    <row r="418" spans="2:8" x14ac:dyDescent="0.25">
      <c r="B418" s="10">
        <f>'JUN 2029 Metered Gen'!$B418</f>
        <v>415</v>
      </c>
      <c r="C418" s="10" t="str">
        <f>'JUN 2029 Metered Gen'!$C418</f>
        <v>HLH</v>
      </c>
      <c r="D418" s="43">
        <f t="shared" si="18"/>
        <v>2.2949999999999999</v>
      </c>
      <c r="E418" s="10">
        <f>'JUN 2029 Metered Gen'!$G418</f>
        <v>5.09</v>
      </c>
      <c r="F418" s="11">
        <f>'JUN 2029 Metered Gen'!$L418</f>
        <v>31.672999999999998</v>
      </c>
      <c r="G418" s="11">
        <f t="shared" si="19"/>
        <v>72.689534999999992</v>
      </c>
      <c r="H418" s="11">
        <f t="shared" si="20"/>
        <v>-161.21556999999999</v>
      </c>
    </row>
    <row r="419" spans="2:8" x14ac:dyDescent="0.25">
      <c r="B419" s="10">
        <f>'JUN 2029 Metered Gen'!$B419</f>
        <v>416</v>
      </c>
      <c r="C419" s="10" t="str">
        <f>'JUN 2029 Metered Gen'!$C419</f>
        <v>HLH</v>
      </c>
      <c r="D419" s="43">
        <f t="shared" si="18"/>
        <v>2.2949999999999999</v>
      </c>
      <c r="E419" s="10">
        <f>'JUN 2029 Metered Gen'!$G419</f>
        <v>4.88</v>
      </c>
      <c r="F419" s="11">
        <f>'JUN 2029 Metered Gen'!$L419</f>
        <v>21.722999999999999</v>
      </c>
      <c r="G419" s="11">
        <f t="shared" si="19"/>
        <v>49.854284999999997</v>
      </c>
      <c r="H419" s="11">
        <f t="shared" si="20"/>
        <v>-106.00823999999999</v>
      </c>
    </row>
    <row r="420" spans="2:8" x14ac:dyDescent="0.25">
      <c r="B420" s="10">
        <f>'JUN 2029 Metered Gen'!$B420</f>
        <v>417</v>
      </c>
      <c r="C420" s="10" t="str">
        <f>'JUN 2029 Metered Gen'!$C420</f>
        <v>HLH</v>
      </c>
      <c r="D420" s="43">
        <f t="shared" si="18"/>
        <v>2.2949999999999999</v>
      </c>
      <c r="E420" s="10">
        <f>'JUN 2029 Metered Gen'!$G420</f>
        <v>5.03</v>
      </c>
      <c r="F420" s="11">
        <f>'JUN 2029 Metered Gen'!$L420</f>
        <v>26.466999999999999</v>
      </c>
      <c r="G420" s="11">
        <f t="shared" si="19"/>
        <v>60.741764999999994</v>
      </c>
      <c r="H420" s="11">
        <f t="shared" si="20"/>
        <v>-133.12900999999999</v>
      </c>
    </row>
    <row r="421" spans="2:8" x14ac:dyDescent="0.25">
      <c r="B421" s="10">
        <f>'JUN 2029 Metered Gen'!$B421</f>
        <v>418</v>
      </c>
      <c r="C421" s="10" t="str">
        <f>'JUN 2029 Metered Gen'!$C421</f>
        <v>HLH</v>
      </c>
      <c r="D421" s="43">
        <f t="shared" si="18"/>
        <v>2.2949999999999999</v>
      </c>
      <c r="E421" s="10">
        <f>'JUN 2029 Metered Gen'!$G421</f>
        <v>5.07</v>
      </c>
      <c r="F421" s="11">
        <f>'JUN 2029 Metered Gen'!$L421</f>
        <v>33.292999999999999</v>
      </c>
      <c r="G421" s="11">
        <f t="shared" si="19"/>
        <v>76.407434999999992</v>
      </c>
      <c r="H421" s="11">
        <f t="shared" si="20"/>
        <v>-168.79551000000001</v>
      </c>
    </row>
    <row r="422" spans="2:8" x14ac:dyDescent="0.25">
      <c r="B422" s="10">
        <f>'JUN 2029 Metered Gen'!$B422</f>
        <v>419</v>
      </c>
      <c r="C422" s="10" t="str">
        <f>'JUN 2029 Metered Gen'!$C422</f>
        <v>HLH</v>
      </c>
      <c r="D422" s="43">
        <f t="shared" si="18"/>
        <v>2.2949999999999999</v>
      </c>
      <c r="E422" s="10">
        <f>'JUN 2029 Metered Gen'!$G422</f>
        <v>4.8899999999999997</v>
      </c>
      <c r="F422" s="11">
        <f>'JUN 2029 Metered Gen'!$L422</f>
        <v>31.038</v>
      </c>
      <c r="G422" s="11">
        <f t="shared" si="19"/>
        <v>71.232209999999995</v>
      </c>
      <c r="H422" s="11">
        <f t="shared" si="20"/>
        <v>-151.77581999999998</v>
      </c>
    </row>
    <row r="423" spans="2:8" x14ac:dyDescent="0.25">
      <c r="B423" s="10">
        <f>'JUN 2029 Metered Gen'!$B423</f>
        <v>420</v>
      </c>
      <c r="C423" s="10" t="str">
        <f>'JUN 2029 Metered Gen'!$C423</f>
        <v>HLH</v>
      </c>
      <c r="D423" s="43">
        <f t="shared" si="18"/>
        <v>2.2949999999999999</v>
      </c>
      <c r="E423" s="10">
        <f>'JUN 2029 Metered Gen'!$G423</f>
        <v>5.15</v>
      </c>
      <c r="F423" s="11">
        <f>'JUN 2029 Metered Gen'!$L423</f>
        <v>30.637</v>
      </c>
      <c r="G423" s="11">
        <f t="shared" si="19"/>
        <v>70.311914999999999</v>
      </c>
      <c r="H423" s="11">
        <f t="shared" si="20"/>
        <v>-157.78055000000001</v>
      </c>
    </row>
    <row r="424" spans="2:8" x14ac:dyDescent="0.25">
      <c r="B424" s="10">
        <f>'JUN 2029 Metered Gen'!$B424</f>
        <v>421</v>
      </c>
      <c r="C424" s="10" t="str">
        <f>'JUN 2029 Metered Gen'!$C424</f>
        <v>HLH</v>
      </c>
      <c r="D424" s="43">
        <f t="shared" si="18"/>
        <v>2.2949999999999999</v>
      </c>
      <c r="E424" s="10">
        <f>'JUN 2029 Metered Gen'!$G424</f>
        <v>5.01</v>
      </c>
      <c r="F424" s="11">
        <f>'JUN 2029 Metered Gen'!$L424</f>
        <v>32.506</v>
      </c>
      <c r="G424" s="11">
        <f t="shared" si="19"/>
        <v>74.60127</v>
      </c>
      <c r="H424" s="11">
        <f t="shared" si="20"/>
        <v>-162.85505999999998</v>
      </c>
    </row>
    <row r="425" spans="2:8" x14ac:dyDescent="0.25">
      <c r="B425" s="10">
        <f>'JUN 2029 Metered Gen'!$B425</f>
        <v>422</v>
      </c>
      <c r="C425" s="10" t="str">
        <f>'JUN 2029 Metered Gen'!$C425</f>
        <v>HLH</v>
      </c>
      <c r="D425" s="43">
        <f t="shared" si="18"/>
        <v>2.2949999999999999</v>
      </c>
      <c r="E425" s="10">
        <f>'JUN 2029 Metered Gen'!$G425</f>
        <v>4.95</v>
      </c>
      <c r="F425" s="11">
        <f>'JUN 2029 Metered Gen'!$L425</f>
        <v>31.530999999999999</v>
      </c>
      <c r="G425" s="11">
        <f t="shared" si="19"/>
        <v>72.363644999999991</v>
      </c>
      <c r="H425" s="11">
        <f t="shared" si="20"/>
        <v>-156.07845</v>
      </c>
    </row>
    <row r="426" spans="2:8" x14ac:dyDescent="0.25">
      <c r="B426" s="10">
        <f>'JUN 2029 Metered Gen'!$B426</f>
        <v>423</v>
      </c>
      <c r="C426" s="10" t="str">
        <f>'JUN 2029 Metered Gen'!$C426</f>
        <v>HLH</v>
      </c>
      <c r="D426" s="43">
        <f t="shared" si="18"/>
        <v>2.2949999999999999</v>
      </c>
      <c r="E426" s="10">
        <f>'JUN 2029 Metered Gen'!$G426</f>
        <v>5.15</v>
      </c>
      <c r="F426" s="11">
        <f>'JUN 2029 Metered Gen'!$L426</f>
        <v>31.884</v>
      </c>
      <c r="G426" s="11">
        <f t="shared" si="19"/>
        <v>73.173779999999994</v>
      </c>
      <c r="H426" s="11">
        <f t="shared" si="20"/>
        <v>-164.20260000000002</v>
      </c>
    </row>
    <row r="427" spans="2:8" x14ac:dyDescent="0.25">
      <c r="B427" s="10">
        <f>'JUN 2029 Metered Gen'!$B427</f>
        <v>424</v>
      </c>
      <c r="C427" s="10" t="str">
        <f>'JUN 2029 Metered Gen'!$C427</f>
        <v>HLH</v>
      </c>
      <c r="D427" s="43">
        <f t="shared" si="18"/>
        <v>2.2949999999999999</v>
      </c>
      <c r="E427" s="10">
        <f>'JUN 2029 Metered Gen'!$G427</f>
        <v>4.8</v>
      </c>
      <c r="F427" s="11">
        <f>'JUN 2029 Metered Gen'!$L427</f>
        <v>34.006999999999998</v>
      </c>
      <c r="G427" s="11">
        <f t="shared" si="19"/>
        <v>78.046064999999999</v>
      </c>
      <c r="H427" s="11">
        <f t="shared" si="20"/>
        <v>-163.2336</v>
      </c>
    </row>
    <row r="428" spans="2:8" x14ac:dyDescent="0.25">
      <c r="B428" s="10">
        <f>'JUN 2029 Metered Gen'!$B428</f>
        <v>425</v>
      </c>
      <c r="C428" s="10" t="str">
        <f>'JUN 2029 Metered Gen'!$C428</f>
        <v>HLH</v>
      </c>
      <c r="D428" s="43">
        <f t="shared" si="18"/>
        <v>2.2949999999999999</v>
      </c>
      <c r="E428" s="10">
        <f>'JUN 2029 Metered Gen'!$G428</f>
        <v>5.03</v>
      </c>
      <c r="F428" s="11">
        <f>'JUN 2029 Metered Gen'!$L428</f>
        <v>36.578000000000003</v>
      </c>
      <c r="G428" s="11">
        <f t="shared" si="19"/>
        <v>83.946510000000004</v>
      </c>
      <c r="H428" s="11">
        <f t="shared" si="20"/>
        <v>-183.98734000000002</v>
      </c>
    </row>
    <row r="429" spans="2:8" x14ac:dyDescent="0.25">
      <c r="B429" s="10">
        <f>'JUN 2029 Metered Gen'!$B429</f>
        <v>426</v>
      </c>
      <c r="C429" s="10" t="str">
        <f>'JUN 2029 Metered Gen'!$C429</f>
        <v>HLH</v>
      </c>
      <c r="D429" s="43">
        <f t="shared" si="18"/>
        <v>2.2949999999999999</v>
      </c>
      <c r="E429" s="10">
        <f>'JUN 2029 Metered Gen'!$G429</f>
        <v>5.04</v>
      </c>
      <c r="F429" s="11">
        <f>'JUN 2029 Metered Gen'!$L429</f>
        <v>36.067999999999998</v>
      </c>
      <c r="G429" s="11">
        <f t="shared" si="19"/>
        <v>82.776059999999987</v>
      </c>
      <c r="H429" s="11">
        <f t="shared" si="20"/>
        <v>-181.78271999999998</v>
      </c>
    </row>
    <row r="430" spans="2:8" x14ac:dyDescent="0.25">
      <c r="B430" s="10">
        <f>'JUN 2029 Metered Gen'!$B430</f>
        <v>427</v>
      </c>
      <c r="C430" s="10" t="str">
        <f>'JUN 2029 Metered Gen'!$C430</f>
        <v>HLH</v>
      </c>
      <c r="D430" s="43">
        <f t="shared" si="18"/>
        <v>2.2949999999999999</v>
      </c>
      <c r="E430" s="10">
        <f>'JUN 2029 Metered Gen'!$G430</f>
        <v>4.8</v>
      </c>
      <c r="F430" s="11">
        <f>'JUN 2029 Metered Gen'!$L430</f>
        <v>42.375999999999998</v>
      </c>
      <c r="G430" s="11">
        <f t="shared" si="19"/>
        <v>97.252919999999989</v>
      </c>
      <c r="H430" s="11">
        <f t="shared" si="20"/>
        <v>-203.40479999999999</v>
      </c>
    </row>
    <row r="431" spans="2:8" x14ac:dyDescent="0.25">
      <c r="B431" s="10">
        <f>'JUN 2029 Metered Gen'!$B431</f>
        <v>428</v>
      </c>
      <c r="C431" s="10" t="str">
        <f>'JUN 2029 Metered Gen'!$C431</f>
        <v>HLH</v>
      </c>
      <c r="D431" s="43">
        <f t="shared" si="18"/>
        <v>2.2949999999999999</v>
      </c>
      <c r="E431" s="10">
        <f>'JUN 2029 Metered Gen'!$G431</f>
        <v>4.9400000000000004</v>
      </c>
      <c r="F431" s="11">
        <f>'JUN 2029 Metered Gen'!$L431</f>
        <v>49.314999999999998</v>
      </c>
      <c r="G431" s="11">
        <f t="shared" si="19"/>
        <v>113.17792499999999</v>
      </c>
      <c r="H431" s="11">
        <f t="shared" si="20"/>
        <v>-243.61610000000002</v>
      </c>
    </row>
    <row r="432" spans="2:8" x14ac:dyDescent="0.25">
      <c r="B432" s="10">
        <f>'JUN 2029 Metered Gen'!$B432</f>
        <v>429</v>
      </c>
      <c r="C432" s="10" t="str">
        <f>'JUN 2029 Metered Gen'!$C432</f>
        <v>HLH</v>
      </c>
      <c r="D432" s="43">
        <f t="shared" si="18"/>
        <v>2.2949999999999999</v>
      </c>
      <c r="E432" s="10">
        <f>'JUN 2029 Metered Gen'!$G432</f>
        <v>4.97</v>
      </c>
      <c r="F432" s="11">
        <f>'JUN 2029 Metered Gen'!$L432</f>
        <v>52.393000000000001</v>
      </c>
      <c r="G432" s="11">
        <f t="shared" si="19"/>
        <v>120.241935</v>
      </c>
      <c r="H432" s="11">
        <f t="shared" si="20"/>
        <v>-260.39321000000001</v>
      </c>
    </row>
    <row r="433" spans="2:8" x14ac:dyDescent="0.25">
      <c r="B433" s="10">
        <f>'JUN 2029 Metered Gen'!$B433</f>
        <v>430</v>
      </c>
      <c r="C433" s="10" t="str">
        <f>'JUN 2029 Metered Gen'!$C433</f>
        <v>HLH</v>
      </c>
      <c r="D433" s="43">
        <f t="shared" si="18"/>
        <v>2.2949999999999999</v>
      </c>
      <c r="E433" s="10">
        <f>'JUN 2029 Metered Gen'!$G433</f>
        <v>4.7300000000000004</v>
      </c>
      <c r="F433" s="11">
        <f>'JUN 2029 Metered Gen'!$L433</f>
        <v>39.347999999999999</v>
      </c>
      <c r="G433" s="11">
        <f t="shared" si="19"/>
        <v>90.303659999999994</v>
      </c>
      <c r="H433" s="11">
        <f t="shared" si="20"/>
        <v>-186.11604</v>
      </c>
    </row>
    <row r="434" spans="2:8" x14ac:dyDescent="0.25">
      <c r="B434" s="10">
        <f>'JUN 2029 Metered Gen'!$B434</f>
        <v>431</v>
      </c>
      <c r="C434" s="10" t="str">
        <f>'JUN 2029 Metered Gen'!$C434</f>
        <v>LLH</v>
      </c>
      <c r="D434" s="43">
        <f t="shared" si="18"/>
        <v>2.2949999999999999</v>
      </c>
      <c r="E434" s="10">
        <f>'JUN 2029 Metered Gen'!$G434</f>
        <v>4.97</v>
      </c>
      <c r="F434" s="11">
        <f>'JUN 2029 Metered Gen'!$L434</f>
        <v>39.613999999999997</v>
      </c>
      <c r="G434" s="11">
        <f t="shared" si="19"/>
        <v>90.914129999999986</v>
      </c>
      <c r="H434" s="11">
        <f t="shared" si="20"/>
        <v>-196.88157999999999</v>
      </c>
    </row>
    <row r="435" spans="2:8" x14ac:dyDescent="0.25">
      <c r="B435" s="10">
        <f>'JUN 2029 Metered Gen'!$B435</f>
        <v>432</v>
      </c>
      <c r="C435" s="10" t="str">
        <f>'JUN 2029 Metered Gen'!$C435</f>
        <v>LLH</v>
      </c>
      <c r="D435" s="43">
        <f t="shared" si="18"/>
        <v>2.2949999999999999</v>
      </c>
      <c r="E435" s="10">
        <f>'JUN 2029 Metered Gen'!$G435</f>
        <v>4.91</v>
      </c>
      <c r="F435" s="11">
        <f>'JUN 2029 Metered Gen'!$L435</f>
        <v>36.902000000000001</v>
      </c>
      <c r="G435" s="11">
        <f t="shared" si="19"/>
        <v>84.690089999999998</v>
      </c>
      <c r="H435" s="11">
        <f t="shared" si="20"/>
        <v>-181.18882000000002</v>
      </c>
    </row>
    <row r="436" spans="2:8" x14ac:dyDescent="0.25">
      <c r="B436" s="10">
        <f>'JUN 2029 Metered Gen'!$B436</f>
        <v>433</v>
      </c>
      <c r="C436" s="10" t="str">
        <f>'JUN 2029 Metered Gen'!$C436</f>
        <v>LLH</v>
      </c>
      <c r="D436" s="43">
        <f t="shared" si="18"/>
        <v>2.2949999999999999</v>
      </c>
      <c r="E436" s="10">
        <f>'JUN 2029 Metered Gen'!$G436</f>
        <v>4.6500000000000004</v>
      </c>
      <c r="F436" s="11">
        <f>'JUN 2029 Metered Gen'!$L436</f>
        <v>35.853000000000002</v>
      </c>
      <c r="G436" s="11">
        <f t="shared" si="19"/>
        <v>82.282634999999999</v>
      </c>
      <c r="H436" s="11">
        <f t="shared" si="20"/>
        <v>-166.71645000000001</v>
      </c>
    </row>
    <row r="437" spans="2:8" x14ac:dyDescent="0.25">
      <c r="B437" s="10">
        <f>'JUN 2029 Metered Gen'!$B437</f>
        <v>434</v>
      </c>
      <c r="C437" s="10" t="str">
        <f>'JUN 2029 Metered Gen'!$C437</f>
        <v>LLH</v>
      </c>
      <c r="D437" s="43">
        <f t="shared" si="18"/>
        <v>2.2949999999999999</v>
      </c>
      <c r="E437" s="10">
        <f>'JUN 2029 Metered Gen'!$G437</f>
        <v>4.8499999999999996</v>
      </c>
      <c r="F437" s="11">
        <f>'JUN 2029 Metered Gen'!$L437</f>
        <v>35.557000000000002</v>
      </c>
      <c r="G437" s="11">
        <f t="shared" si="19"/>
        <v>81.603315000000009</v>
      </c>
      <c r="H437" s="11">
        <f t="shared" si="20"/>
        <v>-172.45144999999999</v>
      </c>
    </row>
    <row r="438" spans="2:8" x14ac:dyDescent="0.25">
      <c r="B438" s="10">
        <f>'JUN 2029 Metered Gen'!$B438</f>
        <v>435</v>
      </c>
      <c r="C438" s="10" t="str">
        <f>'JUN 2029 Metered Gen'!$C438</f>
        <v>LLH</v>
      </c>
      <c r="D438" s="43">
        <f t="shared" si="18"/>
        <v>2.2949999999999999</v>
      </c>
      <c r="E438" s="10">
        <f>'JUN 2029 Metered Gen'!$G438</f>
        <v>4.92</v>
      </c>
      <c r="F438" s="11">
        <f>'JUN 2029 Metered Gen'!$L438</f>
        <v>32.615000000000002</v>
      </c>
      <c r="G438" s="11">
        <f t="shared" si="19"/>
        <v>74.851425000000006</v>
      </c>
      <c r="H438" s="11">
        <f t="shared" si="20"/>
        <v>-160.4658</v>
      </c>
    </row>
    <row r="439" spans="2:8" x14ac:dyDescent="0.25">
      <c r="B439" s="10">
        <f>'JUN 2029 Metered Gen'!$B439</f>
        <v>436</v>
      </c>
      <c r="C439" s="10" t="str">
        <f>'JUN 2029 Metered Gen'!$C439</f>
        <v>LLH</v>
      </c>
      <c r="D439" s="43">
        <f t="shared" si="18"/>
        <v>2.2949999999999999</v>
      </c>
      <c r="E439" s="10">
        <f>'JUN 2029 Metered Gen'!$G439</f>
        <v>4.68</v>
      </c>
      <c r="F439" s="11">
        <f>'JUN 2029 Metered Gen'!$L439</f>
        <v>36.933999999999997</v>
      </c>
      <c r="G439" s="11">
        <f t="shared" si="19"/>
        <v>84.763529999999989</v>
      </c>
      <c r="H439" s="11">
        <f t="shared" si="20"/>
        <v>-172.85111999999998</v>
      </c>
    </row>
    <row r="440" spans="2:8" x14ac:dyDescent="0.25">
      <c r="B440" s="10">
        <f>'JUN 2029 Metered Gen'!$B440</f>
        <v>437</v>
      </c>
      <c r="C440" s="10" t="str">
        <f>'JUN 2029 Metered Gen'!$C440</f>
        <v>LLH</v>
      </c>
      <c r="D440" s="43">
        <f t="shared" si="18"/>
        <v>2.2949999999999999</v>
      </c>
      <c r="E440" s="10">
        <f>'JUN 2029 Metered Gen'!$G440</f>
        <v>4.83</v>
      </c>
      <c r="F440" s="11">
        <f>'JUN 2029 Metered Gen'!$L440</f>
        <v>38.762</v>
      </c>
      <c r="G440" s="11">
        <f t="shared" si="19"/>
        <v>88.958789999999993</v>
      </c>
      <c r="H440" s="11">
        <f t="shared" si="20"/>
        <v>-187.22046</v>
      </c>
    </row>
    <row r="441" spans="2:8" x14ac:dyDescent="0.25">
      <c r="B441" s="10">
        <f>'JUN 2029 Metered Gen'!$B441</f>
        <v>438</v>
      </c>
      <c r="C441" s="10" t="str">
        <f>'JUN 2029 Metered Gen'!$C441</f>
        <v>LLH</v>
      </c>
      <c r="D441" s="43">
        <f t="shared" si="18"/>
        <v>2.2949999999999999</v>
      </c>
      <c r="E441" s="10">
        <f>'JUN 2029 Metered Gen'!$G441</f>
        <v>4.9400000000000004</v>
      </c>
      <c r="F441" s="11">
        <f>'JUN 2029 Metered Gen'!$L441</f>
        <v>31.353999999999999</v>
      </c>
      <c r="G441" s="11">
        <f t="shared" si="19"/>
        <v>71.957430000000002</v>
      </c>
      <c r="H441" s="11">
        <f t="shared" si="20"/>
        <v>-154.88876000000002</v>
      </c>
    </row>
    <row r="442" spans="2:8" x14ac:dyDescent="0.25">
      <c r="B442" s="10">
        <f>'JUN 2029 Metered Gen'!$B442</f>
        <v>439</v>
      </c>
      <c r="C442" s="10" t="str">
        <f>'JUN 2029 Metered Gen'!$C442</f>
        <v>HLH</v>
      </c>
      <c r="D442" s="43">
        <f t="shared" si="18"/>
        <v>2.2949999999999999</v>
      </c>
      <c r="E442" s="10">
        <f>'JUN 2029 Metered Gen'!$G442</f>
        <v>4.83</v>
      </c>
      <c r="F442" s="11">
        <f>'JUN 2029 Metered Gen'!$L442</f>
        <v>28.125</v>
      </c>
      <c r="G442" s="11">
        <f t="shared" si="19"/>
        <v>64.546875</v>
      </c>
      <c r="H442" s="11">
        <f t="shared" si="20"/>
        <v>-135.84375</v>
      </c>
    </row>
    <row r="443" spans="2:8" x14ac:dyDescent="0.25">
      <c r="B443" s="10">
        <f>'JUN 2029 Metered Gen'!$B443</f>
        <v>440</v>
      </c>
      <c r="C443" s="10" t="str">
        <f>'JUN 2029 Metered Gen'!$C443</f>
        <v>HLH</v>
      </c>
      <c r="D443" s="43">
        <f t="shared" si="18"/>
        <v>2.2949999999999999</v>
      </c>
      <c r="E443" s="10">
        <f>'JUN 2029 Metered Gen'!$G443</f>
        <v>4.7300000000000004</v>
      </c>
      <c r="F443" s="11">
        <f>'JUN 2029 Metered Gen'!$L443</f>
        <v>24.372</v>
      </c>
      <c r="G443" s="11">
        <f t="shared" si="19"/>
        <v>55.93374</v>
      </c>
      <c r="H443" s="11">
        <f t="shared" si="20"/>
        <v>-115.27956</v>
      </c>
    </row>
    <row r="444" spans="2:8" x14ac:dyDescent="0.25">
      <c r="B444" s="10">
        <f>'JUN 2029 Metered Gen'!$B444</f>
        <v>441</v>
      </c>
      <c r="C444" s="10" t="str">
        <f>'JUN 2029 Metered Gen'!$C444</f>
        <v>HLH</v>
      </c>
      <c r="D444" s="43">
        <f t="shared" si="18"/>
        <v>2.2949999999999999</v>
      </c>
      <c r="E444" s="10">
        <f>'JUN 2029 Metered Gen'!$G444</f>
        <v>4.97</v>
      </c>
      <c r="F444" s="11">
        <f>'JUN 2029 Metered Gen'!$L444</f>
        <v>27.768000000000001</v>
      </c>
      <c r="G444" s="11">
        <f t="shared" si="19"/>
        <v>63.727559999999997</v>
      </c>
      <c r="H444" s="11">
        <f t="shared" si="20"/>
        <v>-138.00695999999999</v>
      </c>
    </row>
    <row r="445" spans="2:8" x14ac:dyDescent="0.25">
      <c r="B445" s="10">
        <f>'JUN 2029 Metered Gen'!$B445</f>
        <v>442</v>
      </c>
      <c r="C445" s="10" t="str">
        <f>'JUN 2029 Metered Gen'!$C445</f>
        <v>HLH</v>
      </c>
      <c r="D445" s="43">
        <f t="shared" si="18"/>
        <v>2.2949999999999999</v>
      </c>
      <c r="E445" s="10">
        <f>'JUN 2029 Metered Gen'!$G445</f>
        <v>4.67</v>
      </c>
      <c r="F445" s="11">
        <f>'JUN 2029 Metered Gen'!$L445</f>
        <v>40.131</v>
      </c>
      <c r="G445" s="11">
        <f t="shared" si="19"/>
        <v>92.100645</v>
      </c>
      <c r="H445" s="11">
        <f t="shared" si="20"/>
        <v>-187.41176999999999</v>
      </c>
    </row>
    <row r="446" spans="2:8" x14ac:dyDescent="0.25">
      <c r="B446" s="10">
        <f>'JUN 2029 Metered Gen'!$B446</f>
        <v>443</v>
      </c>
      <c r="C446" s="10" t="str">
        <f>'JUN 2029 Metered Gen'!$C446</f>
        <v>HLH</v>
      </c>
      <c r="D446" s="43">
        <f t="shared" si="18"/>
        <v>2.2949999999999999</v>
      </c>
      <c r="E446" s="10">
        <f>'JUN 2029 Metered Gen'!$G446</f>
        <v>4.88</v>
      </c>
      <c r="F446" s="11">
        <f>'JUN 2029 Metered Gen'!$L446</f>
        <v>30.411000000000001</v>
      </c>
      <c r="G446" s="11">
        <f t="shared" si="19"/>
        <v>69.793244999999999</v>
      </c>
      <c r="H446" s="11">
        <f t="shared" si="20"/>
        <v>-148.40567999999999</v>
      </c>
    </row>
    <row r="447" spans="2:8" x14ac:dyDescent="0.25">
      <c r="B447" s="10">
        <f>'JUN 2029 Metered Gen'!$B447</f>
        <v>444</v>
      </c>
      <c r="C447" s="10" t="str">
        <f>'JUN 2029 Metered Gen'!$C447</f>
        <v>HLH</v>
      </c>
      <c r="D447" s="43">
        <f t="shared" si="18"/>
        <v>2.2949999999999999</v>
      </c>
      <c r="E447" s="10">
        <f>'JUN 2029 Metered Gen'!$G447</f>
        <v>4.92</v>
      </c>
      <c r="F447" s="11">
        <f>'JUN 2029 Metered Gen'!$L447</f>
        <v>29.172999999999998</v>
      </c>
      <c r="G447" s="11">
        <f t="shared" si="19"/>
        <v>66.952034999999995</v>
      </c>
      <c r="H447" s="11">
        <f t="shared" si="20"/>
        <v>-143.53116</v>
      </c>
    </row>
    <row r="448" spans="2:8" x14ac:dyDescent="0.25">
      <c r="B448" s="10">
        <f>'JUN 2029 Metered Gen'!$B448</f>
        <v>445</v>
      </c>
      <c r="C448" s="10" t="str">
        <f>'JUN 2029 Metered Gen'!$C448</f>
        <v>HLH</v>
      </c>
      <c r="D448" s="43">
        <f t="shared" si="18"/>
        <v>2.2949999999999999</v>
      </c>
      <c r="E448" s="10">
        <f>'JUN 2029 Metered Gen'!$G448</f>
        <v>4.7699999999999996</v>
      </c>
      <c r="F448" s="11">
        <f>'JUN 2029 Metered Gen'!$L448</f>
        <v>30.905000000000001</v>
      </c>
      <c r="G448" s="11">
        <f t="shared" si="19"/>
        <v>70.926974999999999</v>
      </c>
      <c r="H448" s="11">
        <f t="shared" si="20"/>
        <v>-147.41684999999998</v>
      </c>
    </row>
    <row r="449" spans="2:8" x14ac:dyDescent="0.25">
      <c r="B449" s="10">
        <f>'JUN 2029 Metered Gen'!$B449</f>
        <v>446</v>
      </c>
      <c r="C449" s="10" t="str">
        <f>'JUN 2029 Metered Gen'!$C449</f>
        <v>HLH</v>
      </c>
      <c r="D449" s="43">
        <f t="shared" si="18"/>
        <v>2.2949999999999999</v>
      </c>
      <c r="E449" s="10">
        <f>'JUN 2029 Metered Gen'!$G449</f>
        <v>4.79</v>
      </c>
      <c r="F449" s="11">
        <f>'JUN 2029 Metered Gen'!$L449</f>
        <v>31.045000000000002</v>
      </c>
      <c r="G449" s="11">
        <f t="shared" si="19"/>
        <v>71.248275000000007</v>
      </c>
      <c r="H449" s="11">
        <f t="shared" si="20"/>
        <v>-148.70555000000002</v>
      </c>
    </row>
    <row r="450" spans="2:8" x14ac:dyDescent="0.25">
      <c r="B450" s="10">
        <f>'JUN 2029 Metered Gen'!$B450</f>
        <v>447</v>
      </c>
      <c r="C450" s="10" t="str">
        <f>'JUN 2029 Metered Gen'!$C450</f>
        <v>HLH</v>
      </c>
      <c r="D450" s="43">
        <f t="shared" si="18"/>
        <v>2.2949999999999999</v>
      </c>
      <c r="E450" s="10">
        <f>'JUN 2029 Metered Gen'!$G450</f>
        <v>4.92</v>
      </c>
      <c r="F450" s="11">
        <f>'JUN 2029 Metered Gen'!$L450</f>
        <v>27.088000000000001</v>
      </c>
      <c r="G450" s="11">
        <f t="shared" si="19"/>
        <v>62.166960000000003</v>
      </c>
      <c r="H450" s="11">
        <f t="shared" si="20"/>
        <v>-133.27296000000001</v>
      </c>
    </row>
    <row r="451" spans="2:8" x14ac:dyDescent="0.25">
      <c r="B451" s="10">
        <f>'JUN 2029 Metered Gen'!$B451</f>
        <v>448</v>
      </c>
      <c r="C451" s="10" t="str">
        <f>'JUN 2029 Metered Gen'!$C451</f>
        <v>HLH</v>
      </c>
      <c r="D451" s="43">
        <f t="shared" si="18"/>
        <v>2.2949999999999999</v>
      </c>
      <c r="E451" s="10">
        <f>'JUN 2029 Metered Gen'!$G451</f>
        <v>4.8</v>
      </c>
      <c r="F451" s="11">
        <f>'JUN 2029 Metered Gen'!$L451</f>
        <v>29.585000000000001</v>
      </c>
      <c r="G451" s="11">
        <f t="shared" si="19"/>
        <v>67.897575000000003</v>
      </c>
      <c r="H451" s="11">
        <f t="shared" si="20"/>
        <v>-142.00800000000001</v>
      </c>
    </row>
    <row r="452" spans="2:8" x14ac:dyDescent="0.25">
      <c r="B452" s="10">
        <f>'JUN 2029 Metered Gen'!$B452</f>
        <v>449</v>
      </c>
      <c r="C452" s="10" t="str">
        <f>'JUN 2029 Metered Gen'!$C452</f>
        <v>HLH</v>
      </c>
      <c r="D452" s="43">
        <f t="shared" si="18"/>
        <v>2.2949999999999999</v>
      </c>
      <c r="E452" s="10">
        <f>'JUN 2029 Metered Gen'!$G452</f>
        <v>4.6100000000000003</v>
      </c>
      <c r="F452" s="11">
        <f>'JUN 2029 Metered Gen'!$L452</f>
        <v>31.902000000000001</v>
      </c>
      <c r="G452" s="11">
        <f t="shared" si="19"/>
        <v>73.215090000000004</v>
      </c>
      <c r="H452" s="11">
        <f t="shared" si="20"/>
        <v>-147.06822000000003</v>
      </c>
    </row>
    <row r="453" spans="2:8" x14ac:dyDescent="0.25">
      <c r="B453" s="10">
        <f>'JUN 2029 Metered Gen'!$B453</f>
        <v>450</v>
      </c>
      <c r="C453" s="10" t="str">
        <f>'JUN 2029 Metered Gen'!$C453</f>
        <v>HLH</v>
      </c>
      <c r="D453" s="43">
        <f t="shared" ref="D453:D516" si="21">$Z$7</f>
        <v>2.2949999999999999</v>
      </c>
      <c r="E453" s="10">
        <f>'JUN 2029 Metered Gen'!$G453</f>
        <v>4.91</v>
      </c>
      <c r="F453" s="11">
        <f>'JUN 2029 Metered Gen'!$L453</f>
        <v>30.084</v>
      </c>
      <c r="G453" s="11">
        <f t="shared" ref="G453:G516" si="22">D453*F453</f>
        <v>69.042779999999993</v>
      </c>
      <c r="H453" s="11">
        <f t="shared" ref="H453:H516" si="23">E453*F453*(-1)</f>
        <v>-147.71244000000002</v>
      </c>
    </row>
    <row r="454" spans="2:8" x14ac:dyDescent="0.25">
      <c r="B454" s="10">
        <f>'JUN 2029 Metered Gen'!$B454</f>
        <v>451</v>
      </c>
      <c r="C454" s="10" t="str">
        <f>'JUN 2029 Metered Gen'!$C454</f>
        <v>HLH</v>
      </c>
      <c r="D454" s="43">
        <f t="shared" si="21"/>
        <v>2.2949999999999999</v>
      </c>
      <c r="E454" s="10">
        <f>'JUN 2029 Metered Gen'!$G454</f>
        <v>4.71</v>
      </c>
      <c r="F454" s="11">
        <f>'JUN 2029 Metered Gen'!$L454</f>
        <v>32.646999999999998</v>
      </c>
      <c r="G454" s="11">
        <f t="shared" si="22"/>
        <v>74.924864999999997</v>
      </c>
      <c r="H454" s="11">
        <f t="shared" si="23"/>
        <v>-153.76737</v>
      </c>
    </row>
    <row r="455" spans="2:8" x14ac:dyDescent="0.25">
      <c r="B455" s="10">
        <f>'JUN 2029 Metered Gen'!$B455</f>
        <v>452</v>
      </c>
      <c r="C455" s="10" t="str">
        <f>'JUN 2029 Metered Gen'!$C455</f>
        <v>HLH</v>
      </c>
      <c r="D455" s="43">
        <f t="shared" si="21"/>
        <v>2.2949999999999999</v>
      </c>
      <c r="E455" s="10">
        <f>'JUN 2029 Metered Gen'!$G455</f>
        <v>4.58</v>
      </c>
      <c r="F455" s="11">
        <f>'JUN 2029 Metered Gen'!$L455</f>
        <v>33.795000000000002</v>
      </c>
      <c r="G455" s="11">
        <f t="shared" si="22"/>
        <v>77.559525000000008</v>
      </c>
      <c r="H455" s="11">
        <f t="shared" si="23"/>
        <v>-154.78110000000001</v>
      </c>
    </row>
    <row r="456" spans="2:8" x14ac:dyDescent="0.25">
      <c r="B456" s="10">
        <f>'JUN 2029 Metered Gen'!$B456</f>
        <v>453</v>
      </c>
      <c r="C456" s="10" t="str">
        <f>'JUN 2029 Metered Gen'!$C456</f>
        <v>HLH</v>
      </c>
      <c r="D456" s="43">
        <f t="shared" si="21"/>
        <v>2.2949999999999999</v>
      </c>
      <c r="E456" s="10">
        <f>'JUN 2029 Metered Gen'!$G456</f>
        <v>4.82</v>
      </c>
      <c r="F456" s="11">
        <f>'JUN 2029 Metered Gen'!$L456</f>
        <v>29.263999999999999</v>
      </c>
      <c r="G456" s="11">
        <f t="shared" si="22"/>
        <v>67.160879999999992</v>
      </c>
      <c r="H456" s="11">
        <f t="shared" si="23"/>
        <v>-141.05248</v>
      </c>
    </row>
    <row r="457" spans="2:8" x14ac:dyDescent="0.25">
      <c r="B457" s="10">
        <f>'JUN 2029 Metered Gen'!$B457</f>
        <v>454</v>
      </c>
      <c r="C457" s="10" t="str">
        <f>'JUN 2029 Metered Gen'!$C457</f>
        <v>HLH</v>
      </c>
      <c r="D457" s="43">
        <f t="shared" si="21"/>
        <v>2.2949999999999999</v>
      </c>
      <c r="E457" s="10">
        <f>'JUN 2029 Metered Gen'!$G457</f>
        <v>4.6500000000000004</v>
      </c>
      <c r="F457" s="11">
        <f>'JUN 2029 Metered Gen'!$L457</f>
        <v>17.193000000000001</v>
      </c>
      <c r="G457" s="11">
        <f t="shared" si="22"/>
        <v>39.457934999999999</v>
      </c>
      <c r="H457" s="11">
        <f t="shared" si="23"/>
        <v>-79.947450000000018</v>
      </c>
    </row>
    <row r="458" spans="2:8" x14ac:dyDescent="0.25">
      <c r="B458" s="10">
        <f>'JUN 2029 Metered Gen'!$B458</f>
        <v>455</v>
      </c>
      <c r="C458" s="10" t="str">
        <f>'JUN 2029 Metered Gen'!$C458</f>
        <v>LLH</v>
      </c>
      <c r="D458" s="43">
        <f t="shared" si="21"/>
        <v>2.2949999999999999</v>
      </c>
      <c r="E458" s="10">
        <f>'JUN 2029 Metered Gen'!$G458</f>
        <v>4.59</v>
      </c>
      <c r="F458" s="11">
        <f>'JUN 2029 Metered Gen'!$L458</f>
        <v>30.321000000000002</v>
      </c>
      <c r="G458" s="11">
        <f t="shared" si="22"/>
        <v>69.586695000000006</v>
      </c>
      <c r="H458" s="11">
        <f t="shared" si="23"/>
        <v>-139.17339000000001</v>
      </c>
    </row>
    <row r="459" spans="2:8" x14ac:dyDescent="0.25">
      <c r="B459" s="10">
        <f>'JUN 2029 Metered Gen'!$B459</f>
        <v>456</v>
      </c>
      <c r="C459" s="10" t="str">
        <f>'JUN 2029 Metered Gen'!$C459</f>
        <v>LLH</v>
      </c>
      <c r="D459" s="43">
        <f t="shared" si="21"/>
        <v>2.2949999999999999</v>
      </c>
      <c r="E459" s="10">
        <f>'JUN 2029 Metered Gen'!$G459</f>
        <v>4.79</v>
      </c>
      <c r="F459" s="11">
        <f>'JUN 2029 Metered Gen'!$L459</f>
        <v>29.97</v>
      </c>
      <c r="G459" s="11">
        <f t="shared" si="22"/>
        <v>68.781149999999997</v>
      </c>
      <c r="H459" s="11">
        <f t="shared" si="23"/>
        <v>-143.55629999999999</v>
      </c>
    </row>
    <row r="460" spans="2:8" x14ac:dyDescent="0.25">
      <c r="B460" s="10">
        <f>'JUN 2029 Metered Gen'!$B460</f>
        <v>457</v>
      </c>
      <c r="C460" s="10" t="str">
        <f>'JUN 2029 Metered Gen'!$C460</f>
        <v>LLH</v>
      </c>
      <c r="D460" s="43">
        <f t="shared" si="21"/>
        <v>2.2949999999999999</v>
      </c>
      <c r="E460" s="10">
        <f>'JUN 2029 Metered Gen'!$G460</f>
        <v>4.62</v>
      </c>
      <c r="F460" s="11">
        <f>'JUN 2029 Metered Gen'!$L460</f>
        <v>33.281999999999996</v>
      </c>
      <c r="G460" s="11">
        <f t="shared" si="22"/>
        <v>76.382189999999994</v>
      </c>
      <c r="H460" s="11">
        <f t="shared" si="23"/>
        <v>-153.76283999999998</v>
      </c>
    </row>
    <row r="461" spans="2:8" x14ac:dyDescent="0.25">
      <c r="B461" s="10">
        <f>'JUN 2029 Metered Gen'!$B461</f>
        <v>458</v>
      </c>
      <c r="C461" s="10" t="str">
        <f>'JUN 2029 Metered Gen'!$C461</f>
        <v>LLH</v>
      </c>
      <c r="D461" s="43">
        <f t="shared" si="21"/>
        <v>2.2949999999999999</v>
      </c>
      <c r="E461" s="10">
        <f>'JUN 2029 Metered Gen'!$G461</f>
        <v>4.76</v>
      </c>
      <c r="F461" s="11">
        <f>'JUN 2029 Metered Gen'!$L461</f>
        <v>28.756</v>
      </c>
      <c r="G461" s="11">
        <f t="shared" si="22"/>
        <v>65.995019999999997</v>
      </c>
      <c r="H461" s="11">
        <f t="shared" si="23"/>
        <v>-136.87855999999999</v>
      </c>
    </row>
    <row r="462" spans="2:8" x14ac:dyDescent="0.25">
      <c r="B462" s="10">
        <f>'JUN 2029 Metered Gen'!$B462</f>
        <v>459</v>
      </c>
      <c r="C462" s="10" t="str">
        <f>'JUN 2029 Metered Gen'!$C462</f>
        <v>LLH</v>
      </c>
      <c r="D462" s="43">
        <f t="shared" si="21"/>
        <v>2.2949999999999999</v>
      </c>
      <c r="E462" s="10">
        <f>'JUN 2029 Metered Gen'!$G462</f>
        <v>4.83</v>
      </c>
      <c r="F462" s="11">
        <f>'JUN 2029 Metered Gen'!$L462</f>
        <v>27.916</v>
      </c>
      <c r="G462" s="11">
        <f t="shared" si="22"/>
        <v>64.067219999999992</v>
      </c>
      <c r="H462" s="11">
        <f t="shared" si="23"/>
        <v>-134.83428000000001</v>
      </c>
    </row>
    <row r="463" spans="2:8" x14ac:dyDescent="0.25">
      <c r="B463" s="10">
        <f>'JUN 2029 Metered Gen'!$B463</f>
        <v>460</v>
      </c>
      <c r="C463" s="10" t="str">
        <f>'JUN 2029 Metered Gen'!$C463</f>
        <v>LLH</v>
      </c>
      <c r="D463" s="43">
        <f t="shared" si="21"/>
        <v>2.2949999999999999</v>
      </c>
      <c r="E463" s="10">
        <f>'JUN 2029 Metered Gen'!$G463</f>
        <v>4.53</v>
      </c>
      <c r="F463" s="11">
        <f>'JUN 2029 Metered Gen'!$L463</f>
        <v>27.800999999999998</v>
      </c>
      <c r="G463" s="11">
        <f t="shared" si="22"/>
        <v>63.803294999999991</v>
      </c>
      <c r="H463" s="11">
        <f t="shared" si="23"/>
        <v>-125.93853</v>
      </c>
    </row>
    <row r="464" spans="2:8" x14ac:dyDescent="0.25">
      <c r="B464" s="10">
        <f>'JUN 2029 Metered Gen'!$B464</f>
        <v>461</v>
      </c>
      <c r="C464" s="10" t="str">
        <f>'JUN 2029 Metered Gen'!$C464</f>
        <v>LLH</v>
      </c>
      <c r="D464" s="43">
        <f t="shared" si="21"/>
        <v>2.2949999999999999</v>
      </c>
      <c r="E464" s="10">
        <f>'JUN 2029 Metered Gen'!$G464</f>
        <v>4.7300000000000004</v>
      </c>
      <c r="F464" s="11">
        <f>'JUN 2029 Metered Gen'!$L464</f>
        <v>27.997</v>
      </c>
      <c r="G464" s="11">
        <f t="shared" si="22"/>
        <v>64.253114999999994</v>
      </c>
      <c r="H464" s="11">
        <f t="shared" si="23"/>
        <v>-132.42581000000001</v>
      </c>
    </row>
    <row r="465" spans="2:8" x14ac:dyDescent="0.25">
      <c r="B465" s="10">
        <f>'JUN 2029 Metered Gen'!$B465</f>
        <v>462</v>
      </c>
      <c r="C465" s="10" t="str">
        <f>'JUN 2029 Metered Gen'!$C465</f>
        <v>LLH</v>
      </c>
      <c r="D465" s="43">
        <f t="shared" si="21"/>
        <v>2.2949999999999999</v>
      </c>
      <c r="E465" s="10">
        <f>'JUN 2029 Metered Gen'!$G465</f>
        <v>4.58</v>
      </c>
      <c r="F465" s="11">
        <f>'JUN 2029 Metered Gen'!$L465</f>
        <v>28.952999999999999</v>
      </c>
      <c r="G465" s="11">
        <f t="shared" si="22"/>
        <v>66.447135000000003</v>
      </c>
      <c r="H465" s="11">
        <f t="shared" si="23"/>
        <v>-132.60473999999999</v>
      </c>
    </row>
    <row r="466" spans="2:8" x14ac:dyDescent="0.25">
      <c r="B466" s="10">
        <f>'JUN 2029 Metered Gen'!$B466</f>
        <v>463</v>
      </c>
      <c r="C466" s="10" t="str">
        <f>'JUN 2029 Metered Gen'!$C466</f>
        <v>HLH</v>
      </c>
      <c r="D466" s="43">
        <f t="shared" si="21"/>
        <v>2.2949999999999999</v>
      </c>
      <c r="E466" s="10">
        <f>'JUN 2029 Metered Gen'!$G466</f>
        <v>4.6399999999999997</v>
      </c>
      <c r="F466" s="11">
        <f>'JUN 2029 Metered Gen'!$L466</f>
        <v>99.483000000000004</v>
      </c>
      <c r="G466" s="11">
        <f t="shared" si="22"/>
        <v>228.31348500000001</v>
      </c>
      <c r="H466" s="11">
        <f t="shared" si="23"/>
        <v>-461.60111999999998</v>
      </c>
    </row>
    <row r="467" spans="2:8" x14ac:dyDescent="0.25">
      <c r="B467" s="10">
        <f>'JUN 2029 Metered Gen'!$B467</f>
        <v>464</v>
      </c>
      <c r="C467" s="10" t="str">
        <f>'JUN 2029 Metered Gen'!$C467</f>
        <v>HLH</v>
      </c>
      <c r="D467" s="43">
        <f t="shared" si="21"/>
        <v>2.2949999999999999</v>
      </c>
      <c r="E467" s="10">
        <f>'JUN 2029 Metered Gen'!$G467</f>
        <v>4.71</v>
      </c>
      <c r="F467" s="11">
        <f>'JUN 2029 Metered Gen'!$L467</f>
        <v>20.260999999999999</v>
      </c>
      <c r="G467" s="11">
        <f t="shared" si="22"/>
        <v>46.498994999999994</v>
      </c>
      <c r="H467" s="11">
        <f t="shared" si="23"/>
        <v>-95.429310000000001</v>
      </c>
    </row>
    <row r="468" spans="2:8" x14ac:dyDescent="0.25">
      <c r="B468" s="10">
        <f>'JUN 2029 Metered Gen'!$B468</f>
        <v>465</v>
      </c>
      <c r="C468" s="10" t="str">
        <f>'JUN 2029 Metered Gen'!$C468</f>
        <v>HLH</v>
      </c>
      <c r="D468" s="43">
        <f t="shared" si="21"/>
        <v>2.2949999999999999</v>
      </c>
      <c r="E468" s="10">
        <f>'JUN 2029 Metered Gen'!$G468</f>
        <v>4.7</v>
      </c>
      <c r="F468" s="11">
        <f>'JUN 2029 Metered Gen'!$L468</f>
        <v>21.388999999999999</v>
      </c>
      <c r="G468" s="11">
        <f t="shared" si="22"/>
        <v>49.087754999999994</v>
      </c>
      <c r="H468" s="11">
        <f t="shared" si="23"/>
        <v>-100.5283</v>
      </c>
    </row>
    <row r="469" spans="2:8" x14ac:dyDescent="0.25">
      <c r="B469" s="10">
        <f>'JUN 2029 Metered Gen'!$B469</f>
        <v>466</v>
      </c>
      <c r="C469" s="10" t="str">
        <f>'JUN 2029 Metered Gen'!$C469</f>
        <v>HLH</v>
      </c>
      <c r="D469" s="43">
        <f t="shared" si="21"/>
        <v>2.2949999999999999</v>
      </c>
      <c r="E469" s="10">
        <f>'JUN 2029 Metered Gen'!$G469</f>
        <v>4.7</v>
      </c>
      <c r="F469" s="11">
        <f>'JUN 2029 Metered Gen'!$L469</f>
        <v>27.538</v>
      </c>
      <c r="G469" s="11">
        <f t="shared" si="22"/>
        <v>63.199709999999996</v>
      </c>
      <c r="H469" s="11">
        <f t="shared" si="23"/>
        <v>-129.42860000000002</v>
      </c>
    </row>
    <row r="470" spans="2:8" x14ac:dyDescent="0.25">
      <c r="B470" s="10">
        <f>'JUN 2029 Metered Gen'!$B470</f>
        <v>467</v>
      </c>
      <c r="C470" s="10" t="str">
        <f>'JUN 2029 Metered Gen'!$C470</f>
        <v>HLH</v>
      </c>
      <c r="D470" s="43">
        <f t="shared" si="21"/>
        <v>2.2949999999999999</v>
      </c>
      <c r="E470" s="10">
        <f>'JUN 2029 Metered Gen'!$G470</f>
        <v>4.55</v>
      </c>
      <c r="F470" s="11">
        <f>'JUN 2029 Metered Gen'!$L470</f>
        <v>27.47</v>
      </c>
      <c r="G470" s="11">
        <f t="shared" si="22"/>
        <v>63.043649999999992</v>
      </c>
      <c r="H470" s="11">
        <f t="shared" si="23"/>
        <v>-124.98849999999999</v>
      </c>
    </row>
    <row r="471" spans="2:8" x14ac:dyDescent="0.25">
      <c r="B471" s="10">
        <f>'JUN 2029 Metered Gen'!$B471</f>
        <v>468</v>
      </c>
      <c r="C471" s="10" t="str">
        <f>'JUN 2029 Metered Gen'!$C471</f>
        <v>HLH</v>
      </c>
      <c r="D471" s="43">
        <f t="shared" si="21"/>
        <v>2.2949999999999999</v>
      </c>
      <c r="E471" s="10">
        <f>'JUN 2029 Metered Gen'!$G471</f>
        <v>4.62</v>
      </c>
      <c r="F471" s="11">
        <f>'JUN 2029 Metered Gen'!$L471</f>
        <v>26.946000000000002</v>
      </c>
      <c r="G471" s="11">
        <f t="shared" si="22"/>
        <v>61.841070000000002</v>
      </c>
      <c r="H471" s="11">
        <f t="shared" si="23"/>
        <v>-124.49052</v>
      </c>
    </row>
    <row r="472" spans="2:8" x14ac:dyDescent="0.25">
      <c r="B472" s="10">
        <f>'JUN 2029 Metered Gen'!$B472</f>
        <v>469</v>
      </c>
      <c r="C472" s="10" t="str">
        <f>'JUN 2029 Metered Gen'!$C472</f>
        <v>HLH</v>
      </c>
      <c r="D472" s="43">
        <f t="shared" si="21"/>
        <v>2.2949999999999999</v>
      </c>
      <c r="E472" s="10">
        <f>'JUN 2029 Metered Gen'!$G472</f>
        <v>4.7300000000000004</v>
      </c>
      <c r="F472" s="11">
        <f>'JUN 2029 Metered Gen'!$L472</f>
        <v>6.5209999999999999</v>
      </c>
      <c r="G472" s="11">
        <f t="shared" si="22"/>
        <v>14.965695</v>
      </c>
      <c r="H472" s="11">
        <f t="shared" si="23"/>
        <v>-30.844330000000003</v>
      </c>
    </row>
    <row r="473" spans="2:8" x14ac:dyDescent="0.25">
      <c r="B473" s="10">
        <f>'JUN 2029 Metered Gen'!$B473</f>
        <v>470</v>
      </c>
      <c r="C473" s="10" t="str">
        <f>'JUN 2029 Metered Gen'!$C473</f>
        <v>HLH</v>
      </c>
      <c r="D473" s="43">
        <f t="shared" si="21"/>
        <v>2.2949999999999999</v>
      </c>
      <c r="E473" s="10">
        <f>'JUN 2029 Metered Gen'!$G473</f>
        <v>4.7300000000000004</v>
      </c>
      <c r="F473" s="11">
        <f>'JUN 2029 Metered Gen'!$L473</f>
        <v>21.152000000000001</v>
      </c>
      <c r="G473" s="11">
        <f t="shared" si="22"/>
        <v>48.543840000000003</v>
      </c>
      <c r="H473" s="11">
        <f t="shared" si="23"/>
        <v>-100.04896000000001</v>
      </c>
    </row>
    <row r="474" spans="2:8" x14ac:dyDescent="0.25">
      <c r="B474" s="10">
        <f>'JUN 2029 Metered Gen'!$B474</f>
        <v>471</v>
      </c>
      <c r="C474" s="10" t="str">
        <f>'JUN 2029 Metered Gen'!$C474</f>
        <v>HLH</v>
      </c>
      <c r="D474" s="43">
        <f t="shared" si="21"/>
        <v>2.2949999999999999</v>
      </c>
      <c r="E474" s="10">
        <f>'JUN 2029 Metered Gen'!$G474</f>
        <v>4.6500000000000004</v>
      </c>
      <c r="F474" s="11">
        <f>'JUN 2029 Metered Gen'!$L474</f>
        <v>14.368</v>
      </c>
      <c r="G474" s="11">
        <f t="shared" si="22"/>
        <v>32.974559999999997</v>
      </c>
      <c r="H474" s="11">
        <f t="shared" si="23"/>
        <v>-66.811200000000014</v>
      </c>
    </row>
    <row r="475" spans="2:8" x14ac:dyDescent="0.25">
      <c r="B475" s="10">
        <f>'JUN 2029 Metered Gen'!$B475</f>
        <v>472</v>
      </c>
      <c r="C475" s="10" t="str">
        <f>'JUN 2029 Metered Gen'!$C475</f>
        <v>HLH</v>
      </c>
      <c r="D475" s="43">
        <f t="shared" si="21"/>
        <v>2.2949999999999999</v>
      </c>
      <c r="E475" s="10">
        <f>'JUN 2029 Metered Gen'!$G475</f>
        <v>4.47</v>
      </c>
      <c r="F475" s="11">
        <f>'JUN 2029 Metered Gen'!$L475</f>
        <v>13.657999999999999</v>
      </c>
      <c r="G475" s="11">
        <f t="shared" si="22"/>
        <v>31.345109999999998</v>
      </c>
      <c r="H475" s="11">
        <f t="shared" si="23"/>
        <v>-61.051259999999992</v>
      </c>
    </row>
    <row r="476" spans="2:8" x14ac:dyDescent="0.25">
      <c r="B476" s="10">
        <f>'JUN 2029 Metered Gen'!$B476</f>
        <v>473</v>
      </c>
      <c r="C476" s="10" t="str">
        <f>'JUN 2029 Metered Gen'!$C476</f>
        <v>HLH</v>
      </c>
      <c r="D476" s="43">
        <f t="shared" si="21"/>
        <v>2.2949999999999999</v>
      </c>
      <c r="E476" s="10">
        <f>'JUN 2029 Metered Gen'!$G476</f>
        <v>4.7699999999999996</v>
      </c>
      <c r="F476" s="11">
        <f>'JUN 2029 Metered Gen'!$L476</f>
        <v>25.044</v>
      </c>
      <c r="G476" s="11">
        <f t="shared" si="22"/>
        <v>57.47598</v>
      </c>
      <c r="H476" s="11">
        <f t="shared" si="23"/>
        <v>-119.45988</v>
      </c>
    </row>
    <row r="477" spans="2:8" x14ac:dyDescent="0.25">
      <c r="B477" s="10">
        <f>'JUN 2029 Metered Gen'!$B477</f>
        <v>474</v>
      </c>
      <c r="C477" s="10" t="str">
        <f>'JUN 2029 Metered Gen'!$C477</f>
        <v>HLH</v>
      </c>
      <c r="D477" s="43">
        <f t="shared" si="21"/>
        <v>2.2949999999999999</v>
      </c>
      <c r="E477" s="10">
        <f>'JUN 2029 Metered Gen'!$G477</f>
        <v>4.47</v>
      </c>
      <c r="F477" s="11">
        <f>'JUN 2029 Metered Gen'!$L477</f>
        <v>21.681000000000001</v>
      </c>
      <c r="G477" s="11">
        <f t="shared" si="22"/>
        <v>49.757894999999998</v>
      </c>
      <c r="H477" s="11">
        <f t="shared" si="23"/>
        <v>-96.914069999999995</v>
      </c>
    </row>
    <row r="478" spans="2:8" x14ac:dyDescent="0.25">
      <c r="B478" s="10">
        <f>'JUN 2029 Metered Gen'!$B478</f>
        <v>475</v>
      </c>
      <c r="C478" s="10" t="str">
        <f>'JUN 2029 Metered Gen'!$C478</f>
        <v>HLH</v>
      </c>
      <c r="D478" s="43">
        <f t="shared" si="21"/>
        <v>2.2949999999999999</v>
      </c>
      <c r="E478" s="10">
        <f>'JUN 2029 Metered Gen'!$G478</f>
        <v>4.41</v>
      </c>
      <c r="F478" s="11">
        <f>'JUN 2029 Metered Gen'!$L478</f>
        <v>20.744</v>
      </c>
      <c r="G478" s="11">
        <f t="shared" si="22"/>
        <v>47.607479999999995</v>
      </c>
      <c r="H478" s="11">
        <f t="shared" si="23"/>
        <v>-91.481040000000007</v>
      </c>
    </row>
    <row r="479" spans="2:8" x14ac:dyDescent="0.25">
      <c r="B479" s="10">
        <f>'JUN 2029 Metered Gen'!$B479</f>
        <v>476</v>
      </c>
      <c r="C479" s="10" t="str">
        <f>'JUN 2029 Metered Gen'!$C479</f>
        <v>HLH</v>
      </c>
      <c r="D479" s="43">
        <f t="shared" si="21"/>
        <v>2.2949999999999999</v>
      </c>
      <c r="E479" s="10">
        <f>'JUN 2029 Metered Gen'!$G479</f>
        <v>4.76</v>
      </c>
      <c r="F479" s="11">
        <f>'JUN 2029 Metered Gen'!$L479</f>
        <v>27.140999999999998</v>
      </c>
      <c r="G479" s="11">
        <f t="shared" si="22"/>
        <v>62.288594999999994</v>
      </c>
      <c r="H479" s="11">
        <f t="shared" si="23"/>
        <v>-129.19116</v>
      </c>
    </row>
    <row r="480" spans="2:8" x14ac:dyDescent="0.25">
      <c r="B480" s="10">
        <f>'JUN 2029 Metered Gen'!$B480</f>
        <v>477</v>
      </c>
      <c r="C480" s="10" t="str">
        <f>'JUN 2029 Metered Gen'!$C480</f>
        <v>HLH</v>
      </c>
      <c r="D480" s="43">
        <f t="shared" si="21"/>
        <v>2.2949999999999999</v>
      </c>
      <c r="E480" s="10">
        <f>'JUN 2029 Metered Gen'!$G480</f>
        <v>4.4400000000000004</v>
      </c>
      <c r="F480" s="11">
        <f>'JUN 2029 Metered Gen'!$L480</f>
        <v>26.893999999999998</v>
      </c>
      <c r="G480" s="11">
        <f t="shared" si="22"/>
        <v>61.721729999999994</v>
      </c>
      <c r="H480" s="11">
        <f t="shared" si="23"/>
        <v>-119.40936000000001</v>
      </c>
    </row>
    <row r="481" spans="2:8" x14ac:dyDescent="0.25">
      <c r="B481" s="10">
        <f>'JUN 2029 Metered Gen'!$B481</f>
        <v>478</v>
      </c>
      <c r="C481" s="10" t="str">
        <f>'JUN 2029 Metered Gen'!$C481</f>
        <v>HLH</v>
      </c>
      <c r="D481" s="43">
        <f t="shared" si="21"/>
        <v>2.2949999999999999</v>
      </c>
      <c r="E481" s="10">
        <f>'JUN 2029 Metered Gen'!$G481</f>
        <v>4.6100000000000003</v>
      </c>
      <c r="F481" s="11">
        <f>'JUN 2029 Metered Gen'!$L481</f>
        <v>28.507999999999999</v>
      </c>
      <c r="G481" s="11">
        <f t="shared" si="22"/>
        <v>65.42586</v>
      </c>
      <c r="H481" s="11">
        <f t="shared" si="23"/>
        <v>-131.42188000000002</v>
      </c>
    </row>
    <row r="482" spans="2:8" x14ac:dyDescent="0.25">
      <c r="B482" s="10">
        <f>'JUN 2029 Metered Gen'!$B482</f>
        <v>479</v>
      </c>
      <c r="C482" s="10" t="str">
        <f>'JUN 2029 Metered Gen'!$C482</f>
        <v>LLH</v>
      </c>
      <c r="D482" s="43">
        <f t="shared" si="21"/>
        <v>2.2949999999999999</v>
      </c>
      <c r="E482" s="10">
        <f>'JUN 2029 Metered Gen'!$G482</f>
        <v>4.68</v>
      </c>
      <c r="F482" s="11">
        <f>'JUN 2029 Metered Gen'!$L482</f>
        <v>28.628</v>
      </c>
      <c r="G482" s="11">
        <f t="shared" si="22"/>
        <v>65.701260000000005</v>
      </c>
      <c r="H482" s="11">
        <f t="shared" si="23"/>
        <v>-133.97904</v>
      </c>
    </row>
    <row r="483" spans="2:8" x14ac:dyDescent="0.25">
      <c r="B483" s="10">
        <f>'JUN 2029 Metered Gen'!$B483</f>
        <v>480</v>
      </c>
      <c r="C483" s="10" t="str">
        <f>'JUN 2029 Metered Gen'!$C483</f>
        <v>LLH</v>
      </c>
      <c r="D483" s="43">
        <f t="shared" si="21"/>
        <v>2.2949999999999999</v>
      </c>
      <c r="E483" s="10">
        <f>'JUN 2029 Metered Gen'!$G483</f>
        <v>4.7</v>
      </c>
      <c r="F483" s="11">
        <f>'JUN 2029 Metered Gen'!$L483</f>
        <v>26.701000000000001</v>
      </c>
      <c r="G483" s="11">
        <f t="shared" si="22"/>
        <v>61.278795000000002</v>
      </c>
      <c r="H483" s="11">
        <f t="shared" si="23"/>
        <v>-125.49470000000001</v>
      </c>
    </row>
    <row r="484" spans="2:8" x14ac:dyDescent="0.25">
      <c r="B484" s="10">
        <f>'JUN 2029 Metered Gen'!$B484</f>
        <v>481</v>
      </c>
      <c r="C484" s="10" t="str">
        <f>'JUN 2029 Metered Gen'!$C484</f>
        <v>LLH</v>
      </c>
      <c r="D484" s="43">
        <f t="shared" si="21"/>
        <v>2.2949999999999999</v>
      </c>
      <c r="E484" s="10">
        <f>'JUN 2029 Metered Gen'!$G484</f>
        <v>4.68</v>
      </c>
      <c r="F484" s="11">
        <f>'JUN 2029 Metered Gen'!$L484</f>
        <v>24.574000000000002</v>
      </c>
      <c r="G484" s="11">
        <f t="shared" si="22"/>
        <v>56.397330000000004</v>
      </c>
      <c r="H484" s="11">
        <f t="shared" si="23"/>
        <v>-115.00632</v>
      </c>
    </row>
    <row r="485" spans="2:8" x14ac:dyDescent="0.25">
      <c r="B485" s="10">
        <f>'JUN 2029 Metered Gen'!$B485</f>
        <v>482</v>
      </c>
      <c r="C485" s="10" t="str">
        <f>'JUN 2029 Metered Gen'!$C485</f>
        <v>LLH</v>
      </c>
      <c r="D485" s="43">
        <f t="shared" si="21"/>
        <v>2.2949999999999999</v>
      </c>
      <c r="E485" s="10">
        <f>'JUN 2029 Metered Gen'!$G485</f>
        <v>4.41</v>
      </c>
      <c r="F485" s="11">
        <f>'JUN 2029 Metered Gen'!$L485</f>
        <v>23.835000000000001</v>
      </c>
      <c r="G485" s="11">
        <f t="shared" si="22"/>
        <v>54.701324999999997</v>
      </c>
      <c r="H485" s="11">
        <f t="shared" si="23"/>
        <v>-105.11235000000001</v>
      </c>
    </row>
    <row r="486" spans="2:8" x14ac:dyDescent="0.25">
      <c r="B486" s="10">
        <f>'JUN 2029 Metered Gen'!$B486</f>
        <v>483</v>
      </c>
      <c r="C486" s="10" t="str">
        <f>'JUN 2029 Metered Gen'!$C486</f>
        <v>LLH</v>
      </c>
      <c r="D486" s="43">
        <f t="shared" si="21"/>
        <v>2.2949999999999999</v>
      </c>
      <c r="E486" s="10">
        <f>'JUN 2029 Metered Gen'!$G486</f>
        <v>4.59</v>
      </c>
      <c r="F486" s="11">
        <f>'JUN 2029 Metered Gen'!$L486</f>
        <v>22.434999999999999</v>
      </c>
      <c r="G486" s="11">
        <f t="shared" si="22"/>
        <v>51.488324999999996</v>
      </c>
      <c r="H486" s="11">
        <f t="shared" si="23"/>
        <v>-102.97664999999999</v>
      </c>
    </row>
    <row r="487" spans="2:8" x14ac:dyDescent="0.25">
      <c r="B487" s="10">
        <f>'JUN 2029 Metered Gen'!$B487</f>
        <v>484</v>
      </c>
      <c r="C487" s="10" t="str">
        <f>'JUN 2029 Metered Gen'!$C487</f>
        <v>LLH</v>
      </c>
      <c r="D487" s="43">
        <f t="shared" si="21"/>
        <v>2.2949999999999999</v>
      </c>
      <c r="E487" s="10">
        <f>'JUN 2029 Metered Gen'!$G487</f>
        <v>4.6500000000000004</v>
      </c>
      <c r="F487" s="11">
        <f>'JUN 2029 Metered Gen'!$L487</f>
        <v>14.801</v>
      </c>
      <c r="G487" s="11">
        <f t="shared" si="22"/>
        <v>33.968294999999998</v>
      </c>
      <c r="H487" s="11">
        <f t="shared" si="23"/>
        <v>-68.824650000000005</v>
      </c>
    </row>
    <row r="488" spans="2:8" x14ac:dyDescent="0.25">
      <c r="B488" s="10">
        <f>'JUN 2029 Metered Gen'!$B488</f>
        <v>485</v>
      </c>
      <c r="C488" s="10" t="str">
        <f>'JUN 2029 Metered Gen'!$C488</f>
        <v>LLH</v>
      </c>
      <c r="D488" s="43">
        <f t="shared" si="21"/>
        <v>2.2949999999999999</v>
      </c>
      <c r="E488" s="10">
        <f>'JUN 2029 Metered Gen'!$G488</f>
        <v>4.29</v>
      </c>
      <c r="F488" s="11">
        <f>'JUN 2029 Metered Gen'!$L488</f>
        <v>16.754000000000001</v>
      </c>
      <c r="G488" s="11">
        <f t="shared" si="22"/>
        <v>38.450430000000004</v>
      </c>
      <c r="H488" s="11">
        <f t="shared" si="23"/>
        <v>-71.874660000000006</v>
      </c>
    </row>
    <row r="489" spans="2:8" x14ac:dyDescent="0.25">
      <c r="B489" s="10">
        <f>'JUN 2029 Metered Gen'!$B489</f>
        <v>486</v>
      </c>
      <c r="C489" s="10" t="str">
        <f>'JUN 2029 Metered Gen'!$C489</f>
        <v>LLH</v>
      </c>
      <c r="D489" s="43">
        <f t="shared" si="21"/>
        <v>2.2949999999999999</v>
      </c>
      <c r="E489" s="10">
        <f>'JUN 2029 Metered Gen'!$G489</f>
        <v>4.67</v>
      </c>
      <c r="F489" s="11">
        <f>'JUN 2029 Metered Gen'!$L489</f>
        <v>20.907</v>
      </c>
      <c r="G489" s="11">
        <f t="shared" si="22"/>
        <v>47.981564999999996</v>
      </c>
      <c r="H489" s="11">
        <f t="shared" si="23"/>
        <v>-97.635689999999997</v>
      </c>
    </row>
    <row r="490" spans="2:8" x14ac:dyDescent="0.25">
      <c r="B490" s="10">
        <f>'JUN 2029 Metered Gen'!$B490</f>
        <v>487</v>
      </c>
      <c r="C490" s="10" t="str">
        <f>'JUN 2029 Metered Gen'!$C490</f>
        <v>HLH</v>
      </c>
      <c r="D490" s="43">
        <f t="shared" si="21"/>
        <v>2.2949999999999999</v>
      </c>
      <c r="E490" s="10">
        <f>'JUN 2029 Metered Gen'!$G490</f>
        <v>4.58</v>
      </c>
      <c r="F490" s="11">
        <f>'JUN 2029 Metered Gen'!$L490</f>
        <v>13.648</v>
      </c>
      <c r="G490" s="11">
        <f t="shared" si="22"/>
        <v>31.322159999999997</v>
      </c>
      <c r="H490" s="11">
        <f t="shared" si="23"/>
        <v>-62.507840000000002</v>
      </c>
    </row>
    <row r="491" spans="2:8" x14ac:dyDescent="0.25">
      <c r="B491" s="10">
        <f>'JUN 2029 Metered Gen'!$B491</f>
        <v>488</v>
      </c>
      <c r="C491" s="10" t="str">
        <f>'JUN 2029 Metered Gen'!$C491</f>
        <v>HLH</v>
      </c>
      <c r="D491" s="43">
        <f t="shared" si="21"/>
        <v>2.2949999999999999</v>
      </c>
      <c r="E491" s="10">
        <f>'JUN 2029 Metered Gen'!$G491</f>
        <v>4.59</v>
      </c>
      <c r="F491" s="11">
        <f>'JUN 2029 Metered Gen'!$L491</f>
        <v>-4.1859999999999999</v>
      </c>
      <c r="G491" s="11">
        <f t="shared" si="22"/>
        <v>-9.6068699999999989</v>
      </c>
      <c r="H491" s="11">
        <f t="shared" si="23"/>
        <v>19.213739999999998</v>
      </c>
    </row>
    <row r="492" spans="2:8" x14ac:dyDescent="0.25">
      <c r="B492" s="10">
        <f>'JUN 2029 Metered Gen'!$B492</f>
        <v>489</v>
      </c>
      <c r="C492" s="10" t="str">
        <f>'JUN 2029 Metered Gen'!$C492</f>
        <v>HLH</v>
      </c>
      <c r="D492" s="43">
        <f t="shared" si="21"/>
        <v>2.2949999999999999</v>
      </c>
      <c r="E492" s="10">
        <f>'JUN 2029 Metered Gen'!$G492</f>
        <v>4.5199999999999996</v>
      </c>
      <c r="F492" s="11">
        <f>'JUN 2029 Metered Gen'!$L492</f>
        <v>0.54300000000000004</v>
      </c>
      <c r="G492" s="11">
        <f t="shared" si="22"/>
        <v>1.2461850000000001</v>
      </c>
      <c r="H492" s="11">
        <f t="shared" si="23"/>
        <v>-2.4543599999999999</v>
      </c>
    </row>
    <row r="493" spans="2:8" x14ac:dyDescent="0.25">
      <c r="B493" s="10">
        <f>'JUN 2029 Metered Gen'!$B493</f>
        <v>490</v>
      </c>
      <c r="C493" s="10" t="str">
        <f>'JUN 2029 Metered Gen'!$C493</f>
        <v>HLH</v>
      </c>
      <c r="D493" s="43">
        <f t="shared" si="21"/>
        <v>2.2949999999999999</v>
      </c>
      <c r="E493" s="10">
        <f>'JUN 2029 Metered Gen'!$G493</f>
        <v>4.38</v>
      </c>
      <c r="F493" s="11">
        <f>'JUN 2029 Metered Gen'!$L493</f>
        <v>-2.96</v>
      </c>
      <c r="G493" s="11">
        <f t="shared" si="22"/>
        <v>-6.7931999999999997</v>
      </c>
      <c r="H493" s="11">
        <f t="shared" si="23"/>
        <v>12.9648</v>
      </c>
    </row>
    <row r="494" spans="2:8" x14ac:dyDescent="0.25">
      <c r="B494" s="10">
        <f>'JUN 2029 Metered Gen'!$B494</f>
        <v>491</v>
      </c>
      <c r="C494" s="10" t="str">
        <f>'JUN 2029 Metered Gen'!$C494</f>
        <v>HLH</v>
      </c>
      <c r="D494" s="43">
        <f t="shared" si="21"/>
        <v>2.2949999999999999</v>
      </c>
      <c r="E494" s="10">
        <f>'JUN 2029 Metered Gen'!$G494</f>
        <v>4.6100000000000003</v>
      </c>
      <c r="F494" s="11">
        <f>'JUN 2029 Metered Gen'!$L494</f>
        <v>7.11</v>
      </c>
      <c r="G494" s="11">
        <f t="shared" si="22"/>
        <v>16.317450000000001</v>
      </c>
      <c r="H494" s="11">
        <f t="shared" si="23"/>
        <v>-32.777100000000004</v>
      </c>
    </row>
    <row r="495" spans="2:8" x14ac:dyDescent="0.25">
      <c r="B495" s="10">
        <f>'JUN 2029 Metered Gen'!$B495</f>
        <v>492</v>
      </c>
      <c r="C495" s="10" t="str">
        <f>'JUN 2029 Metered Gen'!$C495</f>
        <v>HLH</v>
      </c>
      <c r="D495" s="43">
        <f t="shared" si="21"/>
        <v>2.2949999999999999</v>
      </c>
      <c r="E495" s="10">
        <f>'JUN 2029 Metered Gen'!$G495</f>
        <v>4.59</v>
      </c>
      <c r="F495" s="11">
        <f>'JUN 2029 Metered Gen'!$L495</f>
        <v>16.597999999999999</v>
      </c>
      <c r="G495" s="11">
        <f t="shared" si="22"/>
        <v>38.092409999999994</v>
      </c>
      <c r="H495" s="11">
        <f t="shared" si="23"/>
        <v>-76.184819999999988</v>
      </c>
    </row>
    <row r="496" spans="2:8" x14ac:dyDescent="0.25">
      <c r="B496" s="10">
        <f>'JUN 2029 Metered Gen'!$B496</f>
        <v>493</v>
      </c>
      <c r="C496" s="10" t="str">
        <f>'JUN 2029 Metered Gen'!$C496</f>
        <v>HLH</v>
      </c>
      <c r="D496" s="43">
        <f t="shared" si="21"/>
        <v>2.2949999999999999</v>
      </c>
      <c r="E496" s="10">
        <f>'JUN 2029 Metered Gen'!$G496</f>
        <v>4.58</v>
      </c>
      <c r="F496" s="11">
        <f>'JUN 2029 Metered Gen'!$L496</f>
        <v>7.4210000000000003</v>
      </c>
      <c r="G496" s="11">
        <f t="shared" si="22"/>
        <v>17.031195</v>
      </c>
      <c r="H496" s="11">
        <f t="shared" si="23"/>
        <v>-33.98818</v>
      </c>
    </row>
    <row r="497" spans="2:8" x14ac:dyDescent="0.25">
      <c r="B497" s="10">
        <f>'JUN 2029 Metered Gen'!$B497</f>
        <v>494</v>
      </c>
      <c r="C497" s="10" t="str">
        <f>'JUN 2029 Metered Gen'!$C497</f>
        <v>HLH</v>
      </c>
      <c r="D497" s="43">
        <f t="shared" si="21"/>
        <v>2.2949999999999999</v>
      </c>
      <c r="E497" s="10">
        <f>'JUN 2029 Metered Gen'!$G497</f>
        <v>4.5599999999999996</v>
      </c>
      <c r="F497" s="11">
        <f>'JUN 2029 Metered Gen'!$L497</f>
        <v>9.8780000000000001</v>
      </c>
      <c r="G497" s="11">
        <f t="shared" si="22"/>
        <v>22.670010000000001</v>
      </c>
      <c r="H497" s="11">
        <f t="shared" si="23"/>
        <v>-45.043679999999995</v>
      </c>
    </row>
    <row r="498" spans="2:8" x14ac:dyDescent="0.25">
      <c r="B498" s="10">
        <f>'JUN 2029 Metered Gen'!$B498</f>
        <v>495</v>
      </c>
      <c r="C498" s="10" t="str">
        <f>'JUN 2029 Metered Gen'!$C498</f>
        <v>HLH</v>
      </c>
      <c r="D498" s="43">
        <f t="shared" si="21"/>
        <v>2.2949999999999999</v>
      </c>
      <c r="E498" s="10">
        <f>'JUN 2029 Metered Gen'!$G498</f>
        <v>4.53</v>
      </c>
      <c r="F498" s="11">
        <f>'JUN 2029 Metered Gen'!$L498</f>
        <v>8.2230000000000008</v>
      </c>
      <c r="G498" s="11">
        <f t="shared" si="22"/>
        <v>18.871785000000003</v>
      </c>
      <c r="H498" s="11">
        <f t="shared" si="23"/>
        <v>-37.250190000000003</v>
      </c>
    </row>
    <row r="499" spans="2:8" x14ac:dyDescent="0.25">
      <c r="B499" s="10">
        <f>'JUN 2029 Metered Gen'!$B499</f>
        <v>496</v>
      </c>
      <c r="C499" s="10" t="str">
        <f>'JUN 2029 Metered Gen'!$C499</f>
        <v>HLH</v>
      </c>
      <c r="D499" s="43">
        <f t="shared" si="21"/>
        <v>2.2949999999999999</v>
      </c>
      <c r="E499" s="10">
        <f>'JUN 2029 Metered Gen'!$G499</f>
        <v>4.3499999999999996</v>
      </c>
      <c r="F499" s="11">
        <f>'JUN 2029 Metered Gen'!$L499</f>
        <v>10.212</v>
      </c>
      <c r="G499" s="11">
        <f t="shared" si="22"/>
        <v>23.436539999999997</v>
      </c>
      <c r="H499" s="11">
        <f t="shared" si="23"/>
        <v>-44.422199999999997</v>
      </c>
    </row>
    <row r="500" spans="2:8" x14ac:dyDescent="0.25">
      <c r="B500" s="10">
        <f>'JUN 2029 Metered Gen'!$B500</f>
        <v>497</v>
      </c>
      <c r="C500" s="10" t="str">
        <f>'JUN 2029 Metered Gen'!$C500</f>
        <v>HLH</v>
      </c>
      <c r="D500" s="43">
        <f t="shared" si="21"/>
        <v>2.2949999999999999</v>
      </c>
      <c r="E500" s="10">
        <f>'JUN 2029 Metered Gen'!$G500</f>
        <v>4.68</v>
      </c>
      <c r="F500" s="11">
        <f>'JUN 2029 Metered Gen'!$L500</f>
        <v>9.2070000000000007</v>
      </c>
      <c r="G500" s="11">
        <f t="shared" si="22"/>
        <v>21.130065000000002</v>
      </c>
      <c r="H500" s="11">
        <f t="shared" si="23"/>
        <v>-43.088760000000001</v>
      </c>
    </row>
    <row r="501" spans="2:8" x14ac:dyDescent="0.25">
      <c r="B501" s="10">
        <f>'JUN 2029 Metered Gen'!$B501</f>
        <v>498</v>
      </c>
      <c r="C501" s="10" t="str">
        <f>'JUN 2029 Metered Gen'!$C501</f>
        <v>HLH</v>
      </c>
      <c r="D501" s="43">
        <f t="shared" si="21"/>
        <v>2.2949999999999999</v>
      </c>
      <c r="E501" s="10">
        <f>'JUN 2029 Metered Gen'!$G501</f>
        <v>4.46</v>
      </c>
      <c r="F501" s="11">
        <f>'JUN 2029 Metered Gen'!$L501</f>
        <v>2.0529999999999999</v>
      </c>
      <c r="G501" s="11">
        <f t="shared" si="22"/>
        <v>4.7116349999999994</v>
      </c>
      <c r="H501" s="11">
        <f t="shared" si="23"/>
        <v>-9.1563800000000004</v>
      </c>
    </row>
    <row r="502" spans="2:8" x14ac:dyDescent="0.25">
      <c r="B502" s="10">
        <f>'JUN 2029 Metered Gen'!$B502</f>
        <v>499</v>
      </c>
      <c r="C502" s="10" t="str">
        <f>'JUN 2029 Metered Gen'!$C502</f>
        <v>HLH</v>
      </c>
      <c r="D502" s="43">
        <f t="shared" si="21"/>
        <v>2.2949999999999999</v>
      </c>
      <c r="E502" s="10">
        <f>'JUN 2029 Metered Gen'!$G502</f>
        <v>4.4000000000000004</v>
      </c>
      <c r="F502" s="11">
        <f>'JUN 2029 Metered Gen'!$L502</f>
        <v>15.961</v>
      </c>
      <c r="G502" s="11">
        <f t="shared" si="22"/>
        <v>36.630494999999996</v>
      </c>
      <c r="H502" s="11">
        <f t="shared" si="23"/>
        <v>-70.228400000000008</v>
      </c>
    </row>
    <row r="503" spans="2:8" x14ac:dyDescent="0.25">
      <c r="B503" s="10">
        <f>'JUN 2029 Metered Gen'!$B503</f>
        <v>500</v>
      </c>
      <c r="C503" s="10" t="str">
        <f>'JUN 2029 Metered Gen'!$C503</f>
        <v>HLH</v>
      </c>
      <c r="D503" s="43">
        <f t="shared" si="21"/>
        <v>2.2949999999999999</v>
      </c>
      <c r="E503" s="10">
        <f>'JUN 2029 Metered Gen'!$G503</f>
        <v>4.6399999999999997</v>
      </c>
      <c r="F503" s="11">
        <f>'JUN 2029 Metered Gen'!$L503</f>
        <v>22.632999999999999</v>
      </c>
      <c r="G503" s="11">
        <f t="shared" si="22"/>
        <v>51.942734999999999</v>
      </c>
      <c r="H503" s="11">
        <f t="shared" si="23"/>
        <v>-105.01711999999999</v>
      </c>
    </row>
    <row r="504" spans="2:8" x14ac:dyDescent="0.25">
      <c r="B504" s="10">
        <f>'JUN 2029 Metered Gen'!$B504</f>
        <v>501</v>
      </c>
      <c r="C504" s="10" t="str">
        <f>'JUN 2029 Metered Gen'!$C504</f>
        <v>HLH</v>
      </c>
      <c r="D504" s="43">
        <f t="shared" si="21"/>
        <v>2.2949999999999999</v>
      </c>
      <c r="E504" s="10">
        <f>'JUN 2029 Metered Gen'!$G504</f>
        <v>4.6100000000000003</v>
      </c>
      <c r="F504" s="11">
        <f>'JUN 2029 Metered Gen'!$L504</f>
        <v>22.106999999999999</v>
      </c>
      <c r="G504" s="11">
        <f t="shared" si="22"/>
        <v>50.735564999999994</v>
      </c>
      <c r="H504" s="11">
        <f t="shared" si="23"/>
        <v>-101.91327</v>
      </c>
    </row>
    <row r="505" spans="2:8" x14ac:dyDescent="0.25">
      <c r="B505" s="10">
        <f>'JUN 2029 Metered Gen'!$B505</f>
        <v>502</v>
      </c>
      <c r="C505" s="10" t="str">
        <f>'JUN 2029 Metered Gen'!$C505</f>
        <v>HLH</v>
      </c>
      <c r="D505" s="43">
        <f t="shared" si="21"/>
        <v>2.2949999999999999</v>
      </c>
      <c r="E505" s="10">
        <f>'JUN 2029 Metered Gen'!$G505</f>
        <v>4.43</v>
      </c>
      <c r="F505" s="11">
        <f>'JUN 2029 Metered Gen'!$L505</f>
        <v>21.475999999999999</v>
      </c>
      <c r="G505" s="11">
        <f t="shared" si="22"/>
        <v>49.287419999999997</v>
      </c>
      <c r="H505" s="11">
        <f t="shared" si="23"/>
        <v>-95.138679999999994</v>
      </c>
    </row>
    <row r="506" spans="2:8" x14ac:dyDescent="0.25">
      <c r="B506" s="10">
        <f>'JUN 2029 Metered Gen'!$B506</f>
        <v>503</v>
      </c>
      <c r="C506" s="10" t="str">
        <f>'JUN 2029 Metered Gen'!$C506</f>
        <v>LLH</v>
      </c>
      <c r="D506" s="43">
        <f t="shared" si="21"/>
        <v>2.2949999999999999</v>
      </c>
      <c r="E506" s="10">
        <f>'JUN 2029 Metered Gen'!$G506</f>
        <v>4.34</v>
      </c>
      <c r="F506" s="11">
        <f>'JUN 2029 Metered Gen'!$L506</f>
        <v>21.285</v>
      </c>
      <c r="G506" s="11">
        <f t="shared" si="22"/>
        <v>48.849074999999999</v>
      </c>
      <c r="H506" s="11">
        <f t="shared" si="23"/>
        <v>-92.376899999999992</v>
      </c>
    </row>
    <row r="507" spans="2:8" x14ac:dyDescent="0.25">
      <c r="B507" s="10">
        <f>'JUN 2029 Metered Gen'!$B507</f>
        <v>504</v>
      </c>
      <c r="C507" s="10" t="str">
        <f>'JUN 2029 Metered Gen'!$C507</f>
        <v>LLH</v>
      </c>
      <c r="D507" s="43">
        <f t="shared" si="21"/>
        <v>2.2949999999999999</v>
      </c>
      <c r="E507" s="10">
        <f>'JUN 2029 Metered Gen'!$G507</f>
        <v>4.55</v>
      </c>
      <c r="F507" s="11">
        <f>'JUN 2029 Metered Gen'!$L507</f>
        <v>20.440000000000001</v>
      </c>
      <c r="G507" s="11">
        <f t="shared" si="22"/>
        <v>46.909800000000004</v>
      </c>
      <c r="H507" s="11">
        <f t="shared" si="23"/>
        <v>-93.001999999999995</v>
      </c>
    </row>
    <row r="508" spans="2:8" x14ac:dyDescent="0.25">
      <c r="B508" s="10">
        <f>'JUN 2029 Metered Gen'!$B508</f>
        <v>505</v>
      </c>
      <c r="C508" s="10" t="str">
        <f>'JUN 2029 Metered Gen'!$C508</f>
        <v>LLH</v>
      </c>
      <c r="D508" s="43">
        <f t="shared" si="21"/>
        <v>2.2949999999999999</v>
      </c>
      <c r="E508" s="10">
        <f>'JUN 2029 Metered Gen'!$G508</f>
        <v>4.17</v>
      </c>
      <c r="F508" s="11">
        <f>'JUN 2029 Metered Gen'!$L508</f>
        <v>21.55</v>
      </c>
      <c r="G508" s="11">
        <f t="shared" si="22"/>
        <v>49.457250000000002</v>
      </c>
      <c r="H508" s="11">
        <f t="shared" si="23"/>
        <v>-89.863500000000002</v>
      </c>
    </row>
    <row r="509" spans="2:8" x14ac:dyDescent="0.25">
      <c r="B509" s="10">
        <f>'JUN 2029 Metered Gen'!$B509</f>
        <v>506</v>
      </c>
      <c r="C509" s="10" t="str">
        <f>'JUN 2029 Metered Gen'!$C509</f>
        <v>LLH</v>
      </c>
      <c r="D509" s="43">
        <f t="shared" si="21"/>
        <v>2.2949999999999999</v>
      </c>
      <c r="E509" s="10">
        <f>'JUN 2029 Metered Gen'!$G509</f>
        <v>4.5199999999999996</v>
      </c>
      <c r="F509" s="11">
        <f>'JUN 2029 Metered Gen'!$L509</f>
        <v>21.114000000000001</v>
      </c>
      <c r="G509" s="11">
        <f t="shared" si="22"/>
        <v>48.456629999999997</v>
      </c>
      <c r="H509" s="11">
        <f t="shared" si="23"/>
        <v>-95.435279999999992</v>
      </c>
    </row>
    <row r="510" spans="2:8" x14ac:dyDescent="0.25">
      <c r="B510" s="10">
        <f>'JUN 2029 Metered Gen'!$B510</f>
        <v>507</v>
      </c>
      <c r="C510" s="10" t="str">
        <f>'JUN 2029 Metered Gen'!$C510</f>
        <v>LLH</v>
      </c>
      <c r="D510" s="43">
        <f t="shared" si="21"/>
        <v>2.2949999999999999</v>
      </c>
      <c r="E510" s="10">
        <f>'JUN 2029 Metered Gen'!$G510</f>
        <v>4.5</v>
      </c>
      <c r="F510" s="11">
        <f>'JUN 2029 Metered Gen'!$L510</f>
        <v>22.459</v>
      </c>
      <c r="G510" s="11">
        <f t="shared" si="22"/>
        <v>51.543405</v>
      </c>
      <c r="H510" s="11">
        <f t="shared" si="23"/>
        <v>-101.0655</v>
      </c>
    </row>
    <row r="511" spans="2:8" x14ac:dyDescent="0.25">
      <c r="B511" s="10">
        <f>'JUN 2029 Metered Gen'!$B511</f>
        <v>508</v>
      </c>
      <c r="C511" s="10" t="str">
        <f>'JUN 2029 Metered Gen'!$C511</f>
        <v>LLH</v>
      </c>
      <c r="D511" s="43">
        <f t="shared" si="21"/>
        <v>2.2949999999999999</v>
      </c>
      <c r="E511" s="10">
        <f>'JUN 2029 Metered Gen'!$G511</f>
        <v>4.17</v>
      </c>
      <c r="F511" s="11">
        <f>'JUN 2029 Metered Gen'!$L511</f>
        <v>22.756</v>
      </c>
      <c r="G511" s="11">
        <f t="shared" si="22"/>
        <v>52.225020000000001</v>
      </c>
      <c r="H511" s="11">
        <f t="shared" si="23"/>
        <v>-94.892520000000005</v>
      </c>
    </row>
    <row r="512" spans="2:8" x14ac:dyDescent="0.25">
      <c r="B512" s="10">
        <f>'JUN 2029 Metered Gen'!$B512</f>
        <v>509</v>
      </c>
      <c r="C512" s="10" t="str">
        <f>'JUN 2029 Metered Gen'!$C512</f>
        <v>LLH</v>
      </c>
      <c r="D512" s="43">
        <f t="shared" si="21"/>
        <v>2.2949999999999999</v>
      </c>
      <c r="E512" s="10">
        <f>'JUN 2029 Metered Gen'!$G512</f>
        <v>4.5199999999999996</v>
      </c>
      <c r="F512" s="11">
        <f>'JUN 2029 Metered Gen'!$L512</f>
        <v>22.777000000000001</v>
      </c>
      <c r="G512" s="11">
        <f t="shared" si="22"/>
        <v>52.273215</v>
      </c>
      <c r="H512" s="11">
        <f t="shared" si="23"/>
        <v>-102.95204</v>
      </c>
    </row>
    <row r="513" spans="2:8" x14ac:dyDescent="0.25">
      <c r="B513" s="10">
        <f>'JUN 2029 Metered Gen'!$B513</f>
        <v>510</v>
      </c>
      <c r="C513" s="10" t="str">
        <f>'JUN 2029 Metered Gen'!$C513</f>
        <v>LLH</v>
      </c>
      <c r="D513" s="43">
        <f t="shared" si="21"/>
        <v>2.2949999999999999</v>
      </c>
      <c r="E513" s="10">
        <f>'JUN 2029 Metered Gen'!$G513</f>
        <v>4.4400000000000004</v>
      </c>
      <c r="F513" s="11">
        <f>'JUN 2029 Metered Gen'!$L513</f>
        <v>23.193999999999999</v>
      </c>
      <c r="G513" s="11">
        <f t="shared" si="22"/>
        <v>53.230229999999999</v>
      </c>
      <c r="H513" s="11">
        <f t="shared" si="23"/>
        <v>-102.98136000000001</v>
      </c>
    </row>
    <row r="514" spans="2:8" x14ac:dyDescent="0.25">
      <c r="B514" s="10">
        <f>'JUN 2029 Metered Gen'!$B514</f>
        <v>511</v>
      </c>
      <c r="C514" s="10" t="str">
        <f>'JUN 2029 Metered Gen'!$C514</f>
        <v>HLH</v>
      </c>
      <c r="D514" s="43">
        <f t="shared" si="21"/>
        <v>2.2949999999999999</v>
      </c>
      <c r="E514" s="10">
        <f>'JUN 2029 Metered Gen'!$G514</f>
        <v>4.28</v>
      </c>
      <c r="F514" s="11">
        <f>'JUN 2029 Metered Gen'!$L514</f>
        <v>17.298999999999999</v>
      </c>
      <c r="G514" s="11">
        <f t="shared" si="22"/>
        <v>39.701204999999995</v>
      </c>
      <c r="H514" s="11">
        <f t="shared" si="23"/>
        <v>-74.039720000000003</v>
      </c>
    </row>
    <row r="515" spans="2:8" x14ac:dyDescent="0.25">
      <c r="B515" s="10">
        <f>'JUN 2029 Metered Gen'!$B515</f>
        <v>512</v>
      </c>
      <c r="C515" s="10" t="str">
        <f>'JUN 2029 Metered Gen'!$C515</f>
        <v>HLH</v>
      </c>
      <c r="D515" s="43">
        <f t="shared" si="21"/>
        <v>2.2949999999999999</v>
      </c>
      <c r="E515" s="10">
        <f>'JUN 2029 Metered Gen'!$G515</f>
        <v>4.53</v>
      </c>
      <c r="F515" s="11">
        <f>'JUN 2029 Metered Gen'!$L515</f>
        <v>5.266</v>
      </c>
      <c r="G515" s="11">
        <f t="shared" si="22"/>
        <v>12.085469999999999</v>
      </c>
      <c r="H515" s="11">
        <f t="shared" si="23"/>
        <v>-23.854980000000001</v>
      </c>
    </row>
    <row r="516" spans="2:8" x14ac:dyDescent="0.25">
      <c r="B516" s="10">
        <f>'JUN 2029 Metered Gen'!$B516</f>
        <v>513</v>
      </c>
      <c r="C516" s="10" t="str">
        <f>'JUN 2029 Metered Gen'!$C516</f>
        <v>HLH</v>
      </c>
      <c r="D516" s="43">
        <f t="shared" si="21"/>
        <v>2.2949999999999999</v>
      </c>
      <c r="E516" s="10">
        <f>'JUN 2029 Metered Gen'!$G516</f>
        <v>4.16</v>
      </c>
      <c r="F516" s="11">
        <f>'JUN 2029 Metered Gen'!$L516</f>
        <v>15.837</v>
      </c>
      <c r="G516" s="11">
        <f t="shared" si="22"/>
        <v>36.345914999999998</v>
      </c>
      <c r="H516" s="11">
        <f t="shared" si="23"/>
        <v>-65.881920000000008</v>
      </c>
    </row>
    <row r="517" spans="2:8" x14ac:dyDescent="0.25">
      <c r="B517" s="10">
        <f>'JUN 2029 Metered Gen'!$B517</f>
        <v>514</v>
      </c>
      <c r="C517" s="10" t="str">
        <f>'JUN 2029 Metered Gen'!$C517</f>
        <v>HLH</v>
      </c>
      <c r="D517" s="43">
        <f t="shared" ref="D517:D580" si="24">$Z$7</f>
        <v>2.2949999999999999</v>
      </c>
      <c r="E517" s="10">
        <f>'JUN 2029 Metered Gen'!$G517</f>
        <v>4.5</v>
      </c>
      <c r="F517" s="11">
        <f>'JUN 2029 Metered Gen'!$L517</f>
        <v>15.987</v>
      </c>
      <c r="G517" s="11">
        <f t="shared" ref="G517:G580" si="25">D517*F517</f>
        <v>36.690165</v>
      </c>
      <c r="H517" s="11">
        <f t="shared" ref="H517:H580" si="26">E517*F517*(-1)</f>
        <v>-71.941500000000005</v>
      </c>
    </row>
    <row r="518" spans="2:8" x14ac:dyDescent="0.25">
      <c r="B518" s="10">
        <f>'JUN 2029 Metered Gen'!$B518</f>
        <v>515</v>
      </c>
      <c r="C518" s="10" t="str">
        <f>'JUN 2029 Metered Gen'!$C518</f>
        <v>HLH</v>
      </c>
      <c r="D518" s="43">
        <f t="shared" si="24"/>
        <v>2.2949999999999999</v>
      </c>
      <c r="E518" s="10">
        <f>'JUN 2029 Metered Gen'!$G518</f>
        <v>4.46</v>
      </c>
      <c r="F518" s="11">
        <f>'JUN 2029 Metered Gen'!$L518</f>
        <v>18.925999999999998</v>
      </c>
      <c r="G518" s="11">
        <f t="shared" si="25"/>
        <v>43.435169999999992</v>
      </c>
      <c r="H518" s="11">
        <f t="shared" si="26"/>
        <v>-84.409959999999998</v>
      </c>
    </row>
    <row r="519" spans="2:8" x14ac:dyDescent="0.25">
      <c r="B519" s="10">
        <f>'JUN 2029 Metered Gen'!$B519</f>
        <v>516</v>
      </c>
      <c r="C519" s="10" t="str">
        <f>'JUN 2029 Metered Gen'!$C519</f>
        <v>HLH</v>
      </c>
      <c r="D519" s="43">
        <f t="shared" si="24"/>
        <v>2.2949999999999999</v>
      </c>
      <c r="E519" s="10">
        <f>'JUN 2029 Metered Gen'!$G519</f>
        <v>4.43</v>
      </c>
      <c r="F519" s="11">
        <f>'JUN 2029 Metered Gen'!$L519</f>
        <v>21.478000000000002</v>
      </c>
      <c r="G519" s="11">
        <f t="shared" si="25"/>
        <v>49.292010000000005</v>
      </c>
      <c r="H519" s="11">
        <f t="shared" si="26"/>
        <v>-95.147540000000006</v>
      </c>
    </row>
    <row r="520" spans="2:8" x14ac:dyDescent="0.25">
      <c r="B520" s="10">
        <f>'JUN 2029 Metered Gen'!$B520</f>
        <v>517</v>
      </c>
      <c r="C520" s="10" t="str">
        <f>'JUN 2029 Metered Gen'!$C520</f>
        <v>HLH</v>
      </c>
      <c r="D520" s="43">
        <f t="shared" si="24"/>
        <v>2.2949999999999999</v>
      </c>
      <c r="E520" s="10">
        <f>'JUN 2029 Metered Gen'!$G520</f>
        <v>4.2300000000000004</v>
      </c>
      <c r="F520" s="11">
        <f>'JUN 2029 Metered Gen'!$L520</f>
        <v>22.289000000000001</v>
      </c>
      <c r="G520" s="11">
        <f t="shared" si="25"/>
        <v>51.153255000000001</v>
      </c>
      <c r="H520" s="11">
        <f t="shared" si="26"/>
        <v>-94.282470000000018</v>
      </c>
    </row>
    <row r="521" spans="2:8" x14ac:dyDescent="0.25">
      <c r="B521" s="10">
        <f>'JUN 2029 Metered Gen'!$B521</f>
        <v>518</v>
      </c>
      <c r="C521" s="10" t="str">
        <f>'JUN 2029 Metered Gen'!$C521</f>
        <v>HLH</v>
      </c>
      <c r="D521" s="43">
        <f t="shared" si="24"/>
        <v>2.2949999999999999</v>
      </c>
      <c r="E521" s="10">
        <f>'JUN 2029 Metered Gen'!$G521</f>
        <v>4.49</v>
      </c>
      <c r="F521" s="11">
        <f>'JUN 2029 Metered Gen'!$L521</f>
        <v>19.564</v>
      </c>
      <c r="G521" s="11">
        <f t="shared" si="25"/>
        <v>44.899380000000001</v>
      </c>
      <c r="H521" s="11">
        <f t="shared" si="26"/>
        <v>-87.842359999999999</v>
      </c>
    </row>
    <row r="522" spans="2:8" x14ac:dyDescent="0.25">
      <c r="B522" s="10">
        <f>'JUN 2029 Metered Gen'!$B522</f>
        <v>519</v>
      </c>
      <c r="C522" s="10" t="str">
        <f>'JUN 2029 Metered Gen'!$C522</f>
        <v>HLH</v>
      </c>
      <c r="D522" s="43">
        <f t="shared" si="24"/>
        <v>2.2949999999999999</v>
      </c>
      <c r="E522" s="10">
        <f>'JUN 2029 Metered Gen'!$G522</f>
        <v>4.49</v>
      </c>
      <c r="F522" s="11">
        <f>'JUN 2029 Metered Gen'!$L522</f>
        <v>16.338999999999999</v>
      </c>
      <c r="G522" s="11">
        <f t="shared" si="25"/>
        <v>37.498004999999999</v>
      </c>
      <c r="H522" s="11">
        <f t="shared" si="26"/>
        <v>-73.362110000000001</v>
      </c>
    </row>
    <row r="523" spans="2:8" x14ac:dyDescent="0.25">
      <c r="B523" s="10">
        <f>'JUN 2029 Metered Gen'!$B523</f>
        <v>520</v>
      </c>
      <c r="C523" s="10" t="str">
        <f>'JUN 2029 Metered Gen'!$C523</f>
        <v>HLH</v>
      </c>
      <c r="D523" s="43">
        <f t="shared" si="24"/>
        <v>2.2949999999999999</v>
      </c>
      <c r="E523" s="10">
        <f>'JUN 2029 Metered Gen'!$G523</f>
        <v>4.17</v>
      </c>
      <c r="F523" s="11">
        <f>'JUN 2029 Metered Gen'!$L523</f>
        <v>14.393000000000001</v>
      </c>
      <c r="G523" s="11">
        <f t="shared" si="25"/>
        <v>33.031934999999997</v>
      </c>
      <c r="H523" s="11">
        <f t="shared" si="26"/>
        <v>-60.018810000000002</v>
      </c>
    </row>
    <row r="524" spans="2:8" x14ac:dyDescent="0.25">
      <c r="B524" s="10">
        <f>'JUN 2029 Metered Gen'!$B524</f>
        <v>521</v>
      </c>
      <c r="C524" s="10" t="str">
        <f>'JUN 2029 Metered Gen'!$C524</f>
        <v>HLH</v>
      </c>
      <c r="D524" s="43">
        <f t="shared" si="24"/>
        <v>2.2949999999999999</v>
      </c>
      <c r="E524" s="10">
        <f>'JUN 2029 Metered Gen'!$G524</f>
        <v>4.4400000000000004</v>
      </c>
      <c r="F524" s="11">
        <f>'JUN 2029 Metered Gen'!$L524</f>
        <v>12.445</v>
      </c>
      <c r="G524" s="11">
        <f t="shared" si="25"/>
        <v>28.561274999999998</v>
      </c>
      <c r="H524" s="11">
        <f t="shared" si="26"/>
        <v>-55.255800000000008</v>
      </c>
    </row>
    <row r="525" spans="2:8" x14ac:dyDescent="0.25">
      <c r="B525" s="10">
        <f>'JUN 2029 Metered Gen'!$B525</f>
        <v>522</v>
      </c>
      <c r="C525" s="10" t="str">
        <f>'JUN 2029 Metered Gen'!$C525</f>
        <v>HLH</v>
      </c>
      <c r="D525" s="43">
        <f t="shared" si="24"/>
        <v>2.2949999999999999</v>
      </c>
      <c r="E525" s="10">
        <f>'JUN 2029 Metered Gen'!$G525</f>
        <v>4.32</v>
      </c>
      <c r="F525" s="11">
        <f>'JUN 2029 Metered Gen'!$L525</f>
        <v>14.558</v>
      </c>
      <c r="G525" s="11">
        <f t="shared" si="25"/>
        <v>33.410609999999998</v>
      </c>
      <c r="H525" s="11">
        <f t="shared" si="26"/>
        <v>-62.890560000000001</v>
      </c>
    </row>
    <row r="526" spans="2:8" x14ac:dyDescent="0.25">
      <c r="B526" s="10">
        <f>'JUN 2029 Metered Gen'!$B526</f>
        <v>523</v>
      </c>
      <c r="C526" s="10" t="str">
        <f>'JUN 2029 Metered Gen'!$C526</f>
        <v>HLH</v>
      </c>
      <c r="D526" s="43">
        <f t="shared" si="24"/>
        <v>2.2949999999999999</v>
      </c>
      <c r="E526" s="10">
        <f>'JUN 2029 Metered Gen'!$G526</f>
        <v>4.08</v>
      </c>
      <c r="F526" s="11">
        <f>'JUN 2029 Metered Gen'!$L526</f>
        <v>21.9</v>
      </c>
      <c r="G526" s="11">
        <f t="shared" si="25"/>
        <v>50.260499999999993</v>
      </c>
      <c r="H526" s="11">
        <f t="shared" si="26"/>
        <v>-89.35199999999999</v>
      </c>
    </row>
    <row r="527" spans="2:8" x14ac:dyDescent="0.25">
      <c r="B527" s="10">
        <f>'JUN 2029 Metered Gen'!$B527</f>
        <v>524</v>
      </c>
      <c r="C527" s="10" t="str">
        <f>'JUN 2029 Metered Gen'!$C527</f>
        <v>HLH</v>
      </c>
      <c r="D527" s="43">
        <f t="shared" si="24"/>
        <v>2.2949999999999999</v>
      </c>
      <c r="E527" s="10">
        <f>'JUN 2029 Metered Gen'!$G527</f>
        <v>4.47</v>
      </c>
      <c r="F527" s="11">
        <f>'JUN 2029 Metered Gen'!$L527</f>
        <v>24.827000000000002</v>
      </c>
      <c r="G527" s="11">
        <f t="shared" si="25"/>
        <v>56.977965000000005</v>
      </c>
      <c r="H527" s="11">
        <f t="shared" si="26"/>
        <v>-110.97669</v>
      </c>
    </row>
    <row r="528" spans="2:8" x14ac:dyDescent="0.25">
      <c r="B528" s="10">
        <f>'JUN 2029 Metered Gen'!$B528</f>
        <v>525</v>
      </c>
      <c r="C528" s="10" t="str">
        <f>'JUN 2029 Metered Gen'!$C528</f>
        <v>HLH</v>
      </c>
      <c r="D528" s="43">
        <f t="shared" si="24"/>
        <v>2.2949999999999999</v>
      </c>
      <c r="E528" s="10">
        <f>'JUN 2029 Metered Gen'!$G528</f>
        <v>4.29</v>
      </c>
      <c r="F528" s="11">
        <f>'JUN 2029 Metered Gen'!$L528</f>
        <v>24.684000000000001</v>
      </c>
      <c r="G528" s="11">
        <f t="shared" si="25"/>
        <v>56.64978</v>
      </c>
      <c r="H528" s="11">
        <f t="shared" si="26"/>
        <v>-105.89436000000001</v>
      </c>
    </row>
    <row r="529" spans="2:8" x14ac:dyDescent="0.25">
      <c r="B529" s="10">
        <f>'JUN 2029 Metered Gen'!$B529</f>
        <v>526</v>
      </c>
      <c r="C529" s="10" t="str">
        <f>'JUN 2029 Metered Gen'!$C529</f>
        <v>HLH</v>
      </c>
      <c r="D529" s="43">
        <f t="shared" si="24"/>
        <v>2.2949999999999999</v>
      </c>
      <c r="E529" s="10">
        <f>'JUN 2029 Metered Gen'!$G529</f>
        <v>4.13</v>
      </c>
      <c r="F529" s="11">
        <f>'JUN 2029 Metered Gen'!$L529</f>
        <v>25.628</v>
      </c>
      <c r="G529" s="11">
        <f t="shared" si="25"/>
        <v>58.81626</v>
      </c>
      <c r="H529" s="11">
        <f t="shared" si="26"/>
        <v>-105.84363999999999</v>
      </c>
    </row>
    <row r="530" spans="2:8" x14ac:dyDescent="0.25">
      <c r="B530" s="10">
        <f>'JUN 2029 Metered Gen'!$B530</f>
        <v>527</v>
      </c>
      <c r="C530" s="10" t="str">
        <f>'JUN 2029 Metered Gen'!$C530</f>
        <v>LLH</v>
      </c>
      <c r="D530" s="43">
        <f t="shared" si="24"/>
        <v>2.2949999999999999</v>
      </c>
      <c r="E530" s="10">
        <f>'JUN 2029 Metered Gen'!$G530</f>
        <v>4.38</v>
      </c>
      <c r="F530" s="11">
        <f>'JUN 2029 Metered Gen'!$L530</f>
        <v>25.507000000000001</v>
      </c>
      <c r="G530" s="11">
        <f t="shared" si="25"/>
        <v>58.538564999999998</v>
      </c>
      <c r="H530" s="11">
        <f t="shared" si="26"/>
        <v>-111.72066000000001</v>
      </c>
    </row>
    <row r="531" spans="2:8" x14ac:dyDescent="0.25">
      <c r="B531" s="10">
        <f>'JUN 2029 Metered Gen'!$B531</f>
        <v>528</v>
      </c>
      <c r="C531" s="10" t="str">
        <f>'JUN 2029 Metered Gen'!$C531</f>
        <v>LLH</v>
      </c>
      <c r="D531" s="43">
        <f t="shared" si="24"/>
        <v>2.2949999999999999</v>
      </c>
      <c r="E531" s="10">
        <f>'JUN 2029 Metered Gen'!$G531</f>
        <v>4.17</v>
      </c>
      <c r="F531" s="11">
        <f>'JUN 2029 Metered Gen'!$L531</f>
        <v>23.95</v>
      </c>
      <c r="G531" s="11">
        <f t="shared" si="25"/>
        <v>54.965249999999997</v>
      </c>
      <c r="H531" s="11">
        <f t="shared" si="26"/>
        <v>-99.871499999999997</v>
      </c>
    </row>
    <row r="532" spans="2:8" x14ac:dyDescent="0.25">
      <c r="B532" s="10">
        <f>'JUN 2029 Metered Gen'!$B532</f>
        <v>529</v>
      </c>
      <c r="C532" s="10" t="str">
        <f>'JUN 2029 Metered Gen'!$C532</f>
        <v>LLH</v>
      </c>
      <c r="D532" s="43">
        <f t="shared" si="24"/>
        <v>2.2949999999999999</v>
      </c>
      <c r="E532" s="10">
        <f>'JUN 2029 Metered Gen'!$G532</f>
        <v>4.22</v>
      </c>
      <c r="F532" s="11">
        <f>'JUN 2029 Metered Gen'!$L532</f>
        <v>28.437999999999999</v>
      </c>
      <c r="G532" s="11">
        <f t="shared" si="25"/>
        <v>65.265209999999996</v>
      </c>
      <c r="H532" s="11">
        <f t="shared" si="26"/>
        <v>-120.00835999999998</v>
      </c>
    </row>
    <row r="533" spans="2:8" x14ac:dyDescent="0.25">
      <c r="B533" s="10">
        <f>'JUN 2029 Metered Gen'!$B533</f>
        <v>530</v>
      </c>
      <c r="C533" s="10" t="str">
        <f>'JUN 2029 Metered Gen'!$C533</f>
        <v>LLH</v>
      </c>
      <c r="D533" s="43">
        <f t="shared" si="24"/>
        <v>2.2949999999999999</v>
      </c>
      <c r="E533" s="10">
        <f>'JUN 2029 Metered Gen'!$G533</f>
        <v>4.4000000000000004</v>
      </c>
      <c r="F533" s="11">
        <f>'JUN 2029 Metered Gen'!$L533</f>
        <v>26.945</v>
      </c>
      <c r="G533" s="11">
        <f t="shared" si="25"/>
        <v>61.838774999999998</v>
      </c>
      <c r="H533" s="11">
        <f t="shared" si="26"/>
        <v>-118.55800000000001</v>
      </c>
    </row>
    <row r="534" spans="2:8" x14ac:dyDescent="0.25">
      <c r="B534" s="10">
        <f>'JUN 2029 Metered Gen'!$B534</f>
        <v>531</v>
      </c>
      <c r="C534" s="10" t="str">
        <f>'JUN 2029 Metered Gen'!$C534</f>
        <v>LLH</v>
      </c>
      <c r="D534" s="43">
        <f t="shared" si="24"/>
        <v>2.2949999999999999</v>
      </c>
      <c r="E534" s="10">
        <f>'JUN 2029 Metered Gen'!$G534</f>
        <v>4.0999999999999996</v>
      </c>
      <c r="F534" s="11">
        <f>'JUN 2029 Metered Gen'!$L534</f>
        <v>26.096</v>
      </c>
      <c r="G534" s="11">
        <f t="shared" si="25"/>
        <v>59.890319999999996</v>
      </c>
      <c r="H534" s="11">
        <f t="shared" si="26"/>
        <v>-106.99359999999999</v>
      </c>
    </row>
    <row r="535" spans="2:8" x14ac:dyDescent="0.25">
      <c r="B535" s="10">
        <f>'JUN 2029 Metered Gen'!$B535</f>
        <v>532</v>
      </c>
      <c r="C535" s="10" t="str">
        <f>'JUN 2029 Metered Gen'!$C535</f>
        <v>LLH</v>
      </c>
      <c r="D535" s="43">
        <f t="shared" si="24"/>
        <v>2.2949999999999999</v>
      </c>
      <c r="E535" s="10">
        <f>'JUN 2029 Metered Gen'!$G535</f>
        <v>4.29</v>
      </c>
      <c r="F535" s="11">
        <f>'JUN 2029 Metered Gen'!$L535</f>
        <v>28.751999999999999</v>
      </c>
      <c r="G535" s="11">
        <f t="shared" si="25"/>
        <v>65.985839999999996</v>
      </c>
      <c r="H535" s="11">
        <f t="shared" si="26"/>
        <v>-123.34608</v>
      </c>
    </row>
    <row r="536" spans="2:8" x14ac:dyDescent="0.25">
      <c r="B536" s="10">
        <f>'JUN 2029 Metered Gen'!$B536</f>
        <v>533</v>
      </c>
      <c r="C536" s="10" t="str">
        <f>'JUN 2029 Metered Gen'!$C536</f>
        <v>LLH</v>
      </c>
      <c r="D536" s="43">
        <f t="shared" si="24"/>
        <v>2.2949999999999999</v>
      </c>
      <c r="E536" s="10">
        <f>'JUN 2029 Metered Gen'!$G536</f>
        <v>4.38</v>
      </c>
      <c r="F536" s="11">
        <f>'JUN 2029 Metered Gen'!$L536</f>
        <v>28.120999999999999</v>
      </c>
      <c r="G536" s="11">
        <f t="shared" si="25"/>
        <v>64.537694999999999</v>
      </c>
      <c r="H536" s="11">
        <f t="shared" si="26"/>
        <v>-123.16998</v>
      </c>
    </row>
    <row r="537" spans="2:8" x14ac:dyDescent="0.25">
      <c r="B537" s="10">
        <f>'JUN 2029 Metered Gen'!$B537</f>
        <v>534</v>
      </c>
      <c r="C537" s="10" t="str">
        <f>'JUN 2029 Metered Gen'!$C537</f>
        <v>LLH</v>
      </c>
      <c r="D537" s="43">
        <f t="shared" si="24"/>
        <v>2.2949999999999999</v>
      </c>
      <c r="E537" s="10">
        <f>'JUN 2029 Metered Gen'!$G537</f>
        <v>4.0199999999999996</v>
      </c>
      <c r="F537" s="11">
        <f>'JUN 2029 Metered Gen'!$L537</f>
        <v>29.809000000000001</v>
      </c>
      <c r="G537" s="11">
        <f t="shared" si="25"/>
        <v>68.411654999999996</v>
      </c>
      <c r="H537" s="11">
        <f t="shared" si="26"/>
        <v>-119.83217999999999</v>
      </c>
    </row>
    <row r="538" spans="2:8" x14ac:dyDescent="0.25">
      <c r="B538" s="10">
        <f>'JUN 2029 Metered Gen'!$B538</f>
        <v>535</v>
      </c>
      <c r="C538" s="10" t="str">
        <f>'JUN 2029 Metered Gen'!$C538</f>
        <v>HLH</v>
      </c>
      <c r="D538" s="43">
        <f t="shared" si="24"/>
        <v>2.2949999999999999</v>
      </c>
      <c r="E538" s="10">
        <f>'JUN 2029 Metered Gen'!$G538</f>
        <v>4.41</v>
      </c>
      <c r="F538" s="11">
        <f>'JUN 2029 Metered Gen'!$L538</f>
        <v>36.393999999999998</v>
      </c>
      <c r="G538" s="11">
        <f t="shared" si="25"/>
        <v>83.524229999999989</v>
      </c>
      <c r="H538" s="11">
        <f t="shared" si="26"/>
        <v>-160.49753999999999</v>
      </c>
    </row>
    <row r="539" spans="2:8" x14ac:dyDescent="0.25">
      <c r="B539" s="10">
        <f>'JUN 2029 Metered Gen'!$B539</f>
        <v>536</v>
      </c>
      <c r="C539" s="10" t="str">
        <f>'JUN 2029 Metered Gen'!$C539</f>
        <v>HLH</v>
      </c>
      <c r="D539" s="43">
        <f t="shared" si="24"/>
        <v>2.2949999999999999</v>
      </c>
      <c r="E539" s="10">
        <f>'JUN 2029 Metered Gen'!$G539</f>
        <v>4.32</v>
      </c>
      <c r="F539" s="11">
        <f>'JUN 2029 Metered Gen'!$L539</f>
        <v>31.295000000000002</v>
      </c>
      <c r="G539" s="11">
        <f t="shared" si="25"/>
        <v>71.822024999999996</v>
      </c>
      <c r="H539" s="11">
        <f t="shared" si="26"/>
        <v>-135.19440000000003</v>
      </c>
    </row>
    <row r="540" spans="2:8" x14ac:dyDescent="0.25">
      <c r="B540" s="10">
        <f>'JUN 2029 Metered Gen'!$B540</f>
        <v>537</v>
      </c>
      <c r="C540" s="10" t="str">
        <f>'JUN 2029 Metered Gen'!$C540</f>
        <v>HLH</v>
      </c>
      <c r="D540" s="43">
        <f t="shared" si="24"/>
        <v>2.2949999999999999</v>
      </c>
      <c r="E540" s="10">
        <f>'JUN 2029 Metered Gen'!$G540</f>
        <v>4.04</v>
      </c>
      <c r="F540" s="11">
        <f>'JUN 2029 Metered Gen'!$L540</f>
        <v>33.881999999999998</v>
      </c>
      <c r="G540" s="11">
        <f t="shared" si="25"/>
        <v>77.75918999999999</v>
      </c>
      <c r="H540" s="11">
        <f t="shared" si="26"/>
        <v>-136.88327999999998</v>
      </c>
    </row>
    <row r="541" spans="2:8" x14ac:dyDescent="0.25">
      <c r="B541" s="10">
        <f>'JUN 2029 Metered Gen'!$B541</f>
        <v>538</v>
      </c>
      <c r="C541" s="10" t="str">
        <f>'JUN 2029 Metered Gen'!$C541</f>
        <v>HLH</v>
      </c>
      <c r="D541" s="43">
        <f t="shared" si="24"/>
        <v>2.2949999999999999</v>
      </c>
      <c r="E541" s="10">
        <f>'JUN 2029 Metered Gen'!$G541</f>
        <v>4.43</v>
      </c>
      <c r="F541" s="11">
        <f>'JUN 2029 Metered Gen'!$L541</f>
        <v>137.58600000000001</v>
      </c>
      <c r="G541" s="11">
        <f t="shared" si="25"/>
        <v>315.75987000000003</v>
      </c>
      <c r="H541" s="11">
        <f t="shared" si="26"/>
        <v>-609.50598000000002</v>
      </c>
    </row>
    <row r="542" spans="2:8" x14ac:dyDescent="0.25">
      <c r="B542" s="10">
        <f>'JUN 2029 Metered Gen'!$B542</f>
        <v>539</v>
      </c>
      <c r="C542" s="10" t="str">
        <f>'JUN 2029 Metered Gen'!$C542</f>
        <v>HLH</v>
      </c>
      <c r="D542" s="43">
        <f t="shared" si="24"/>
        <v>2.2949999999999999</v>
      </c>
      <c r="E542" s="10">
        <f>'JUN 2029 Metered Gen'!$G542</f>
        <v>4.29</v>
      </c>
      <c r="F542" s="11">
        <f>'JUN 2029 Metered Gen'!$L542</f>
        <v>38.497999999999998</v>
      </c>
      <c r="G542" s="11">
        <f t="shared" si="25"/>
        <v>88.352909999999994</v>
      </c>
      <c r="H542" s="11">
        <f t="shared" si="26"/>
        <v>-165.15642</v>
      </c>
    </row>
    <row r="543" spans="2:8" x14ac:dyDescent="0.25">
      <c r="B543" s="10">
        <f>'JUN 2029 Metered Gen'!$B543</f>
        <v>540</v>
      </c>
      <c r="C543" s="10" t="str">
        <f>'JUN 2029 Metered Gen'!$C543</f>
        <v>HLH</v>
      </c>
      <c r="D543" s="43">
        <f t="shared" si="24"/>
        <v>2.2949999999999999</v>
      </c>
      <c r="E543" s="10">
        <f>'JUN 2029 Metered Gen'!$G543</f>
        <v>4.0999999999999996</v>
      </c>
      <c r="F543" s="11">
        <f>'JUN 2029 Metered Gen'!$L543</f>
        <v>32.515000000000001</v>
      </c>
      <c r="G543" s="11">
        <f t="shared" si="25"/>
        <v>74.621925000000005</v>
      </c>
      <c r="H543" s="11">
        <f t="shared" si="26"/>
        <v>-133.3115</v>
      </c>
    </row>
    <row r="544" spans="2:8" x14ac:dyDescent="0.25">
      <c r="B544" s="10">
        <f>'JUN 2029 Metered Gen'!$B544</f>
        <v>541</v>
      </c>
      <c r="C544" s="10" t="str">
        <f>'JUN 2029 Metered Gen'!$C544</f>
        <v>HLH</v>
      </c>
      <c r="D544" s="43">
        <f t="shared" si="24"/>
        <v>2.2949999999999999</v>
      </c>
      <c r="E544" s="10">
        <f>'JUN 2029 Metered Gen'!$G544</f>
        <v>4.43</v>
      </c>
      <c r="F544" s="11">
        <f>'JUN 2029 Metered Gen'!$L544</f>
        <v>30.088000000000001</v>
      </c>
      <c r="G544" s="11">
        <f t="shared" si="25"/>
        <v>69.051959999999994</v>
      </c>
      <c r="H544" s="11">
        <f t="shared" si="26"/>
        <v>-133.28984</v>
      </c>
    </row>
    <row r="545" spans="2:8" x14ac:dyDescent="0.25">
      <c r="B545" s="10">
        <f>'JUN 2029 Metered Gen'!$B545</f>
        <v>542</v>
      </c>
      <c r="C545" s="10" t="str">
        <f>'JUN 2029 Metered Gen'!$C545</f>
        <v>HLH</v>
      </c>
      <c r="D545" s="43">
        <f t="shared" si="24"/>
        <v>2.2949999999999999</v>
      </c>
      <c r="E545" s="10">
        <f>'JUN 2029 Metered Gen'!$G545</f>
        <v>4.25</v>
      </c>
      <c r="F545" s="11">
        <f>'JUN 2029 Metered Gen'!$L545</f>
        <v>31.103999999999999</v>
      </c>
      <c r="G545" s="11">
        <f t="shared" si="25"/>
        <v>71.383679999999998</v>
      </c>
      <c r="H545" s="11">
        <f t="shared" si="26"/>
        <v>-132.19200000000001</v>
      </c>
    </row>
    <row r="546" spans="2:8" x14ac:dyDescent="0.25">
      <c r="B546" s="10">
        <f>'JUN 2029 Metered Gen'!$B546</f>
        <v>543</v>
      </c>
      <c r="C546" s="10" t="str">
        <f>'JUN 2029 Metered Gen'!$C546</f>
        <v>HLH</v>
      </c>
      <c r="D546" s="43">
        <f t="shared" si="24"/>
        <v>2.2949999999999999</v>
      </c>
      <c r="E546" s="10">
        <f>'JUN 2029 Metered Gen'!$G546</f>
        <v>4.16</v>
      </c>
      <c r="F546" s="11">
        <f>'JUN 2029 Metered Gen'!$L546</f>
        <v>34.472999999999999</v>
      </c>
      <c r="G546" s="11">
        <f t="shared" si="25"/>
        <v>79.115534999999994</v>
      </c>
      <c r="H546" s="11">
        <f t="shared" si="26"/>
        <v>-143.40768</v>
      </c>
    </row>
    <row r="547" spans="2:8" x14ac:dyDescent="0.25">
      <c r="B547" s="10">
        <f>'JUN 2029 Metered Gen'!$B547</f>
        <v>544</v>
      </c>
      <c r="C547" s="10" t="str">
        <f>'JUN 2029 Metered Gen'!$C547</f>
        <v>HLH</v>
      </c>
      <c r="D547" s="43">
        <f t="shared" si="24"/>
        <v>2.2949999999999999</v>
      </c>
      <c r="E547" s="10">
        <f>'JUN 2029 Metered Gen'!$G547</f>
        <v>4.32</v>
      </c>
      <c r="F547" s="11">
        <f>'JUN 2029 Metered Gen'!$L547</f>
        <v>31.617000000000001</v>
      </c>
      <c r="G547" s="11">
        <f t="shared" si="25"/>
        <v>72.561014999999998</v>
      </c>
      <c r="H547" s="11">
        <f t="shared" si="26"/>
        <v>-136.58544000000001</v>
      </c>
    </row>
    <row r="548" spans="2:8" x14ac:dyDescent="0.25">
      <c r="B548" s="10">
        <f>'JUN 2029 Metered Gen'!$B548</f>
        <v>545</v>
      </c>
      <c r="C548" s="10" t="str">
        <f>'JUN 2029 Metered Gen'!$C548</f>
        <v>HLH</v>
      </c>
      <c r="D548" s="43">
        <f t="shared" si="24"/>
        <v>2.2949999999999999</v>
      </c>
      <c r="E548" s="10">
        <f>'JUN 2029 Metered Gen'!$G548</f>
        <v>3.96</v>
      </c>
      <c r="F548" s="11">
        <f>'JUN 2029 Metered Gen'!$L548</f>
        <v>33.953000000000003</v>
      </c>
      <c r="G548" s="11">
        <f t="shared" si="25"/>
        <v>77.922134999999997</v>
      </c>
      <c r="H548" s="11">
        <f t="shared" si="26"/>
        <v>-134.45388</v>
      </c>
    </row>
    <row r="549" spans="2:8" x14ac:dyDescent="0.25">
      <c r="B549" s="10">
        <f>'JUN 2029 Metered Gen'!$B549</f>
        <v>546</v>
      </c>
      <c r="C549" s="10" t="str">
        <f>'JUN 2029 Metered Gen'!$C549</f>
        <v>HLH</v>
      </c>
      <c r="D549" s="43">
        <f t="shared" si="24"/>
        <v>2.2949999999999999</v>
      </c>
      <c r="E549" s="10">
        <f>'JUN 2029 Metered Gen'!$G549</f>
        <v>4.38</v>
      </c>
      <c r="F549" s="11">
        <f>'JUN 2029 Metered Gen'!$L549</f>
        <v>34.158999999999999</v>
      </c>
      <c r="G549" s="11">
        <f t="shared" si="25"/>
        <v>78.394904999999994</v>
      </c>
      <c r="H549" s="11">
        <f t="shared" si="26"/>
        <v>-149.61642000000001</v>
      </c>
    </row>
    <row r="550" spans="2:8" x14ac:dyDescent="0.25">
      <c r="B550" s="10">
        <f>'JUN 2029 Metered Gen'!$B550</f>
        <v>547</v>
      </c>
      <c r="C550" s="10" t="str">
        <f>'JUN 2029 Metered Gen'!$C550</f>
        <v>HLH</v>
      </c>
      <c r="D550" s="43">
        <f t="shared" si="24"/>
        <v>2.2949999999999999</v>
      </c>
      <c r="E550" s="10">
        <f>'JUN 2029 Metered Gen'!$G550</f>
        <v>4.0199999999999996</v>
      </c>
      <c r="F550" s="11">
        <f>'JUN 2029 Metered Gen'!$L550</f>
        <v>37.271000000000001</v>
      </c>
      <c r="G550" s="11">
        <f t="shared" si="25"/>
        <v>85.536945000000003</v>
      </c>
      <c r="H550" s="11">
        <f t="shared" si="26"/>
        <v>-149.82942</v>
      </c>
    </row>
    <row r="551" spans="2:8" x14ac:dyDescent="0.25">
      <c r="B551" s="10">
        <f>'JUN 2029 Metered Gen'!$B551</f>
        <v>548</v>
      </c>
      <c r="C551" s="10" t="str">
        <f>'JUN 2029 Metered Gen'!$C551</f>
        <v>HLH</v>
      </c>
      <c r="D551" s="43">
        <f t="shared" si="24"/>
        <v>2.2949999999999999</v>
      </c>
      <c r="E551" s="10">
        <f>'JUN 2029 Metered Gen'!$G551</f>
        <v>4.1399999999999997</v>
      </c>
      <c r="F551" s="11">
        <f>'JUN 2029 Metered Gen'!$L551</f>
        <v>35.219000000000001</v>
      </c>
      <c r="G551" s="11">
        <f t="shared" si="25"/>
        <v>80.827605000000005</v>
      </c>
      <c r="H551" s="11">
        <f t="shared" si="26"/>
        <v>-145.80665999999999</v>
      </c>
    </row>
    <row r="552" spans="2:8" x14ac:dyDescent="0.25">
      <c r="B552" s="10">
        <f>'JUN 2029 Metered Gen'!$B552</f>
        <v>549</v>
      </c>
      <c r="C552" s="10" t="str">
        <f>'JUN 2029 Metered Gen'!$C552</f>
        <v>HLH</v>
      </c>
      <c r="D552" s="43">
        <f t="shared" si="24"/>
        <v>2.2949999999999999</v>
      </c>
      <c r="E552" s="10">
        <f>'JUN 2029 Metered Gen'!$G552</f>
        <v>4.29</v>
      </c>
      <c r="F552" s="11">
        <f>'JUN 2029 Metered Gen'!$L552</f>
        <v>35.652000000000001</v>
      </c>
      <c r="G552" s="11">
        <f t="shared" si="25"/>
        <v>81.821340000000006</v>
      </c>
      <c r="H552" s="11">
        <f t="shared" si="26"/>
        <v>-152.94708</v>
      </c>
    </row>
    <row r="553" spans="2:8" x14ac:dyDescent="0.25">
      <c r="B553" s="10">
        <f>'JUN 2029 Metered Gen'!$B553</f>
        <v>550</v>
      </c>
      <c r="C553" s="10" t="str">
        <f>'JUN 2029 Metered Gen'!$C553</f>
        <v>HLH</v>
      </c>
      <c r="D553" s="43">
        <f t="shared" si="24"/>
        <v>2.2949999999999999</v>
      </c>
      <c r="E553" s="10">
        <f>'JUN 2029 Metered Gen'!$G553</f>
        <v>4.1100000000000003</v>
      </c>
      <c r="F553" s="11">
        <f>'JUN 2029 Metered Gen'!$L553</f>
        <v>35.807000000000002</v>
      </c>
      <c r="G553" s="11">
        <f t="shared" si="25"/>
        <v>82.177064999999999</v>
      </c>
      <c r="H553" s="11">
        <f t="shared" si="26"/>
        <v>-147.16677000000001</v>
      </c>
    </row>
    <row r="554" spans="2:8" x14ac:dyDescent="0.25">
      <c r="B554" s="10">
        <f>'JUN 2029 Metered Gen'!$B554</f>
        <v>551</v>
      </c>
      <c r="C554" s="10" t="str">
        <f>'JUN 2029 Metered Gen'!$C554</f>
        <v>LLH</v>
      </c>
      <c r="D554" s="43">
        <f t="shared" si="24"/>
        <v>2.2949999999999999</v>
      </c>
      <c r="E554" s="10">
        <f>'JUN 2029 Metered Gen'!$G554</f>
        <v>4.0999999999999996</v>
      </c>
      <c r="F554" s="11">
        <f>'JUN 2029 Metered Gen'!$L554</f>
        <v>31.07</v>
      </c>
      <c r="G554" s="11">
        <f t="shared" si="25"/>
        <v>71.30565</v>
      </c>
      <c r="H554" s="11">
        <f t="shared" si="26"/>
        <v>-127.38699999999999</v>
      </c>
    </row>
    <row r="555" spans="2:8" x14ac:dyDescent="0.25">
      <c r="B555" s="10">
        <f>'JUN 2029 Metered Gen'!$B555</f>
        <v>552</v>
      </c>
      <c r="C555" s="10" t="str">
        <f>'JUN 2029 Metered Gen'!$C555</f>
        <v>LLH</v>
      </c>
      <c r="D555" s="43">
        <f t="shared" si="24"/>
        <v>2.2949999999999999</v>
      </c>
      <c r="E555" s="10">
        <f>'JUN 2029 Metered Gen'!$G555</f>
        <v>4.28</v>
      </c>
      <c r="F555" s="11">
        <f>'JUN 2029 Metered Gen'!$L555</f>
        <v>32.600999999999999</v>
      </c>
      <c r="G555" s="11">
        <f t="shared" si="25"/>
        <v>74.819294999999997</v>
      </c>
      <c r="H555" s="11">
        <f t="shared" si="26"/>
        <v>-139.53228000000001</v>
      </c>
    </row>
    <row r="556" spans="2:8" x14ac:dyDescent="0.25">
      <c r="B556" s="10">
        <f>'JUN 2029 Metered Gen'!$B556</f>
        <v>553</v>
      </c>
      <c r="C556" s="10" t="str">
        <f>'JUN 2029 Metered Gen'!$C556</f>
        <v>LLH</v>
      </c>
      <c r="D556" s="43">
        <f t="shared" si="24"/>
        <v>2.2949999999999999</v>
      </c>
      <c r="E556" s="10">
        <f>'JUN 2029 Metered Gen'!$G556</f>
        <v>3.92</v>
      </c>
      <c r="F556" s="11">
        <f>'JUN 2029 Metered Gen'!$L556</f>
        <v>34.094000000000001</v>
      </c>
      <c r="G556" s="11">
        <f t="shared" si="25"/>
        <v>78.245729999999995</v>
      </c>
      <c r="H556" s="11">
        <f t="shared" si="26"/>
        <v>-133.64848000000001</v>
      </c>
    </row>
    <row r="557" spans="2:8" x14ac:dyDescent="0.25">
      <c r="B557" s="10">
        <f>'JUN 2029 Metered Gen'!$B557</f>
        <v>554</v>
      </c>
      <c r="C557" s="10" t="str">
        <f>'JUN 2029 Metered Gen'!$C557</f>
        <v>LLH</v>
      </c>
      <c r="D557" s="43">
        <f t="shared" si="24"/>
        <v>2.2949999999999999</v>
      </c>
      <c r="E557" s="10">
        <f>'JUN 2029 Metered Gen'!$G557</f>
        <v>4.29</v>
      </c>
      <c r="F557" s="11">
        <f>'JUN 2029 Metered Gen'!$L557</f>
        <v>30.073</v>
      </c>
      <c r="G557" s="11">
        <f t="shared" si="25"/>
        <v>69.017534999999995</v>
      </c>
      <c r="H557" s="11">
        <f t="shared" si="26"/>
        <v>-129.01317</v>
      </c>
    </row>
    <row r="558" spans="2:8" x14ac:dyDescent="0.25">
      <c r="B558" s="10">
        <f>'JUN 2029 Metered Gen'!$B558</f>
        <v>555</v>
      </c>
      <c r="C558" s="10" t="str">
        <f>'JUN 2029 Metered Gen'!$C558</f>
        <v>LLH</v>
      </c>
      <c r="D558" s="43">
        <f t="shared" si="24"/>
        <v>2.2949999999999999</v>
      </c>
      <c r="E558" s="10">
        <f>'JUN 2029 Metered Gen'!$G558</f>
        <v>4.25</v>
      </c>
      <c r="F558" s="11">
        <f>'JUN 2029 Metered Gen'!$L558</f>
        <v>36.256999999999998</v>
      </c>
      <c r="G558" s="11">
        <f t="shared" si="25"/>
        <v>83.209814999999992</v>
      </c>
      <c r="H558" s="11">
        <f t="shared" si="26"/>
        <v>-154.09224999999998</v>
      </c>
    </row>
    <row r="559" spans="2:8" x14ac:dyDescent="0.25">
      <c r="B559" s="10">
        <f>'JUN 2029 Metered Gen'!$B559</f>
        <v>556</v>
      </c>
      <c r="C559" s="10" t="str">
        <f>'JUN 2029 Metered Gen'!$C559</f>
        <v>LLH</v>
      </c>
      <c r="D559" s="43">
        <f t="shared" si="24"/>
        <v>2.2949999999999999</v>
      </c>
      <c r="E559" s="10">
        <f>'JUN 2029 Metered Gen'!$G559</f>
        <v>3.95</v>
      </c>
      <c r="F559" s="11">
        <f>'JUN 2029 Metered Gen'!$L559</f>
        <v>36.218000000000004</v>
      </c>
      <c r="G559" s="11">
        <f t="shared" si="25"/>
        <v>83.120310000000003</v>
      </c>
      <c r="H559" s="11">
        <f t="shared" si="26"/>
        <v>-143.06110000000001</v>
      </c>
    </row>
    <row r="560" spans="2:8" x14ac:dyDescent="0.25">
      <c r="B560" s="10">
        <f>'JUN 2029 Metered Gen'!$B560</f>
        <v>557</v>
      </c>
      <c r="C560" s="10" t="str">
        <f>'JUN 2029 Metered Gen'!$C560</f>
        <v>LLH</v>
      </c>
      <c r="D560" s="43">
        <f t="shared" si="24"/>
        <v>2.2949999999999999</v>
      </c>
      <c r="E560" s="10">
        <f>'JUN 2029 Metered Gen'!$G560</f>
        <v>4.3099999999999996</v>
      </c>
      <c r="F560" s="11">
        <f>'JUN 2029 Metered Gen'!$L560</f>
        <v>34.688000000000002</v>
      </c>
      <c r="G560" s="11">
        <f t="shared" si="25"/>
        <v>79.608959999999996</v>
      </c>
      <c r="H560" s="11">
        <f t="shared" si="26"/>
        <v>-149.50528</v>
      </c>
    </row>
    <row r="561" spans="2:8" x14ac:dyDescent="0.25">
      <c r="B561" s="10">
        <f>'JUN 2029 Metered Gen'!$B561</f>
        <v>558</v>
      </c>
      <c r="C561" s="10" t="str">
        <f>'JUN 2029 Metered Gen'!$C561</f>
        <v>LLH</v>
      </c>
      <c r="D561" s="43">
        <f t="shared" si="24"/>
        <v>2.2949999999999999</v>
      </c>
      <c r="E561" s="10">
        <f>'JUN 2029 Metered Gen'!$G561</f>
        <v>4.0999999999999996</v>
      </c>
      <c r="F561" s="11">
        <f>'JUN 2029 Metered Gen'!$L561</f>
        <v>40.764000000000003</v>
      </c>
      <c r="G561" s="11">
        <f t="shared" si="25"/>
        <v>93.553380000000004</v>
      </c>
      <c r="H561" s="11">
        <f t="shared" si="26"/>
        <v>-167.13239999999999</v>
      </c>
    </row>
    <row r="562" spans="2:8" x14ac:dyDescent="0.25">
      <c r="B562" s="10">
        <f>'JUN 2029 Metered Gen'!$B562</f>
        <v>559</v>
      </c>
      <c r="C562" s="10" t="str">
        <f>'JUN 2029 Metered Gen'!$C562</f>
        <v>LLH</v>
      </c>
      <c r="D562" s="43">
        <f t="shared" si="24"/>
        <v>2.2949999999999999</v>
      </c>
      <c r="E562" s="10">
        <f>'JUN 2029 Metered Gen'!$G562</f>
        <v>4.1100000000000003</v>
      </c>
      <c r="F562" s="11">
        <f>'JUN 2029 Metered Gen'!$L562</f>
        <v>38.057000000000002</v>
      </c>
      <c r="G562" s="11">
        <f t="shared" si="25"/>
        <v>87.340815000000006</v>
      </c>
      <c r="H562" s="11">
        <f t="shared" si="26"/>
        <v>-156.41427000000002</v>
      </c>
    </row>
    <row r="563" spans="2:8" x14ac:dyDescent="0.25">
      <c r="B563" s="10">
        <f>'JUN 2029 Metered Gen'!$B563</f>
        <v>560</v>
      </c>
      <c r="C563" s="10" t="str">
        <f>'JUN 2029 Metered Gen'!$C563</f>
        <v>LLH</v>
      </c>
      <c r="D563" s="43">
        <f t="shared" si="24"/>
        <v>2.2949999999999999</v>
      </c>
      <c r="E563" s="10">
        <f>'JUN 2029 Metered Gen'!$G563</f>
        <v>4.32</v>
      </c>
      <c r="F563" s="11">
        <f>'JUN 2029 Metered Gen'!$L563</f>
        <v>34.039000000000001</v>
      </c>
      <c r="G563" s="11">
        <f t="shared" si="25"/>
        <v>78.119505000000004</v>
      </c>
      <c r="H563" s="11">
        <f t="shared" si="26"/>
        <v>-147.04848000000001</v>
      </c>
    </row>
    <row r="564" spans="2:8" x14ac:dyDescent="0.25">
      <c r="B564" s="10">
        <f>'JUN 2029 Metered Gen'!$B564</f>
        <v>561</v>
      </c>
      <c r="C564" s="10" t="str">
        <f>'JUN 2029 Metered Gen'!$C564</f>
        <v>LLH</v>
      </c>
      <c r="D564" s="43">
        <f t="shared" si="24"/>
        <v>2.2949999999999999</v>
      </c>
      <c r="E564" s="10">
        <f>'JUN 2029 Metered Gen'!$G564</f>
        <v>3.98</v>
      </c>
      <c r="F564" s="11">
        <f>'JUN 2029 Metered Gen'!$L564</f>
        <v>37.451000000000001</v>
      </c>
      <c r="G564" s="11">
        <f t="shared" si="25"/>
        <v>85.950045000000003</v>
      </c>
      <c r="H564" s="11">
        <f t="shared" si="26"/>
        <v>-149.05498</v>
      </c>
    </row>
    <row r="565" spans="2:8" x14ac:dyDescent="0.25">
      <c r="B565" s="10">
        <f>'JUN 2029 Metered Gen'!$B565</f>
        <v>562</v>
      </c>
      <c r="C565" s="10" t="str">
        <f>'JUN 2029 Metered Gen'!$C565</f>
        <v>LLH</v>
      </c>
      <c r="D565" s="43">
        <f t="shared" si="24"/>
        <v>2.2949999999999999</v>
      </c>
      <c r="E565" s="10">
        <f>'JUN 2029 Metered Gen'!$G565</f>
        <v>4.2300000000000004</v>
      </c>
      <c r="F565" s="11">
        <f>'JUN 2029 Metered Gen'!$L565</f>
        <v>32.636000000000003</v>
      </c>
      <c r="G565" s="11">
        <f t="shared" si="25"/>
        <v>74.899619999999999</v>
      </c>
      <c r="H565" s="11">
        <f t="shared" si="26"/>
        <v>-138.05028000000001</v>
      </c>
    </row>
    <row r="566" spans="2:8" x14ac:dyDescent="0.25">
      <c r="B566" s="10">
        <f>'JUN 2029 Metered Gen'!$B566</f>
        <v>563</v>
      </c>
      <c r="C566" s="10" t="str">
        <f>'JUN 2029 Metered Gen'!$C566</f>
        <v>LLH</v>
      </c>
      <c r="D566" s="43">
        <f t="shared" si="24"/>
        <v>2.2949999999999999</v>
      </c>
      <c r="E566" s="10">
        <f>'JUN 2029 Metered Gen'!$G566</f>
        <v>4.26</v>
      </c>
      <c r="F566" s="11">
        <f>'JUN 2029 Metered Gen'!$L566</f>
        <v>36.484000000000002</v>
      </c>
      <c r="G566" s="11">
        <f t="shared" si="25"/>
        <v>83.730779999999996</v>
      </c>
      <c r="H566" s="11">
        <f t="shared" si="26"/>
        <v>-155.42184</v>
      </c>
    </row>
    <row r="567" spans="2:8" x14ac:dyDescent="0.25">
      <c r="B567" s="10">
        <f>'JUN 2029 Metered Gen'!$B567</f>
        <v>564</v>
      </c>
      <c r="C567" s="10" t="str">
        <f>'JUN 2029 Metered Gen'!$C567</f>
        <v>LLH</v>
      </c>
      <c r="D567" s="43">
        <f t="shared" si="24"/>
        <v>2.2949999999999999</v>
      </c>
      <c r="E567" s="10">
        <f>'JUN 2029 Metered Gen'!$G567</f>
        <v>4.05</v>
      </c>
      <c r="F567" s="11">
        <f>'JUN 2029 Metered Gen'!$L567</f>
        <v>37.396999999999998</v>
      </c>
      <c r="G567" s="11">
        <f t="shared" si="25"/>
        <v>85.826114999999987</v>
      </c>
      <c r="H567" s="11">
        <f t="shared" si="26"/>
        <v>-151.45784999999998</v>
      </c>
    </row>
    <row r="568" spans="2:8" x14ac:dyDescent="0.25">
      <c r="B568" s="10">
        <f>'JUN 2029 Metered Gen'!$B568</f>
        <v>565</v>
      </c>
      <c r="C568" s="10" t="str">
        <f>'JUN 2029 Metered Gen'!$C568</f>
        <v>LLH</v>
      </c>
      <c r="D568" s="43">
        <f t="shared" si="24"/>
        <v>2.2949999999999999</v>
      </c>
      <c r="E568" s="10">
        <f>'JUN 2029 Metered Gen'!$G568</f>
        <v>4.16</v>
      </c>
      <c r="F568" s="11">
        <f>'JUN 2029 Metered Gen'!$L568</f>
        <v>38.26</v>
      </c>
      <c r="G568" s="11">
        <f t="shared" si="25"/>
        <v>87.806699999999992</v>
      </c>
      <c r="H568" s="11">
        <f t="shared" si="26"/>
        <v>-159.16159999999999</v>
      </c>
    </row>
    <row r="569" spans="2:8" x14ac:dyDescent="0.25">
      <c r="B569" s="10">
        <f>'JUN 2029 Metered Gen'!$B569</f>
        <v>566</v>
      </c>
      <c r="C569" s="10" t="str">
        <f>'JUN 2029 Metered Gen'!$C569</f>
        <v>LLH</v>
      </c>
      <c r="D569" s="43">
        <f t="shared" si="24"/>
        <v>2.2949999999999999</v>
      </c>
      <c r="E569" s="10">
        <f>'JUN 2029 Metered Gen'!$G569</f>
        <v>4.2300000000000004</v>
      </c>
      <c r="F569" s="11">
        <f>'JUN 2029 Metered Gen'!$L569</f>
        <v>39.898000000000003</v>
      </c>
      <c r="G569" s="11">
        <f t="shared" si="25"/>
        <v>91.565910000000002</v>
      </c>
      <c r="H569" s="11">
        <f t="shared" si="26"/>
        <v>-168.76854000000003</v>
      </c>
    </row>
    <row r="570" spans="2:8" x14ac:dyDescent="0.25">
      <c r="B570" s="10">
        <f>'JUN 2029 Metered Gen'!$B570</f>
        <v>567</v>
      </c>
      <c r="C570" s="10" t="str">
        <f>'JUN 2029 Metered Gen'!$C570</f>
        <v>LLH</v>
      </c>
      <c r="D570" s="43">
        <f t="shared" si="24"/>
        <v>2.2949999999999999</v>
      </c>
      <c r="E570" s="10">
        <f>'JUN 2029 Metered Gen'!$G570</f>
        <v>4.07</v>
      </c>
      <c r="F570" s="11">
        <f>'JUN 2029 Metered Gen'!$L570</f>
        <v>34.418999999999997</v>
      </c>
      <c r="G570" s="11">
        <f t="shared" si="25"/>
        <v>78.991604999999993</v>
      </c>
      <c r="H570" s="11">
        <f t="shared" si="26"/>
        <v>-140.08533</v>
      </c>
    </row>
    <row r="571" spans="2:8" x14ac:dyDescent="0.25">
      <c r="B571" s="10">
        <f>'JUN 2029 Metered Gen'!$B571</f>
        <v>568</v>
      </c>
      <c r="C571" s="10" t="str">
        <f>'JUN 2029 Metered Gen'!$C571</f>
        <v>LLH</v>
      </c>
      <c r="D571" s="43">
        <f t="shared" si="24"/>
        <v>2.2949999999999999</v>
      </c>
      <c r="E571" s="10">
        <f>'JUN 2029 Metered Gen'!$G571</f>
        <v>4.04</v>
      </c>
      <c r="F571" s="11">
        <f>'JUN 2029 Metered Gen'!$L571</f>
        <v>41.226999999999997</v>
      </c>
      <c r="G571" s="11">
        <f t="shared" si="25"/>
        <v>94.615964999999989</v>
      </c>
      <c r="H571" s="11">
        <f t="shared" si="26"/>
        <v>-166.55707999999998</v>
      </c>
    </row>
    <row r="572" spans="2:8" x14ac:dyDescent="0.25">
      <c r="B572" s="10">
        <f>'JUN 2029 Metered Gen'!$B572</f>
        <v>569</v>
      </c>
      <c r="C572" s="10" t="str">
        <f>'JUN 2029 Metered Gen'!$C572</f>
        <v>LLH</v>
      </c>
      <c r="D572" s="43">
        <f t="shared" si="24"/>
        <v>2.2949999999999999</v>
      </c>
      <c r="E572" s="10">
        <f>'JUN 2029 Metered Gen'!$G572</f>
        <v>4.22</v>
      </c>
      <c r="F572" s="11">
        <f>'JUN 2029 Metered Gen'!$L572</f>
        <v>34.436</v>
      </c>
      <c r="G572" s="11">
        <f t="shared" si="25"/>
        <v>79.030619999999999</v>
      </c>
      <c r="H572" s="11">
        <f t="shared" si="26"/>
        <v>-145.31992</v>
      </c>
    </row>
    <row r="573" spans="2:8" x14ac:dyDescent="0.25">
      <c r="B573" s="10">
        <f>'JUN 2029 Metered Gen'!$B573</f>
        <v>570</v>
      </c>
      <c r="C573" s="10" t="str">
        <f>'JUN 2029 Metered Gen'!$C573</f>
        <v>LLH</v>
      </c>
      <c r="D573" s="43">
        <f t="shared" si="24"/>
        <v>2.2949999999999999</v>
      </c>
      <c r="E573" s="10">
        <f>'JUN 2029 Metered Gen'!$G573</f>
        <v>4.01</v>
      </c>
      <c r="F573" s="11">
        <f>'JUN 2029 Metered Gen'!$L573</f>
        <v>29.701000000000001</v>
      </c>
      <c r="G573" s="11">
        <f t="shared" si="25"/>
        <v>68.163794999999993</v>
      </c>
      <c r="H573" s="11">
        <f t="shared" si="26"/>
        <v>-119.10101</v>
      </c>
    </row>
    <row r="574" spans="2:8" x14ac:dyDescent="0.25">
      <c r="B574" s="10">
        <f>'JUN 2029 Metered Gen'!$B574</f>
        <v>571</v>
      </c>
      <c r="C574" s="10" t="str">
        <f>'JUN 2029 Metered Gen'!$C574</f>
        <v>LLH</v>
      </c>
      <c r="D574" s="43">
        <f t="shared" si="24"/>
        <v>2.2949999999999999</v>
      </c>
      <c r="E574" s="10">
        <f>'JUN 2029 Metered Gen'!$G574</f>
        <v>3.93</v>
      </c>
      <c r="F574" s="11">
        <f>'JUN 2029 Metered Gen'!$L574</f>
        <v>38.929000000000002</v>
      </c>
      <c r="G574" s="11">
        <f t="shared" si="25"/>
        <v>89.342055000000002</v>
      </c>
      <c r="H574" s="11">
        <f t="shared" si="26"/>
        <v>-152.99097</v>
      </c>
    </row>
    <row r="575" spans="2:8" x14ac:dyDescent="0.25">
      <c r="B575" s="10">
        <f>'JUN 2029 Metered Gen'!$B575</f>
        <v>572</v>
      </c>
      <c r="C575" s="10" t="str">
        <f>'JUN 2029 Metered Gen'!$C575</f>
        <v>LLH</v>
      </c>
      <c r="D575" s="43">
        <f t="shared" si="24"/>
        <v>2.2949999999999999</v>
      </c>
      <c r="E575" s="10">
        <f>'JUN 2029 Metered Gen'!$G575</f>
        <v>4.17</v>
      </c>
      <c r="F575" s="11">
        <f>'JUN 2029 Metered Gen'!$L575</f>
        <v>33.581000000000003</v>
      </c>
      <c r="G575" s="11">
        <f t="shared" si="25"/>
        <v>77.06839500000001</v>
      </c>
      <c r="H575" s="11">
        <f t="shared" si="26"/>
        <v>-140.03277</v>
      </c>
    </row>
    <row r="576" spans="2:8" x14ac:dyDescent="0.25">
      <c r="B576" s="10">
        <f>'JUN 2029 Metered Gen'!$B576</f>
        <v>573</v>
      </c>
      <c r="C576" s="10" t="str">
        <f>'JUN 2029 Metered Gen'!$C576</f>
        <v>LLH</v>
      </c>
      <c r="D576" s="43">
        <f t="shared" si="24"/>
        <v>2.2949999999999999</v>
      </c>
      <c r="E576" s="10">
        <f>'JUN 2029 Metered Gen'!$G576</f>
        <v>3.93</v>
      </c>
      <c r="F576" s="11">
        <f>'JUN 2029 Metered Gen'!$L576</f>
        <v>30.956</v>
      </c>
      <c r="G576" s="11">
        <f t="shared" si="25"/>
        <v>71.044020000000003</v>
      </c>
      <c r="H576" s="11">
        <f t="shared" si="26"/>
        <v>-121.65708000000001</v>
      </c>
    </row>
    <row r="577" spans="2:8" x14ac:dyDescent="0.25">
      <c r="B577" s="10">
        <f>'JUN 2029 Metered Gen'!$B577</f>
        <v>574</v>
      </c>
      <c r="C577" s="10" t="str">
        <f>'JUN 2029 Metered Gen'!$C577</f>
        <v>LLH</v>
      </c>
      <c r="D577" s="43">
        <f t="shared" si="24"/>
        <v>2.2949999999999999</v>
      </c>
      <c r="E577" s="10">
        <f>'JUN 2029 Metered Gen'!$G577</f>
        <v>4.01</v>
      </c>
      <c r="F577" s="11">
        <f>'JUN 2029 Metered Gen'!$L577</f>
        <v>32.033000000000001</v>
      </c>
      <c r="G577" s="11">
        <f t="shared" si="25"/>
        <v>73.515735000000006</v>
      </c>
      <c r="H577" s="11">
        <f t="shared" si="26"/>
        <v>-128.45232999999999</v>
      </c>
    </row>
    <row r="578" spans="2:8" x14ac:dyDescent="0.25">
      <c r="B578" s="10">
        <f>'JUN 2029 Metered Gen'!$B578</f>
        <v>575</v>
      </c>
      <c r="C578" s="10" t="str">
        <f>'JUN 2029 Metered Gen'!$C578</f>
        <v>LLH</v>
      </c>
      <c r="D578" s="43">
        <f t="shared" si="24"/>
        <v>2.2949999999999999</v>
      </c>
      <c r="E578" s="10">
        <f>'JUN 2029 Metered Gen'!$G578</f>
        <v>4.1399999999999997</v>
      </c>
      <c r="F578" s="11">
        <f>'JUN 2029 Metered Gen'!$L578</f>
        <v>28.442</v>
      </c>
      <c r="G578" s="11">
        <f t="shared" si="25"/>
        <v>65.274389999999997</v>
      </c>
      <c r="H578" s="11">
        <f t="shared" si="26"/>
        <v>-117.74987999999999</v>
      </c>
    </row>
    <row r="579" spans="2:8" x14ac:dyDescent="0.25">
      <c r="B579" s="10">
        <f>'JUN 2029 Metered Gen'!$B579</f>
        <v>576</v>
      </c>
      <c r="C579" s="10" t="str">
        <f>'JUN 2029 Metered Gen'!$C579</f>
        <v>LLH</v>
      </c>
      <c r="D579" s="43">
        <f t="shared" si="24"/>
        <v>2.2949999999999999</v>
      </c>
      <c r="E579" s="10">
        <f>'JUN 2029 Metered Gen'!$G579</f>
        <v>3.77</v>
      </c>
      <c r="F579" s="11">
        <f>'JUN 2029 Metered Gen'!$L579</f>
        <v>27.873000000000001</v>
      </c>
      <c r="G579" s="11">
        <f t="shared" si="25"/>
        <v>63.968535000000003</v>
      </c>
      <c r="H579" s="11">
        <f t="shared" si="26"/>
        <v>-105.08121</v>
      </c>
    </row>
    <row r="580" spans="2:8" x14ac:dyDescent="0.25">
      <c r="B580" s="10">
        <f>'JUN 2029 Metered Gen'!$B580</f>
        <v>577</v>
      </c>
      <c r="C580" s="10" t="str">
        <f>'JUN 2029 Metered Gen'!$C580</f>
        <v>LLH</v>
      </c>
      <c r="D580" s="43">
        <f t="shared" si="24"/>
        <v>2.2949999999999999</v>
      </c>
      <c r="E580" s="10">
        <f>'JUN 2029 Metered Gen'!$G580</f>
        <v>4.08</v>
      </c>
      <c r="F580" s="11">
        <f>'JUN 2029 Metered Gen'!$L580</f>
        <v>29.818000000000001</v>
      </c>
      <c r="G580" s="11">
        <f t="shared" si="25"/>
        <v>68.432310000000001</v>
      </c>
      <c r="H580" s="11">
        <f t="shared" si="26"/>
        <v>-121.65744000000001</v>
      </c>
    </row>
    <row r="581" spans="2:8" x14ac:dyDescent="0.25">
      <c r="B581" s="10">
        <f>'JUN 2029 Metered Gen'!$B581</f>
        <v>578</v>
      </c>
      <c r="C581" s="10" t="str">
        <f>'JUN 2029 Metered Gen'!$C581</f>
        <v>LLH</v>
      </c>
      <c r="D581" s="43">
        <f t="shared" ref="D581:D644" si="27">$Z$7</f>
        <v>2.2949999999999999</v>
      </c>
      <c r="E581" s="10">
        <f>'JUN 2029 Metered Gen'!$G581</f>
        <v>4.04</v>
      </c>
      <c r="F581" s="11">
        <f>'JUN 2029 Metered Gen'!$L581</f>
        <v>27.541</v>
      </c>
      <c r="G581" s="11">
        <f t="shared" ref="G581:G644" si="28">D581*F581</f>
        <v>63.206595</v>
      </c>
      <c r="H581" s="11">
        <f t="shared" ref="H581:H644" si="29">E581*F581*(-1)</f>
        <v>-111.26564</v>
      </c>
    </row>
    <row r="582" spans="2:8" x14ac:dyDescent="0.25">
      <c r="B582" s="10">
        <f>'JUN 2029 Metered Gen'!$B582</f>
        <v>579</v>
      </c>
      <c r="C582" s="10" t="str">
        <f>'JUN 2029 Metered Gen'!$C582</f>
        <v>LLH</v>
      </c>
      <c r="D582" s="43">
        <f t="shared" si="27"/>
        <v>2.2949999999999999</v>
      </c>
      <c r="E582" s="10">
        <f>'JUN 2029 Metered Gen'!$G582</f>
        <v>3.8</v>
      </c>
      <c r="F582" s="11">
        <f>'JUN 2029 Metered Gen'!$L582</f>
        <v>27.917999999999999</v>
      </c>
      <c r="G582" s="11">
        <f t="shared" si="28"/>
        <v>64.071809999999999</v>
      </c>
      <c r="H582" s="11">
        <f t="shared" si="29"/>
        <v>-106.08839999999999</v>
      </c>
    </row>
    <row r="583" spans="2:8" x14ac:dyDescent="0.25">
      <c r="B583" s="10">
        <f>'JUN 2029 Metered Gen'!$B583</f>
        <v>580</v>
      </c>
      <c r="C583" s="10" t="str">
        <f>'JUN 2029 Metered Gen'!$C583</f>
        <v>LLH</v>
      </c>
      <c r="D583" s="43">
        <f t="shared" si="27"/>
        <v>2.2949999999999999</v>
      </c>
      <c r="E583" s="10">
        <f>'JUN 2029 Metered Gen'!$G583</f>
        <v>4.1399999999999997</v>
      </c>
      <c r="F583" s="11">
        <f>'JUN 2029 Metered Gen'!$L583</f>
        <v>27.504000000000001</v>
      </c>
      <c r="G583" s="11">
        <f t="shared" si="28"/>
        <v>63.121679999999998</v>
      </c>
      <c r="H583" s="11">
        <f t="shared" si="29"/>
        <v>-113.86655999999999</v>
      </c>
    </row>
    <row r="584" spans="2:8" x14ac:dyDescent="0.25">
      <c r="B584" s="10">
        <f>'JUN 2029 Metered Gen'!$B584</f>
        <v>581</v>
      </c>
      <c r="C584" s="10" t="str">
        <f>'JUN 2029 Metered Gen'!$C584</f>
        <v>LLH</v>
      </c>
      <c r="D584" s="43">
        <f t="shared" si="27"/>
        <v>2.2949999999999999</v>
      </c>
      <c r="E584" s="10">
        <f>'JUN 2029 Metered Gen'!$G584</f>
        <v>4.05</v>
      </c>
      <c r="F584" s="11">
        <f>'JUN 2029 Metered Gen'!$L584</f>
        <v>27.422999999999998</v>
      </c>
      <c r="G584" s="11">
        <f t="shared" si="28"/>
        <v>62.935784999999996</v>
      </c>
      <c r="H584" s="11">
        <f t="shared" si="29"/>
        <v>-111.06314999999999</v>
      </c>
    </row>
    <row r="585" spans="2:8" x14ac:dyDescent="0.25">
      <c r="B585" s="10">
        <f>'JUN 2029 Metered Gen'!$B585</f>
        <v>582</v>
      </c>
      <c r="C585" s="10" t="str">
        <f>'JUN 2029 Metered Gen'!$C585</f>
        <v>LLH</v>
      </c>
      <c r="D585" s="43">
        <f t="shared" si="27"/>
        <v>2.2949999999999999</v>
      </c>
      <c r="E585" s="10">
        <f>'JUN 2029 Metered Gen'!$G585</f>
        <v>3.78</v>
      </c>
      <c r="F585" s="11">
        <f>'JUN 2029 Metered Gen'!$L585</f>
        <v>28.872</v>
      </c>
      <c r="G585" s="11">
        <f t="shared" si="28"/>
        <v>66.261240000000001</v>
      </c>
      <c r="H585" s="11">
        <f t="shared" si="29"/>
        <v>-109.13615999999999</v>
      </c>
    </row>
    <row r="586" spans="2:8" x14ac:dyDescent="0.25">
      <c r="B586" s="10">
        <f>'JUN 2029 Metered Gen'!$B586</f>
        <v>583</v>
      </c>
      <c r="C586" s="10" t="str">
        <f>'JUN 2029 Metered Gen'!$C586</f>
        <v>HLH</v>
      </c>
      <c r="D586" s="43">
        <f t="shared" si="27"/>
        <v>2.2949999999999999</v>
      </c>
      <c r="E586" s="10">
        <f>'JUN 2029 Metered Gen'!$G586</f>
        <v>4.1399999999999997</v>
      </c>
      <c r="F586" s="11">
        <f>'JUN 2029 Metered Gen'!$L586</f>
        <v>31.756</v>
      </c>
      <c r="G586" s="11">
        <f t="shared" si="28"/>
        <v>72.880020000000002</v>
      </c>
      <c r="H586" s="11">
        <f t="shared" si="29"/>
        <v>-131.46984</v>
      </c>
    </row>
    <row r="587" spans="2:8" x14ac:dyDescent="0.25">
      <c r="B587" s="10">
        <f>'JUN 2029 Metered Gen'!$B587</f>
        <v>584</v>
      </c>
      <c r="C587" s="10" t="str">
        <f>'JUN 2029 Metered Gen'!$C587</f>
        <v>HLH</v>
      </c>
      <c r="D587" s="43">
        <f t="shared" si="27"/>
        <v>2.2949999999999999</v>
      </c>
      <c r="E587" s="10">
        <f>'JUN 2029 Metered Gen'!$G587</f>
        <v>4.13</v>
      </c>
      <c r="F587" s="11">
        <f>'JUN 2029 Metered Gen'!$L587</f>
        <v>29.445</v>
      </c>
      <c r="G587" s="11">
        <f t="shared" si="28"/>
        <v>67.576274999999995</v>
      </c>
      <c r="H587" s="11">
        <f t="shared" si="29"/>
        <v>-121.60785</v>
      </c>
    </row>
    <row r="588" spans="2:8" x14ac:dyDescent="0.25">
      <c r="B588" s="10">
        <f>'JUN 2029 Metered Gen'!$B588</f>
        <v>585</v>
      </c>
      <c r="C588" s="10" t="str">
        <f>'JUN 2029 Metered Gen'!$C588</f>
        <v>HLH</v>
      </c>
      <c r="D588" s="43">
        <f t="shared" si="27"/>
        <v>2.2949999999999999</v>
      </c>
      <c r="E588" s="10">
        <f>'JUN 2029 Metered Gen'!$G588</f>
        <v>3.8</v>
      </c>
      <c r="F588" s="11">
        <f>'JUN 2029 Metered Gen'!$L588</f>
        <v>29.167999999999999</v>
      </c>
      <c r="G588" s="11">
        <f t="shared" si="28"/>
        <v>66.940559999999991</v>
      </c>
      <c r="H588" s="11">
        <f t="shared" si="29"/>
        <v>-110.83839999999999</v>
      </c>
    </row>
    <row r="589" spans="2:8" x14ac:dyDescent="0.25">
      <c r="B589" s="10">
        <f>'JUN 2029 Metered Gen'!$B589</f>
        <v>586</v>
      </c>
      <c r="C589" s="10" t="str">
        <f>'JUN 2029 Metered Gen'!$C589</f>
        <v>HLH</v>
      </c>
      <c r="D589" s="43">
        <f t="shared" si="27"/>
        <v>2.2949999999999999</v>
      </c>
      <c r="E589" s="10">
        <f>'JUN 2029 Metered Gen'!$G589</f>
        <v>4.1399999999999997</v>
      </c>
      <c r="F589" s="11">
        <f>'JUN 2029 Metered Gen'!$L589</f>
        <v>34.884999999999998</v>
      </c>
      <c r="G589" s="11">
        <f t="shared" si="28"/>
        <v>80.061074999999988</v>
      </c>
      <c r="H589" s="11">
        <f t="shared" si="29"/>
        <v>-144.42389999999997</v>
      </c>
    </row>
    <row r="590" spans="2:8" x14ac:dyDescent="0.25">
      <c r="B590" s="10">
        <f>'JUN 2029 Metered Gen'!$B590</f>
        <v>587</v>
      </c>
      <c r="C590" s="10" t="str">
        <f>'JUN 2029 Metered Gen'!$C590</f>
        <v>HLH</v>
      </c>
      <c r="D590" s="43">
        <f t="shared" si="27"/>
        <v>2.2949999999999999</v>
      </c>
      <c r="E590" s="10">
        <f>'JUN 2029 Metered Gen'!$G590</f>
        <v>4.05</v>
      </c>
      <c r="F590" s="11">
        <f>'JUN 2029 Metered Gen'!$L590</f>
        <v>29.76</v>
      </c>
      <c r="G590" s="11">
        <f t="shared" si="28"/>
        <v>68.299199999999999</v>
      </c>
      <c r="H590" s="11">
        <f t="shared" si="29"/>
        <v>-120.52800000000001</v>
      </c>
    </row>
    <row r="591" spans="2:8" x14ac:dyDescent="0.25">
      <c r="B591" s="10">
        <f>'JUN 2029 Metered Gen'!$B591</f>
        <v>588</v>
      </c>
      <c r="C591" s="10" t="str">
        <f>'JUN 2029 Metered Gen'!$C591</f>
        <v>HLH</v>
      </c>
      <c r="D591" s="43">
        <f t="shared" si="27"/>
        <v>2.2949999999999999</v>
      </c>
      <c r="E591" s="10">
        <f>'JUN 2029 Metered Gen'!$G591</f>
        <v>3.83</v>
      </c>
      <c r="F591" s="11">
        <f>'JUN 2029 Metered Gen'!$L591</f>
        <v>28.079000000000001</v>
      </c>
      <c r="G591" s="11">
        <f t="shared" si="28"/>
        <v>64.441305</v>
      </c>
      <c r="H591" s="11">
        <f t="shared" si="29"/>
        <v>-107.54257</v>
      </c>
    </row>
    <row r="592" spans="2:8" x14ac:dyDescent="0.25">
      <c r="B592" s="10">
        <f>'JUN 2029 Metered Gen'!$B592</f>
        <v>589</v>
      </c>
      <c r="C592" s="10" t="str">
        <f>'JUN 2029 Metered Gen'!$C592</f>
        <v>HLH</v>
      </c>
      <c r="D592" s="43">
        <f t="shared" si="27"/>
        <v>2.2949999999999999</v>
      </c>
      <c r="E592" s="10">
        <f>'JUN 2029 Metered Gen'!$G592</f>
        <v>4.13</v>
      </c>
      <c r="F592" s="11">
        <f>'JUN 2029 Metered Gen'!$L592</f>
        <v>25.844000000000001</v>
      </c>
      <c r="G592" s="11">
        <f t="shared" si="28"/>
        <v>59.311979999999998</v>
      </c>
      <c r="H592" s="11">
        <f t="shared" si="29"/>
        <v>-106.73572</v>
      </c>
    </row>
    <row r="593" spans="2:8" x14ac:dyDescent="0.25">
      <c r="B593" s="10">
        <f>'JUN 2029 Metered Gen'!$B593</f>
        <v>590</v>
      </c>
      <c r="C593" s="10" t="str">
        <f>'JUN 2029 Metered Gen'!$C593</f>
        <v>HLH</v>
      </c>
      <c r="D593" s="43">
        <f t="shared" si="27"/>
        <v>2.2949999999999999</v>
      </c>
      <c r="E593" s="10">
        <f>'JUN 2029 Metered Gen'!$G593</f>
        <v>4.08</v>
      </c>
      <c r="F593" s="11">
        <f>'JUN 2029 Metered Gen'!$L593</f>
        <v>30.995999999999999</v>
      </c>
      <c r="G593" s="11">
        <f t="shared" si="28"/>
        <v>71.135819999999995</v>
      </c>
      <c r="H593" s="11">
        <f t="shared" si="29"/>
        <v>-126.46368</v>
      </c>
    </row>
    <row r="594" spans="2:8" x14ac:dyDescent="0.25">
      <c r="B594" s="10">
        <f>'JUN 2029 Metered Gen'!$B594</f>
        <v>591</v>
      </c>
      <c r="C594" s="10" t="str">
        <f>'JUN 2029 Metered Gen'!$C594</f>
        <v>HLH</v>
      </c>
      <c r="D594" s="43">
        <f t="shared" si="27"/>
        <v>2.2949999999999999</v>
      </c>
      <c r="E594" s="10">
        <f>'JUN 2029 Metered Gen'!$G594</f>
        <v>3.78</v>
      </c>
      <c r="F594" s="11">
        <f>'JUN 2029 Metered Gen'!$L594</f>
        <v>41.249000000000002</v>
      </c>
      <c r="G594" s="11">
        <f t="shared" si="28"/>
        <v>94.666454999999999</v>
      </c>
      <c r="H594" s="11">
        <f t="shared" si="29"/>
        <v>-155.92122000000001</v>
      </c>
    </row>
    <row r="595" spans="2:8" x14ac:dyDescent="0.25">
      <c r="B595" s="10">
        <f>'JUN 2029 Metered Gen'!$B595</f>
        <v>592</v>
      </c>
      <c r="C595" s="10" t="str">
        <f>'JUN 2029 Metered Gen'!$C595</f>
        <v>HLH</v>
      </c>
      <c r="D595" s="43">
        <f t="shared" si="27"/>
        <v>2.2949999999999999</v>
      </c>
      <c r="E595" s="10">
        <f>'JUN 2029 Metered Gen'!$G595</f>
        <v>3.98</v>
      </c>
      <c r="F595" s="11">
        <f>'JUN 2029 Metered Gen'!$L595</f>
        <v>30.616</v>
      </c>
      <c r="G595" s="11">
        <f t="shared" si="28"/>
        <v>70.263719999999992</v>
      </c>
      <c r="H595" s="11">
        <f t="shared" si="29"/>
        <v>-121.85168</v>
      </c>
    </row>
    <row r="596" spans="2:8" x14ac:dyDescent="0.25">
      <c r="B596" s="10">
        <f>'JUN 2029 Metered Gen'!$B596</f>
        <v>593</v>
      </c>
      <c r="C596" s="10" t="str">
        <f>'JUN 2029 Metered Gen'!$C596</f>
        <v>HLH</v>
      </c>
      <c r="D596" s="43">
        <f t="shared" si="27"/>
        <v>2.2949999999999999</v>
      </c>
      <c r="E596" s="10">
        <f>'JUN 2029 Metered Gen'!$G596</f>
        <v>3.99</v>
      </c>
      <c r="F596" s="11">
        <f>'JUN 2029 Metered Gen'!$L596</f>
        <v>29.323</v>
      </c>
      <c r="G596" s="11">
        <f t="shared" si="28"/>
        <v>67.296284999999997</v>
      </c>
      <c r="H596" s="11">
        <f t="shared" si="29"/>
        <v>-116.99877000000001</v>
      </c>
    </row>
    <row r="597" spans="2:8" x14ac:dyDescent="0.25">
      <c r="B597" s="10">
        <f>'JUN 2029 Metered Gen'!$B597</f>
        <v>594</v>
      </c>
      <c r="C597" s="10" t="str">
        <f>'JUN 2029 Metered Gen'!$C597</f>
        <v>HLH</v>
      </c>
      <c r="D597" s="43">
        <f t="shared" si="27"/>
        <v>2.2949999999999999</v>
      </c>
      <c r="E597" s="10">
        <f>'JUN 2029 Metered Gen'!$G597</f>
        <v>3.98</v>
      </c>
      <c r="F597" s="11">
        <f>'JUN 2029 Metered Gen'!$L597</f>
        <v>28.344999999999999</v>
      </c>
      <c r="G597" s="11">
        <f t="shared" si="28"/>
        <v>65.051774999999992</v>
      </c>
      <c r="H597" s="11">
        <f t="shared" si="29"/>
        <v>-112.81309999999999</v>
      </c>
    </row>
    <row r="598" spans="2:8" x14ac:dyDescent="0.25">
      <c r="B598" s="10">
        <f>'JUN 2029 Metered Gen'!$B598</f>
        <v>595</v>
      </c>
      <c r="C598" s="10" t="str">
        <f>'JUN 2029 Metered Gen'!$C598</f>
        <v>HLH</v>
      </c>
      <c r="D598" s="43">
        <f t="shared" si="27"/>
        <v>2.2949999999999999</v>
      </c>
      <c r="E598" s="10">
        <f>'JUN 2029 Metered Gen'!$G598</f>
        <v>3.75</v>
      </c>
      <c r="F598" s="11">
        <f>'JUN 2029 Metered Gen'!$L598</f>
        <v>31.628</v>
      </c>
      <c r="G598" s="11">
        <f t="shared" si="28"/>
        <v>72.586259999999996</v>
      </c>
      <c r="H598" s="11">
        <f t="shared" si="29"/>
        <v>-118.605</v>
      </c>
    </row>
    <row r="599" spans="2:8" x14ac:dyDescent="0.25">
      <c r="B599" s="10">
        <f>'JUN 2029 Metered Gen'!$B599</f>
        <v>596</v>
      </c>
      <c r="C599" s="10" t="str">
        <f>'JUN 2029 Metered Gen'!$C599</f>
        <v>HLH</v>
      </c>
      <c r="D599" s="43">
        <f t="shared" si="27"/>
        <v>2.2949999999999999</v>
      </c>
      <c r="E599" s="10">
        <f>'JUN 2029 Metered Gen'!$G599</f>
        <v>3.92</v>
      </c>
      <c r="F599" s="11">
        <f>'JUN 2029 Metered Gen'!$L599</f>
        <v>39.972999999999999</v>
      </c>
      <c r="G599" s="11">
        <f t="shared" si="28"/>
        <v>91.738034999999996</v>
      </c>
      <c r="H599" s="11">
        <f t="shared" si="29"/>
        <v>-156.69415999999998</v>
      </c>
    </row>
    <row r="600" spans="2:8" x14ac:dyDescent="0.25">
      <c r="B600" s="10">
        <f>'JUN 2029 Metered Gen'!$B600</f>
        <v>597</v>
      </c>
      <c r="C600" s="10" t="str">
        <f>'JUN 2029 Metered Gen'!$C600</f>
        <v>HLH</v>
      </c>
      <c r="D600" s="43">
        <f t="shared" si="27"/>
        <v>2.2949999999999999</v>
      </c>
      <c r="E600" s="10">
        <f>'JUN 2029 Metered Gen'!$G600</f>
        <v>3.98</v>
      </c>
      <c r="F600" s="11">
        <f>'JUN 2029 Metered Gen'!$L600</f>
        <v>41.585000000000001</v>
      </c>
      <c r="G600" s="11">
        <f t="shared" si="28"/>
        <v>95.437574999999995</v>
      </c>
      <c r="H600" s="11">
        <f t="shared" si="29"/>
        <v>-165.50829999999999</v>
      </c>
    </row>
    <row r="601" spans="2:8" x14ac:dyDescent="0.25">
      <c r="B601" s="10">
        <f>'JUN 2029 Metered Gen'!$B601</f>
        <v>598</v>
      </c>
      <c r="C601" s="10" t="str">
        <f>'JUN 2029 Metered Gen'!$C601</f>
        <v>HLH</v>
      </c>
      <c r="D601" s="43">
        <f t="shared" si="27"/>
        <v>2.2949999999999999</v>
      </c>
      <c r="E601" s="10">
        <f>'JUN 2029 Metered Gen'!$G601</f>
        <v>3.98</v>
      </c>
      <c r="F601" s="11">
        <f>'JUN 2029 Metered Gen'!$L601</f>
        <v>32.973999999999997</v>
      </c>
      <c r="G601" s="11">
        <f t="shared" si="28"/>
        <v>75.675329999999988</v>
      </c>
      <c r="H601" s="11">
        <f t="shared" si="29"/>
        <v>-131.23651999999998</v>
      </c>
    </row>
    <row r="602" spans="2:8" x14ac:dyDescent="0.25">
      <c r="B602" s="10">
        <f>'JUN 2029 Metered Gen'!$B602</f>
        <v>599</v>
      </c>
      <c r="C602" s="10" t="str">
        <f>'JUN 2029 Metered Gen'!$C602</f>
        <v>LLH</v>
      </c>
      <c r="D602" s="43">
        <f t="shared" si="27"/>
        <v>2.2949999999999999</v>
      </c>
      <c r="E602" s="10">
        <f>'JUN 2029 Metered Gen'!$G602</f>
        <v>3.69</v>
      </c>
      <c r="F602" s="11">
        <f>'JUN 2029 Metered Gen'!$L602</f>
        <v>28.46</v>
      </c>
      <c r="G602" s="11">
        <f t="shared" si="28"/>
        <v>65.315700000000007</v>
      </c>
      <c r="H602" s="11">
        <f t="shared" si="29"/>
        <v>-105.01739999999999</v>
      </c>
    </row>
    <row r="603" spans="2:8" x14ac:dyDescent="0.25">
      <c r="B603" s="10">
        <f>'JUN 2029 Metered Gen'!$B603</f>
        <v>600</v>
      </c>
      <c r="C603" s="10" t="str">
        <f>'JUN 2029 Metered Gen'!$C603</f>
        <v>LLH</v>
      </c>
      <c r="D603" s="43">
        <f t="shared" si="27"/>
        <v>2.2949999999999999</v>
      </c>
      <c r="E603" s="10">
        <f>'JUN 2029 Metered Gen'!$G603</f>
        <v>3.92</v>
      </c>
      <c r="F603" s="11">
        <f>'JUN 2029 Metered Gen'!$L603</f>
        <v>24.643999999999998</v>
      </c>
      <c r="G603" s="11">
        <f t="shared" si="28"/>
        <v>56.557979999999993</v>
      </c>
      <c r="H603" s="11">
        <f t="shared" si="29"/>
        <v>-96.604479999999995</v>
      </c>
    </row>
    <row r="604" spans="2:8" x14ac:dyDescent="0.25">
      <c r="B604" s="10">
        <f>'JUN 2029 Metered Gen'!$B604</f>
        <v>601</v>
      </c>
      <c r="C604" s="10" t="str">
        <f>'JUN 2029 Metered Gen'!$C604</f>
        <v>LLH</v>
      </c>
      <c r="D604" s="43">
        <f t="shared" si="27"/>
        <v>2.2949999999999999</v>
      </c>
      <c r="E604" s="10">
        <f>'JUN 2029 Metered Gen'!$G604</f>
        <v>3.93</v>
      </c>
      <c r="F604" s="11">
        <f>'JUN 2029 Metered Gen'!$L604</f>
        <v>28.736000000000001</v>
      </c>
      <c r="G604" s="11">
        <f t="shared" si="28"/>
        <v>65.949119999999994</v>
      </c>
      <c r="H604" s="11">
        <f t="shared" si="29"/>
        <v>-112.93248000000001</v>
      </c>
    </row>
    <row r="605" spans="2:8" x14ac:dyDescent="0.25">
      <c r="B605" s="10">
        <f>'JUN 2029 Metered Gen'!$B605</f>
        <v>602</v>
      </c>
      <c r="C605" s="10" t="str">
        <f>'JUN 2029 Metered Gen'!$C605</f>
        <v>LLH</v>
      </c>
      <c r="D605" s="43">
        <f t="shared" si="27"/>
        <v>2.2949999999999999</v>
      </c>
      <c r="E605" s="10">
        <f>'JUN 2029 Metered Gen'!$G605</f>
        <v>3.65</v>
      </c>
      <c r="F605" s="11">
        <f>'JUN 2029 Metered Gen'!$L605</f>
        <v>29.702999999999999</v>
      </c>
      <c r="G605" s="11">
        <f t="shared" si="28"/>
        <v>68.168385000000001</v>
      </c>
      <c r="H605" s="11">
        <f t="shared" si="29"/>
        <v>-108.41595</v>
      </c>
    </row>
    <row r="606" spans="2:8" x14ac:dyDescent="0.25">
      <c r="B606" s="10">
        <f>'JUN 2029 Metered Gen'!$B606</f>
        <v>603</v>
      </c>
      <c r="C606" s="10" t="str">
        <f>'JUN 2029 Metered Gen'!$C606</f>
        <v>LLH</v>
      </c>
      <c r="D606" s="43">
        <f t="shared" si="27"/>
        <v>2.2949999999999999</v>
      </c>
      <c r="E606" s="10">
        <f>'JUN 2029 Metered Gen'!$G606</f>
        <v>3.98</v>
      </c>
      <c r="F606" s="11">
        <f>'JUN 2029 Metered Gen'!$L606</f>
        <v>27.940999999999999</v>
      </c>
      <c r="G606" s="11">
        <f t="shared" si="28"/>
        <v>64.124594999999999</v>
      </c>
      <c r="H606" s="11">
        <f t="shared" si="29"/>
        <v>-111.20518</v>
      </c>
    </row>
    <row r="607" spans="2:8" x14ac:dyDescent="0.25">
      <c r="B607" s="10">
        <f>'JUN 2029 Metered Gen'!$B607</f>
        <v>604</v>
      </c>
      <c r="C607" s="10" t="str">
        <f>'JUN 2029 Metered Gen'!$C607</f>
        <v>LLH</v>
      </c>
      <c r="D607" s="43">
        <f t="shared" si="27"/>
        <v>2.2949999999999999</v>
      </c>
      <c r="E607" s="10">
        <f>'JUN 2029 Metered Gen'!$G607</f>
        <v>3.93</v>
      </c>
      <c r="F607" s="11">
        <f>'JUN 2029 Metered Gen'!$L607</f>
        <v>29.690999999999999</v>
      </c>
      <c r="G607" s="11">
        <f t="shared" si="28"/>
        <v>68.140844999999999</v>
      </c>
      <c r="H607" s="11">
        <f t="shared" si="29"/>
        <v>-116.68563</v>
      </c>
    </row>
    <row r="608" spans="2:8" x14ac:dyDescent="0.25">
      <c r="B608" s="10">
        <f>'JUN 2029 Metered Gen'!$B608</f>
        <v>605</v>
      </c>
      <c r="C608" s="10" t="str">
        <f>'JUN 2029 Metered Gen'!$C608</f>
        <v>LLH</v>
      </c>
      <c r="D608" s="43">
        <f t="shared" si="27"/>
        <v>2.2949999999999999</v>
      </c>
      <c r="E608" s="10">
        <f>'JUN 2029 Metered Gen'!$G608</f>
        <v>3.8</v>
      </c>
      <c r="F608" s="11">
        <f>'JUN 2029 Metered Gen'!$L608</f>
        <v>30.268999999999998</v>
      </c>
      <c r="G608" s="11">
        <f t="shared" si="28"/>
        <v>69.467354999999998</v>
      </c>
      <c r="H608" s="11">
        <f t="shared" si="29"/>
        <v>-115.02219999999998</v>
      </c>
    </row>
    <row r="609" spans="2:8" x14ac:dyDescent="0.25">
      <c r="B609" s="10">
        <f>'JUN 2029 Metered Gen'!$B609</f>
        <v>606</v>
      </c>
      <c r="C609" s="10" t="str">
        <f>'JUN 2029 Metered Gen'!$C609</f>
        <v>LLH</v>
      </c>
      <c r="D609" s="43">
        <f t="shared" si="27"/>
        <v>2.2949999999999999</v>
      </c>
      <c r="E609" s="10">
        <f>'JUN 2029 Metered Gen'!$G609</f>
        <v>3.77</v>
      </c>
      <c r="F609" s="11">
        <f>'JUN 2029 Metered Gen'!$L609</f>
        <v>31.256</v>
      </c>
      <c r="G609" s="11">
        <f t="shared" si="28"/>
        <v>71.732519999999994</v>
      </c>
      <c r="H609" s="11">
        <f t="shared" si="29"/>
        <v>-117.83512</v>
      </c>
    </row>
    <row r="610" spans="2:8" x14ac:dyDescent="0.25">
      <c r="B610" s="10">
        <f>'JUN 2029 Metered Gen'!$B610</f>
        <v>607</v>
      </c>
      <c r="C610" s="10" t="str">
        <f>'JUN 2029 Metered Gen'!$C610</f>
        <v>HLH</v>
      </c>
      <c r="D610" s="43">
        <f t="shared" si="27"/>
        <v>2.2949999999999999</v>
      </c>
      <c r="E610" s="10">
        <f>'JUN 2029 Metered Gen'!$G610</f>
        <v>4.01</v>
      </c>
      <c r="F610" s="11">
        <f>'JUN 2029 Metered Gen'!$L610</f>
        <v>31.6</v>
      </c>
      <c r="G610" s="11">
        <f t="shared" si="28"/>
        <v>72.522000000000006</v>
      </c>
      <c r="H610" s="11">
        <f t="shared" si="29"/>
        <v>-126.71599999999999</v>
      </c>
    </row>
    <row r="611" spans="2:8" x14ac:dyDescent="0.25">
      <c r="B611" s="10">
        <f>'JUN 2029 Metered Gen'!$B611</f>
        <v>608</v>
      </c>
      <c r="C611" s="10" t="str">
        <f>'JUN 2029 Metered Gen'!$C611</f>
        <v>HLH</v>
      </c>
      <c r="D611" s="43">
        <f t="shared" si="27"/>
        <v>2.2949999999999999</v>
      </c>
      <c r="E611" s="10">
        <f>'JUN 2029 Metered Gen'!$G611</f>
        <v>3.8</v>
      </c>
      <c r="F611" s="11">
        <f>'JUN 2029 Metered Gen'!$L611</f>
        <v>30.959</v>
      </c>
      <c r="G611" s="11">
        <f t="shared" si="28"/>
        <v>71.050905</v>
      </c>
      <c r="H611" s="11">
        <f t="shared" si="29"/>
        <v>-117.6442</v>
      </c>
    </row>
    <row r="612" spans="2:8" x14ac:dyDescent="0.25">
      <c r="B612" s="10">
        <f>'JUN 2029 Metered Gen'!$B612</f>
        <v>609</v>
      </c>
      <c r="C612" s="10" t="str">
        <f>'JUN 2029 Metered Gen'!$C612</f>
        <v>HLH</v>
      </c>
      <c r="D612" s="43">
        <f t="shared" si="27"/>
        <v>2.2949999999999999</v>
      </c>
      <c r="E612" s="10">
        <f>'JUN 2029 Metered Gen'!$G612</f>
        <v>3.84</v>
      </c>
      <c r="F612" s="11">
        <f>'JUN 2029 Metered Gen'!$L612</f>
        <v>27.827999999999999</v>
      </c>
      <c r="G612" s="11">
        <f t="shared" si="28"/>
        <v>63.865259999999999</v>
      </c>
      <c r="H612" s="11">
        <f t="shared" si="29"/>
        <v>-106.85951999999999</v>
      </c>
    </row>
    <row r="613" spans="2:8" x14ac:dyDescent="0.25">
      <c r="B613" s="10">
        <f>'JUN 2029 Metered Gen'!$B613</f>
        <v>610</v>
      </c>
      <c r="C613" s="10" t="str">
        <f>'JUN 2029 Metered Gen'!$C613</f>
        <v>HLH</v>
      </c>
      <c r="D613" s="43">
        <f t="shared" si="27"/>
        <v>2.2949999999999999</v>
      </c>
      <c r="E613" s="10">
        <f>'JUN 2029 Metered Gen'!$G613</f>
        <v>4.0199999999999996</v>
      </c>
      <c r="F613" s="11">
        <f>'JUN 2029 Metered Gen'!$L613</f>
        <v>26.927</v>
      </c>
      <c r="G613" s="11">
        <f t="shared" si="28"/>
        <v>61.797464999999995</v>
      </c>
      <c r="H613" s="11">
        <f t="shared" si="29"/>
        <v>-108.24653999999998</v>
      </c>
    </row>
    <row r="614" spans="2:8" x14ac:dyDescent="0.25">
      <c r="B614" s="10">
        <f>'JUN 2029 Metered Gen'!$B614</f>
        <v>611</v>
      </c>
      <c r="C614" s="10" t="str">
        <f>'JUN 2029 Metered Gen'!$C614</f>
        <v>HLH</v>
      </c>
      <c r="D614" s="43">
        <f t="shared" si="27"/>
        <v>2.2949999999999999</v>
      </c>
      <c r="E614" s="10">
        <f>'JUN 2029 Metered Gen'!$G614</f>
        <v>3.72</v>
      </c>
      <c r="F614" s="11">
        <f>'JUN 2029 Metered Gen'!$L614</f>
        <v>28.425999999999998</v>
      </c>
      <c r="G614" s="11">
        <f t="shared" si="28"/>
        <v>65.237669999999994</v>
      </c>
      <c r="H614" s="11">
        <f t="shared" si="29"/>
        <v>-105.74472</v>
      </c>
    </row>
    <row r="615" spans="2:8" x14ac:dyDescent="0.25">
      <c r="B615" s="10">
        <f>'JUN 2029 Metered Gen'!$B615</f>
        <v>612</v>
      </c>
      <c r="C615" s="10" t="str">
        <f>'JUN 2029 Metered Gen'!$C615</f>
        <v>HLH</v>
      </c>
      <c r="D615" s="43">
        <f t="shared" si="27"/>
        <v>2.2949999999999999</v>
      </c>
      <c r="E615" s="10">
        <f>'JUN 2029 Metered Gen'!$G615</f>
        <v>3.93</v>
      </c>
      <c r="F615" s="11">
        <f>'JUN 2029 Metered Gen'!$L615</f>
        <v>29.263999999999999</v>
      </c>
      <c r="G615" s="11">
        <f t="shared" si="28"/>
        <v>67.160879999999992</v>
      </c>
      <c r="H615" s="11">
        <f t="shared" si="29"/>
        <v>-115.00752</v>
      </c>
    </row>
    <row r="616" spans="2:8" x14ac:dyDescent="0.25">
      <c r="B616" s="10">
        <f>'JUN 2029 Metered Gen'!$B616</f>
        <v>613</v>
      </c>
      <c r="C616" s="10" t="str">
        <f>'JUN 2029 Metered Gen'!$C616</f>
        <v>HLH</v>
      </c>
      <c r="D616" s="43">
        <f t="shared" si="27"/>
        <v>2.2949999999999999</v>
      </c>
      <c r="E616" s="10">
        <f>'JUN 2029 Metered Gen'!$G616</f>
        <v>3.98</v>
      </c>
      <c r="F616" s="11">
        <f>'JUN 2029 Metered Gen'!$L616</f>
        <v>31.959</v>
      </c>
      <c r="G616" s="11">
        <f t="shared" si="28"/>
        <v>73.345905000000002</v>
      </c>
      <c r="H616" s="11">
        <f t="shared" si="29"/>
        <v>-127.19682</v>
      </c>
    </row>
    <row r="617" spans="2:8" x14ac:dyDescent="0.25">
      <c r="B617" s="10">
        <f>'JUN 2029 Metered Gen'!$B617</f>
        <v>614</v>
      </c>
      <c r="C617" s="10" t="str">
        <f>'JUN 2029 Metered Gen'!$C617</f>
        <v>HLH</v>
      </c>
      <c r="D617" s="43">
        <f t="shared" si="27"/>
        <v>2.2949999999999999</v>
      </c>
      <c r="E617" s="10">
        <f>'JUN 2029 Metered Gen'!$G617</f>
        <v>3.6</v>
      </c>
      <c r="F617" s="11">
        <f>'JUN 2029 Metered Gen'!$L617</f>
        <v>30.87</v>
      </c>
      <c r="G617" s="11">
        <f t="shared" si="28"/>
        <v>70.846649999999997</v>
      </c>
      <c r="H617" s="11">
        <f t="shared" si="29"/>
        <v>-111.13200000000001</v>
      </c>
    </row>
    <row r="618" spans="2:8" x14ac:dyDescent="0.25">
      <c r="B618" s="10">
        <f>'JUN 2029 Metered Gen'!$B618</f>
        <v>615</v>
      </c>
      <c r="C618" s="10" t="str">
        <f>'JUN 2029 Metered Gen'!$C618</f>
        <v>HLH</v>
      </c>
      <c r="D618" s="43">
        <f t="shared" si="27"/>
        <v>2.2949999999999999</v>
      </c>
      <c r="E618" s="10">
        <f>'JUN 2029 Metered Gen'!$G618</f>
        <v>4.01</v>
      </c>
      <c r="F618" s="11">
        <f>'JUN 2029 Metered Gen'!$L618</f>
        <v>31.667999999999999</v>
      </c>
      <c r="G618" s="11">
        <f t="shared" si="28"/>
        <v>72.678060000000002</v>
      </c>
      <c r="H618" s="11">
        <f t="shared" si="29"/>
        <v>-126.98867999999999</v>
      </c>
    </row>
    <row r="619" spans="2:8" x14ac:dyDescent="0.25">
      <c r="B619" s="10">
        <f>'JUN 2029 Metered Gen'!$B619</f>
        <v>616</v>
      </c>
      <c r="C619" s="10" t="str">
        <f>'JUN 2029 Metered Gen'!$C619</f>
        <v>HLH</v>
      </c>
      <c r="D619" s="43">
        <f t="shared" si="27"/>
        <v>2.2949999999999999</v>
      </c>
      <c r="E619" s="10">
        <f>'JUN 2029 Metered Gen'!$G619</f>
        <v>3.74</v>
      </c>
      <c r="F619" s="11">
        <f>'JUN 2029 Metered Gen'!$L619</f>
        <v>32.103999999999999</v>
      </c>
      <c r="G619" s="11">
        <f t="shared" si="28"/>
        <v>73.67868</v>
      </c>
      <c r="H619" s="11">
        <f t="shared" si="29"/>
        <v>-120.06896</v>
      </c>
    </row>
    <row r="620" spans="2:8" x14ac:dyDescent="0.25">
      <c r="B620" s="10">
        <f>'JUN 2029 Metered Gen'!$B620</f>
        <v>617</v>
      </c>
      <c r="C620" s="10" t="str">
        <f>'JUN 2029 Metered Gen'!$C620</f>
        <v>HLH</v>
      </c>
      <c r="D620" s="43">
        <f t="shared" si="27"/>
        <v>2.2949999999999999</v>
      </c>
      <c r="E620" s="10">
        <f>'JUN 2029 Metered Gen'!$G620</f>
        <v>3.83</v>
      </c>
      <c r="F620" s="11">
        <f>'JUN 2029 Metered Gen'!$L620</f>
        <v>30.952000000000002</v>
      </c>
      <c r="G620" s="11">
        <f t="shared" si="28"/>
        <v>71.034840000000003</v>
      </c>
      <c r="H620" s="11">
        <f t="shared" si="29"/>
        <v>-118.54616000000001</v>
      </c>
    </row>
    <row r="621" spans="2:8" x14ac:dyDescent="0.25">
      <c r="B621" s="10">
        <f>'JUN 2029 Metered Gen'!$B621</f>
        <v>618</v>
      </c>
      <c r="C621" s="10" t="str">
        <f>'JUN 2029 Metered Gen'!$C621</f>
        <v>HLH</v>
      </c>
      <c r="D621" s="43">
        <f t="shared" si="27"/>
        <v>2.2949999999999999</v>
      </c>
      <c r="E621" s="10">
        <f>'JUN 2029 Metered Gen'!$G621</f>
        <v>3.89</v>
      </c>
      <c r="F621" s="11">
        <f>'JUN 2029 Metered Gen'!$L621</f>
        <v>34.609000000000002</v>
      </c>
      <c r="G621" s="11">
        <f t="shared" si="28"/>
        <v>79.427655000000001</v>
      </c>
      <c r="H621" s="11">
        <f t="shared" si="29"/>
        <v>-134.62901000000002</v>
      </c>
    </row>
    <row r="622" spans="2:8" x14ac:dyDescent="0.25">
      <c r="B622" s="10">
        <f>'JUN 2029 Metered Gen'!$B622</f>
        <v>619</v>
      </c>
      <c r="C622" s="10" t="str">
        <f>'JUN 2029 Metered Gen'!$C622</f>
        <v>HLH</v>
      </c>
      <c r="D622" s="43">
        <f t="shared" si="27"/>
        <v>2.2949999999999999</v>
      </c>
      <c r="E622" s="10">
        <f>'JUN 2029 Metered Gen'!$G622</f>
        <v>3.56</v>
      </c>
      <c r="F622" s="11">
        <f>'JUN 2029 Metered Gen'!$L622</f>
        <v>38.747</v>
      </c>
      <c r="G622" s="11">
        <f t="shared" si="28"/>
        <v>88.924364999999995</v>
      </c>
      <c r="H622" s="11">
        <f t="shared" si="29"/>
        <v>-137.93932000000001</v>
      </c>
    </row>
    <row r="623" spans="2:8" x14ac:dyDescent="0.25">
      <c r="B623" s="10">
        <f>'JUN 2029 Metered Gen'!$B623</f>
        <v>620</v>
      </c>
      <c r="C623" s="10" t="str">
        <f>'JUN 2029 Metered Gen'!$C623</f>
        <v>HLH</v>
      </c>
      <c r="D623" s="43">
        <f t="shared" si="27"/>
        <v>2.2949999999999999</v>
      </c>
      <c r="E623" s="10">
        <f>'JUN 2029 Metered Gen'!$G623</f>
        <v>3.8</v>
      </c>
      <c r="F623" s="11">
        <f>'JUN 2029 Metered Gen'!$L623</f>
        <v>38.753999999999998</v>
      </c>
      <c r="G623" s="11">
        <f t="shared" si="28"/>
        <v>88.940429999999992</v>
      </c>
      <c r="H623" s="11">
        <f t="shared" si="29"/>
        <v>-147.26519999999999</v>
      </c>
    </row>
    <row r="624" spans="2:8" x14ac:dyDescent="0.25">
      <c r="B624" s="10">
        <f>'JUN 2029 Metered Gen'!$B624</f>
        <v>621</v>
      </c>
      <c r="C624" s="10" t="str">
        <f>'JUN 2029 Metered Gen'!$C624</f>
        <v>HLH</v>
      </c>
      <c r="D624" s="43">
        <f t="shared" si="27"/>
        <v>2.2949999999999999</v>
      </c>
      <c r="E624" s="10">
        <f>'JUN 2029 Metered Gen'!$G624</f>
        <v>3.8</v>
      </c>
      <c r="F624" s="11">
        <f>'JUN 2029 Metered Gen'!$L624</f>
        <v>39.021999999999998</v>
      </c>
      <c r="G624" s="11">
        <f t="shared" si="28"/>
        <v>89.555489999999992</v>
      </c>
      <c r="H624" s="11">
        <f t="shared" si="29"/>
        <v>-148.28359999999998</v>
      </c>
    </row>
    <row r="625" spans="2:8" x14ac:dyDescent="0.25">
      <c r="B625" s="10">
        <f>'JUN 2029 Metered Gen'!$B625</f>
        <v>622</v>
      </c>
      <c r="C625" s="10" t="str">
        <f>'JUN 2029 Metered Gen'!$C625</f>
        <v>HLH</v>
      </c>
      <c r="D625" s="43">
        <f t="shared" si="27"/>
        <v>2.2949999999999999</v>
      </c>
      <c r="E625" s="10">
        <f>'JUN 2029 Metered Gen'!$G625</f>
        <v>3.8</v>
      </c>
      <c r="F625" s="11">
        <f>'JUN 2029 Metered Gen'!$L625</f>
        <v>38.424999999999997</v>
      </c>
      <c r="G625" s="11">
        <f t="shared" si="28"/>
        <v>88.185374999999993</v>
      </c>
      <c r="H625" s="11">
        <f t="shared" si="29"/>
        <v>-146.01499999999999</v>
      </c>
    </row>
    <row r="626" spans="2:8" x14ac:dyDescent="0.25">
      <c r="B626" s="10">
        <f>'JUN 2029 Metered Gen'!$B626</f>
        <v>623</v>
      </c>
      <c r="C626" s="10" t="str">
        <f>'JUN 2029 Metered Gen'!$C626</f>
        <v>LLH</v>
      </c>
      <c r="D626" s="43">
        <f t="shared" si="27"/>
        <v>2.2949999999999999</v>
      </c>
      <c r="E626" s="10">
        <f>'JUN 2029 Metered Gen'!$G626</f>
        <v>3.78</v>
      </c>
      <c r="F626" s="11">
        <f>'JUN 2029 Metered Gen'!$L626</f>
        <v>32.542000000000002</v>
      </c>
      <c r="G626" s="11">
        <f t="shared" si="28"/>
        <v>74.683890000000005</v>
      </c>
      <c r="H626" s="11">
        <f t="shared" si="29"/>
        <v>-123.00876</v>
      </c>
    </row>
    <row r="627" spans="2:8" x14ac:dyDescent="0.25">
      <c r="B627" s="10">
        <f>'JUN 2029 Metered Gen'!$B627</f>
        <v>624</v>
      </c>
      <c r="C627" s="10" t="str">
        <f>'JUN 2029 Metered Gen'!$C627</f>
        <v>LLH</v>
      </c>
      <c r="D627" s="43">
        <f t="shared" si="27"/>
        <v>2.2949999999999999</v>
      </c>
      <c r="E627" s="10">
        <f>'JUN 2029 Metered Gen'!$G627</f>
        <v>3.78</v>
      </c>
      <c r="F627" s="11">
        <f>'JUN 2029 Metered Gen'!$L627</f>
        <v>30.888000000000002</v>
      </c>
      <c r="G627" s="11">
        <f t="shared" si="28"/>
        <v>70.887960000000007</v>
      </c>
      <c r="H627" s="11">
        <f t="shared" si="29"/>
        <v>-116.75664</v>
      </c>
    </row>
    <row r="628" spans="2:8" x14ac:dyDescent="0.25">
      <c r="B628" s="10">
        <f>'JUN 2029 Metered Gen'!$B628</f>
        <v>625</v>
      </c>
      <c r="C628" s="10" t="str">
        <f>'JUN 2029 Metered Gen'!$C628</f>
        <v>LLH</v>
      </c>
      <c r="D628" s="43">
        <f t="shared" si="27"/>
        <v>2.2949999999999999</v>
      </c>
      <c r="E628" s="10">
        <f>'JUN 2029 Metered Gen'!$G628</f>
        <v>3.84</v>
      </c>
      <c r="F628" s="11">
        <f>'JUN 2029 Metered Gen'!$L628</f>
        <v>33.569000000000003</v>
      </c>
      <c r="G628" s="11">
        <f t="shared" si="28"/>
        <v>77.040855000000008</v>
      </c>
      <c r="H628" s="11">
        <f t="shared" si="29"/>
        <v>-128.90496000000002</v>
      </c>
    </row>
    <row r="629" spans="2:8" x14ac:dyDescent="0.25">
      <c r="B629" s="10">
        <f>'JUN 2029 Metered Gen'!$B629</f>
        <v>626</v>
      </c>
      <c r="C629" s="10" t="str">
        <f>'JUN 2029 Metered Gen'!$C629</f>
        <v>LLH</v>
      </c>
      <c r="D629" s="43">
        <f t="shared" si="27"/>
        <v>2.2949999999999999</v>
      </c>
      <c r="E629" s="10">
        <f>'JUN 2029 Metered Gen'!$G629</f>
        <v>3.54</v>
      </c>
      <c r="F629" s="11">
        <f>'JUN 2029 Metered Gen'!$L629</f>
        <v>33.880000000000003</v>
      </c>
      <c r="G629" s="11">
        <f t="shared" si="28"/>
        <v>77.754599999999996</v>
      </c>
      <c r="H629" s="11">
        <f t="shared" si="29"/>
        <v>-119.93520000000001</v>
      </c>
    </row>
    <row r="630" spans="2:8" x14ac:dyDescent="0.25">
      <c r="B630" s="10">
        <f>'JUN 2029 Metered Gen'!$B630</f>
        <v>627</v>
      </c>
      <c r="C630" s="10" t="str">
        <f>'JUN 2029 Metered Gen'!$C630</f>
        <v>LLH</v>
      </c>
      <c r="D630" s="43">
        <f t="shared" si="27"/>
        <v>2.2949999999999999</v>
      </c>
      <c r="E630" s="10">
        <f>'JUN 2029 Metered Gen'!$G630</f>
        <v>3.86</v>
      </c>
      <c r="F630" s="11">
        <f>'JUN 2029 Metered Gen'!$L630</f>
        <v>36.06</v>
      </c>
      <c r="G630" s="11">
        <f t="shared" si="28"/>
        <v>82.7577</v>
      </c>
      <c r="H630" s="11">
        <f t="shared" si="29"/>
        <v>-139.19159999999999</v>
      </c>
    </row>
    <row r="631" spans="2:8" x14ac:dyDescent="0.25">
      <c r="B631" s="10">
        <f>'JUN 2029 Metered Gen'!$B631</f>
        <v>628</v>
      </c>
      <c r="C631" s="10" t="str">
        <f>'JUN 2029 Metered Gen'!$C631</f>
        <v>LLH</v>
      </c>
      <c r="D631" s="43">
        <f t="shared" si="27"/>
        <v>2.2949999999999999</v>
      </c>
      <c r="E631" s="10">
        <f>'JUN 2029 Metered Gen'!$G631</f>
        <v>3.69</v>
      </c>
      <c r="F631" s="11">
        <f>'JUN 2029 Metered Gen'!$L631</f>
        <v>33.83</v>
      </c>
      <c r="G631" s="11">
        <f t="shared" si="28"/>
        <v>77.639849999999996</v>
      </c>
      <c r="H631" s="11">
        <f t="shared" si="29"/>
        <v>-124.83269999999999</v>
      </c>
    </row>
    <row r="632" spans="2:8" x14ac:dyDescent="0.25">
      <c r="B632" s="10">
        <f>'JUN 2029 Metered Gen'!$B632</f>
        <v>629</v>
      </c>
      <c r="C632" s="10" t="str">
        <f>'JUN 2029 Metered Gen'!$C632</f>
        <v>LLH</v>
      </c>
      <c r="D632" s="43">
        <f t="shared" si="27"/>
        <v>2.2949999999999999</v>
      </c>
      <c r="E632" s="10">
        <f>'JUN 2029 Metered Gen'!$G632</f>
        <v>3.66</v>
      </c>
      <c r="F632" s="11">
        <f>'JUN 2029 Metered Gen'!$L632</f>
        <v>34.058</v>
      </c>
      <c r="G632" s="11">
        <f t="shared" si="28"/>
        <v>78.163110000000003</v>
      </c>
      <c r="H632" s="11">
        <f t="shared" si="29"/>
        <v>-124.65228</v>
      </c>
    </row>
    <row r="633" spans="2:8" x14ac:dyDescent="0.25">
      <c r="B633" s="10">
        <f>'JUN 2029 Metered Gen'!$B633</f>
        <v>630</v>
      </c>
      <c r="C633" s="10" t="str">
        <f>'JUN 2029 Metered Gen'!$C633</f>
        <v>LLH</v>
      </c>
      <c r="D633" s="43">
        <f t="shared" si="27"/>
        <v>2.2949999999999999</v>
      </c>
      <c r="E633" s="10">
        <f>'JUN 2029 Metered Gen'!$G633</f>
        <v>3.89</v>
      </c>
      <c r="F633" s="11">
        <f>'JUN 2029 Metered Gen'!$L633</f>
        <v>34.262999999999998</v>
      </c>
      <c r="G633" s="11">
        <f t="shared" si="28"/>
        <v>78.633584999999997</v>
      </c>
      <c r="H633" s="11">
        <f t="shared" si="29"/>
        <v>-133.28307000000001</v>
      </c>
    </row>
    <row r="634" spans="2:8" x14ac:dyDescent="0.25">
      <c r="B634" s="10">
        <f>'JUN 2029 Metered Gen'!$B634</f>
        <v>631</v>
      </c>
      <c r="C634" s="10" t="str">
        <f>'JUN 2029 Metered Gen'!$C634</f>
        <v>HLH</v>
      </c>
      <c r="D634" s="43">
        <f t="shared" si="27"/>
        <v>2.2949999999999999</v>
      </c>
      <c r="E634" s="10">
        <f>'JUN 2029 Metered Gen'!$G634</f>
        <v>3.53</v>
      </c>
      <c r="F634" s="11">
        <f>'JUN 2029 Metered Gen'!$L634</f>
        <v>37.784999999999997</v>
      </c>
      <c r="G634" s="11">
        <f t="shared" si="28"/>
        <v>86.716574999999992</v>
      </c>
      <c r="H634" s="11">
        <f t="shared" si="29"/>
        <v>-133.38104999999999</v>
      </c>
    </row>
    <row r="635" spans="2:8" x14ac:dyDescent="0.25">
      <c r="B635" s="10">
        <f>'JUN 2029 Metered Gen'!$B635</f>
        <v>632</v>
      </c>
      <c r="C635" s="10" t="str">
        <f>'JUN 2029 Metered Gen'!$C635</f>
        <v>HLH</v>
      </c>
      <c r="D635" s="43">
        <f t="shared" si="27"/>
        <v>2.2949999999999999</v>
      </c>
      <c r="E635" s="10">
        <f>'JUN 2029 Metered Gen'!$G635</f>
        <v>3.92</v>
      </c>
      <c r="F635" s="11">
        <f>'JUN 2029 Metered Gen'!$L635</f>
        <v>33.828000000000003</v>
      </c>
      <c r="G635" s="11">
        <f t="shared" si="28"/>
        <v>77.635260000000002</v>
      </c>
      <c r="H635" s="11">
        <f t="shared" si="29"/>
        <v>-132.60576</v>
      </c>
    </row>
    <row r="636" spans="2:8" x14ac:dyDescent="0.25">
      <c r="B636" s="10">
        <f>'JUN 2029 Metered Gen'!$B636</f>
        <v>633</v>
      </c>
      <c r="C636" s="10" t="str">
        <f>'JUN 2029 Metered Gen'!$C636</f>
        <v>HLH</v>
      </c>
      <c r="D636" s="43">
        <f t="shared" si="27"/>
        <v>2.2949999999999999</v>
      </c>
      <c r="E636" s="10">
        <f>'JUN 2029 Metered Gen'!$G636</f>
        <v>3.86</v>
      </c>
      <c r="F636" s="11">
        <f>'JUN 2029 Metered Gen'!$L636</f>
        <v>36.097000000000001</v>
      </c>
      <c r="G636" s="11">
        <f t="shared" si="28"/>
        <v>82.842614999999995</v>
      </c>
      <c r="H636" s="11">
        <f t="shared" si="29"/>
        <v>-139.33441999999999</v>
      </c>
    </row>
    <row r="637" spans="2:8" x14ac:dyDescent="0.25">
      <c r="B637" s="10">
        <f>'JUN 2029 Metered Gen'!$B637</f>
        <v>634</v>
      </c>
      <c r="C637" s="10" t="str">
        <f>'JUN 2029 Metered Gen'!$C637</f>
        <v>HLH</v>
      </c>
      <c r="D637" s="43">
        <f t="shared" si="27"/>
        <v>2.2949999999999999</v>
      </c>
      <c r="E637" s="10">
        <f>'JUN 2029 Metered Gen'!$G637</f>
        <v>3.5</v>
      </c>
      <c r="F637" s="11">
        <f>'JUN 2029 Metered Gen'!$L637</f>
        <v>38.435000000000002</v>
      </c>
      <c r="G637" s="11">
        <f t="shared" si="28"/>
        <v>88.208325000000002</v>
      </c>
      <c r="H637" s="11">
        <f t="shared" si="29"/>
        <v>-134.52250000000001</v>
      </c>
    </row>
    <row r="638" spans="2:8" x14ac:dyDescent="0.25">
      <c r="B638" s="10">
        <f>'JUN 2029 Metered Gen'!$B638</f>
        <v>635</v>
      </c>
      <c r="C638" s="10" t="str">
        <f>'JUN 2029 Metered Gen'!$C638</f>
        <v>HLH</v>
      </c>
      <c r="D638" s="43">
        <f t="shared" si="27"/>
        <v>2.2949999999999999</v>
      </c>
      <c r="E638" s="10">
        <f>'JUN 2029 Metered Gen'!$G638</f>
        <v>3.93</v>
      </c>
      <c r="F638" s="11">
        <f>'JUN 2029 Metered Gen'!$L638</f>
        <v>33.521000000000001</v>
      </c>
      <c r="G638" s="11">
        <f t="shared" si="28"/>
        <v>76.930695</v>
      </c>
      <c r="H638" s="11">
        <f t="shared" si="29"/>
        <v>-131.73753000000002</v>
      </c>
    </row>
    <row r="639" spans="2:8" x14ac:dyDescent="0.25">
      <c r="B639" s="10">
        <f>'JUN 2029 Metered Gen'!$B639</f>
        <v>636</v>
      </c>
      <c r="C639" s="10" t="str">
        <f>'JUN 2029 Metered Gen'!$C639</f>
        <v>HLH</v>
      </c>
      <c r="D639" s="43">
        <f t="shared" si="27"/>
        <v>2.2949999999999999</v>
      </c>
      <c r="E639" s="10">
        <f>'JUN 2029 Metered Gen'!$G639</f>
        <v>3.71</v>
      </c>
      <c r="F639" s="11">
        <f>'JUN 2029 Metered Gen'!$L639</f>
        <v>33.817</v>
      </c>
      <c r="G639" s="11">
        <f t="shared" si="28"/>
        <v>77.610015000000004</v>
      </c>
      <c r="H639" s="11">
        <f t="shared" si="29"/>
        <v>-125.46107000000001</v>
      </c>
    </row>
    <row r="640" spans="2:8" x14ac:dyDescent="0.25">
      <c r="B640" s="10">
        <f>'JUN 2029 Metered Gen'!$B640</f>
        <v>637</v>
      </c>
      <c r="C640" s="10" t="str">
        <f>'JUN 2029 Metered Gen'!$C640</f>
        <v>HLH</v>
      </c>
      <c r="D640" s="43">
        <f t="shared" si="27"/>
        <v>2.2949999999999999</v>
      </c>
      <c r="E640" s="10">
        <f>'JUN 2029 Metered Gen'!$G640</f>
        <v>3.68</v>
      </c>
      <c r="F640" s="11">
        <f>'JUN 2029 Metered Gen'!$L640</f>
        <v>35.843000000000004</v>
      </c>
      <c r="G640" s="11">
        <f t="shared" si="28"/>
        <v>82.259685000000005</v>
      </c>
      <c r="H640" s="11">
        <f t="shared" si="29"/>
        <v>-131.90224000000001</v>
      </c>
    </row>
    <row r="641" spans="2:8" x14ac:dyDescent="0.25">
      <c r="B641" s="10">
        <f>'JUN 2029 Metered Gen'!$B641</f>
        <v>638</v>
      </c>
      <c r="C641" s="10" t="str">
        <f>'JUN 2029 Metered Gen'!$C641</f>
        <v>HLH</v>
      </c>
      <c r="D641" s="43">
        <f t="shared" si="27"/>
        <v>2.2949999999999999</v>
      </c>
      <c r="E641" s="10">
        <f>'JUN 2029 Metered Gen'!$G641</f>
        <v>3.81</v>
      </c>
      <c r="F641" s="11">
        <f>'JUN 2029 Metered Gen'!$L641</f>
        <v>36.369999999999997</v>
      </c>
      <c r="G641" s="11">
        <f t="shared" si="28"/>
        <v>83.469149999999985</v>
      </c>
      <c r="H641" s="11">
        <f t="shared" si="29"/>
        <v>-138.56969999999998</v>
      </c>
    </row>
    <row r="642" spans="2:8" x14ac:dyDescent="0.25">
      <c r="B642" s="10">
        <f>'JUN 2029 Metered Gen'!$B642</f>
        <v>639</v>
      </c>
      <c r="C642" s="10" t="str">
        <f>'JUN 2029 Metered Gen'!$C642</f>
        <v>HLH</v>
      </c>
      <c r="D642" s="43">
        <f t="shared" si="27"/>
        <v>2.2949999999999999</v>
      </c>
      <c r="E642" s="10">
        <f>'JUN 2029 Metered Gen'!$G642</f>
        <v>3.62</v>
      </c>
      <c r="F642" s="11">
        <f>'JUN 2029 Metered Gen'!$L642</f>
        <v>36.427999999999997</v>
      </c>
      <c r="G642" s="11">
        <f t="shared" si="28"/>
        <v>83.602259999999987</v>
      </c>
      <c r="H642" s="11">
        <f t="shared" si="29"/>
        <v>-131.86936</v>
      </c>
    </row>
    <row r="643" spans="2:8" x14ac:dyDescent="0.25">
      <c r="B643" s="10">
        <f>'JUN 2029 Metered Gen'!$B643</f>
        <v>640</v>
      </c>
      <c r="C643" s="10" t="str">
        <f>'JUN 2029 Metered Gen'!$C643</f>
        <v>HLH</v>
      </c>
      <c r="D643" s="43">
        <f t="shared" si="27"/>
        <v>2.2949999999999999</v>
      </c>
      <c r="E643" s="10">
        <f>'JUN 2029 Metered Gen'!$G643</f>
        <v>3.69</v>
      </c>
      <c r="F643" s="11">
        <f>'JUN 2029 Metered Gen'!$L643</f>
        <v>39.213000000000001</v>
      </c>
      <c r="G643" s="11">
        <f t="shared" si="28"/>
        <v>89.993835000000004</v>
      </c>
      <c r="H643" s="11">
        <f t="shared" si="29"/>
        <v>-144.69596999999999</v>
      </c>
    </row>
    <row r="644" spans="2:8" x14ac:dyDescent="0.25">
      <c r="B644" s="10">
        <f>'JUN 2029 Metered Gen'!$B644</f>
        <v>641</v>
      </c>
      <c r="C644" s="10" t="str">
        <f>'JUN 2029 Metered Gen'!$C644</f>
        <v>HLH</v>
      </c>
      <c r="D644" s="43">
        <f t="shared" si="27"/>
        <v>2.2949999999999999</v>
      </c>
      <c r="E644" s="10">
        <f>'JUN 2029 Metered Gen'!$G644</f>
        <v>3.83</v>
      </c>
      <c r="F644" s="11">
        <f>'JUN 2029 Metered Gen'!$L644</f>
        <v>37.779000000000003</v>
      </c>
      <c r="G644" s="11">
        <f t="shared" si="28"/>
        <v>86.702805000000012</v>
      </c>
      <c r="H644" s="11">
        <f t="shared" si="29"/>
        <v>-144.69357000000002</v>
      </c>
    </row>
    <row r="645" spans="2:8" x14ac:dyDescent="0.25">
      <c r="B645" s="10">
        <f>'JUN 2029 Metered Gen'!$B645</f>
        <v>642</v>
      </c>
      <c r="C645" s="10" t="str">
        <f>'JUN 2029 Metered Gen'!$C645</f>
        <v>HLH</v>
      </c>
      <c r="D645" s="43">
        <f t="shared" ref="D645:D708" si="30">$Z$7</f>
        <v>2.2949999999999999</v>
      </c>
      <c r="E645" s="10">
        <f>'JUN 2029 Metered Gen'!$G645</f>
        <v>4.37</v>
      </c>
      <c r="F645" s="11">
        <f>'JUN 2029 Metered Gen'!$L645</f>
        <v>36.927999999999997</v>
      </c>
      <c r="G645" s="11">
        <f t="shared" ref="G645:G708" si="31">D645*F645</f>
        <v>84.749759999999995</v>
      </c>
      <c r="H645" s="11">
        <f t="shared" ref="H645:H708" si="32">E645*F645*(-1)</f>
        <v>-161.37536</v>
      </c>
    </row>
    <row r="646" spans="2:8" x14ac:dyDescent="0.25">
      <c r="B646" s="10">
        <f>'JUN 2029 Metered Gen'!$B646</f>
        <v>643</v>
      </c>
      <c r="C646" s="10" t="str">
        <f>'JUN 2029 Metered Gen'!$C646</f>
        <v>HLH</v>
      </c>
      <c r="D646" s="43">
        <f t="shared" si="30"/>
        <v>2.2949999999999999</v>
      </c>
      <c r="E646" s="10">
        <f>'JUN 2029 Metered Gen'!$G646</f>
        <v>3.89</v>
      </c>
      <c r="F646" s="11">
        <f>'JUN 2029 Metered Gen'!$L646</f>
        <v>39.116</v>
      </c>
      <c r="G646" s="11">
        <f t="shared" si="31"/>
        <v>89.77122</v>
      </c>
      <c r="H646" s="11">
        <f t="shared" si="32"/>
        <v>-152.16123999999999</v>
      </c>
    </row>
    <row r="647" spans="2:8" x14ac:dyDescent="0.25">
      <c r="B647" s="10">
        <f>'JUN 2029 Metered Gen'!$B647</f>
        <v>644</v>
      </c>
      <c r="C647" s="10" t="str">
        <f>'JUN 2029 Metered Gen'!$C647</f>
        <v>HLH</v>
      </c>
      <c r="D647" s="43">
        <f t="shared" si="30"/>
        <v>2.2949999999999999</v>
      </c>
      <c r="E647" s="10">
        <f>'JUN 2029 Metered Gen'!$G647</f>
        <v>3.77</v>
      </c>
      <c r="F647" s="11">
        <f>'JUN 2029 Metered Gen'!$L647</f>
        <v>36.526000000000003</v>
      </c>
      <c r="G647" s="11">
        <f t="shared" si="31"/>
        <v>83.82717000000001</v>
      </c>
      <c r="H647" s="11">
        <f t="shared" si="32"/>
        <v>-137.70302000000001</v>
      </c>
    </row>
    <row r="648" spans="2:8" x14ac:dyDescent="0.25">
      <c r="B648" s="10">
        <f>'JUN 2029 Metered Gen'!$B648</f>
        <v>645</v>
      </c>
      <c r="C648" s="10" t="str">
        <f>'JUN 2029 Metered Gen'!$C648</f>
        <v>HLH</v>
      </c>
      <c r="D648" s="43">
        <f t="shared" si="30"/>
        <v>2.2949999999999999</v>
      </c>
      <c r="E648" s="10">
        <f>'JUN 2029 Metered Gen'!$G648</f>
        <v>4.08</v>
      </c>
      <c r="F648" s="11">
        <f>'JUN 2029 Metered Gen'!$L648</f>
        <v>40.097999999999999</v>
      </c>
      <c r="G648" s="11">
        <f t="shared" si="31"/>
        <v>92.024909999999991</v>
      </c>
      <c r="H648" s="11">
        <f t="shared" si="32"/>
        <v>-163.59984</v>
      </c>
    </row>
    <row r="649" spans="2:8" x14ac:dyDescent="0.25">
      <c r="B649" s="10">
        <f>'JUN 2029 Metered Gen'!$B649</f>
        <v>646</v>
      </c>
      <c r="C649" s="10" t="str">
        <f>'JUN 2029 Metered Gen'!$C649</f>
        <v>HLH</v>
      </c>
      <c r="D649" s="43">
        <f t="shared" si="30"/>
        <v>2.2949999999999999</v>
      </c>
      <c r="E649" s="10">
        <f>'JUN 2029 Metered Gen'!$G649</f>
        <v>3.98</v>
      </c>
      <c r="F649" s="11">
        <f>'JUN 2029 Metered Gen'!$L649</f>
        <v>41.493000000000002</v>
      </c>
      <c r="G649" s="11">
        <f t="shared" si="31"/>
        <v>95.226434999999995</v>
      </c>
      <c r="H649" s="11">
        <f t="shared" si="32"/>
        <v>-165.14214000000001</v>
      </c>
    </row>
    <row r="650" spans="2:8" x14ac:dyDescent="0.25">
      <c r="B650" s="10">
        <f>'JUN 2029 Metered Gen'!$B650</f>
        <v>647</v>
      </c>
      <c r="C650" s="10" t="str">
        <f>'JUN 2029 Metered Gen'!$C650</f>
        <v>LLH</v>
      </c>
      <c r="D650" s="43">
        <f t="shared" si="30"/>
        <v>2.2949999999999999</v>
      </c>
      <c r="E650" s="10">
        <f>'JUN 2029 Metered Gen'!$G650</f>
        <v>3.65</v>
      </c>
      <c r="F650" s="11">
        <f>'JUN 2029 Metered Gen'!$L650</f>
        <v>36.511000000000003</v>
      </c>
      <c r="G650" s="11">
        <f t="shared" si="31"/>
        <v>83.792745000000011</v>
      </c>
      <c r="H650" s="11">
        <f t="shared" si="32"/>
        <v>-133.26515000000001</v>
      </c>
    </row>
    <row r="651" spans="2:8" x14ac:dyDescent="0.25">
      <c r="B651" s="10">
        <f>'JUN 2029 Metered Gen'!$B651</f>
        <v>648</v>
      </c>
      <c r="C651" s="10" t="str">
        <f>'JUN 2029 Metered Gen'!$C651</f>
        <v>LLH</v>
      </c>
      <c r="D651" s="43">
        <f t="shared" si="30"/>
        <v>2.2949999999999999</v>
      </c>
      <c r="E651" s="10">
        <f>'JUN 2029 Metered Gen'!$G651</f>
        <v>4.07</v>
      </c>
      <c r="F651" s="11">
        <f>'JUN 2029 Metered Gen'!$L651</f>
        <v>40.527000000000001</v>
      </c>
      <c r="G651" s="11">
        <f t="shared" si="31"/>
        <v>93.009465000000006</v>
      </c>
      <c r="H651" s="11">
        <f t="shared" si="32"/>
        <v>-164.94489000000002</v>
      </c>
    </row>
    <row r="652" spans="2:8" x14ac:dyDescent="0.25">
      <c r="B652" s="10">
        <f>'JUN 2029 Metered Gen'!$B652</f>
        <v>649</v>
      </c>
      <c r="C652" s="10" t="str">
        <f>'JUN 2029 Metered Gen'!$C652</f>
        <v>LLH</v>
      </c>
      <c r="D652" s="43">
        <f t="shared" si="30"/>
        <v>2.2949999999999999</v>
      </c>
      <c r="E652" s="10">
        <f>'JUN 2029 Metered Gen'!$G652</f>
        <v>3.84</v>
      </c>
      <c r="F652" s="11">
        <f>'JUN 2029 Metered Gen'!$L652</f>
        <v>32.281999999999996</v>
      </c>
      <c r="G652" s="11">
        <f t="shared" si="31"/>
        <v>74.087189999999993</v>
      </c>
      <c r="H652" s="11">
        <f t="shared" si="32"/>
        <v>-123.96287999999998</v>
      </c>
    </row>
    <row r="653" spans="2:8" x14ac:dyDescent="0.25">
      <c r="B653" s="10">
        <f>'JUN 2029 Metered Gen'!$B653</f>
        <v>650</v>
      </c>
      <c r="C653" s="10" t="str">
        <f>'JUN 2029 Metered Gen'!$C653</f>
        <v>LLH</v>
      </c>
      <c r="D653" s="43">
        <f t="shared" si="30"/>
        <v>2.2949999999999999</v>
      </c>
      <c r="E653" s="10">
        <f>'JUN 2029 Metered Gen'!$G653</f>
        <v>3.83</v>
      </c>
      <c r="F653" s="11">
        <f>'JUN 2029 Metered Gen'!$L653</f>
        <v>31.648</v>
      </c>
      <c r="G653" s="11">
        <f t="shared" si="31"/>
        <v>72.632159999999999</v>
      </c>
      <c r="H653" s="11">
        <f t="shared" si="32"/>
        <v>-121.21184</v>
      </c>
    </row>
    <row r="654" spans="2:8" x14ac:dyDescent="0.25">
      <c r="B654" s="10">
        <f>'JUN 2029 Metered Gen'!$B654</f>
        <v>651</v>
      </c>
      <c r="C654" s="10" t="str">
        <f>'JUN 2029 Metered Gen'!$C654</f>
        <v>LLH</v>
      </c>
      <c r="D654" s="43">
        <f t="shared" si="30"/>
        <v>2.2949999999999999</v>
      </c>
      <c r="E654" s="10">
        <f>'JUN 2029 Metered Gen'!$G654</f>
        <v>4.08</v>
      </c>
      <c r="F654" s="11">
        <f>'JUN 2029 Metered Gen'!$L654</f>
        <v>29.236999999999998</v>
      </c>
      <c r="G654" s="11">
        <f t="shared" si="31"/>
        <v>67.098914999999991</v>
      </c>
      <c r="H654" s="11">
        <f t="shared" si="32"/>
        <v>-119.28695999999999</v>
      </c>
    </row>
    <row r="655" spans="2:8" x14ac:dyDescent="0.25">
      <c r="B655" s="10">
        <f>'JUN 2029 Metered Gen'!$B655</f>
        <v>652</v>
      </c>
      <c r="C655" s="10" t="str">
        <f>'JUN 2029 Metered Gen'!$C655</f>
        <v>LLH</v>
      </c>
      <c r="D655" s="43">
        <f t="shared" si="30"/>
        <v>2.2949999999999999</v>
      </c>
      <c r="E655" s="10">
        <f>'JUN 2029 Metered Gen'!$G655</f>
        <v>3.8</v>
      </c>
      <c r="F655" s="11">
        <f>'JUN 2029 Metered Gen'!$L655</f>
        <v>27.997</v>
      </c>
      <c r="G655" s="11">
        <f t="shared" si="31"/>
        <v>64.253114999999994</v>
      </c>
      <c r="H655" s="11">
        <f t="shared" si="32"/>
        <v>-106.3886</v>
      </c>
    </row>
    <row r="656" spans="2:8" x14ac:dyDescent="0.25">
      <c r="B656" s="10">
        <f>'JUN 2029 Metered Gen'!$B656</f>
        <v>653</v>
      </c>
      <c r="C656" s="10" t="str">
        <f>'JUN 2029 Metered Gen'!$C656</f>
        <v>LLH</v>
      </c>
      <c r="D656" s="43">
        <f t="shared" si="30"/>
        <v>2.2949999999999999</v>
      </c>
      <c r="E656" s="10">
        <f>'JUN 2029 Metered Gen'!$G656</f>
        <v>4.05</v>
      </c>
      <c r="F656" s="11">
        <f>'JUN 2029 Metered Gen'!$L656</f>
        <v>27.253</v>
      </c>
      <c r="G656" s="11">
        <f t="shared" si="31"/>
        <v>62.545634999999997</v>
      </c>
      <c r="H656" s="11">
        <f t="shared" si="32"/>
        <v>-110.37465</v>
      </c>
    </row>
    <row r="657" spans="2:8" x14ac:dyDescent="0.25">
      <c r="B657" s="10">
        <f>'JUN 2029 Metered Gen'!$B657</f>
        <v>654</v>
      </c>
      <c r="C657" s="10" t="str">
        <f>'JUN 2029 Metered Gen'!$C657</f>
        <v>LLH</v>
      </c>
      <c r="D657" s="43">
        <f t="shared" si="30"/>
        <v>2.2949999999999999</v>
      </c>
      <c r="E657" s="10">
        <f>'JUN 2029 Metered Gen'!$G657</f>
        <v>4.08</v>
      </c>
      <c r="F657" s="11">
        <f>'JUN 2029 Metered Gen'!$L657</f>
        <v>28.161999999999999</v>
      </c>
      <c r="G657" s="11">
        <f t="shared" si="31"/>
        <v>64.631789999999995</v>
      </c>
      <c r="H657" s="11">
        <f t="shared" si="32"/>
        <v>-114.90096</v>
      </c>
    </row>
    <row r="658" spans="2:8" x14ac:dyDescent="0.25">
      <c r="B658" s="10">
        <f>'JUN 2029 Metered Gen'!$B658</f>
        <v>655</v>
      </c>
      <c r="C658" s="10" t="str">
        <f>'JUN 2029 Metered Gen'!$C658</f>
        <v>HLH</v>
      </c>
      <c r="D658" s="43">
        <f t="shared" si="30"/>
        <v>2.2949999999999999</v>
      </c>
      <c r="E658" s="10">
        <f>'JUN 2029 Metered Gen'!$G658</f>
        <v>3.87</v>
      </c>
      <c r="F658" s="11">
        <f>'JUN 2029 Metered Gen'!$L658</f>
        <v>23.762</v>
      </c>
      <c r="G658" s="11">
        <f t="shared" si="31"/>
        <v>54.533789999999996</v>
      </c>
      <c r="H658" s="11">
        <f t="shared" si="32"/>
        <v>-91.958939999999998</v>
      </c>
    </row>
    <row r="659" spans="2:8" x14ac:dyDescent="0.25">
      <c r="B659" s="10">
        <f>'JUN 2029 Metered Gen'!$B659</f>
        <v>656</v>
      </c>
      <c r="C659" s="10" t="str">
        <f>'JUN 2029 Metered Gen'!$C659</f>
        <v>HLH</v>
      </c>
      <c r="D659" s="43">
        <f t="shared" si="30"/>
        <v>2.2949999999999999</v>
      </c>
      <c r="E659" s="10">
        <f>'JUN 2029 Metered Gen'!$G659</f>
        <v>3.87</v>
      </c>
      <c r="F659" s="11">
        <f>'JUN 2029 Metered Gen'!$L659</f>
        <v>51.576999999999998</v>
      </c>
      <c r="G659" s="11">
        <f t="shared" si="31"/>
        <v>118.369215</v>
      </c>
      <c r="H659" s="11">
        <f t="shared" si="32"/>
        <v>-199.60299000000001</v>
      </c>
    </row>
    <row r="660" spans="2:8" x14ac:dyDescent="0.25">
      <c r="B660" s="10">
        <f>'JUN 2029 Metered Gen'!$B660</f>
        <v>657</v>
      </c>
      <c r="C660" s="10" t="str">
        <f>'JUN 2029 Metered Gen'!$C660</f>
        <v>HLH</v>
      </c>
      <c r="D660" s="43">
        <f t="shared" si="30"/>
        <v>2.2949999999999999</v>
      </c>
      <c r="E660" s="10">
        <f>'JUN 2029 Metered Gen'!$G660</f>
        <v>4.13</v>
      </c>
      <c r="F660" s="11">
        <f>'JUN 2029 Metered Gen'!$L660</f>
        <v>18.841999999999999</v>
      </c>
      <c r="G660" s="11">
        <f t="shared" si="31"/>
        <v>43.242389999999993</v>
      </c>
      <c r="H660" s="11">
        <f t="shared" si="32"/>
        <v>-77.817459999999997</v>
      </c>
    </row>
    <row r="661" spans="2:8" x14ac:dyDescent="0.25">
      <c r="B661" s="10">
        <f>'JUN 2029 Metered Gen'!$B661</f>
        <v>658</v>
      </c>
      <c r="C661" s="10" t="str">
        <f>'JUN 2029 Metered Gen'!$C661</f>
        <v>HLH</v>
      </c>
      <c r="D661" s="43">
        <f t="shared" si="30"/>
        <v>2.2949999999999999</v>
      </c>
      <c r="E661" s="10">
        <f>'JUN 2029 Metered Gen'!$G661</f>
        <v>3.71</v>
      </c>
      <c r="F661" s="11">
        <f>'JUN 2029 Metered Gen'!$L661</f>
        <v>29.446999999999999</v>
      </c>
      <c r="G661" s="11">
        <f t="shared" si="31"/>
        <v>67.580865000000003</v>
      </c>
      <c r="H661" s="11">
        <f t="shared" si="32"/>
        <v>-109.24836999999999</v>
      </c>
    </row>
    <row r="662" spans="2:8" x14ac:dyDescent="0.25">
      <c r="B662" s="10">
        <f>'JUN 2029 Metered Gen'!$B662</f>
        <v>659</v>
      </c>
      <c r="C662" s="10" t="str">
        <f>'JUN 2029 Metered Gen'!$C662</f>
        <v>HLH</v>
      </c>
      <c r="D662" s="43">
        <f t="shared" si="30"/>
        <v>2.2949999999999999</v>
      </c>
      <c r="E662" s="10">
        <f>'JUN 2029 Metered Gen'!$G662</f>
        <v>4.01</v>
      </c>
      <c r="F662" s="11">
        <f>'JUN 2029 Metered Gen'!$L662</f>
        <v>101.30200000000001</v>
      </c>
      <c r="G662" s="11">
        <f t="shared" si="31"/>
        <v>232.48809</v>
      </c>
      <c r="H662" s="11">
        <f t="shared" si="32"/>
        <v>-406.22102000000001</v>
      </c>
    </row>
    <row r="663" spans="2:8" x14ac:dyDescent="0.25">
      <c r="B663" s="10">
        <f>'JUN 2029 Metered Gen'!$B663</f>
        <v>660</v>
      </c>
      <c r="C663" s="10" t="str">
        <f>'JUN 2029 Metered Gen'!$C663</f>
        <v>HLH</v>
      </c>
      <c r="D663" s="43">
        <f t="shared" si="30"/>
        <v>2.2949999999999999</v>
      </c>
      <c r="E663" s="10">
        <f>'JUN 2029 Metered Gen'!$G663</f>
        <v>4.01</v>
      </c>
      <c r="F663" s="11">
        <f>'JUN 2029 Metered Gen'!$L663</f>
        <v>36.607999999999997</v>
      </c>
      <c r="G663" s="11">
        <f t="shared" si="31"/>
        <v>84.015359999999987</v>
      </c>
      <c r="H663" s="11">
        <f t="shared" si="32"/>
        <v>-146.79807999999997</v>
      </c>
    </row>
    <row r="664" spans="2:8" x14ac:dyDescent="0.25">
      <c r="B664" s="10">
        <f>'JUN 2029 Metered Gen'!$B664</f>
        <v>661</v>
      </c>
      <c r="C664" s="10" t="str">
        <f>'JUN 2029 Metered Gen'!$C664</f>
        <v>HLH</v>
      </c>
      <c r="D664" s="43">
        <f t="shared" si="30"/>
        <v>2.2949999999999999</v>
      </c>
      <c r="E664" s="10">
        <f>'JUN 2029 Metered Gen'!$G664</f>
        <v>3.68</v>
      </c>
      <c r="F664" s="11">
        <f>'JUN 2029 Metered Gen'!$L664</f>
        <v>36.018000000000001</v>
      </c>
      <c r="G664" s="11">
        <f t="shared" si="31"/>
        <v>82.66131</v>
      </c>
      <c r="H664" s="11">
        <f t="shared" si="32"/>
        <v>-132.54624000000001</v>
      </c>
    </row>
    <row r="665" spans="2:8" x14ac:dyDescent="0.25">
      <c r="B665" s="10">
        <f>'JUN 2029 Metered Gen'!$B665</f>
        <v>662</v>
      </c>
      <c r="C665" s="10" t="str">
        <f>'JUN 2029 Metered Gen'!$C665</f>
        <v>HLH</v>
      </c>
      <c r="D665" s="43">
        <f t="shared" si="30"/>
        <v>2.2949999999999999</v>
      </c>
      <c r="E665" s="10">
        <f>'JUN 2029 Metered Gen'!$G665</f>
        <v>4.01</v>
      </c>
      <c r="F665" s="11">
        <f>'JUN 2029 Metered Gen'!$L665</f>
        <v>41.195</v>
      </c>
      <c r="G665" s="11">
        <f t="shared" si="31"/>
        <v>94.542524999999998</v>
      </c>
      <c r="H665" s="11">
        <f t="shared" si="32"/>
        <v>-165.19194999999999</v>
      </c>
    </row>
    <row r="666" spans="2:8" x14ac:dyDescent="0.25">
      <c r="B666" s="10">
        <f>'JUN 2029 Metered Gen'!$B666</f>
        <v>663</v>
      </c>
      <c r="C666" s="10" t="str">
        <f>'JUN 2029 Metered Gen'!$C666</f>
        <v>HLH</v>
      </c>
      <c r="D666" s="43">
        <f t="shared" si="30"/>
        <v>2.2949999999999999</v>
      </c>
      <c r="E666" s="10">
        <f>'JUN 2029 Metered Gen'!$G666</f>
        <v>3.9</v>
      </c>
      <c r="F666" s="11">
        <f>'JUN 2029 Metered Gen'!$L666</f>
        <v>38.985999999999997</v>
      </c>
      <c r="G666" s="11">
        <f t="shared" si="31"/>
        <v>89.472869999999986</v>
      </c>
      <c r="H666" s="11">
        <f t="shared" si="32"/>
        <v>-152.04539999999997</v>
      </c>
    </row>
    <row r="667" spans="2:8" x14ac:dyDescent="0.25">
      <c r="B667" s="10">
        <f>'JUN 2029 Metered Gen'!$B667</f>
        <v>664</v>
      </c>
      <c r="C667" s="10" t="str">
        <f>'JUN 2029 Metered Gen'!$C667</f>
        <v>HLH</v>
      </c>
      <c r="D667" s="43">
        <f t="shared" si="30"/>
        <v>2.2949999999999999</v>
      </c>
      <c r="E667" s="10">
        <f>'JUN 2029 Metered Gen'!$G667</f>
        <v>3.65</v>
      </c>
      <c r="F667" s="11">
        <f>'JUN 2029 Metered Gen'!$L667</f>
        <v>91.462000000000003</v>
      </c>
      <c r="G667" s="11">
        <f t="shared" si="31"/>
        <v>209.90529000000001</v>
      </c>
      <c r="H667" s="11">
        <f t="shared" si="32"/>
        <v>-333.83629999999999</v>
      </c>
    </row>
    <row r="668" spans="2:8" x14ac:dyDescent="0.25">
      <c r="B668" s="10">
        <f>'JUN 2029 Metered Gen'!$B668</f>
        <v>665</v>
      </c>
      <c r="C668" s="10" t="str">
        <f>'JUN 2029 Metered Gen'!$C668</f>
        <v>HLH</v>
      </c>
      <c r="D668" s="43">
        <f t="shared" si="30"/>
        <v>2.2949999999999999</v>
      </c>
      <c r="E668" s="10">
        <f>'JUN 2029 Metered Gen'!$G668</f>
        <v>3.96</v>
      </c>
      <c r="F668" s="11">
        <f>'JUN 2029 Metered Gen'!$L668</f>
        <v>34.039000000000001</v>
      </c>
      <c r="G668" s="11">
        <f t="shared" si="31"/>
        <v>78.119505000000004</v>
      </c>
      <c r="H668" s="11">
        <f t="shared" si="32"/>
        <v>-134.79444000000001</v>
      </c>
    </row>
    <row r="669" spans="2:8" x14ac:dyDescent="0.25">
      <c r="B669" s="10">
        <f>'JUN 2029 Metered Gen'!$B669</f>
        <v>666</v>
      </c>
      <c r="C669" s="10" t="str">
        <f>'JUN 2029 Metered Gen'!$C669</f>
        <v>HLH</v>
      </c>
      <c r="D669" s="43">
        <f t="shared" si="30"/>
        <v>2.2949999999999999</v>
      </c>
      <c r="E669" s="10">
        <f>'JUN 2029 Metered Gen'!$G669</f>
        <v>3.69</v>
      </c>
      <c r="F669" s="11">
        <f>'JUN 2029 Metered Gen'!$L669</f>
        <v>38.884999999999998</v>
      </c>
      <c r="G669" s="11">
        <f t="shared" si="31"/>
        <v>89.241074999999995</v>
      </c>
      <c r="H669" s="11">
        <f t="shared" si="32"/>
        <v>-143.48564999999999</v>
      </c>
    </row>
    <row r="670" spans="2:8" x14ac:dyDescent="0.25">
      <c r="B670" s="10">
        <f>'JUN 2029 Metered Gen'!$B670</f>
        <v>667</v>
      </c>
      <c r="C670" s="10" t="str">
        <f>'JUN 2029 Metered Gen'!$C670</f>
        <v>HLH</v>
      </c>
      <c r="D670" s="43">
        <f t="shared" si="30"/>
        <v>2.2949999999999999</v>
      </c>
      <c r="E670" s="10">
        <f>'JUN 2029 Metered Gen'!$G670</f>
        <v>3.68</v>
      </c>
      <c r="F670" s="11">
        <f>'JUN 2029 Metered Gen'!$L670</f>
        <v>52.192</v>
      </c>
      <c r="G670" s="11">
        <f t="shared" si="31"/>
        <v>119.78063999999999</v>
      </c>
      <c r="H670" s="11">
        <f t="shared" si="32"/>
        <v>-192.06656000000001</v>
      </c>
    </row>
    <row r="671" spans="2:8" x14ac:dyDescent="0.25">
      <c r="B671" s="10">
        <f>'JUN 2029 Metered Gen'!$B671</f>
        <v>668</v>
      </c>
      <c r="C671" s="10" t="str">
        <f>'JUN 2029 Metered Gen'!$C671</f>
        <v>HLH</v>
      </c>
      <c r="D671" s="43">
        <f t="shared" si="30"/>
        <v>2.2949999999999999</v>
      </c>
      <c r="E671" s="10">
        <f>'JUN 2029 Metered Gen'!$G671</f>
        <v>3.87</v>
      </c>
      <c r="F671" s="11">
        <f>'JUN 2029 Metered Gen'!$L671</f>
        <v>56.731999999999999</v>
      </c>
      <c r="G671" s="11">
        <f t="shared" si="31"/>
        <v>130.19994</v>
      </c>
      <c r="H671" s="11">
        <f t="shared" si="32"/>
        <v>-219.55284</v>
      </c>
    </row>
    <row r="672" spans="2:8" x14ac:dyDescent="0.25">
      <c r="B672" s="10">
        <f>'JUN 2029 Metered Gen'!$B672</f>
        <v>669</v>
      </c>
      <c r="C672" s="10" t="str">
        <f>'JUN 2029 Metered Gen'!$C672</f>
        <v>HLH</v>
      </c>
      <c r="D672" s="43">
        <f t="shared" si="30"/>
        <v>2.2949999999999999</v>
      </c>
      <c r="E672" s="10">
        <f>'JUN 2029 Metered Gen'!$G672</f>
        <v>3.63</v>
      </c>
      <c r="F672" s="11">
        <f>'JUN 2029 Metered Gen'!$L672</f>
        <v>44.116999999999997</v>
      </c>
      <c r="G672" s="11">
        <f t="shared" si="31"/>
        <v>101.248515</v>
      </c>
      <c r="H672" s="11">
        <f t="shared" si="32"/>
        <v>-160.14470999999998</v>
      </c>
    </row>
    <row r="673" spans="2:8" x14ac:dyDescent="0.25">
      <c r="B673" s="10">
        <f>'JUN 2029 Metered Gen'!$B673</f>
        <v>670</v>
      </c>
      <c r="C673" s="10" t="str">
        <f>'JUN 2029 Metered Gen'!$C673</f>
        <v>HLH</v>
      </c>
      <c r="D673" s="43">
        <f t="shared" si="30"/>
        <v>2.2949999999999999</v>
      </c>
      <c r="E673" s="10">
        <f>'JUN 2029 Metered Gen'!$G673</f>
        <v>3.77</v>
      </c>
      <c r="F673" s="11">
        <f>'JUN 2029 Metered Gen'!$L673</f>
        <v>38.573999999999998</v>
      </c>
      <c r="G673" s="11">
        <f t="shared" si="31"/>
        <v>88.527329999999992</v>
      </c>
      <c r="H673" s="11">
        <f t="shared" si="32"/>
        <v>-145.42398</v>
      </c>
    </row>
    <row r="674" spans="2:8" x14ac:dyDescent="0.25">
      <c r="B674" s="10">
        <f>'JUN 2029 Metered Gen'!$B674</f>
        <v>671</v>
      </c>
      <c r="C674" s="10" t="str">
        <f>'JUN 2029 Metered Gen'!$C674</f>
        <v>LLH</v>
      </c>
      <c r="D674" s="43">
        <f t="shared" si="30"/>
        <v>2.2949999999999999</v>
      </c>
      <c r="E674" s="10">
        <f>'JUN 2029 Metered Gen'!$G674</f>
        <v>3.77</v>
      </c>
      <c r="F674" s="11">
        <f>'JUN 2029 Metered Gen'!$L674</f>
        <v>36.890999999999998</v>
      </c>
      <c r="G674" s="11">
        <f t="shared" si="31"/>
        <v>84.664845</v>
      </c>
      <c r="H674" s="11">
        <f t="shared" si="32"/>
        <v>-139.07907</v>
      </c>
    </row>
    <row r="675" spans="2:8" x14ac:dyDescent="0.25">
      <c r="B675" s="10">
        <f>'JUN 2029 Metered Gen'!$B675</f>
        <v>672</v>
      </c>
      <c r="C675" s="10" t="str">
        <f>'JUN 2029 Metered Gen'!$C675</f>
        <v>LLH</v>
      </c>
      <c r="D675" s="43">
        <f t="shared" si="30"/>
        <v>2.2949999999999999</v>
      </c>
      <c r="E675" s="10">
        <f>'JUN 2029 Metered Gen'!$G675</f>
        <v>3.62</v>
      </c>
      <c r="F675" s="11">
        <f>'JUN 2029 Metered Gen'!$L675</f>
        <v>31.178999999999998</v>
      </c>
      <c r="G675" s="11">
        <f t="shared" si="31"/>
        <v>71.555804999999992</v>
      </c>
      <c r="H675" s="11">
        <f t="shared" si="32"/>
        <v>-112.86798</v>
      </c>
    </row>
    <row r="676" spans="2:8" x14ac:dyDescent="0.25">
      <c r="B676" s="10">
        <f>'JUN 2029 Metered Gen'!$B676</f>
        <v>673</v>
      </c>
      <c r="C676" s="10" t="str">
        <f>'JUN 2029 Metered Gen'!$C676</f>
        <v>LLH</v>
      </c>
      <c r="D676" s="43">
        <f t="shared" si="30"/>
        <v>2.2949999999999999</v>
      </c>
      <c r="E676" s="10">
        <f>'JUN 2029 Metered Gen'!$G676</f>
        <v>3.93</v>
      </c>
      <c r="F676" s="11">
        <f>'JUN 2029 Metered Gen'!$L676</f>
        <v>31.417000000000002</v>
      </c>
      <c r="G676" s="11">
        <f t="shared" si="31"/>
        <v>72.102014999999994</v>
      </c>
      <c r="H676" s="11">
        <f t="shared" si="32"/>
        <v>-123.46881</v>
      </c>
    </row>
    <row r="677" spans="2:8" x14ac:dyDescent="0.25">
      <c r="B677" s="10">
        <f>'JUN 2029 Metered Gen'!$B677</f>
        <v>674</v>
      </c>
      <c r="C677" s="10" t="str">
        <f>'JUN 2029 Metered Gen'!$C677</f>
        <v>LLH</v>
      </c>
      <c r="D677" s="43">
        <f t="shared" si="30"/>
        <v>2.2949999999999999</v>
      </c>
      <c r="E677" s="10">
        <f>'JUN 2029 Metered Gen'!$G677</f>
        <v>3.68</v>
      </c>
      <c r="F677" s="11">
        <f>'JUN 2029 Metered Gen'!$L677</f>
        <v>33.110999999999997</v>
      </c>
      <c r="G677" s="11">
        <f t="shared" si="31"/>
        <v>75.989744999999985</v>
      </c>
      <c r="H677" s="11">
        <f t="shared" si="32"/>
        <v>-121.84848</v>
      </c>
    </row>
    <row r="678" spans="2:8" x14ac:dyDescent="0.25">
      <c r="B678" s="10">
        <f>'JUN 2029 Metered Gen'!$B678</f>
        <v>675</v>
      </c>
      <c r="C678" s="10" t="str">
        <f>'JUN 2029 Metered Gen'!$C678</f>
        <v>LLH</v>
      </c>
      <c r="D678" s="43">
        <f t="shared" si="30"/>
        <v>2.2949999999999999</v>
      </c>
      <c r="E678" s="10">
        <f>'JUN 2029 Metered Gen'!$G678</f>
        <v>3.8</v>
      </c>
      <c r="F678" s="11">
        <f>'JUN 2029 Metered Gen'!$L678</f>
        <v>28.981000000000002</v>
      </c>
      <c r="G678" s="11">
        <f t="shared" si="31"/>
        <v>66.511395000000007</v>
      </c>
      <c r="H678" s="11">
        <f t="shared" si="32"/>
        <v>-110.12780000000001</v>
      </c>
    </row>
    <row r="679" spans="2:8" x14ac:dyDescent="0.25">
      <c r="B679" s="10">
        <f>'JUN 2029 Metered Gen'!$B679</f>
        <v>676</v>
      </c>
      <c r="C679" s="10" t="str">
        <f>'JUN 2029 Metered Gen'!$C679</f>
        <v>LLH</v>
      </c>
      <c r="D679" s="43">
        <f t="shared" si="30"/>
        <v>2.2949999999999999</v>
      </c>
      <c r="E679" s="10">
        <f>'JUN 2029 Metered Gen'!$G679</f>
        <v>3.96</v>
      </c>
      <c r="F679" s="11">
        <f>'JUN 2029 Metered Gen'!$L679</f>
        <v>27.872</v>
      </c>
      <c r="G679" s="11">
        <f t="shared" si="31"/>
        <v>63.966239999999999</v>
      </c>
      <c r="H679" s="11">
        <f t="shared" si="32"/>
        <v>-110.37312</v>
      </c>
    </row>
    <row r="680" spans="2:8" x14ac:dyDescent="0.25">
      <c r="B680" s="10">
        <f>'JUN 2029 Metered Gen'!$B680</f>
        <v>677</v>
      </c>
      <c r="C680" s="10" t="str">
        <f>'JUN 2029 Metered Gen'!$C680</f>
        <v>LLH</v>
      </c>
      <c r="D680" s="43">
        <f t="shared" si="30"/>
        <v>2.2949999999999999</v>
      </c>
      <c r="E680" s="10">
        <f>'JUN 2029 Metered Gen'!$G680</f>
        <v>3.95</v>
      </c>
      <c r="F680" s="11">
        <f>'JUN 2029 Metered Gen'!$L680</f>
        <v>29.498000000000001</v>
      </c>
      <c r="G680" s="11">
        <f t="shared" si="31"/>
        <v>67.697910000000007</v>
      </c>
      <c r="H680" s="11">
        <f t="shared" si="32"/>
        <v>-116.51710000000001</v>
      </c>
    </row>
    <row r="681" spans="2:8" x14ac:dyDescent="0.25">
      <c r="B681" s="10">
        <f>'JUN 2029 Metered Gen'!$B681</f>
        <v>678</v>
      </c>
      <c r="C681" s="10" t="str">
        <f>'JUN 2029 Metered Gen'!$C681</f>
        <v>LLH</v>
      </c>
      <c r="D681" s="43">
        <f t="shared" si="30"/>
        <v>2.2949999999999999</v>
      </c>
      <c r="E681" s="10">
        <f>'JUN 2029 Metered Gen'!$G681</f>
        <v>3.63</v>
      </c>
      <c r="F681" s="11">
        <f>'JUN 2029 Metered Gen'!$L681</f>
        <v>33.082000000000001</v>
      </c>
      <c r="G681" s="11">
        <f t="shared" si="31"/>
        <v>75.923190000000005</v>
      </c>
      <c r="H681" s="11">
        <f t="shared" si="32"/>
        <v>-120.08766</v>
      </c>
    </row>
    <row r="682" spans="2:8" x14ac:dyDescent="0.25">
      <c r="B682" s="10">
        <f>'JUN 2029 Metered Gen'!$B682</f>
        <v>679</v>
      </c>
      <c r="C682" s="10" t="str">
        <f>'JUN 2029 Metered Gen'!$C682</f>
        <v>HLH</v>
      </c>
      <c r="D682" s="43">
        <f t="shared" si="30"/>
        <v>2.2949999999999999</v>
      </c>
      <c r="E682" s="10">
        <f>'JUN 2029 Metered Gen'!$G682</f>
        <v>3.99</v>
      </c>
      <c r="F682" s="11">
        <f>'JUN 2029 Metered Gen'!$L682</f>
        <v>41.671999999999997</v>
      </c>
      <c r="G682" s="11">
        <f t="shared" si="31"/>
        <v>95.637239999999991</v>
      </c>
      <c r="H682" s="11">
        <f t="shared" si="32"/>
        <v>-166.27127999999999</v>
      </c>
    </row>
    <row r="683" spans="2:8" x14ac:dyDescent="0.25">
      <c r="B683" s="10">
        <f>'JUN 2029 Metered Gen'!$B683</f>
        <v>680</v>
      </c>
      <c r="C683" s="10" t="str">
        <f>'JUN 2029 Metered Gen'!$C683</f>
        <v>HLH</v>
      </c>
      <c r="D683" s="43">
        <f t="shared" si="30"/>
        <v>2.2949999999999999</v>
      </c>
      <c r="E683" s="10">
        <f>'JUN 2029 Metered Gen'!$G683</f>
        <v>3.96</v>
      </c>
      <c r="F683" s="11">
        <f>'JUN 2029 Metered Gen'!$L683</f>
        <v>38.603999999999999</v>
      </c>
      <c r="G683" s="11">
        <f t="shared" si="31"/>
        <v>88.59617999999999</v>
      </c>
      <c r="H683" s="11">
        <f t="shared" si="32"/>
        <v>-152.87183999999999</v>
      </c>
    </row>
    <row r="684" spans="2:8" x14ac:dyDescent="0.25">
      <c r="B684" s="10">
        <f>'JUN 2029 Metered Gen'!$B684</f>
        <v>681</v>
      </c>
      <c r="C684" s="10" t="str">
        <f>'JUN 2029 Metered Gen'!$C684</f>
        <v>HLH</v>
      </c>
      <c r="D684" s="43">
        <f t="shared" si="30"/>
        <v>2.2949999999999999</v>
      </c>
      <c r="E684" s="10">
        <f>'JUN 2029 Metered Gen'!$G684</f>
        <v>3.66</v>
      </c>
      <c r="F684" s="11">
        <f>'JUN 2029 Metered Gen'!$L684</f>
        <v>32.843000000000004</v>
      </c>
      <c r="G684" s="11">
        <f t="shared" si="31"/>
        <v>75.374684999999999</v>
      </c>
      <c r="H684" s="11">
        <f t="shared" si="32"/>
        <v>-120.20538000000002</v>
      </c>
    </row>
    <row r="685" spans="2:8" x14ac:dyDescent="0.25">
      <c r="B685" s="10">
        <f>'JUN 2029 Metered Gen'!$B685</f>
        <v>682</v>
      </c>
      <c r="C685" s="10" t="str">
        <f>'JUN 2029 Metered Gen'!$C685</f>
        <v>HLH</v>
      </c>
      <c r="D685" s="43">
        <f t="shared" si="30"/>
        <v>2.2949999999999999</v>
      </c>
      <c r="E685" s="10">
        <f>'JUN 2029 Metered Gen'!$G685</f>
        <v>3.89</v>
      </c>
      <c r="F685" s="11">
        <f>'JUN 2029 Metered Gen'!$L685</f>
        <v>40.692999999999998</v>
      </c>
      <c r="G685" s="11">
        <f t="shared" si="31"/>
        <v>93.390434999999997</v>
      </c>
      <c r="H685" s="11">
        <f t="shared" si="32"/>
        <v>-158.29577</v>
      </c>
    </row>
    <row r="686" spans="2:8" x14ac:dyDescent="0.25">
      <c r="B686" s="10">
        <f>'JUN 2029 Metered Gen'!$B686</f>
        <v>683</v>
      </c>
      <c r="C686" s="10" t="str">
        <f>'JUN 2029 Metered Gen'!$C686</f>
        <v>HLH</v>
      </c>
      <c r="D686" s="43">
        <f t="shared" si="30"/>
        <v>2.2949999999999999</v>
      </c>
      <c r="E686" s="10">
        <f>'JUN 2029 Metered Gen'!$G686</f>
        <v>3.89</v>
      </c>
      <c r="F686" s="11">
        <f>'JUN 2029 Metered Gen'!$L686</f>
        <v>35.326999999999998</v>
      </c>
      <c r="G686" s="11">
        <f t="shared" si="31"/>
        <v>81.075464999999994</v>
      </c>
      <c r="H686" s="11">
        <f t="shared" si="32"/>
        <v>-137.42203000000001</v>
      </c>
    </row>
    <row r="687" spans="2:8" x14ac:dyDescent="0.25">
      <c r="B687" s="10">
        <f>'JUN 2029 Metered Gen'!$B687</f>
        <v>684</v>
      </c>
      <c r="C687" s="10" t="str">
        <f>'JUN 2029 Metered Gen'!$C687</f>
        <v>HLH</v>
      </c>
      <c r="D687" s="43">
        <f t="shared" si="30"/>
        <v>2.2949999999999999</v>
      </c>
      <c r="E687" s="10">
        <f>'JUN 2029 Metered Gen'!$G687</f>
        <v>3.63</v>
      </c>
      <c r="F687" s="11">
        <f>'JUN 2029 Metered Gen'!$L687</f>
        <v>35.554000000000002</v>
      </c>
      <c r="G687" s="11">
        <f t="shared" si="31"/>
        <v>81.596429999999998</v>
      </c>
      <c r="H687" s="11">
        <f t="shared" si="32"/>
        <v>-129.06102000000001</v>
      </c>
    </row>
    <row r="688" spans="2:8" x14ac:dyDescent="0.25">
      <c r="B688" s="10">
        <f>'JUN 2029 Metered Gen'!$B688</f>
        <v>685</v>
      </c>
      <c r="C688" s="10" t="str">
        <f>'JUN 2029 Metered Gen'!$C688</f>
        <v>HLH</v>
      </c>
      <c r="D688" s="43">
        <f t="shared" si="30"/>
        <v>2.2949999999999999</v>
      </c>
      <c r="E688" s="10">
        <f>'JUN 2029 Metered Gen'!$G688</f>
        <v>3.96</v>
      </c>
      <c r="F688" s="11">
        <f>'JUN 2029 Metered Gen'!$L688</f>
        <v>37.499000000000002</v>
      </c>
      <c r="G688" s="11">
        <f t="shared" si="31"/>
        <v>86.060204999999996</v>
      </c>
      <c r="H688" s="11">
        <f t="shared" si="32"/>
        <v>-148.49604000000002</v>
      </c>
    </row>
    <row r="689" spans="2:8" x14ac:dyDescent="0.25">
      <c r="B689" s="10">
        <f>'JUN 2029 Metered Gen'!$B689</f>
        <v>686</v>
      </c>
      <c r="C689" s="10" t="str">
        <f>'JUN 2029 Metered Gen'!$C689</f>
        <v>HLH</v>
      </c>
      <c r="D689" s="43">
        <f t="shared" si="30"/>
        <v>2.2949999999999999</v>
      </c>
      <c r="E689" s="10">
        <f>'JUN 2029 Metered Gen'!$G689</f>
        <v>3.68</v>
      </c>
      <c r="F689" s="11">
        <f>'JUN 2029 Metered Gen'!$L689</f>
        <v>39.469000000000001</v>
      </c>
      <c r="G689" s="11">
        <f t="shared" si="31"/>
        <v>90.581355000000002</v>
      </c>
      <c r="H689" s="11">
        <f t="shared" si="32"/>
        <v>-145.24592000000001</v>
      </c>
    </row>
    <row r="690" spans="2:8" x14ac:dyDescent="0.25">
      <c r="B690" s="10">
        <f>'JUN 2029 Metered Gen'!$B690</f>
        <v>687</v>
      </c>
      <c r="C690" s="10" t="str">
        <f>'JUN 2029 Metered Gen'!$C690</f>
        <v>HLH</v>
      </c>
      <c r="D690" s="43">
        <f t="shared" si="30"/>
        <v>2.2949999999999999</v>
      </c>
      <c r="E690" s="10">
        <f>'JUN 2029 Metered Gen'!$G690</f>
        <v>3.71</v>
      </c>
      <c r="F690" s="11">
        <f>'JUN 2029 Metered Gen'!$L690</f>
        <v>38.838000000000001</v>
      </c>
      <c r="G690" s="11">
        <f t="shared" si="31"/>
        <v>89.133210000000005</v>
      </c>
      <c r="H690" s="11">
        <f t="shared" si="32"/>
        <v>-144.08897999999999</v>
      </c>
    </row>
    <row r="691" spans="2:8" x14ac:dyDescent="0.25">
      <c r="B691" s="10">
        <f>'JUN 2029 Metered Gen'!$B691</f>
        <v>688</v>
      </c>
      <c r="C691" s="10" t="str">
        <f>'JUN 2029 Metered Gen'!$C691</f>
        <v>HLH</v>
      </c>
      <c r="D691" s="43">
        <f t="shared" si="30"/>
        <v>2.2949999999999999</v>
      </c>
      <c r="E691" s="10">
        <f>'JUN 2029 Metered Gen'!$G691</f>
        <v>3.84</v>
      </c>
      <c r="F691" s="11">
        <f>'JUN 2029 Metered Gen'!$L691</f>
        <v>36.064</v>
      </c>
      <c r="G691" s="11">
        <f t="shared" si="31"/>
        <v>82.76688</v>
      </c>
      <c r="H691" s="11">
        <f t="shared" si="32"/>
        <v>-138.48576</v>
      </c>
    </row>
    <row r="692" spans="2:8" x14ac:dyDescent="0.25">
      <c r="B692" s="10">
        <f>'JUN 2029 Metered Gen'!$B692</f>
        <v>689</v>
      </c>
      <c r="C692" s="10" t="str">
        <f>'JUN 2029 Metered Gen'!$C692</f>
        <v>HLH</v>
      </c>
      <c r="D692" s="43">
        <f t="shared" si="30"/>
        <v>2.2949999999999999</v>
      </c>
      <c r="E692" s="10">
        <f>'JUN 2029 Metered Gen'!$G692</f>
        <v>3.45</v>
      </c>
      <c r="F692" s="11">
        <f>'JUN 2029 Metered Gen'!$L692</f>
        <v>41.853999999999999</v>
      </c>
      <c r="G692" s="11">
        <f t="shared" si="31"/>
        <v>96.054929999999999</v>
      </c>
      <c r="H692" s="11">
        <f t="shared" si="32"/>
        <v>-144.3963</v>
      </c>
    </row>
    <row r="693" spans="2:8" x14ac:dyDescent="0.25">
      <c r="B693" s="10">
        <f>'JUN 2029 Metered Gen'!$B693</f>
        <v>690</v>
      </c>
      <c r="C693" s="10" t="str">
        <f>'JUN 2029 Metered Gen'!$C693</f>
        <v>HLH</v>
      </c>
      <c r="D693" s="43">
        <f t="shared" si="30"/>
        <v>2.2949999999999999</v>
      </c>
      <c r="E693" s="10">
        <f>'JUN 2029 Metered Gen'!$G693</f>
        <v>3.89</v>
      </c>
      <c r="F693" s="11">
        <f>'JUN 2029 Metered Gen'!$L693</f>
        <v>42.334000000000003</v>
      </c>
      <c r="G693" s="11">
        <f t="shared" si="31"/>
        <v>97.156530000000004</v>
      </c>
      <c r="H693" s="11">
        <f t="shared" si="32"/>
        <v>-164.67926000000003</v>
      </c>
    </row>
    <row r="694" spans="2:8" x14ac:dyDescent="0.25">
      <c r="B694" s="10">
        <f>'JUN 2029 Metered Gen'!$B694</f>
        <v>691</v>
      </c>
      <c r="C694" s="10" t="str">
        <f>'JUN 2029 Metered Gen'!$C694</f>
        <v>HLH</v>
      </c>
      <c r="D694" s="43">
        <f t="shared" si="30"/>
        <v>2.2949999999999999</v>
      </c>
      <c r="E694" s="10">
        <f>'JUN 2029 Metered Gen'!$G694</f>
        <v>3.54</v>
      </c>
      <c r="F694" s="11">
        <f>'JUN 2029 Metered Gen'!$L694</f>
        <v>37.502000000000002</v>
      </c>
      <c r="G694" s="11">
        <f t="shared" si="31"/>
        <v>86.067090000000007</v>
      </c>
      <c r="H694" s="11">
        <f t="shared" si="32"/>
        <v>-132.75708</v>
      </c>
    </row>
    <row r="695" spans="2:8" x14ac:dyDescent="0.25">
      <c r="B695" s="10">
        <f>'JUN 2029 Metered Gen'!$B695</f>
        <v>692</v>
      </c>
      <c r="C695" s="10" t="str">
        <f>'JUN 2029 Metered Gen'!$C695</f>
        <v>HLH</v>
      </c>
      <c r="D695" s="43">
        <f t="shared" si="30"/>
        <v>2.2949999999999999</v>
      </c>
      <c r="E695" s="10">
        <f>'JUN 2029 Metered Gen'!$G695</f>
        <v>3.62</v>
      </c>
      <c r="F695" s="11">
        <f>'JUN 2029 Metered Gen'!$L695</f>
        <v>38.218000000000004</v>
      </c>
      <c r="G695" s="11">
        <f t="shared" si="31"/>
        <v>87.710310000000007</v>
      </c>
      <c r="H695" s="11">
        <f t="shared" si="32"/>
        <v>-138.34916000000001</v>
      </c>
    </row>
    <row r="696" spans="2:8" x14ac:dyDescent="0.25">
      <c r="B696" s="10">
        <f>'JUN 2029 Metered Gen'!$B696</f>
        <v>693</v>
      </c>
      <c r="C696" s="10" t="str">
        <f>'JUN 2029 Metered Gen'!$C696</f>
        <v>HLH</v>
      </c>
      <c r="D696" s="43">
        <f t="shared" si="30"/>
        <v>2.2949999999999999</v>
      </c>
      <c r="E696" s="10">
        <f>'JUN 2029 Metered Gen'!$G696</f>
        <v>3.75</v>
      </c>
      <c r="F696" s="11">
        <f>'JUN 2029 Metered Gen'!$L696</f>
        <v>40.317</v>
      </c>
      <c r="G696" s="11">
        <f t="shared" si="31"/>
        <v>92.527514999999994</v>
      </c>
      <c r="H696" s="11">
        <f t="shared" si="32"/>
        <v>-151.18875</v>
      </c>
    </row>
    <row r="697" spans="2:8" x14ac:dyDescent="0.25">
      <c r="B697" s="10">
        <f>'JUN 2029 Metered Gen'!$B697</f>
        <v>694</v>
      </c>
      <c r="C697" s="10" t="str">
        <f>'JUN 2029 Metered Gen'!$C697</f>
        <v>HLH</v>
      </c>
      <c r="D697" s="43">
        <f t="shared" si="30"/>
        <v>2.2949999999999999</v>
      </c>
      <c r="E697" s="10">
        <f>'JUN 2029 Metered Gen'!$G697</f>
        <v>3.42</v>
      </c>
      <c r="F697" s="11">
        <f>'JUN 2029 Metered Gen'!$L697</f>
        <v>40.648000000000003</v>
      </c>
      <c r="G697" s="11">
        <f t="shared" si="31"/>
        <v>93.28716</v>
      </c>
      <c r="H697" s="11">
        <f t="shared" si="32"/>
        <v>-139.01616000000001</v>
      </c>
    </row>
    <row r="698" spans="2:8" x14ac:dyDescent="0.25">
      <c r="B698" s="10">
        <f>'JUN 2029 Metered Gen'!$B698</f>
        <v>695</v>
      </c>
      <c r="C698" s="10" t="str">
        <f>'JUN 2029 Metered Gen'!$C698</f>
        <v>LLH</v>
      </c>
      <c r="D698" s="43">
        <f t="shared" si="30"/>
        <v>2.2949999999999999</v>
      </c>
      <c r="E698" s="10">
        <f>'JUN 2029 Metered Gen'!$G698</f>
        <v>3.6</v>
      </c>
      <c r="F698" s="11">
        <f>'JUN 2029 Metered Gen'!$L698</f>
        <v>29.710999999999999</v>
      </c>
      <c r="G698" s="11">
        <f t="shared" si="31"/>
        <v>68.186744999999988</v>
      </c>
      <c r="H698" s="11">
        <f t="shared" si="32"/>
        <v>-106.95959999999999</v>
      </c>
    </row>
    <row r="699" spans="2:8" x14ac:dyDescent="0.25">
      <c r="B699" s="10">
        <f>'JUN 2029 Metered Gen'!$B699</f>
        <v>696</v>
      </c>
      <c r="C699" s="10" t="str">
        <f>'JUN 2029 Metered Gen'!$C699</f>
        <v>LLH</v>
      </c>
      <c r="D699" s="43">
        <f t="shared" si="30"/>
        <v>2.2949999999999999</v>
      </c>
      <c r="E699" s="10">
        <f>'JUN 2029 Metered Gen'!$G699</f>
        <v>3.68</v>
      </c>
      <c r="F699" s="11">
        <f>'JUN 2029 Metered Gen'!$L699</f>
        <v>26.6</v>
      </c>
      <c r="G699" s="11">
        <f t="shared" si="31"/>
        <v>61.047000000000004</v>
      </c>
      <c r="H699" s="11">
        <f t="shared" si="32"/>
        <v>-97.888000000000005</v>
      </c>
    </row>
    <row r="700" spans="2:8" x14ac:dyDescent="0.25">
      <c r="B700" s="10">
        <f>'JUN 2029 Metered Gen'!$B700</f>
        <v>697</v>
      </c>
      <c r="C700" s="10" t="str">
        <f>'JUN 2029 Metered Gen'!$C700</f>
        <v>LLH</v>
      </c>
      <c r="D700" s="43">
        <f t="shared" si="30"/>
        <v>2.2949999999999999</v>
      </c>
      <c r="E700" s="10">
        <f>'JUN 2029 Metered Gen'!$G700</f>
        <v>3.36</v>
      </c>
      <c r="F700" s="11">
        <f>'JUN 2029 Metered Gen'!$L700</f>
        <v>29.702999999999999</v>
      </c>
      <c r="G700" s="11">
        <f t="shared" si="31"/>
        <v>68.168385000000001</v>
      </c>
      <c r="H700" s="11">
        <f t="shared" si="32"/>
        <v>-99.802079999999989</v>
      </c>
    </row>
    <row r="701" spans="2:8" x14ac:dyDescent="0.25">
      <c r="B701" s="10">
        <f>'JUN 2029 Metered Gen'!$B701</f>
        <v>698</v>
      </c>
      <c r="C701" s="10" t="str">
        <f>'JUN 2029 Metered Gen'!$C701</f>
        <v>LLH</v>
      </c>
      <c r="D701" s="43">
        <f t="shared" si="30"/>
        <v>2.2949999999999999</v>
      </c>
      <c r="E701" s="10">
        <f>'JUN 2029 Metered Gen'!$G701</f>
        <v>3.75</v>
      </c>
      <c r="F701" s="11">
        <f>'JUN 2029 Metered Gen'!$L701</f>
        <v>30.047000000000001</v>
      </c>
      <c r="G701" s="11">
        <f t="shared" si="31"/>
        <v>68.957864999999998</v>
      </c>
      <c r="H701" s="11">
        <f t="shared" si="32"/>
        <v>-112.67625</v>
      </c>
    </row>
    <row r="702" spans="2:8" x14ac:dyDescent="0.25">
      <c r="B702" s="10">
        <f>'JUN 2029 Metered Gen'!$B702</f>
        <v>699</v>
      </c>
      <c r="C702" s="10" t="str">
        <f>'JUN 2029 Metered Gen'!$C702</f>
        <v>LLH</v>
      </c>
      <c r="D702" s="43">
        <f t="shared" si="30"/>
        <v>2.2949999999999999</v>
      </c>
      <c r="E702" s="10">
        <f>'JUN 2029 Metered Gen'!$G702</f>
        <v>3.45</v>
      </c>
      <c r="F702" s="11">
        <f>'JUN 2029 Metered Gen'!$L702</f>
        <v>29.881</v>
      </c>
      <c r="G702" s="11">
        <f t="shared" si="31"/>
        <v>68.576894999999993</v>
      </c>
      <c r="H702" s="11">
        <f t="shared" si="32"/>
        <v>-103.08945</v>
      </c>
    </row>
    <row r="703" spans="2:8" x14ac:dyDescent="0.25">
      <c r="B703" s="10">
        <f>'JUN 2029 Metered Gen'!$B703</f>
        <v>700</v>
      </c>
      <c r="C703" s="10" t="str">
        <f>'JUN 2029 Metered Gen'!$C703</f>
        <v>LLH</v>
      </c>
      <c r="D703" s="43">
        <f t="shared" si="30"/>
        <v>2.2949999999999999</v>
      </c>
      <c r="E703" s="10">
        <f>'JUN 2029 Metered Gen'!$G703</f>
        <v>3.56</v>
      </c>
      <c r="F703" s="11">
        <f>'JUN 2029 Metered Gen'!$L703</f>
        <v>30.375</v>
      </c>
      <c r="G703" s="11">
        <f t="shared" si="31"/>
        <v>69.710624999999993</v>
      </c>
      <c r="H703" s="11">
        <f t="shared" si="32"/>
        <v>-108.13500000000001</v>
      </c>
    </row>
    <row r="704" spans="2:8" x14ac:dyDescent="0.25">
      <c r="B704" s="10">
        <f>'JUN 2029 Metered Gen'!$B704</f>
        <v>701</v>
      </c>
      <c r="C704" s="10" t="str">
        <f>'JUN 2029 Metered Gen'!$C704</f>
        <v>LLH</v>
      </c>
      <c r="D704" s="43">
        <f t="shared" si="30"/>
        <v>2.2949999999999999</v>
      </c>
      <c r="E704" s="10">
        <f>'JUN 2029 Metered Gen'!$G704</f>
        <v>3.66</v>
      </c>
      <c r="F704" s="11">
        <f>'JUN 2029 Metered Gen'!$L704</f>
        <v>28.565999999999999</v>
      </c>
      <c r="G704" s="11">
        <f t="shared" si="31"/>
        <v>65.558970000000002</v>
      </c>
      <c r="H704" s="11">
        <f t="shared" si="32"/>
        <v>-104.55155999999999</v>
      </c>
    </row>
    <row r="705" spans="2:8" x14ac:dyDescent="0.25">
      <c r="B705" s="10">
        <f>'JUN 2029 Metered Gen'!$B705</f>
        <v>702</v>
      </c>
      <c r="C705" s="10" t="str">
        <f>'JUN 2029 Metered Gen'!$C705</f>
        <v>LLH</v>
      </c>
      <c r="D705" s="43">
        <f t="shared" si="30"/>
        <v>2.2949999999999999</v>
      </c>
      <c r="E705" s="10">
        <f>'JUN 2029 Metered Gen'!$G705</f>
        <v>3.41</v>
      </c>
      <c r="F705" s="11">
        <f>'JUN 2029 Metered Gen'!$L705</f>
        <v>32.82</v>
      </c>
      <c r="G705" s="11">
        <f t="shared" si="31"/>
        <v>75.321899999999999</v>
      </c>
      <c r="H705" s="11">
        <f t="shared" si="32"/>
        <v>-111.9162</v>
      </c>
    </row>
    <row r="706" spans="2:8" x14ac:dyDescent="0.25">
      <c r="B706" s="10">
        <f>'JUN 2029 Metered Gen'!$B706</f>
        <v>703</v>
      </c>
      <c r="C706" s="10" t="str">
        <f>'JUN 2029 Metered Gen'!$C706</f>
        <v>HLH</v>
      </c>
      <c r="D706" s="43">
        <f t="shared" si="30"/>
        <v>2.2949999999999999</v>
      </c>
      <c r="E706" s="10">
        <f>'JUN 2029 Metered Gen'!$G706</f>
        <v>3.6</v>
      </c>
      <c r="F706" s="11">
        <f>'JUN 2029 Metered Gen'!$L706</f>
        <v>33.037999999999997</v>
      </c>
      <c r="G706" s="11">
        <f t="shared" si="31"/>
        <v>75.822209999999984</v>
      </c>
      <c r="H706" s="11">
        <f t="shared" si="32"/>
        <v>-118.93679999999999</v>
      </c>
    </row>
    <row r="707" spans="2:8" x14ac:dyDescent="0.25">
      <c r="B707" s="10">
        <f>'JUN 2029 Metered Gen'!$B707</f>
        <v>704</v>
      </c>
      <c r="C707" s="10" t="str">
        <f>'JUN 2029 Metered Gen'!$C707</f>
        <v>HLH</v>
      </c>
      <c r="D707" s="43">
        <f t="shared" si="30"/>
        <v>2.2949999999999999</v>
      </c>
      <c r="E707" s="10">
        <f>'JUN 2029 Metered Gen'!$G707</f>
        <v>3.77</v>
      </c>
      <c r="F707" s="11">
        <f>'JUN 2029 Metered Gen'!$L707</f>
        <v>25.81</v>
      </c>
      <c r="G707" s="11">
        <f t="shared" si="31"/>
        <v>59.233949999999993</v>
      </c>
      <c r="H707" s="11">
        <f t="shared" si="32"/>
        <v>-97.303699999999992</v>
      </c>
    </row>
    <row r="708" spans="2:8" x14ac:dyDescent="0.25">
      <c r="B708" s="10">
        <f>'JUN 2029 Metered Gen'!$B708</f>
        <v>705</v>
      </c>
      <c r="C708" s="10" t="str">
        <f>'JUN 2029 Metered Gen'!$C708</f>
        <v>HLH</v>
      </c>
      <c r="D708" s="43">
        <f t="shared" si="30"/>
        <v>2.2949999999999999</v>
      </c>
      <c r="E708" s="10">
        <f>'JUN 2029 Metered Gen'!$G708</f>
        <v>3.41</v>
      </c>
      <c r="F708" s="11">
        <f>'JUN 2029 Metered Gen'!$L708</f>
        <v>26.792000000000002</v>
      </c>
      <c r="G708" s="11">
        <f t="shared" si="31"/>
        <v>61.487639999999999</v>
      </c>
      <c r="H708" s="11">
        <f t="shared" si="32"/>
        <v>-91.360720000000015</v>
      </c>
    </row>
    <row r="709" spans="2:8" x14ac:dyDescent="0.25">
      <c r="B709" s="10">
        <f>'JUN 2029 Metered Gen'!$B709</f>
        <v>706</v>
      </c>
      <c r="C709" s="10" t="str">
        <f>'JUN 2029 Metered Gen'!$C709</f>
        <v>HLH</v>
      </c>
      <c r="D709" s="43">
        <f t="shared" ref="D709:D723" si="33">$Z$7</f>
        <v>2.2949999999999999</v>
      </c>
      <c r="E709" s="10">
        <f>'JUN 2029 Metered Gen'!$G709</f>
        <v>3.66</v>
      </c>
      <c r="F709" s="11">
        <f>'JUN 2029 Metered Gen'!$L709</f>
        <v>27.533999999999999</v>
      </c>
      <c r="G709" s="11">
        <f t="shared" ref="G709:G723" si="34">D709*F709</f>
        <v>63.190529999999995</v>
      </c>
      <c r="H709" s="11">
        <f t="shared" ref="H709:H723" si="35">E709*F709*(-1)</f>
        <v>-100.77444</v>
      </c>
    </row>
    <row r="710" spans="2:8" x14ac:dyDescent="0.25">
      <c r="B710" s="10">
        <f>'JUN 2029 Metered Gen'!$B710</f>
        <v>707</v>
      </c>
      <c r="C710" s="10" t="str">
        <f>'JUN 2029 Metered Gen'!$C710</f>
        <v>HLH</v>
      </c>
      <c r="D710" s="43">
        <f t="shared" si="33"/>
        <v>2.2949999999999999</v>
      </c>
      <c r="E710" s="10">
        <f>'JUN 2029 Metered Gen'!$G710</f>
        <v>3.66</v>
      </c>
      <c r="F710" s="11">
        <f>'JUN 2029 Metered Gen'!$L710</f>
        <v>28.734999999999999</v>
      </c>
      <c r="G710" s="11">
        <f t="shared" si="34"/>
        <v>65.94682499999999</v>
      </c>
      <c r="H710" s="11">
        <f t="shared" si="35"/>
        <v>-105.17010000000001</v>
      </c>
    </row>
    <row r="711" spans="2:8" x14ac:dyDescent="0.25">
      <c r="B711" s="10">
        <f>'JUN 2029 Metered Gen'!$B711</f>
        <v>708</v>
      </c>
      <c r="C711" s="10" t="str">
        <f>'JUN 2029 Metered Gen'!$C711</f>
        <v>HLH</v>
      </c>
      <c r="D711" s="43">
        <f t="shared" si="33"/>
        <v>2.2949999999999999</v>
      </c>
      <c r="E711" s="10">
        <f>'JUN 2029 Metered Gen'!$G711</f>
        <v>3.33</v>
      </c>
      <c r="F711" s="11">
        <f>'JUN 2029 Metered Gen'!$L711</f>
        <v>30.375</v>
      </c>
      <c r="G711" s="11">
        <f t="shared" si="34"/>
        <v>69.710624999999993</v>
      </c>
      <c r="H711" s="11">
        <f t="shared" si="35"/>
        <v>-101.14875000000001</v>
      </c>
    </row>
    <row r="712" spans="2:8" x14ac:dyDescent="0.25">
      <c r="B712" s="10">
        <f>'JUN 2029 Metered Gen'!$B712</f>
        <v>709</v>
      </c>
      <c r="C712" s="10" t="str">
        <f>'JUN 2029 Metered Gen'!$C712</f>
        <v>HLH</v>
      </c>
      <c r="D712" s="43">
        <f t="shared" si="33"/>
        <v>2.2949999999999999</v>
      </c>
      <c r="E712" s="10">
        <f>'JUN 2029 Metered Gen'!$G712</f>
        <v>3.66</v>
      </c>
      <c r="F712" s="11">
        <f>'JUN 2029 Metered Gen'!$L712</f>
        <v>38.606999999999999</v>
      </c>
      <c r="G712" s="11">
        <f t="shared" si="34"/>
        <v>88.603065000000001</v>
      </c>
      <c r="H712" s="11">
        <f t="shared" si="35"/>
        <v>-141.30162000000001</v>
      </c>
    </row>
    <row r="713" spans="2:8" x14ac:dyDescent="0.25">
      <c r="B713" s="10">
        <f>'JUN 2029 Metered Gen'!$B713</f>
        <v>710</v>
      </c>
      <c r="C713" s="10" t="str">
        <f>'JUN 2029 Metered Gen'!$C713</f>
        <v>HLH</v>
      </c>
      <c r="D713" s="43">
        <f t="shared" si="33"/>
        <v>2.2949999999999999</v>
      </c>
      <c r="E713" s="10">
        <f>'JUN 2029 Metered Gen'!$G713</f>
        <v>3.6</v>
      </c>
      <c r="F713" s="11">
        <f>'JUN 2029 Metered Gen'!$L713</f>
        <v>35.018999999999998</v>
      </c>
      <c r="G713" s="11">
        <f t="shared" si="34"/>
        <v>80.368604999999988</v>
      </c>
      <c r="H713" s="11">
        <f t="shared" si="35"/>
        <v>-126.0684</v>
      </c>
    </row>
    <row r="714" spans="2:8" x14ac:dyDescent="0.25">
      <c r="B714" s="10">
        <f>'JUN 2029 Metered Gen'!$B714</f>
        <v>711</v>
      </c>
      <c r="C714" s="10" t="str">
        <f>'JUN 2029 Metered Gen'!$C714</f>
        <v>HLH</v>
      </c>
      <c r="D714" s="43">
        <f t="shared" si="33"/>
        <v>2.2949999999999999</v>
      </c>
      <c r="E714" s="10">
        <f>'JUN 2029 Metered Gen'!$G714</f>
        <v>3.27</v>
      </c>
      <c r="F714" s="11">
        <f>'JUN 2029 Metered Gen'!$L714</f>
        <v>41.832000000000001</v>
      </c>
      <c r="G714" s="11">
        <f t="shared" si="34"/>
        <v>96.004440000000002</v>
      </c>
      <c r="H714" s="11">
        <f t="shared" si="35"/>
        <v>-136.79064</v>
      </c>
    </row>
    <row r="715" spans="2:8" x14ac:dyDescent="0.25">
      <c r="B715" s="10">
        <f>'JUN 2029 Metered Gen'!$B715</f>
        <v>712</v>
      </c>
      <c r="C715" s="10" t="str">
        <f>'JUN 2029 Metered Gen'!$C715</f>
        <v>HLH</v>
      </c>
      <c r="D715" s="43">
        <f t="shared" si="33"/>
        <v>2.2949999999999999</v>
      </c>
      <c r="E715" s="10">
        <f>'JUN 2029 Metered Gen'!$G715</f>
        <v>3.69</v>
      </c>
      <c r="F715" s="11">
        <f>'JUN 2029 Metered Gen'!$L715</f>
        <v>43.887</v>
      </c>
      <c r="G715" s="11">
        <f t="shared" si="34"/>
        <v>100.720665</v>
      </c>
      <c r="H715" s="11">
        <f t="shared" si="35"/>
        <v>-161.94302999999999</v>
      </c>
    </row>
    <row r="716" spans="2:8" x14ac:dyDescent="0.25">
      <c r="B716" s="10">
        <f>'JUN 2029 Metered Gen'!$B716</f>
        <v>713</v>
      </c>
      <c r="C716" s="10" t="str">
        <f>'JUN 2029 Metered Gen'!$C716</f>
        <v>HLH</v>
      </c>
      <c r="D716" s="43">
        <f t="shared" si="33"/>
        <v>2.2949999999999999</v>
      </c>
      <c r="E716" s="10">
        <f>'JUN 2029 Metered Gen'!$G716</f>
        <v>3.38</v>
      </c>
      <c r="F716" s="11">
        <f>'JUN 2029 Metered Gen'!$L716</f>
        <v>39.119999999999997</v>
      </c>
      <c r="G716" s="11">
        <f t="shared" si="34"/>
        <v>89.780399999999986</v>
      </c>
      <c r="H716" s="11">
        <f t="shared" si="35"/>
        <v>-132.22559999999999</v>
      </c>
    </row>
    <row r="717" spans="2:8" x14ac:dyDescent="0.25">
      <c r="B717" s="10">
        <f>'JUN 2029 Metered Gen'!$B717</f>
        <v>714</v>
      </c>
      <c r="C717" s="10" t="str">
        <f>'JUN 2029 Metered Gen'!$C717</f>
        <v>HLH</v>
      </c>
      <c r="D717" s="43">
        <f t="shared" si="33"/>
        <v>2.2949999999999999</v>
      </c>
      <c r="E717" s="10">
        <f>'JUN 2029 Metered Gen'!$G717</f>
        <v>3.42</v>
      </c>
      <c r="F717" s="11">
        <f>'JUN 2029 Metered Gen'!$L717</f>
        <v>47.737000000000002</v>
      </c>
      <c r="G717" s="11">
        <f t="shared" si="34"/>
        <v>109.556415</v>
      </c>
      <c r="H717" s="11">
        <f t="shared" si="35"/>
        <v>-163.26053999999999</v>
      </c>
    </row>
    <row r="718" spans="2:8" x14ac:dyDescent="0.25">
      <c r="B718" s="10">
        <f>'JUN 2029 Metered Gen'!$B718</f>
        <v>715</v>
      </c>
      <c r="C718" s="10" t="str">
        <f>'JUN 2029 Metered Gen'!$C718</f>
        <v>HLH</v>
      </c>
      <c r="D718" s="43">
        <f t="shared" si="33"/>
        <v>2.2949999999999999</v>
      </c>
      <c r="E718" s="10">
        <f>'JUN 2029 Metered Gen'!$G718</f>
        <v>3.63</v>
      </c>
      <c r="F718" s="11">
        <f>'JUN 2029 Metered Gen'!$L718</f>
        <v>58.667999999999999</v>
      </c>
      <c r="G718" s="11">
        <f t="shared" si="34"/>
        <v>134.64305999999999</v>
      </c>
      <c r="H718" s="11">
        <f t="shared" si="35"/>
        <v>-212.96483999999998</v>
      </c>
    </row>
    <row r="719" spans="2:8" x14ac:dyDescent="0.25">
      <c r="B719" s="10">
        <f>'JUN 2029 Metered Gen'!$B719</f>
        <v>716</v>
      </c>
      <c r="C719" s="10" t="str">
        <f>'JUN 2029 Metered Gen'!$C719</f>
        <v>HLH</v>
      </c>
      <c r="D719" s="43">
        <f t="shared" si="33"/>
        <v>2.2949999999999999</v>
      </c>
      <c r="E719" s="10">
        <f>'JUN 2029 Metered Gen'!$G719</f>
        <v>3.39</v>
      </c>
      <c r="F719" s="11">
        <f>'JUN 2029 Metered Gen'!$L719</f>
        <v>57.482999999999997</v>
      </c>
      <c r="G719" s="11">
        <f t="shared" si="34"/>
        <v>131.923485</v>
      </c>
      <c r="H719" s="11">
        <f t="shared" si="35"/>
        <v>-194.86736999999999</v>
      </c>
    </row>
    <row r="720" spans="2:8" x14ac:dyDescent="0.25">
      <c r="B720" s="10">
        <f>'JUN 2029 Metered Gen'!$B720</f>
        <v>717</v>
      </c>
      <c r="C720" s="10" t="str">
        <f>'JUN 2029 Metered Gen'!$C720</f>
        <v>HLH</v>
      </c>
      <c r="D720" s="43">
        <f t="shared" si="33"/>
        <v>2.2949999999999999</v>
      </c>
      <c r="E720" s="10">
        <f>'JUN 2029 Metered Gen'!$G720</f>
        <v>3.42</v>
      </c>
      <c r="F720" s="11">
        <f>'JUN 2029 Metered Gen'!$L720</f>
        <v>52.131</v>
      </c>
      <c r="G720" s="11">
        <f t="shared" si="34"/>
        <v>119.64064499999999</v>
      </c>
      <c r="H720" s="11">
        <f t="shared" si="35"/>
        <v>-178.28801999999999</v>
      </c>
    </row>
    <row r="721" spans="2:8" x14ac:dyDescent="0.25">
      <c r="B721" s="10">
        <f>'JUN 2029 Metered Gen'!$B721</f>
        <v>718</v>
      </c>
      <c r="C721" s="10" t="str">
        <f>'JUN 2029 Metered Gen'!$C721</f>
        <v>HLH</v>
      </c>
      <c r="D721" s="43">
        <f t="shared" si="33"/>
        <v>2.2949999999999999</v>
      </c>
      <c r="E721" s="10">
        <f>'JUN 2029 Metered Gen'!$G721</f>
        <v>3.6</v>
      </c>
      <c r="F721" s="11">
        <f>'JUN 2029 Metered Gen'!$L721</f>
        <v>41.158999999999999</v>
      </c>
      <c r="G721" s="11">
        <f t="shared" si="34"/>
        <v>94.459904999999992</v>
      </c>
      <c r="H721" s="11">
        <f t="shared" si="35"/>
        <v>-148.17240000000001</v>
      </c>
    </row>
    <row r="722" spans="2:8" x14ac:dyDescent="0.25">
      <c r="B722" s="10">
        <f>'JUN 2029 Metered Gen'!$B722</f>
        <v>719</v>
      </c>
      <c r="C722" s="10" t="str">
        <f>'JUN 2029 Metered Gen'!$C722</f>
        <v>LLH</v>
      </c>
      <c r="D722" s="43">
        <f t="shared" si="33"/>
        <v>2.2949999999999999</v>
      </c>
      <c r="E722" s="10">
        <f>'JUN 2029 Metered Gen'!$G722</f>
        <v>3.24</v>
      </c>
      <c r="F722" s="11">
        <f>'JUN 2029 Metered Gen'!$L722</f>
        <v>39.127000000000002</v>
      </c>
      <c r="G722" s="11">
        <f t="shared" si="34"/>
        <v>89.796464999999998</v>
      </c>
      <c r="H722" s="11">
        <f t="shared" si="35"/>
        <v>-126.77148000000001</v>
      </c>
    </row>
    <row r="723" spans="2:8" x14ac:dyDescent="0.25">
      <c r="B723" s="10">
        <f>'JUN 2029 Metered Gen'!$B723</f>
        <v>720</v>
      </c>
      <c r="C723" s="10" t="str">
        <f>'JUN 2029 Metered Gen'!$C723</f>
        <v>LLH</v>
      </c>
      <c r="D723" s="43">
        <f t="shared" si="33"/>
        <v>2.2949999999999999</v>
      </c>
      <c r="E723" s="10">
        <f>'JUN 2029 Metered Gen'!$G723</f>
        <v>3.53</v>
      </c>
      <c r="F723" s="11">
        <f>'JUN 2029 Metered Gen'!$L723</f>
        <v>32.832999999999998</v>
      </c>
      <c r="G723" s="11">
        <f t="shared" si="34"/>
        <v>75.351734999999991</v>
      </c>
      <c r="H723" s="11">
        <f t="shared" si="35"/>
        <v>-115.90048999999999</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B2D6A-D341-4784-B6B6-2F4AE4568800}">
  <sheetPr codeName="Sheet10">
    <tabColor theme="5" tint="0.59999389629810485"/>
  </sheetPr>
  <dimension ref="B1:Z747"/>
  <sheetViews>
    <sheetView zoomScale="85" zoomScaleNormal="85" workbookViewId="0"/>
  </sheetViews>
  <sheetFormatPr defaultRowHeight="15" x14ac:dyDescent="0.25"/>
  <cols>
    <col min="9" max="12" width="2.140625" customWidth="1"/>
    <col min="13" max="13" width="51.140625" customWidth="1"/>
    <col min="14" max="14" width="13.42578125" customWidth="1"/>
    <col min="15"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$Z$7</f>
        <v>29.099999999999998</v>
      </c>
      <c r="E4" s="10">
        <f>'DEC 2028 Metered Gen'!$H4</f>
        <v>0</v>
      </c>
      <c r="F4" s="11">
        <f>'DEC 2028 Metered Gen'!$L4</f>
        <v>40.524999999999999</v>
      </c>
      <c r="G4" s="11">
        <f>D4*F4</f>
        <v>1179.2774999999999</v>
      </c>
      <c r="H4" s="11">
        <f>E4*F4*(-1)</f>
        <v>0</v>
      </c>
      <c r="M4" s="13" t="s">
        <v>53</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$Z$7</f>
        <v>29.099999999999998</v>
      </c>
      <c r="E5" s="10">
        <f>'DEC 2028 Metered Gen'!$H5</f>
        <v>0</v>
      </c>
      <c r="F5" s="11">
        <f>'DEC 2028 Metered Gen'!$L5</f>
        <v>40.616</v>
      </c>
      <c r="G5" s="11">
        <f t="shared" ref="G5:G68" si="1">D5*F5</f>
        <v>1181.9255999999998</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'DEC 2028 Metered Gen'!$B6</f>
        <v>3</v>
      </c>
      <c r="C6" s="10" t="str">
        <f>'DEC 2028 Metered Gen'!$C6</f>
        <v>LLH</v>
      </c>
      <c r="D6" s="43">
        <f t="shared" si="0"/>
        <v>29.099999999999998</v>
      </c>
      <c r="E6" s="10">
        <f>'DEC 2028 Metered Gen'!$H6</f>
        <v>0</v>
      </c>
      <c r="F6" s="11">
        <f>'DEC 2028 Metered Gen'!$L6</f>
        <v>37.250999999999998</v>
      </c>
      <c r="G6" s="11">
        <f t="shared" si="1"/>
        <v>1084.0040999999999</v>
      </c>
      <c r="H6" s="11">
        <f t="shared" si="2"/>
        <v>0</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29.099999999999998</v>
      </c>
      <c r="E7" s="10">
        <f>'DEC 2028 Metered Gen'!$H7</f>
        <v>0</v>
      </c>
      <c r="F7" s="11">
        <f>'DEC 2028 Metered Gen'!$L7</f>
        <v>37.81</v>
      </c>
      <c r="G7" s="11">
        <f t="shared" si="1"/>
        <v>1100.271</v>
      </c>
      <c r="H7" s="11">
        <f t="shared" si="2"/>
        <v>0</v>
      </c>
      <c r="M7" s="31" t="s">
        <v>30</v>
      </c>
      <c r="N7" s="21">
        <v>18050</v>
      </c>
      <c r="O7" s="21">
        <v>9800</v>
      </c>
      <c r="P7" s="21">
        <v>7400</v>
      </c>
      <c r="Q7" s="21">
        <v>7750</v>
      </c>
      <c r="R7" s="21">
        <v>13350</v>
      </c>
      <c r="S7" s="21">
        <v>20800</v>
      </c>
      <c r="T7" s="21">
        <v>26850</v>
      </c>
      <c r="U7" s="21">
        <v>30450</v>
      </c>
      <c r="V7" s="21">
        <v>31550</v>
      </c>
      <c r="W7" s="21">
        <v>33350</v>
      </c>
      <c r="X7" s="21">
        <v>30900</v>
      </c>
      <c r="Y7" s="21">
        <v>24800</v>
      </c>
      <c r="Z7" s="48">
        <v>29.099999999999998</v>
      </c>
    </row>
    <row r="8" spans="2:26" x14ac:dyDescent="0.25">
      <c r="B8" s="10">
        <f>'DEC 2028 Metered Gen'!$B8</f>
        <v>5</v>
      </c>
      <c r="C8" s="10" t="str">
        <f>'DEC 2028 Metered Gen'!$C8</f>
        <v>LLH</v>
      </c>
      <c r="D8" s="43">
        <f t="shared" si="0"/>
        <v>29.099999999999998</v>
      </c>
      <c r="E8" s="10">
        <f>'DEC 2028 Metered Gen'!$H8</f>
        <v>0</v>
      </c>
      <c r="F8" s="11">
        <f>'DEC 2028 Metered Gen'!$L8</f>
        <v>36.164000000000001</v>
      </c>
      <c r="G8" s="11">
        <f t="shared" si="1"/>
        <v>1052.3724</v>
      </c>
      <c r="H8" s="11">
        <f t="shared" si="2"/>
        <v>0</v>
      </c>
      <c r="M8" s="32" t="s">
        <v>31</v>
      </c>
      <c r="N8" s="24">
        <v>15150</v>
      </c>
      <c r="O8" s="24">
        <v>8150</v>
      </c>
      <c r="P8" s="24">
        <v>5950</v>
      </c>
      <c r="Q8" s="24">
        <v>6500</v>
      </c>
      <c r="R8" s="24">
        <v>11450</v>
      </c>
      <c r="S8" s="24">
        <v>18100</v>
      </c>
      <c r="T8" s="24">
        <v>22400</v>
      </c>
      <c r="U8" s="24">
        <v>25550</v>
      </c>
      <c r="V8" s="24">
        <v>27350</v>
      </c>
      <c r="W8" s="24">
        <v>26900</v>
      </c>
      <c r="X8" s="24">
        <v>26900</v>
      </c>
      <c r="Y8" s="24">
        <v>19800</v>
      </c>
      <c r="Z8" s="26">
        <v>43.75</v>
      </c>
    </row>
    <row r="9" spans="2:26" x14ac:dyDescent="0.25">
      <c r="B9" s="10">
        <f>'DEC 2028 Metered Gen'!$B9</f>
        <v>6</v>
      </c>
      <c r="C9" s="10" t="str">
        <f>'DEC 2028 Metered Gen'!$C9</f>
        <v>LLH</v>
      </c>
      <c r="D9" s="43">
        <f t="shared" si="0"/>
        <v>29.099999999999998</v>
      </c>
      <c r="E9" s="10">
        <f>'DEC 2028 Metered Gen'!$H9</f>
        <v>0</v>
      </c>
      <c r="F9" s="11">
        <f>'DEC 2028 Metered Gen'!$L9</f>
        <v>39.390999999999998</v>
      </c>
      <c r="G9" s="11">
        <f t="shared" si="1"/>
        <v>1146.2780999999998</v>
      </c>
      <c r="H9" s="11">
        <f t="shared" si="2"/>
        <v>0</v>
      </c>
      <c r="M9" s="32" t="s">
        <v>32</v>
      </c>
      <c r="N9" s="24">
        <v>2900</v>
      </c>
      <c r="O9" s="24">
        <v>1700</v>
      </c>
      <c r="P9" s="24">
        <v>1450</v>
      </c>
      <c r="Q9" s="24">
        <v>1250</v>
      </c>
      <c r="R9" s="24">
        <v>1900</v>
      </c>
      <c r="S9" s="24">
        <v>2700</v>
      </c>
      <c r="T9" s="24">
        <v>4450</v>
      </c>
      <c r="U9" s="24">
        <v>4900</v>
      </c>
      <c r="V9" s="24">
        <v>4200</v>
      </c>
      <c r="W9" s="24">
        <v>6450</v>
      </c>
      <c r="X9" s="24">
        <v>4000</v>
      </c>
      <c r="Y9" s="24">
        <v>5000</v>
      </c>
      <c r="Z9" s="26">
        <v>10.549999999999999</v>
      </c>
    </row>
    <row r="10" spans="2:26" ht="15.75" thickBot="1" x14ac:dyDescent="0.3">
      <c r="B10" s="10">
        <f>'DEC 2028 Metered Gen'!$B10</f>
        <v>7</v>
      </c>
      <c r="C10" s="10" t="str">
        <f>'DEC 2028 Metered Gen'!$C10</f>
        <v>HLH</v>
      </c>
      <c r="D10" s="43">
        <f t="shared" si="0"/>
        <v>29.099999999999998</v>
      </c>
      <c r="E10" s="10">
        <f>'DEC 2028 Metered Gen'!$H10</f>
        <v>0</v>
      </c>
      <c r="F10" s="11">
        <f>'DEC 2028 Metered Gen'!$L10</f>
        <v>41.121000000000002</v>
      </c>
      <c r="G10" s="11">
        <f t="shared" si="1"/>
        <v>1196.6211000000001</v>
      </c>
      <c r="H10" s="11">
        <f t="shared" si="2"/>
        <v>0</v>
      </c>
      <c r="M10" s="33" t="s">
        <v>33</v>
      </c>
      <c r="N10" s="27">
        <v>0</v>
      </c>
      <c r="O10" s="27">
        <v>0</v>
      </c>
      <c r="P10" s="28">
        <v>15</v>
      </c>
      <c r="Q10" s="27">
        <v>0</v>
      </c>
      <c r="R10" s="27">
        <v>25</v>
      </c>
      <c r="S10" s="27">
        <v>10</v>
      </c>
      <c r="T10" s="27">
        <v>10</v>
      </c>
      <c r="U10" s="27">
        <v>10</v>
      </c>
      <c r="V10" s="27">
        <v>110.00000000000001</v>
      </c>
      <c r="W10" s="27">
        <v>65</v>
      </c>
      <c r="X10" s="27">
        <v>55.000000000000007</v>
      </c>
      <c r="Y10" s="27">
        <v>35</v>
      </c>
      <c r="Z10" s="29" t="s">
        <v>34</v>
      </c>
    </row>
    <row r="11" spans="2:26" ht="15.75" customHeight="1" thickBot="1" x14ac:dyDescent="0.3">
      <c r="B11" s="10">
        <f>'DEC 2028 Metered Gen'!$B11</f>
        <v>8</v>
      </c>
      <c r="C11" s="10" t="str">
        <f>'DEC 2028 Metered Gen'!$C11</f>
        <v>HLH</v>
      </c>
      <c r="D11" s="43">
        <f t="shared" si="0"/>
        <v>29.099999999999998</v>
      </c>
      <c r="E11" s="10">
        <f>'DEC 2028 Metered Gen'!$H11</f>
        <v>0.51</v>
      </c>
      <c r="F11" s="11">
        <f>'DEC 2028 Metered Gen'!$L11</f>
        <v>42.646999999999998</v>
      </c>
      <c r="G11" s="11">
        <f t="shared" si="1"/>
        <v>1241.0276999999999</v>
      </c>
      <c r="H11" s="11">
        <f t="shared" si="2"/>
        <v>-21.749970000000001</v>
      </c>
    </row>
    <row r="12" spans="2:26" x14ac:dyDescent="0.25">
      <c r="B12" s="10">
        <f>'DEC 2028 Metered Gen'!$B12</f>
        <v>9</v>
      </c>
      <c r="C12" s="10" t="str">
        <f>'DEC 2028 Metered Gen'!$C12</f>
        <v>HLH</v>
      </c>
      <c r="D12" s="43">
        <f t="shared" si="0"/>
        <v>29.099999999999998</v>
      </c>
      <c r="E12" s="10">
        <f>'DEC 2028 Metered Gen'!$H12</f>
        <v>2.85</v>
      </c>
      <c r="F12" s="11">
        <f>'DEC 2028 Metered Gen'!$L12</f>
        <v>42.494999999999997</v>
      </c>
      <c r="G12" s="11">
        <f t="shared" si="1"/>
        <v>1236.6044999999999</v>
      </c>
      <c r="H12" s="11">
        <f t="shared" si="2"/>
        <v>-121.11075</v>
      </c>
      <c r="M12" s="34" t="s">
        <v>41</v>
      </c>
      <c r="N12" s="35">
        <f>SUM(G:G)</f>
        <v>750362.6769000002</v>
      </c>
    </row>
    <row r="13" spans="2:26" x14ac:dyDescent="0.25">
      <c r="B13" s="10">
        <f>'DEC 2028 Metered Gen'!$B13</f>
        <v>10</v>
      </c>
      <c r="C13" s="10" t="str">
        <f>'DEC 2028 Metered Gen'!$C13</f>
        <v>HLH</v>
      </c>
      <c r="D13" s="43">
        <f t="shared" si="0"/>
        <v>29.099999999999998</v>
      </c>
      <c r="E13" s="10">
        <f>'DEC 2028 Metered Gen'!$H13</f>
        <v>9.31</v>
      </c>
      <c r="F13" s="11">
        <f>'DEC 2028 Metered Gen'!$L13</f>
        <v>46.781999999999996</v>
      </c>
      <c r="G13" s="11">
        <f t="shared" si="1"/>
        <v>1361.3561999999997</v>
      </c>
      <c r="H13" s="11">
        <f t="shared" si="2"/>
        <v>-435.54041999999998</v>
      </c>
      <c r="M13" s="36" t="s">
        <v>39</v>
      </c>
      <c r="N13" s="37">
        <f>SUM(H:H)</f>
        <v>-249281.16124999992</v>
      </c>
    </row>
    <row r="14" spans="2:26" x14ac:dyDescent="0.25">
      <c r="B14" s="10">
        <f>'DEC 2028 Metered Gen'!$B14</f>
        <v>11</v>
      </c>
      <c r="C14" s="10" t="str">
        <f>'DEC 2028 Metered Gen'!$C14</f>
        <v>HLH</v>
      </c>
      <c r="D14" s="43">
        <f t="shared" si="0"/>
        <v>29.099999999999998</v>
      </c>
      <c r="E14" s="10">
        <f>'DEC 2028 Metered Gen'!$H14</f>
        <v>12.11</v>
      </c>
      <c r="F14" s="11">
        <f>'DEC 2028 Metered Gen'!$L14</f>
        <v>42.814999999999998</v>
      </c>
      <c r="G14" s="11">
        <f t="shared" si="1"/>
        <v>1245.9164999999998</v>
      </c>
      <c r="H14" s="11">
        <f t="shared" si="2"/>
        <v>-518.48964999999998</v>
      </c>
      <c r="M14" s="36" t="s">
        <v>40</v>
      </c>
      <c r="N14" s="37">
        <f>N12+N13</f>
        <v>501081.51565000031</v>
      </c>
    </row>
    <row r="15" spans="2:26" x14ac:dyDescent="0.25">
      <c r="B15" s="10">
        <f>'DEC 2028 Metered Gen'!$B15</f>
        <v>12</v>
      </c>
      <c r="C15" s="10" t="str">
        <f>'DEC 2028 Metered Gen'!$C15</f>
        <v>HLH</v>
      </c>
      <c r="D15" s="43">
        <f t="shared" si="0"/>
        <v>29.099999999999998</v>
      </c>
      <c r="E15" s="10">
        <f>'DEC 2028 Metered Gen'!$H15</f>
        <v>16.760000000000002</v>
      </c>
      <c r="F15" s="11">
        <f>'DEC 2028 Metered Gen'!$L15</f>
        <v>40.335000000000001</v>
      </c>
      <c r="G15" s="11">
        <f t="shared" si="1"/>
        <v>1173.7484999999999</v>
      </c>
      <c r="H15" s="11">
        <f t="shared" si="2"/>
        <v>-676.01460000000009</v>
      </c>
      <c r="M15" s="38"/>
      <c r="N15" s="39"/>
    </row>
    <row r="16" spans="2:26" x14ac:dyDescent="0.25">
      <c r="B16" s="10">
        <f>'DEC 2028 Metered Gen'!$B16</f>
        <v>13</v>
      </c>
      <c r="C16" s="10" t="str">
        <f>'DEC 2028 Metered Gen'!$C16</f>
        <v>HLH</v>
      </c>
      <c r="D16" s="43">
        <f t="shared" si="0"/>
        <v>29.099999999999998</v>
      </c>
      <c r="E16" s="10">
        <f>'DEC 2028 Metered Gen'!$H16</f>
        <v>18.239999999999998</v>
      </c>
      <c r="F16" s="11">
        <f>'DEC 2028 Metered Gen'!$L16</f>
        <v>39.773000000000003</v>
      </c>
      <c r="G16" s="11">
        <f t="shared" si="1"/>
        <v>1157.3942999999999</v>
      </c>
      <c r="H16" s="11">
        <f t="shared" si="2"/>
        <v>-725.45952</v>
      </c>
      <c r="M16" s="36" t="s">
        <v>42</v>
      </c>
      <c r="N16" s="39">
        <f>$P$10</f>
        <v>15</v>
      </c>
    </row>
    <row r="17" spans="2:14" x14ac:dyDescent="0.25">
      <c r="B17" s="10">
        <f>'DEC 2028 Metered Gen'!$B17</f>
        <v>14</v>
      </c>
      <c r="C17" s="10" t="str">
        <f>'DEC 2028 Metered Gen'!$C17</f>
        <v>HLH</v>
      </c>
      <c r="D17" s="43">
        <f t="shared" si="0"/>
        <v>29.099999999999998</v>
      </c>
      <c r="E17" s="10">
        <f>'DEC 2028 Metered Gen'!$H17</f>
        <v>29.09</v>
      </c>
      <c r="F17" s="11">
        <f>'DEC 2028 Metered Gen'!$L17</f>
        <v>37.972000000000001</v>
      </c>
      <c r="G17" s="11">
        <f t="shared" si="1"/>
        <v>1104.9851999999998</v>
      </c>
      <c r="H17" s="11">
        <f t="shared" si="2"/>
        <v>-1104.6054799999999</v>
      </c>
      <c r="M17" s="36" t="s">
        <v>46</v>
      </c>
      <c r="N17" s="45">
        <v>0</v>
      </c>
    </row>
    <row r="18" spans="2:14" x14ac:dyDescent="0.25">
      <c r="B18" s="10">
        <f>'DEC 2028 Metered Gen'!$B18</f>
        <v>15</v>
      </c>
      <c r="C18" s="10" t="str">
        <f>'DEC 2028 Metered Gen'!$C18</f>
        <v>HLH</v>
      </c>
      <c r="D18" s="43">
        <f t="shared" si="0"/>
        <v>29.099999999999998</v>
      </c>
      <c r="E18" s="10">
        <f>'DEC 2028 Metered Gen'!$H18</f>
        <v>23.95</v>
      </c>
      <c r="F18" s="11">
        <f>'DEC 2028 Metered Gen'!$L18</f>
        <v>38.643999999999998</v>
      </c>
      <c r="G18" s="11">
        <f t="shared" si="1"/>
        <v>1124.5403999999999</v>
      </c>
      <c r="H18" s="11">
        <f t="shared" si="2"/>
        <v>-925.52379999999994</v>
      </c>
      <c r="M18" s="36" t="s">
        <v>55</v>
      </c>
      <c r="N18" s="39">
        <f>Z7-N16</f>
        <v>14.099999999999998</v>
      </c>
    </row>
    <row r="19" spans="2:14" x14ac:dyDescent="0.25">
      <c r="B19" s="10">
        <f>'DEC 2028 Metered Gen'!$B19</f>
        <v>16</v>
      </c>
      <c r="C19" s="10" t="str">
        <f>'DEC 2028 Metered Gen'!$C19</f>
        <v>HLH</v>
      </c>
      <c r="D19" s="43">
        <f t="shared" si="0"/>
        <v>29.099999999999998</v>
      </c>
      <c r="E19" s="10">
        <f>'DEC 2028 Metered Gen'!$H19</f>
        <v>5.77</v>
      </c>
      <c r="F19" s="11">
        <f>'DEC 2028 Metered Gen'!$L19</f>
        <v>39.680999999999997</v>
      </c>
      <c r="G19" s="11">
        <f t="shared" si="1"/>
        <v>1154.7170999999998</v>
      </c>
      <c r="H19" s="11">
        <f t="shared" si="2"/>
        <v>-228.95936999999998</v>
      </c>
      <c r="M19" s="36" t="s">
        <v>47</v>
      </c>
      <c r="N19" s="39">
        <f>N16*N17</f>
        <v>0</v>
      </c>
    </row>
    <row r="20" spans="2:14" x14ac:dyDescent="0.25">
      <c r="B20" s="10">
        <f>'DEC 2028 Metered Gen'!$B20</f>
        <v>17</v>
      </c>
      <c r="C20" s="10" t="str">
        <f>'DEC 2028 Metered Gen'!$C20</f>
        <v>HLH</v>
      </c>
      <c r="D20" s="43">
        <f t="shared" si="0"/>
        <v>29.099999999999998</v>
      </c>
      <c r="E20" s="10">
        <f>'DEC 2028 Metered Gen'!$H20</f>
        <v>0.03</v>
      </c>
      <c r="F20" s="11">
        <f>'DEC 2028 Metered Gen'!$L20</f>
        <v>39.408999999999999</v>
      </c>
      <c r="G20" s="11">
        <f t="shared" si="1"/>
        <v>1146.8018999999999</v>
      </c>
      <c r="H20" s="11">
        <f t="shared" si="2"/>
        <v>-1.1822699999999999</v>
      </c>
      <c r="M20" s="38"/>
      <c r="N20" s="39"/>
    </row>
    <row r="21" spans="2:14" ht="15.75" thickBot="1" x14ac:dyDescent="0.3">
      <c r="B21" s="10">
        <f>'DEC 2028 Metered Gen'!$B21</f>
        <v>18</v>
      </c>
      <c r="C21" s="10" t="str">
        <f>'DEC 2028 Metered Gen'!$C21</f>
        <v>HLH</v>
      </c>
      <c r="D21" s="43">
        <f t="shared" si="0"/>
        <v>29.099999999999998</v>
      </c>
      <c r="E21" s="10">
        <f>'DEC 2028 Metered Gen'!$H21</f>
        <v>0</v>
      </c>
      <c r="F21" s="11">
        <f>'DEC 2028 Metered Gen'!$L21</f>
        <v>42.863999999999997</v>
      </c>
      <c r="G21" s="11">
        <f t="shared" si="1"/>
        <v>1247.3423999999998</v>
      </c>
      <c r="H21" s="11">
        <f t="shared" si="2"/>
        <v>0</v>
      </c>
      <c r="M21" s="40" t="s">
        <v>50</v>
      </c>
      <c r="N21" s="41">
        <f>(N18+N19)*'Capacity Rate'!C6*1000</f>
        <v>183158.99999999997</v>
      </c>
    </row>
    <row r="22" spans="2:14" x14ac:dyDescent="0.25">
      <c r="B22" s="10">
        <f>'DEC 2028 Metered Gen'!$B22</f>
        <v>19</v>
      </c>
      <c r="C22" s="10" t="str">
        <f>'DEC 2028 Metered Gen'!$C22</f>
        <v>HLH</v>
      </c>
      <c r="D22" s="43">
        <f t="shared" si="0"/>
        <v>29.099999999999998</v>
      </c>
      <c r="E22" s="10">
        <f>'DEC 2028 Metered Gen'!$H22</f>
        <v>0</v>
      </c>
      <c r="F22" s="11">
        <f>'DEC 2028 Metered Gen'!$L22</f>
        <v>44.311999999999998</v>
      </c>
      <c r="G22" s="11">
        <f t="shared" si="1"/>
        <v>1289.4791999999998</v>
      </c>
      <c r="H22" s="11">
        <f t="shared" si="2"/>
        <v>0</v>
      </c>
    </row>
    <row r="23" spans="2:14" x14ac:dyDescent="0.25">
      <c r="B23" s="10">
        <f>'DEC 2028 Metered Gen'!$B23</f>
        <v>20</v>
      </c>
      <c r="C23" s="10" t="str">
        <f>'DEC 2028 Metered Gen'!$C23</f>
        <v>HLH</v>
      </c>
      <c r="D23" s="43">
        <f t="shared" si="0"/>
        <v>29.099999999999998</v>
      </c>
      <c r="E23" s="10">
        <f>'DEC 2028 Metered Gen'!$H23</f>
        <v>0</v>
      </c>
      <c r="F23" s="11">
        <f>'DEC 2028 Metered Gen'!$L23</f>
        <v>50.381999999999998</v>
      </c>
      <c r="G23" s="11">
        <f t="shared" si="1"/>
        <v>1466.1161999999999</v>
      </c>
      <c r="H23" s="11">
        <f t="shared" si="2"/>
        <v>0</v>
      </c>
    </row>
    <row r="24" spans="2:14" x14ac:dyDescent="0.25">
      <c r="B24" s="10">
        <f>'DEC 2028 Metered Gen'!$B24</f>
        <v>21</v>
      </c>
      <c r="C24" s="10" t="str">
        <f>'DEC 2028 Metered Gen'!$C24</f>
        <v>HLH</v>
      </c>
      <c r="D24" s="43">
        <f t="shared" si="0"/>
        <v>29.099999999999998</v>
      </c>
      <c r="E24" s="10">
        <f>'DEC 2028 Metered Gen'!$H24</f>
        <v>0</v>
      </c>
      <c r="F24" s="11">
        <f>'DEC 2028 Metered Gen'!$L24</f>
        <v>51.790999999999997</v>
      </c>
      <c r="G24" s="11">
        <f t="shared" si="1"/>
        <v>1507.1180999999997</v>
      </c>
      <c r="H24" s="11">
        <f t="shared" si="2"/>
        <v>0</v>
      </c>
    </row>
    <row r="25" spans="2:14" x14ac:dyDescent="0.25">
      <c r="B25" s="10">
        <f>'DEC 2028 Metered Gen'!$B25</f>
        <v>22</v>
      </c>
      <c r="C25" s="10" t="str">
        <f>'DEC 2028 Metered Gen'!$C25</f>
        <v>HLH</v>
      </c>
      <c r="D25" s="43">
        <f t="shared" si="0"/>
        <v>29.099999999999998</v>
      </c>
      <c r="E25" s="10">
        <f>'DEC 2028 Metered Gen'!$H25</f>
        <v>0</v>
      </c>
      <c r="F25" s="11">
        <f>'DEC 2028 Metered Gen'!$L25</f>
        <v>42.277999999999999</v>
      </c>
      <c r="G25" s="11">
        <f t="shared" si="1"/>
        <v>1230.2897999999998</v>
      </c>
      <c r="H25" s="11">
        <f t="shared" si="2"/>
        <v>0</v>
      </c>
    </row>
    <row r="26" spans="2:14" x14ac:dyDescent="0.25">
      <c r="B26" s="10">
        <f>'DEC 2028 Metered Gen'!$B26</f>
        <v>23</v>
      </c>
      <c r="C26" s="10" t="str">
        <f>'DEC 2028 Metered Gen'!$C26</f>
        <v>LLH</v>
      </c>
      <c r="D26" s="43">
        <f t="shared" si="0"/>
        <v>29.099999999999998</v>
      </c>
      <c r="E26" s="10">
        <f>'DEC 2028 Metered Gen'!$H26</f>
        <v>0</v>
      </c>
      <c r="F26" s="11">
        <f>'DEC 2028 Metered Gen'!$L26</f>
        <v>43.26</v>
      </c>
      <c r="G26" s="11">
        <f t="shared" si="1"/>
        <v>1258.8659999999998</v>
      </c>
      <c r="H26" s="11">
        <f t="shared" si="2"/>
        <v>0</v>
      </c>
    </row>
    <row r="27" spans="2:14" x14ac:dyDescent="0.25">
      <c r="B27" s="10">
        <f>'DEC 2028 Metered Gen'!$B27</f>
        <v>24</v>
      </c>
      <c r="C27" s="10" t="str">
        <f>'DEC 2028 Metered Gen'!$C27</f>
        <v>LLH</v>
      </c>
      <c r="D27" s="43">
        <f t="shared" si="0"/>
        <v>29.099999999999998</v>
      </c>
      <c r="E27" s="10">
        <f>'DEC 2028 Metered Gen'!$H27</f>
        <v>0</v>
      </c>
      <c r="F27" s="11">
        <f>'DEC 2028 Metered Gen'!$L27</f>
        <v>40.710999999999999</v>
      </c>
      <c r="G27" s="11">
        <f t="shared" si="1"/>
        <v>1184.6900999999998</v>
      </c>
      <c r="H27" s="11">
        <f t="shared" si="2"/>
        <v>0</v>
      </c>
    </row>
    <row r="28" spans="2:14" x14ac:dyDescent="0.25">
      <c r="B28" s="10">
        <f>'DEC 2028 Metered Gen'!$B28</f>
        <v>25</v>
      </c>
      <c r="C28" s="10" t="str">
        <f>'DEC 2028 Metered Gen'!$C28</f>
        <v>LLH</v>
      </c>
      <c r="D28" s="43">
        <f t="shared" si="0"/>
        <v>29.099999999999998</v>
      </c>
      <c r="E28" s="10">
        <f>'DEC 2028 Metered Gen'!$H28</f>
        <v>0</v>
      </c>
      <c r="F28" s="11">
        <f>'DEC 2028 Metered Gen'!$L28</f>
        <v>42.374000000000002</v>
      </c>
      <c r="G28" s="11">
        <f t="shared" si="1"/>
        <v>1233.0834</v>
      </c>
      <c r="H28" s="11">
        <f t="shared" si="2"/>
        <v>0</v>
      </c>
    </row>
    <row r="29" spans="2:14" x14ac:dyDescent="0.25">
      <c r="B29" s="10">
        <f>'DEC 2028 Metered Gen'!$B29</f>
        <v>26</v>
      </c>
      <c r="C29" s="10" t="str">
        <f>'DEC 2028 Metered Gen'!$C29</f>
        <v>LLH</v>
      </c>
      <c r="D29" s="43">
        <f t="shared" si="0"/>
        <v>29.099999999999998</v>
      </c>
      <c r="E29" s="10">
        <f>'DEC 2028 Metered Gen'!$H29</f>
        <v>0</v>
      </c>
      <c r="F29" s="11">
        <f>'DEC 2028 Metered Gen'!$L29</f>
        <v>43.466000000000001</v>
      </c>
      <c r="G29" s="11">
        <f t="shared" si="1"/>
        <v>1264.8606</v>
      </c>
      <c r="H29" s="11">
        <f t="shared" si="2"/>
        <v>0</v>
      </c>
    </row>
    <row r="30" spans="2:14" x14ac:dyDescent="0.25">
      <c r="B30" s="10">
        <f>'DEC 2028 Metered Gen'!$B30</f>
        <v>27</v>
      </c>
      <c r="C30" s="10" t="str">
        <f>'DEC 2028 Metered Gen'!$C30</f>
        <v>LLH</v>
      </c>
      <c r="D30" s="43">
        <f t="shared" si="0"/>
        <v>29.099999999999998</v>
      </c>
      <c r="E30" s="10">
        <f>'DEC 2028 Metered Gen'!$H30</f>
        <v>0</v>
      </c>
      <c r="F30" s="11">
        <f>'DEC 2028 Metered Gen'!$L30</f>
        <v>43.87</v>
      </c>
      <c r="G30" s="11">
        <f t="shared" si="1"/>
        <v>1276.6169999999997</v>
      </c>
      <c r="H30" s="11">
        <f t="shared" si="2"/>
        <v>0</v>
      </c>
    </row>
    <row r="31" spans="2:14" x14ac:dyDescent="0.25">
      <c r="B31" s="10">
        <f>'DEC 2028 Metered Gen'!$B31</f>
        <v>28</v>
      </c>
      <c r="C31" s="10" t="str">
        <f>'DEC 2028 Metered Gen'!$C31</f>
        <v>LLH</v>
      </c>
      <c r="D31" s="43">
        <f t="shared" si="0"/>
        <v>29.099999999999998</v>
      </c>
      <c r="E31" s="10">
        <f>'DEC 2028 Metered Gen'!$H31</f>
        <v>0</v>
      </c>
      <c r="F31" s="11">
        <f>'DEC 2028 Metered Gen'!$L31</f>
        <v>42.677999999999997</v>
      </c>
      <c r="G31" s="11">
        <f t="shared" si="1"/>
        <v>1241.9297999999999</v>
      </c>
      <c r="H31" s="11">
        <f t="shared" si="2"/>
        <v>0</v>
      </c>
    </row>
    <row r="32" spans="2:14" x14ac:dyDescent="0.25">
      <c r="B32" s="10">
        <f>'DEC 2028 Metered Gen'!$B32</f>
        <v>29</v>
      </c>
      <c r="C32" s="10" t="str">
        <f>'DEC 2028 Metered Gen'!$C32</f>
        <v>LLH</v>
      </c>
      <c r="D32" s="43">
        <f t="shared" si="0"/>
        <v>29.099999999999998</v>
      </c>
      <c r="E32" s="10">
        <f>'DEC 2028 Metered Gen'!$H32</f>
        <v>0</v>
      </c>
      <c r="F32" s="11">
        <f>'DEC 2028 Metered Gen'!$L32</f>
        <v>43.747999999999998</v>
      </c>
      <c r="G32" s="11">
        <f t="shared" si="1"/>
        <v>1273.0667999999998</v>
      </c>
      <c r="H32" s="11">
        <f t="shared" si="2"/>
        <v>0</v>
      </c>
    </row>
    <row r="33" spans="2:8" x14ac:dyDescent="0.25">
      <c r="B33" s="10">
        <f>'DEC 2028 Metered Gen'!$B33</f>
        <v>30</v>
      </c>
      <c r="C33" s="10" t="str">
        <f>'DEC 2028 Metered Gen'!$C33</f>
        <v>LLH</v>
      </c>
      <c r="D33" s="43">
        <f t="shared" si="0"/>
        <v>29.099999999999998</v>
      </c>
      <c r="E33" s="10">
        <f>'DEC 2028 Metered Gen'!$H33</f>
        <v>0</v>
      </c>
      <c r="F33" s="11">
        <f>'DEC 2028 Metered Gen'!$L33</f>
        <v>41.225999999999999</v>
      </c>
      <c r="G33" s="11">
        <f t="shared" si="1"/>
        <v>1199.6765999999998</v>
      </c>
      <c r="H33" s="11">
        <f t="shared" si="2"/>
        <v>0</v>
      </c>
    </row>
    <row r="34" spans="2:8" x14ac:dyDescent="0.25">
      <c r="B34" s="10">
        <f>'DEC 2028 Metered Gen'!$B34</f>
        <v>31</v>
      </c>
      <c r="C34" s="10" t="str">
        <f>'DEC 2028 Metered Gen'!$C34</f>
        <v>HLH</v>
      </c>
      <c r="D34" s="43">
        <f t="shared" si="0"/>
        <v>29.099999999999998</v>
      </c>
      <c r="E34" s="10">
        <f>'DEC 2028 Metered Gen'!$H34</f>
        <v>0</v>
      </c>
      <c r="F34" s="11">
        <f>'DEC 2028 Metered Gen'!$L34</f>
        <v>47.552</v>
      </c>
      <c r="G34" s="11">
        <f t="shared" si="1"/>
        <v>1383.7631999999999</v>
      </c>
      <c r="H34" s="11">
        <f t="shared" si="2"/>
        <v>0</v>
      </c>
    </row>
    <row r="35" spans="2:8" x14ac:dyDescent="0.25">
      <c r="B35" s="10">
        <f>'DEC 2028 Metered Gen'!$B35</f>
        <v>32</v>
      </c>
      <c r="C35" s="10" t="str">
        <f>'DEC 2028 Metered Gen'!$C35</f>
        <v>HLH</v>
      </c>
      <c r="D35" s="43">
        <f t="shared" si="0"/>
        <v>29.099999999999998</v>
      </c>
      <c r="E35" s="10">
        <f>'DEC 2028 Metered Gen'!$H35</f>
        <v>0.67</v>
      </c>
      <c r="F35" s="11">
        <f>'DEC 2028 Metered Gen'!$L35</f>
        <v>46.756999999999998</v>
      </c>
      <c r="G35" s="11">
        <f t="shared" si="1"/>
        <v>1360.6286999999998</v>
      </c>
      <c r="H35" s="11">
        <f t="shared" si="2"/>
        <v>-31.327190000000002</v>
      </c>
    </row>
    <row r="36" spans="2:8" x14ac:dyDescent="0.25">
      <c r="B36" s="10">
        <f>'DEC 2028 Metered Gen'!$B36</f>
        <v>33</v>
      </c>
      <c r="C36" s="10" t="str">
        <f>'DEC 2028 Metered Gen'!$C36</f>
        <v>HLH</v>
      </c>
      <c r="D36" s="43">
        <f t="shared" si="0"/>
        <v>29.099999999999998</v>
      </c>
      <c r="E36" s="10">
        <f>'DEC 2028 Metered Gen'!$H36</f>
        <v>5.09</v>
      </c>
      <c r="F36" s="11">
        <f>'DEC 2028 Metered Gen'!$L36</f>
        <v>48.942</v>
      </c>
      <c r="G36" s="11">
        <f t="shared" si="1"/>
        <v>1424.2121999999999</v>
      </c>
      <c r="H36" s="11">
        <f t="shared" si="2"/>
        <v>-249.11478</v>
      </c>
    </row>
    <row r="37" spans="2:8" x14ac:dyDescent="0.25">
      <c r="B37" s="10">
        <f>'DEC 2028 Metered Gen'!$B37</f>
        <v>34</v>
      </c>
      <c r="C37" s="10" t="str">
        <f>'DEC 2028 Metered Gen'!$C37</f>
        <v>HLH</v>
      </c>
      <c r="D37" s="43">
        <f t="shared" si="0"/>
        <v>29.099999999999998</v>
      </c>
      <c r="E37" s="10">
        <f>'DEC 2028 Metered Gen'!$H37</f>
        <v>14.82</v>
      </c>
      <c r="F37" s="11">
        <f>'DEC 2028 Metered Gen'!$L37</f>
        <v>46.405999999999999</v>
      </c>
      <c r="G37" s="11">
        <f t="shared" si="1"/>
        <v>1350.4145999999998</v>
      </c>
      <c r="H37" s="11">
        <f t="shared" si="2"/>
        <v>-687.73691999999994</v>
      </c>
    </row>
    <row r="38" spans="2:8" x14ac:dyDescent="0.25">
      <c r="B38" s="10">
        <f>'DEC 2028 Metered Gen'!$B38</f>
        <v>35</v>
      </c>
      <c r="C38" s="10" t="str">
        <f>'DEC 2028 Metered Gen'!$C38</f>
        <v>HLH</v>
      </c>
      <c r="D38" s="43">
        <f t="shared" si="0"/>
        <v>29.099999999999998</v>
      </c>
      <c r="E38" s="10">
        <f>'DEC 2028 Metered Gen'!$H38</f>
        <v>24.42</v>
      </c>
      <c r="F38" s="11">
        <f>'DEC 2028 Metered Gen'!$L38</f>
        <v>50.555999999999997</v>
      </c>
      <c r="G38" s="11">
        <f t="shared" si="1"/>
        <v>1471.1795999999997</v>
      </c>
      <c r="H38" s="11">
        <f t="shared" si="2"/>
        <v>-1234.57752</v>
      </c>
    </row>
    <row r="39" spans="2:8" x14ac:dyDescent="0.25">
      <c r="B39" s="10">
        <f>'DEC 2028 Metered Gen'!$B39</f>
        <v>36</v>
      </c>
      <c r="C39" s="10" t="str">
        <f>'DEC 2028 Metered Gen'!$C39</f>
        <v>HLH</v>
      </c>
      <c r="D39" s="43">
        <f t="shared" si="0"/>
        <v>29.099999999999998</v>
      </c>
      <c r="E39" s="10">
        <f>'DEC 2028 Metered Gen'!$H39</f>
        <v>24.01</v>
      </c>
      <c r="F39" s="11">
        <f>'DEC 2028 Metered Gen'!$L39</f>
        <v>49.741</v>
      </c>
      <c r="G39" s="11">
        <f t="shared" si="1"/>
        <v>1447.4630999999999</v>
      </c>
      <c r="H39" s="11">
        <f t="shared" si="2"/>
        <v>-1194.2814100000001</v>
      </c>
    </row>
    <row r="40" spans="2:8" x14ac:dyDescent="0.25">
      <c r="B40" s="10">
        <f>'DEC 2028 Metered Gen'!$B40</f>
        <v>37</v>
      </c>
      <c r="C40" s="10" t="str">
        <f>'DEC 2028 Metered Gen'!$C40</f>
        <v>HLH</v>
      </c>
      <c r="D40" s="43">
        <f t="shared" si="0"/>
        <v>29.099999999999998</v>
      </c>
      <c r="E40" s="10">
        <f>'DEC 2028 Metered Gen'!$H40</f>
        <v>24.65</v>
      </c>
      <c r="F40" s="11">
        <f>'DEC 2028 Metered Gen'!$L40</f>
        <v>59.219000000000001</v>
      </c>
      <c r="G40" s="11">
        <f t="shared" si="1"/>
        <v>1723.2728999999999</v>
      </c>
      <c r="H40" s="11">
        <f t="shared" si="2"/>
        <v>-1459.7483499999998</v>
      </c>
    </row>
    <row r="41" spans="2:8" x14ac:dyDescent="0.25">
      <c r="B41" s="10">
        <f>'DEC 2028 Metered Gen'!$B41</f>
        <v>38</v>
      </c>
      <c r="C41" s="10" t="str">
        <f>'DEC 2028 Metered Gen'!$C41</f>
        <v>HLH</v>
      </c>
      <c r="D41" s="43">
        <f t="shared" si="0"/>
        <v>29.099999999999998</v>
      </c>
      <c r="E41" s="10">
        <f>'DEC 2028 Metered Gen'!$H41</f>
        <v>14.59</v>
      </c>
      <c r="F41" s="11">
        <f>'DEC 2028 Metered Gen'!$L41</f>
        <v>53.01</v>
      </c>
      <c r="G41" s="11">
        <f t="shared" si="1"/>
        <v>1542.5909999999999</v>
      </c>
      <c r="H41" s="11">
        <f t="shared" si="2"/>
        <v>-773.41589999999997</v>
      </c>
    </row>
    <row r="42" spans="2:8" x14ac:dyDescent="0.25">
      <c r="B42" s="10">
        <f>'DEC 2028 Metered Gen'!$B42</f>
        <v>39</v>
      </c>
      <c r="C42" s="10" t="str">
        <f>'DEC 2028 Metered Gen'!$C42</f>
        <v>HLH</v>
      </c>
      <c r="D42" s="43">
        <f t="shared" si="0"/>
        <v>29.099999999999998</v>
      </c>
      <c r="E42" s="10">
        <f>'DEC 2028 Metered Gen'!$H42</f>
        <v>12.05</v>
      </c>
      <c r="F42" s="11">
        <f>'DEC 2028 Metered Gen'!$L42</f>
        <v>49.777000000000001</v>
      </c>
      <c r="G42" s="11">
        <f t="shared" si="1"/>
        <v>1448.5106999999998</v>
      </c>
      <c r="H42" s="11">
        <f t="shared" si="2"/>
        <v>-599.81285000000003</v>
      </c>
    </row>
    <row r="43" spans="2:8" x14ac:dyDescent="0.25">
      <c r="B43" s="10">
        <f>'DEC 2028 Metered Gen'!$B43</f>
        <v>40</v>
      </c>
      <c r="C43" s="10" t="str">
        <f>'DEC 2028 Metered Gen'!$C43</f>
        <v>HLH</v>
      </c>
      <c r="D43" s="43">
        <f t="shared" si="0"/>
        <v>29.099999999999998</v>
      </c>
      <c r="E43" s="10">
        <f>'DEC 2028 Metered Gen'!$H43</f>
        <v>4.49</v>
      </c>
      <c r="F43" s="11">
        <f>'DEC 2028 Metered Gen'!$L43</f>
        <v>47.731000000000002</v>
      </c>
      <c r="G43" s="11">
        <f t="shared" si="1"/>
        <v>1388.9721</v>
      </c>
      <c r="H43" s="11">
        <f t="shared" si="2"/>
        <v>-214.31219000000002</v>
      </c>
    </row>
    <row r="44" spans="2:8" x14ac:dyDescent="0.25">
      <c r="B44" s="10">
        <f>'DEC 2028 Metered Gen'!$B44</f>
        <v>41</v>
      </c>
      <c r="C44" s="10" t="str">
        <f>'DEC 2028 Metered Gen'!$C44</f>
        <v>HLH</v>
      </c>
      <c r="D44" s="43">
        <f t="shared" si="0"/>
        <v>29.099999999999998</v>
      </c>
      <c r="E44" s="10">
        <f>'DEC 2028 Metered Gen'!$H44</f>
        <v>0</v>
      </c>
      <c r="F44" s="11">
        <f>'DEC 2028 Metered Gen'!$L44</f>
        <v>45.043999999999997</v>
      </c>
      <c r="G44" s="11">
        <f t="shared" si="1"/>
        <v>1310.7803999999999</v>
      </c>
      <c r="H44" s="11">
        <f t="shared" si="2"/>
        <v>0</v>
      </c>
    </row>
    <row r="45" spans="2:8" x14ac:dyDescent="0.25">
      <c r="B45" s="10">
        <f>'DEC 2028 Metered Gen'!$B45</f>
        <v>42</v>
      </c>
      <c r="C45" s="10" t="str">
        <f>'DEC 2028 Metered Gen'!$C45</f>
        <v>HLH</v>
      </c>
      <c r="D45" s="43">
        <f t="shared" si="0"/>
        <v>29.099999999999998</v>
      </c>
      <c r="E45" s="10">
        <f>'DEC 2028 Metered Gen'!$H45</f>
        <v>0</v>
      </c>
      <c r="F45" s="11">
        <f>'DEC 2028 Metered Gen'!$L45</f>
        <v>43.292999999999999</v>
      </c>
      <c r="G45" s="11">
        <f t="shared" si="1"/>
        <v>1259.8262999999999</v>
      </c>
      <c r="H45" s="11">
        <f t="shared" si="2"/>
        <v>0</v>
      </c>
    </row>
    <row r="46" spans="2:8" x14ac:dyDescent="0.25">
      <c r="B46" s="10">
        <f>'DEC 2028 Metered Gen'!$B46</f>
        <v>43</v>
      </c>
      <c r="C46" s="10" t="str">
        <f>'DEC 2028 Metered Gen'!$C46</f>
        <v>HLH</v>
      </c>
      <c r="D46" s="43">
        <f t="shared" si="0"/>
        <v>29.099999999999998</v>
      </c>
      <c r="E46" s="10">
        <f>'DEC 2028 Metered Gen'!$H46</f>
        <v>0</v>
      </c>
      <c r="F46" s="11">
        <f>'DEC 2028 Metered Gen'!$L46</f>
        <v>42.551000000000002</v>
      </c>
      <c r="G46" s="11">
        <f t="shared" si="1"/>
        <v>1238.2340999999999</v>
      </c>
      <c r="H46" s="11">
        <f t="shared" si="2"/>
        <v>0</v>
      </c>
    </row>
    <row r="47" spans="2:8" x14ac:dyDescent="0.25">
      <c r="B47" s="10">
        <f>'DEC 2028 Metered Gen'!$B47</f>
        <v>44</v>
      </c>
      <c r="C47" s="10" t="str">
        <f>'DEC 2028 Metered Gen'!$C47</f>
        <v>HLH</v>
      </c>
      <c r="D47" s="43">
        <f t="shared" si="0"/>
        <v>29.099999999999998</v>
      </c>
      <c r="E47" s="10">
        <f>'DEC 2028 Metered Gen'!$H47</f>
        <v>0</v>
      </c>
      <c r="F47" s="11">
        <f>'DEC 2028 Metered Gen'!$L47</f>
        <v>43.972999999999999</v>
      </c>
      <c r="G47" s="11">
        <f t="shared" si="1"/>
        <v>1279.6143</v>
      </c>
      <c r="H47" s="11">
        <f t="shared" si="2"/>
        <v>0</v>
      </c>
    </row>
    <row r="48" spans="2:8" x14ac:dyDescent="0.25">
      <c r="B48" s="10">
        <f>'DEC 2028 Metered Gen'!$B48</f>
        <v>45</v>
      </c>
      <c r="C48" s="10" t="str">
        <f>'DEC 2028 Metered Gen'!$C48</f>
        <v>HLH</v>
      </c>
      <c r="D48" s="43">
        <f t="shared" si="0"/>
        <v>29.099999999999998</v>
      </c>
      <c r="E48" s="10">
        <f>'DEC 2028 Metered Gen'!$H48</f>
        <v>0</v>
      </c>
      <c r="F48" s="11">
        <f>'DEC 2028 Metered Gen'!$L48</f>
        <v>42.741999999999997</v>
      </c>
      <c r="G48" s="11">
        <f t="shared" si="1"/>
        <v>1243.7921999999999</v>
      </c>
      <c r="H48" s="11">
        <f t="shared" si="2"/>
        <v>0</v>
      </c>
    </row>
    <row r="49" spans="2:8" x14ac:dyDescent="0.25">
      <c r="B49" s="10">
        <f>'DEC 2028 Metered Gen'!$B49</f>
        <v>46</v>
      </c>
      <c r="C49" s="10" t="str">
        <f>'DEC 2028 Metered Gen'!$C49</f>
        <v>HLH</v>
      </c>
      <c r="D49" s="43">
        <f t="shared" si="0"/>
        <v>29.099999999999998</v>
      </c>
      <c r="E49" s="10">
        <f>'DEC 2028 Metered Gen'!$H49</f>
        <v>0</v>
      </c>
      <c r="F49" s="11">
        <f>'DEC 2028 Metered Gen'!$L49</f>
        <v>41.284999999999997</v>
      </c>
      <c r="G49" s="11">
        <f t="shared" si="1"/>
        <v>1201.3934999999999</v>
      </c>
      <c r="H49" s="11">
        <f t="shared" si="2"/>
        <v>0</v>
      </c>
    </row>
    <row r="50" spans="2:8" x14ac:dyDescent="0.25">
      <c r="B50" s="10">
        <f>'DEC 2028 Metered Gen'!$B50</f>
        <v>47</v>
      </c>
      <c r="C50" s="10" t="str">
        <f>'DEC 2028 Metered Gen'!$C50</f>
        <v>LLH</v>
      </c>
      <c r="D50" s="43">
        <f t="shared" si="0"/>
        <v>29.099999999999998</v>
      </c>
      <c r="E50" s="10">
        <f>'DEC 2028 Metered Gen'!$H50</f>
        <v>0</v>
      </c>
      <c r="F50" s="11">
        <f>'DEC 2028 Metered Gen'!$L50</f>
        <v>45.418999999999997</v>
      </c>
      <c r="G50" s="11">
        <f t="shared" si="1"/>
        <v>1321.6928999999998</v>
      </c>
      <c r="H50" s="11">
        <f t="shared" si="2"/>
        <v>0</v>
      </c>
    </row>
    <row r="51" spans="2:8" x14ac:dyDescent="0.25">
      <c r="B51" s="10">
        <f>'DEC 2028 Metered Gen'!$B51</f>
        <v>48</v>
      </c>
      <c r="C51" s="10" t="str">
        <f>'DEC 2028 Metered Gen'!$C51</f>
        <v>LLH</v>
      </c>
      <c r="D51" s="43">
        <f t="shared" si="0"/>
        <v>29.099999999999998</v>
      </c>
      <c r="E51" s="10">
        <f>'DEC 2028 Metered Gen'!$H51</f>
        <v>0</v>
      </c>
      <c r="F51" s="11">
        <f>'DEC 2028 Metered Gen'!$L51</f>
        <v>39.165999999999997</v>
      </c>
      <c r="G51" s="11">
        <f t="shared" si="1"/>
        <v>1139.7305999999999</v>
      </c>
      <c r="H51" s="11">
        <f t="shared" si="2"/>
        <v>0</v>
      </c>
    </row>
    <row r="52" spans="2:8" x14ac:dyDescent="0.25">
      <c r="B52" s="10">
        <f>'DEC 2028 Metered Gen'!$B52</f>
        <v>49</v>
      </c>
      <c r="C52" s="10" t="str">
        <f>'DEC 2028 Metered Gen'!$C52</f>
        <v>LLH</v>
      </c>
      <c r="D52" s="43">
        <f t="shared" si="0"/>
        <v>29.099999999999998</v>
      </c>
      <c r="E52" s="10">
        <f>'DEC 2028 Metered Gen'!$H52</f>
        <v>0</v>
      </c>
      <c r="F52" s="11">
        <f>'DEC 2028 Metered Gen'!$L52</f>
        <v>38.64</v>
      </c>
      <c r="G52" s="11">
        <f t="shared" si="1"/>
        <v>1124.424</v>
      </c>
      <c r="H52" s="11">
        <f t="shared" si="2"/>
        <v>0</v>
      </c>
    </row>
    <row r="53" spans="2:8" x14ac:dyDescent="0.25">
      <c r="B53" s="10">
        <f>'DEC 2028 Metered Gen'!$B53</f>
        <v>50</v>
      </c>
      <c r="C53" s="10" t="str">
        <f>'DEC 2028 Metered Gen'!$C53</f>
        <v>LLH</v>
      </c>
      <c r="D53" s="43">
        <f t="shared" si="0"/>
        <v>29.099999999999998</v>
      </c>
      <c r="E53" s="10">
        <f>'DEC 2028 Metered Gen'!$H53</f>
        <v>0</v>
      </c>
      <c r="F53" s="11">
        <f>'DEC 2028 Metered Gen'!$L53</f>
        <v>39.292000000000002</v>
      </c>
      <c r="G53" s="11">
        <f t="shared" si="1"/>
        <v>1143.3971999999999</v>
      </c>
      <c r="H53" s="11">
        <f t="shared" si="2"/>
        <v>0</v>
      </c>
    </row>
    <row r="54" spans="2:8" x14ac:dyDescent="0.25">
      <c r="B54" s="10">
        <f>'DEC 2028 Metered Gen'!$B54</f>
        <v>51</v>
      </c>
      <c r="C54" s="10" t="str">
        <f>'DEC 2028 Metered Gen'!$C54</f>
        <v>LLH</v>
      </c>
      <c r="D54" s="43">
        <f t="shared" si="0"/>
        <v>29.099999999999998</v>
      </c>
      <c r="E54" s="10">
        <f>'DEC 2028 Metered Gen'!$H54</f>
        <v>0</v>
      </c>
      <c r="F54" s="11">
        <f>'DEC 2028 Metered Gen'!$L54</f>
        <v>38.08</v>
      </c>
      <c r="G54" s="11">
        <f t="shared" si="1"/>
        <v>1108.1279999999999</v>
      </c>
      <c r="H54" s="11">
        <f t="shared" si="2"/>
        <v>0</v>
      </c>
    </row>
    <row r="55" spans="2:8" x14ac:dyDescent="0.25">
      <c r="B55" s="10">
        <f>'DEC 2028 Metered Gen'!$B55</f>
        <v>52</v>
      </c>
      <c r="C55" s="10" t="str">
        <f>'DEC 2028 Metered Gen'!$C55</f>
        <v>LLH</v>
      </c>
      <c r="D55" s="43">
        <f t="shared" si="0"/>
        <v>29.099999999999998</v>
      </c>
      <c r="E55" s="10">
        <f>'DEC 2028 Metered Gen'!$H55</f>
        <v>0</v>
      </c>
      <c r="F55" s="11">
        <f>'DEC 2028 Metered Gen'!$L55</f>
        <v>36.027000000000001</v>
      </c>
      <c r="G55" s="11">
        <f t="shared" si="1"/>
        <v>1048.3857</v>
      </c>
      <c r="H55" s="11">
        <f t="shared" si="2"/>
        <v>0</v>
      </c>
    </row>
    <row r="56" spans="2:8" x14ac:dyDescent="0.25">
      <c r="B56" s="10">
        <f>'DEC 2028 Metered Gen'!$B56</f>
        <v>53</v>
      </c>
      <c r="C56" s="10" t="str">
        <f>'DEC 2028 Metered Gen'!$C56</f>
        <v>LLH</v>
      </c>
      <c r="D56" s="43">
        <f t="shared" si="0"/>
        <v>29.099999999999998</v>
      </c>
      <c r="E56" s="10">
        <f>'DEC 2028 Metered Gen'!$H56</f>
        <v>0</v>
      </c>
      <c r="F56" s="11">
        <f>'DEC 2028 Metered Gen'!$L56</f>
        <v>37.735999999999997</v>
      </c>
      <c r="G56" s="11">
        <f t="shared" si="1"/>
        <v>1098.1175999999998</v>
      </c>
      <c r="H56" s="11">
        <f t="shared" si="2"/>
        <v>0</v>
      </c>
    </row>
    <row r="57" spans="2:8" x14ac:dyDescent="0.25">
      <c r="B57" s="10">
        <f>'DEC 2028 Metered Gen'!$B57</f>
        <v>54</v>
      </c>
      <c r="C57" s="10" t="str">
        <f>'DEC 2028 Metered Gen'!$C57</f>
        <v>LLH</v>
      </c>
      <c r="D57" s="43">
        <f t="shared" si="0"/>
        <v>29.099999999999998</v>
      </c>
      <c r="E57" s="10">
        <f>'DEC 2028 Metered Gen'!$H57</f>
        <v>0</v>
      </c>
      <c r="F57" s="11">
        <f>'DEC 2028 Metered Gen'!$L57</f>
        <v>41.453000000000003</v>
      </c>
      <c r="G57" s="11">
        <f t="shared" si="1"/>
        <v>1206.2823000000001</v>
      </c>
      <c r="H57" s="11">
        <f t="shared" si="2"/>
        <v>0</v>
      </c>
    </row>
    <row r="58" spans="2:8" x14ac:dyDescent="0.25">
      <c r="B58" s="10">
        <f>'DEC 2028 Metered Gen'!$B58</f>
        <v>55</v>
      </c>
      <c r="C58" s="10" t="str">
        <f>'DEC 2028 Metered Gen'!$C58</f>
        <v>LLH</v>
      </c>
      <c r="D58" s="43">
        <f t="shared" si="0"/>
        <v>29.099999999999998</v>
      </c>
      <c r="E58" s="10">
        <f>'DEC 2028 Metered Gen'!$H58</f>
        <v>0</v>
      </c>
      <c r="F58" s="11">
        <f>'DEC 2028 Metered Gen'!$L58</f>
        <v>43.536999999999999</v>
      </c>
      <c r="G58" s="11">
        <f t="shared" si="1"/>
        <v>1266.9267</v>
      </c>
      <c r="H58" s="11">
        <f t="shared" si="2"/>
        <v>0</v>
      </c>
    </row>
    <row r="59" spans="2:8" x14ac:dyDescent="0.25">
      <c r="B59" s="10">
        <f>'DEC 2028 Metered Gen'!$B59</f>
        <v>56</v>
      </c>
      <c r="C59" s="10" t="str">
        <f>'DEC 2028 Metered Gen'!$C59</f>
        <v>LLH</v>
      </c>
      <c r="D59" s="43">
        <f t="shared" si="0"/>
        <v>29.099999999999998</v>
      </c>
      <c r="E59" s="10">
        <f>'DEC 2028 Metered Gen'!$H59</f>
        <v>0.89</v>
      </c>
      <c r="F59" s="11">
        <f>'DEC 2028 Metered Gen'!$L59</f>
        <v>49.875</v>
      </c>
      <c r="G59" s="11">
        <f t="shared" si="1"/>
        <v>1451.3625</v>
      </c>
      <c r="H59" s="11">
        <f t="shared" si="2"/>
        <v>-44.388750000000002</v>
      </c>
    </row>
    <row r="60" spans="2:8" x14ac:dyDescent="0.25">
      <c r="B60" s="10">
        <f>'DEC 2028 Metered Gen'!$B60</f>
        <v>57</v>
      </c>
      <c r="C60" s="10" t="str">
        <f>'DEC 2028 Metered Gen'!$C60</f>
        <v>LLH</v>
      </c>
      <c r="D60" s="43">
        <f t="shared" si="0"/>
        <v>29.099999999999998</v>
      </c>
      <c r="E60" s="10">
        <f>'DEC 2028 Metered Gen'!$H60</f>
        <v>4.8</v>
      </c>
      <c r="F60" s="11">
        <f>'DEC 2028 Metered Gen'!$L60</f>
        <v>47.960999999999999</v>
      </c>
      <c r="G60" s="11">
        <f t="shared" si="1"/>
        <v>1395.6650999999999</v>
      </c>
      <c r="H60" s="11">
        <f t="shared" si="2"/>
        <v>-230.21279999999999</v>
      </c>
    </row>
    <row r="61" spans="2:8" x14ac:dyDescent="0.25">
      <c r="B61" s="10">
        <f>'DEC 2028 Metered Gen'!$B61</f>
        <v>58</v>
      </c>
      <c r="C61" s="10" t="str">
        <f>'DEC 2028 Metered Gen'!$C61</f>
        <v>LLH</v>
      </c>
      <c r="D61" s="43">
        <f t="shared" si="0"/>
        <v>29.099999999999998</v>
      </c>
      <c r="E61" s="10">
        <f>'DEC 2028 Metered Gen'!$H61</f>
        <v>6.8</v>
      </c>
      <c r="F61" s="11">
        <f>'DEC 2028 Metered Gen'!$L61</f>
        <v>46.747</v>
      </c>
      <c r="G61" s="11">
        <f t="shared" si="1"/>
        <v>1360.3376999999998</v>
      </c>
      <c r="H61" s="11">
        <f t="shared" si="2"/>
        <v>-317.87959999999998</v>
      </c>
    </row>
    <row r="62" spans="2:8" x14ac:dyDescent="0.25">
      <c r="B62" s="10">
        <f>'DEC 2028 Metered Gen'!$B62</f>
        <v>59</v>
      </c>
      <c r="C62" s="10" t="str">
        <f>'DEC 2028 Metered Gen'!$C62</f>
        <v>LLH</v>
      </c>
      <c r="D62" s="43">
        <f t="shared" si="0"/>
        <v>29.099999999999998</v>
      </c>
      <c r="E62" s="10">
        <f>'DEC 2028 Metered Gen'!$H62</f>
        <v>9.99</v>
      </c>
      <c r="F62" s="11">
        <f>'DEC 2028 Metered Gen'!$L62</f>
        <v>47.664000000000001</v>
      </c>
      <c r="G62" s="11">
        <f t="shared" si="1"/>
        <v>1387.0223999999998</v>
      </c>
      <c r="H62" s="11">
        <f t="shared" si="2"/>
        <v>-476.16336000000001</v>
      </c>
    </row>
    <row r="63" spans="2:8" x14ac:dyDescent="0.25">
      <c r="B63" s="10">
        <f>'DEC 2028 Metered Gen'!$B63</f>
        <v>60</v>
      </c>
      <c r="C63" s="10" t="str">
        <f>'DEC 2028 Metered Gen'!$C63</f>
        <v>LLH</v>
      </c>
      <c r="D63" s="43">
        <f t="shared" si="0"/>
        <v>29.099999999999998</v>
      </c>
      <c r="E63" s="10">
        <f>'DEC 2028 Metered Gen'!$H63</f>
        <v>15.83</v>
      </c>
      <c r="F63" s="11">
        <f>'DEC 2028 Metered Gen'!$L63</f>
        <v>54.316000000000003</v>
      </c>
      <c r="G63" s="11">
        <f t="shared" si="1"/>
        <v>1580.5955999999999</v>
      </c>
      <c r="H63" s="11">
        <f t="shared" si="2"/>
        <v>-859.82228000000009</v>
      </c>
    </row>
    <row r="64" spans="2:8" x14ac:dyDescent="0.25">
      <c r="B64" s="10">
        <f>'DEC 2028 Metered Gen'!$B64</f>
        <v>61</v>
      </c>
      <c r="C64" s="10" t="str">
        <f>'DEC 2028 Metered Gen'!$C64</f>
        <v>LLH</v>
      </c>
      <c r="D64" s="43">
        <f t="shared" si="0"/>
        <v>29.099999999999998</v>
      </c>
      <c r="E64" s="10">
        <f>'DEC 2028 Metered Gen'!$H64</f>
        <v>9.34</v>
      </c>
      <c r="F64" s="11">
        <f>'DEC 2028 Metered Gen'!$L64</f>
        <v>44.561</v>
      </c>
      <c r="G64" s="11">
        <f t="shared" si="1"/>
        <v>1296.7250999999999</v>
      </c>
      <c r="H64" s="11">
        <f t="shared" si="2"/>
        <v>-416.19974000000002</v>
      </c>
    </row>
    <row r="65" spans="2:8" x14ac:dyDescent="0.25">
      <c r="B65" s="10">
        <f>'DEC 2028 Metered Gen'!$B65</f>
        <v>62</v>
      </c>
      <c r="C65" s="10" t="str">
        <f>'DEC 2028 Metered Gen'!$C65</f>
        <v>LLH</v>
      </c>
      <c r="D65" s="43">
        <f t="shared" si="0"/>
        <v>29.099999999999998</v>
      </c>
      <c r="E65" s="10">
        <f>'DEC 2028 Metered Gen'!$H65</f>
        <v>6.21</v>
      </c>
      <c r="F65" s="11">
        <f>'DEC 2028 Metered Gen'!$L65</f>
        <v>35.966999999999999</v>
      </c>
      <c r="G65" s="11">
        <f t="shared" si="1"/>
        <v>1046.6396999999999</v>
      </c>
      <c r="H65" s="11">
        <f t="shared" si="2"/>
        <v>-223.35506999999998</v>
      </c>
    </row>
    <row r="66" spans="2:8" x14ac:dyDescent="0.25">
      <c r="B66" s="10">
        <f>'DEC 2028 Metered Gen'!$B66</f>
        <v>63</v>
      </c>
      <c r="C66" s="10" t="str">
        <f>'DEC 2028 Metered Gen'!$C66</f>
        <v>LLH</v>
      </c>
      <c r="D66" s="43">
        <f t="shared" si="0"/>
        <v>29.099999999999998</v>
      </c>
      <c r="E66" s="10">
        <f>'DEC 2028 Metered Gen'!$H66</f>
        <v>3.27</v>
      </c>
      <c r="F66" s="11">
        <f>'DEC 2028 Metered Gen'!$L66</f>
        <v>36.167000000000002</v>
      </c>
      <c r="G66" s="11">
        <f t="shared" si="1"/>
        <v>1052.4596999999999</v>
      </c>
      <c r="H66" s="11">
        <f t="shared" si="2"/>
        <v>-118.26609000000001</v>
      </c>
    </row>
    <row r="67" spans="2:8" x14ac:dyDescent="0.25">
      <c r="B67" s="10">
        <f>'DEC 2028 Metered Gen'!$B67</f>
        <v>64</v>
      </c>
      <c r="C67" s="10" t="str">
        <f>'DEC 2028 Metered Gen'!$C67</f>
        <v>LLH</v>
      </c>
      <c r="D67" s="43">
        <f t="shared" si="0"/>
        <v>29.099999999999998</v>
      </c>
      <c r="E67" s="10">
        <f>'DEC 2028 Metered Gen'!$H67</f>
        <v>2.23</v>
      </c>
      <c r="F67" s="11">
        <f>'DEC 2028 Metered Gen'!$L67</f>
        <v>35.323999999999998</v>
      </c>
      <c r="G67" s="11">
        <f t="shared" si="1"/>
        <v>1027.9283999999998</v>
      </c>
      <c r="H67" s="11">
        <f t="shared" si="2"/>
        <v>-78.77252</v>
      </c>
    </row>
    <row r="68" spans="2:8" x14ac:dyDescent="0.25">
      <c r="B68" s="10">
        <f>'DEC 2028 Metered Gen'!$B68</f>
        <v>65</v>
      </c>
      <c r="C68" s="10" t="str">
        <f>'DEC 2028 Metered Gen'!$C68</f>
        <v>LLH</v>
      </c>
      <c r="D68" s="43">
        <f t="shared" si="0"/>
        <v>29.099999999999998</v>
      </c>
      <c r="E68" s="10">
        <f>'DEC 2028 Metered Gen'!$H68</f>
        <v>0</v>
      </c>
      <c r="F68" s="11">
        <f>'DEC 2028 Metered Gen'!$L68</f>
        <v>39.701000000000001</v>
      </c>
      <c r="G68" s="11">
        <f t="shared" si="1"/>
        <v>1155.2991</v>
      </c>
      <c r="H68" s="11">
        <f t="shared" si="2"/>
        <v>0</v>
      </c>
    </row>
    <row r="69" spans="2:8" x14ac:dyDescent="0.25">
      <c r="B69" s="10">
        <f>'DEC 2028 Metered Gen'!$B69</f>
        <v>66</v>
      </c>
      <c r="C69" s="10" t="str">
        <f>'DEC 2028 Metered Gen'!$C69</f>
        <v>LLH</v>
      </c>
      <c r="D69" s="43">
        <f t="shared" ref="D69:D132" si="3">$Z$7</f>
        <v>29.099999999999998</v>
      </c>
      <c r="E69" s="10">
        <f>'DEC 2028 Metered Gen'!$H69</f>
        <v>0</v>
      </c>
      <c r="F69" s="11">
        <f>'DEC 2028 Metered Gen'!$L69</f>
        <v>45.395000000000003</v>
      </c>
      <c r="G69" s="11">
        <f t="shared" ref="G69:G132" si="4">D69*F69</f>
        <v>1320.9945</v>
      </c>
      <c r="H69" s="11">
        <f t="shared" ref="H69:H132" si="5">E69*F69*(-1)</f>
        <v>0</v>
      </c>
    </row>
    <row r="70" spans="2:8" x14ac:dyDescent="0.25">
      <c r="B70" s="10">
        <f>'DEC 2028 Metered Gen'!$B70</f>
        <v>67</v>
      </c>
      <c r="C70" s="10" t="str">
        <f>'DEC 2028 Metered Gen'!$C70</f>
        <v>LLH</v>
      </c>
      <c r="D70" s="43">
        <f t="shared" si="3"/>
        <v>29.099999999999998</v>
      </c>
      <c r="E70" s="10">
        <f>'DEC 2028 Metered Gen'!$H70</f>
        <v>0</v>
      </c>
      <c r="F70" s="11">
        <f>'DEC 2028 Metered Gen'!$L70</f>
        <v>48.503</v>
      </c>
      <c r="G70" s="11">
        <f t="shared" si="4"/>
        <v>1411.4372999999998</v>
      </c>
      <c r="H70" s="11">
        <f t="shared" si="5"/>
        <v>0</v>
      </c>
    </row>
    <row r="71" spans="2:8" x14ac:dyDescent="0.25">
      <c r="B71" s="10">
        <f>'DEC 2028 Metered Gen'!$B71</f>
        <v>68</v>
      </c>
      <c r="C71" s="10" t="str">
        <f>'DEC 2028 Metered Gen'!$C71</f>
        <v>LLH</v>
      </c>
      <c r="D71" s="43">
        <f t="shared" si="3"/>
        <v>29.099999999999998</v>
      </c>
      <c r="E71" s="10">
        <f>'DEC 2028 Metered Gen'!$H71</f>
        <v>0</v>
      </c>
      <c r="F71" s="11">
        <f>'DEC 2028 Metered Gen'!$L71</f>
        <v>47.639000000000003</v>
      </c>
      <c r="G71" s="11">
        <f t="shared" si="4"/>
        <v>1386.2948999999999</v>
      </c>
      <c r="H71" s="11">
        <f t="shared" si="5"/>
        <v>0</v>
      </c>
    </row>
    <row r="72" spans="2:8" x14ac:dyDescent="0.25">
      <c r="B72" s="10">
        <f>'DEC 2028 Metered Gen'!$B72</f>
        <v>69</v>
      </c>
      <c r="C72" s="10" t="str">
        <f>'DEC 2028 Metered Gen'!$C72</f>
        <v>LLH</v>
      </c>
      <c r="D72" s="43">
        <f t="shared" si="3"/>
        <v>29.099999999999998</v>
      </c>
      <c r="E72" s="10">
        <f>'DEC 2028 Metered Gen'!$H72</f>
        <v>0</v>
      </c>
      <c r="F72" s="11">
        <f>'DEC 2028 Metered Gen'!$L72</f>
        <v>44.652999999999999</v>
      </c>
      <c r="G72" s="11">
        <f t="shared" si="4"/>
        <v>1299.4023</v>
      </c>
      <c r="H72" s="11">
        <f t="shared" si="5"/>
        <v>0</v>
      </c>
    </row>
    <row r="73" spans="2:8" x14ac:dyDescent="0.25">
      <c r="B73" s="10">
        <f>'DEC 2028 Metered Gen'!$B73</f>
        <v>70</v>
      </c>
      <c r="C73" s="10" t="str">
        <f>'DEC 2028 Metered Gen'!$C73</f>
        <v>LLH</v>
      </c>
      <c r="D73" s="43">
        <f t="shared" si="3"/>
        <v>29.099999999999998</v>
      </c>
      <c r="E73" s="10">
        <f>'DEC 2028 Metered Gen'!$H73</f>
        <v>0</v>
      </c>
      <c r="F73" s="11">
        <f>'DEC 2028 Metered Gen'!$L73</f>
        <v>40.725000000000001</v>
      </c>
      <c r="G73" s="11">
        <f t="shared" si="4"/>
        <v>1185.0974999999999</v>
      </c>
      <c r="H73" s="11">
        <f t="shared" si="5"/>
        <v>0</v>
      </c>
    </row>
    <row r="74" spans="2:8" x14ac:dyDescent="0.25">
      <c r="B74" s="10">
        <f>'DEC 2028 Metered Gen'!$B74</f>
        <v>71</v>
      </c>
      <c r="C74" s="10" t="str">
        <f>'DEC 2028 Metered Gen'!$C74</f>
        <v>LLH</v>
      </c>
      <c r="D74" s="43">
        <f t="shared" si="3"/>
        <v>29.099999999999998</v>
      </c>
      <c r="E74" s="10">
        <f>'DEC 2028 Metered Gen'!$H74</f>
        <v>0</v>
      </c>
      <c r="F74" s="11">
        <f>'DEC 2028 Metered Gen'!$L74</f>
        <v>45.883000000000003</v>
      </c>
      <c r="G74" s="11">
        <f t="shared" si="4"/>
        <v>1335.1953000000001</v>
      </c>
      <c r="H74" s="11">
        <f t="shared" si="5"/>
        <v>0</v>
      </c>
    </row>
    <row r="75" spans="2:8" x14ac:dyDescent="0.25">
      <c r="B75" s="10">
        <f>'DEC 2028 Metered Gen'!$B75</f>
        <v>72</v>
      </c>
      <c r="C75" s="10" t="str">
        <f>'DEC 2028 Metered Gen'!$C75</f>
        <v>LLH</v>
      </c>
      <c r="D75" s="43">
        <f t="shared" si="3"/>
        <v>29.099999999999998</v>
      </c>
      <c r="E75" s="10">
        <f>'DEC 2028 Metered Gen'!$H75</f>
        <v>0</v>
      </c>
      <c r="F75" s="11">
        <f>'DEC 2028 Metered Gen'!$L75</f>
        <v>45.534999999999997</v>
      </c>
      <c r="G75" s="11">
        <f t="shared" si="4"/>
        <v>1325.0684999999999</v>
      </c>
      <c r="H75" s="11">
        <f t="shared" si="5"/>
        <v>0</v>
      </c>
    </row>
    <row r="76" spans="2:8" x14ac:dyDescent="0.25">
      <c r="B76" s="10">
        <f>'DEC 2028 Metered Gen'!$B76</f>
        <v>73</v>
      </c>
      <c r="C76" s="10" t="str">
        <f>'DEC 2028 Metered Gen'!$C76</f>
        <v>LLH</v>
      </c>
      <c r="D76" s="43">
        <f t="shared" si="3"/>
        <v>29.099999999999998</v>
      </c>
      <c r="E76" s="10">
        <f>'DEC 2028 Metered Gen'!$H76</f>
        <v>0</v>
      </c>
      <c r="F76" s="11">
        <f>'DEC 2028 Metered Gen'!$L76</f>
        <v>39.192999999999998</v>
      </c>
      <c r="G76" s="11">
        <f t="shared" si="4"/>
        <v>1140.5162999999998</v>
      </c>
      <c r="H76" s="11">
        <f t="shared" si="5"/>
        <v>0</v>
      </c>
    </row>
    <row r="77" spans="2:8" x14ac:dyDescent="0.25">
      <c r="B77" s="10">
        <f>'DEC 2028 Metered Gen'!$B77</f>
        <v>74</v>
      </c>
      <c r="C77" s="10" t="str">
        <f>'DEC 2028 Metered Gen'!$C77</f>
        <v>LLH</v>
      </c>
      <c r="D77" s="43">
        <f t="shared" si="3"/>
        <v>29.099999999999998</v>
      </c>
      <c r="E77" s="10">
        <f>'DEC 2028 Metered Gen'!$H77</f>
        <v>0</v>
      </c>
      <c r="F77" s="11">
        <f>'DEC 2028 Metered Gen'!$L77</f>
        <v>40.731000000000002</v>
      </c>
      <c r="G77" s="11">
        <f t="shared" si="4"/>
        <v>1185.2720999999999</v>
      </c>
      <c r="H77" s="11">
        <f t="shared" si="5"/>
        <v>0</v>
      </c>
    </row>
    <row r="78" spans="2:8" x14ac:dyDescent="0.25">
      <c r="B78" s="10">
        <f>'DEC 2028 Metered Gen'!$B78</f>
        <v>75</v>
      </c>
      <c r="C78" s="10" t="str">
        <f>'DEC 2028 Metered Gen'!$C78</f>
        <v>LLH</v>
      </c>
      <c r="D78" s="43">
        <f t="shared" si="3"/>
        <v>29.099999999999998</v>
      </c>
      <c r="E78" s="10">
        <f>'DEC 2028 Metered Gen'!$H78</f>
        <v>0</v>
      </c>
      <c r="F78" s="11">
        <f>'DEC 2028 Metered Gen'!$L78</f>
        <v>47.41</v>
      </c>
      <c r="G78" s="11">
        <f t="shared" si="4"/>
        <v>1379.6309999999999</v>
      </c>
      <c r="H78" s="11">
        <f t="shared" si="5"/>
        <v>0</v>
      </c>
    </row>
    <row r="79" spans="2:8" x14ac:dyDescent="0.25">
      <c r="B79" s="10">
        <f>'DEC 2028 Metered Gen'!$B79</f>
        <v>76</v>
      </c>
      <c r="C79" s="10" t="str">
        <f>'DEC 2028 Metered Gen'!$C79</f>
        <v>LLH</v>
      </c>
      <c r="D79" s="43">
        <f t="shared" si="3"/>
        <v>29.099999999999998</v>
      </c>
      <c r="E79" s="10">
        <f>'DEC 2028 Metered Gen'!$H79</f>
        <v>0</v>
      </c>
      <c r="F79" s="11">
        <f>'DEC 2028 Metered Gen'!$L79</f>
        <v>45.777999999999999</v>
      </c>
      <c r="G79" s="11">
        <f t="shared" si="4"/>
        <v>1332.1397999999999</v>
      </c>
      <c r="H79" s="11">
        <f t="shared" si="5"/>
        <v>0</v>
      </c>
    </row>
    <row r="80" spans="2:8" x14ac:dyDescent="0.25">
      <c r="B80" s="10">
        <f>'DEC 2028 Metered Gen'!$B80</f>
        <v>77</v>
      </c>
      <c r="C80" s="10" t="str">
        <f>'DEC 2028 Metered Gen'!$C80</f>
        <v>LLH</v>
      </c>
      <c r="D80" s="43">
        <f t="shared" si="3"/>
        <v>29.099999999999998</v>
      </c>
      <c r="E80" s="10">
        <f>'DEC 2028 Metered Gen'!$H80</f>
        <v>0</v>
      </c>
      <c r="F80" s="11">
        <f>'DEC 2028 Metered Gen'!$L80</f>
        <v>45.494999999999997</v>
      </c>
      <c r="G80" s="11">
        <f t="shared" si="4"/>
        <v>1323.9044999999999</v>
      </c>
      <c r="H80" s="11">
        <f t="shared" si="5"/>
        <v>0</v>
      </c>
    </row>
    <row r="81" spans="2:8" x14ac:dyDescent="0.25">
      <c r="B81" s="10">
        <f>'DEC 2028 Metered Gen'!$B81</f>
        <v>78</v>
      </c>
      <c r="C81" s="10" t="str">
        <f>'DEC 2028 Metered Gen'!$C81</f>
        <v>LLH</v>
      </c>
      <c r="D81" s="43">
        <f t="shared" si="3"/>
        <v>29.099999999999998</v>
      </c>
      <c r="E81" s="10">
        <f>'DEC 2028 Metered Gen'!$H81</f>
        <v>0</v>
      </c>
      <c r="F81" s="11">
        <f>'DEC 2028 Metered Gen'!$L81</f>
        <v>44.298000000000002</v>
      </c>
      <c r="G81" s="11">
        <f t="shared" si="4"/>
        <v>1289.0717999999999</v>
      </c>
      <c r="H81" s="11">
        <f t="shared" si="5"/>
        <v>0</v>
      </c>
    </row>
    <row r="82" spans="2:8" x14ac:dyDescent="0.25">
      <c r="B82" s="10">
        <f>'DEC 2028 Metered Gen'!$B82</f>
        <v>79</v>
      </c>
      <c r="C82" s="10" t="str">
        <f>'DEC 2028 Metered Gen'!$C82</f>
        <v>HLH</v>
      </c>
      <c r="D82" s="43">
        <f t="shared" si="3"/>
        <v>29.099999999999998</v>
      </c>
      <c r="E82" s="10">
        <f>'DEC 2028 Metered Gen'!$H82</f>
        <v>0</v>
      </c>
      <c r="F82" s="11">
        <f>'DEC 2028 Metered Gen'!$L82</f>
        <v>55.247</v>
      </c>
      <c r="G82" s="11">
        <f t="shared" si="4"/>
        <v>1607.6876999999999</v>
      </c>
      <c r="H82" s="11">
        <f t="shared" si="5"/>
        <v>0</v>
      </c>
    </row>
    <row r="83" spans="2:8" x14ac:dyDescent="0.25">
      <c r="B83" s="10">
        <f>'DEC 2028 Metered Gen'!$B83</f>
        <v>80</v>
      </c>
      <c r="C83" s="10" t="str">
        <f>'DEC 2028 Metered Gen'!$C83</f>
        <v>HLH</v>
      </c>
      <c r="D83" s="43">
        <f t="shared" si="3"/>
        <v>29.099999999999998</v>
      </c>
      <c r="E83" s="10">
        <f>'DEC 2028 Metered Gen'!$H83</f>
        <v>0.12</v>
      </c>
      <c r="F83" s="11">
        <f>'DEC 2028 Metered Gen'!$L83</f>
        <v>54.372</v>
      </c>
      <c r="G83" s="11">
        <f t="shared" si="4"/>
        <v>1582.2251999999999</v>
      </c>
      <c r="H83" s="11">
        <f t="shared" si="5"/>
        <v>-6.5246399999999998</v>
      </c>
    </row>
    <row r="84" spans="2:8" x14ac:dyDescent="0.25">
      <c r="B84" s="10">
        <f>'DEC 2028 Metered Gen'!$B84</f>
        <v>81</v>
      </c>
      <c r="C84" s="10" t="str">
        <f>'DEC 2028 Metered Gen'!$C84</f>
        <v>HLH</v>
      </c>
      <c r="D84" s="43">
        <f t="shared" si="3"/>
        <v>29.099999999999998</v>
      </c>
      <c r="E84" s="10">
        <f>'DEC 2028 Metered Gen'!$H84</f>
        <v>3.03</v>
      </c>
      <c r="F84" s="11">
        <f>'DEC 2028 Metered Gen'!$L84</f>
        <v>51.183</v>
      </c>
      <c r="G84" s="11">
        <f t="shared" si="4"/>
        <v>1489.4252999999999</v>
      </c>
      <c r="H84" s="11">
        <f t="shared" si="5"/>
        <v>-155.08448999999999</v>
      </c>
    </row>
    <row r="85" spans="2:8" x14ac:dyDescent="0.25">
      <c r="B85" s="10">
        <f>'DEC 2028 Metered Gen'!$B85</f>
        <v>82</v>
      </c>
      <c r="C85" s="10" t="str">
        <f>'DEC 2028 Metered Gen'!$C85</f>
        <v>HLH</v>
      </c>
      <c r="D85" s="43">
        <f t="shared" si="3"/>
        <v>29.099999999999998</v>
      </c>
      <c r="E85" s="10">
        <f>'DEC 2028 Metered Gen'!$H85</f>
        <v>7.27</v>
      </c>
      <c r="F85" s="11">
        <f>'DEC 2028 Metered Gen'!$L85</f>
        <v>57.353999999999999</v>
      </c>
      <c r="G85" s="11">
        <f t="shared" si="4"/>
        <v>1669.0013999999999</v>
      </c>
      <c r="H85" s="11">
        <f t="shared" si="5"/>
        <v>-416.96357999999998</v>
      </c>
    </row>
    <row r="86" spans="2:8" x14ac:dyDescent="0.25">
      <c r="B86" s="10">
        <f>'DEC 2028 Metered Gen'!$B86</f>
        <v>83</v>
      </c>
      <c r="C86" s="10" t="str">
        <f>'DEC 2028 Metered Gen'!$C86</f>
        <v>HLH</v>
      </c>
      <c r="D86" s="43">
        <f t="shared" si="3"/>
        <v>29.099999999999998</v>
      </c>
      <c r="E86" s="10">
        <f>'DEC 2028 Metered Gen'!$H86</f>
        <v>10.38</v>
      </c>
      <c r="F86" s="11">
        <f>'DEC 2028 Metered Gen'!$L86</f>
        <v>57.753999999999998</v>
      </c>
      <c r="G86" s="11">
        <f t="shared" si="4"/>
        <v>1680.6413999999997</v>
      </c>
      <c r="H86" s="11">
        <f t="shared" si="5"/>
        <v>-599.48652000000004</v>
      </c>
    </row>
    <row r="87" spans="2:8" x14ac:dyDescent="0.25">
      <c r="B87" s="10">
        <f>'DEC 2028 Metered Gen'!$B87</f>
        <v>84</v>
      </c>
      <c r="C87" s="10" t="str">
        <f>'DEC 2028 Metered Gen'!$C87</f>
        <v>HLH</v>
      </c>
      <c r="D87" s="43">
        <f t="shared" si="3"/>
        <v>29.099999999999998</v>
      </c>
      <c r="E87" s="10">
        <f>'DEC 2028 Metered Gen'!$H87</f>
        <v>10.39</v>
      </c>
      <c r="F87" s="11">
        <f>'DEC 2028 Metered Gen'!$L87</f>
        <v>56.226999999999997</v>
      </c>
      <c r="G87" s="11">
        <f t="shared" si="4"/>
        <v>1636.2056999999998</v>
      </c>
      <c r="H87" s="11">
        <f t="shared" si="5"/>
        <v>-584.19853000000001</v>
      </c>
    </row>
    <row r="88" spans="2:8" x14ac:dyDescent="0.25">
      <c r="B88" s="10">
        <f>'DEC 2028 Metered Gen'!$B88</f>
        <v>85</v>
      </c>
      <c r="C88" s="10" t="str">
        <f>'DEC 2028 Metered Gen'!$C88</f>
        <v>HLH</v>
      </c>
      <c r="D88" s="43">
        <f t="shared" si="3"/>
        <v>29.099999999999998</v>
      </c>
      <c r="E88" s="10">
        <f>'DEC 2028 Metered Gen'!$H88</f>
        <v>11.91</v>
      </c>
      <c r="F88" s="11">
        <f>'DEC 2028 Metered Gen'!$L88</f>
        <v>50.162999999999997</v>
      </c>
      <c r="G88" s="11">
        <f t="shared" si="4"/>
        <v>1459.7432999999999</v>
      </c>
      <c r="H88" s="11">
        <f t="shared" si="5"/>
        <v>-597.44132999999999</v>
      </c>
    </row>
    <row r="89" spans="2:8" x14ac:dyDescent="0.25">
      <c r="B89" s="10">
        <f>'DEC 2028 Metered Gen'!$B89</f>
        <v>86</v>
      </c>
      <c r="C89" s="10" t="str">
        <f>'DEC 2028 Metered Gen'!$C89</f>
        <v>HLH</v>
      </c>
      <c r="D89" s="43">
        <f t="shared" si="3"/>
        <v>29.099999999999998</v>
      </c>
      <c r="E89" s="10">
        <f>'DEC 2028 Metered Gen'!$H89</f>
        <v>12.18</v>
      </c>
      <c r="F89" s="11">
        <f>'DEC 2028 Metered Gen'!$L89</f>
        <v>49.396999999999998</v>
      </c>
      <c r="G89" s="11">
        <f t="shared" si="4"/>
        <v>1437.4526999999998</v>
      </c>
      <c r="H89" s="11">
        <f t="shared" si="5"/>
        <v>-601.65545999999995</v>
      </c>
    </row>
    <row r="90" spans="2:8" x14ac:dyDescent="0.25">
      <c r="B90" s="10">
        <f>'DEC 2028 Metered Gen'!$B90</f>
        <v>87</v>
      </c>
      <c r="C90" s="10" t="str">
        <f>'DEC 2028 Metered Gen'!$C90</f>
        <v>HLH</v>
      </c>
      <c r="D90" s="43">
        <f t="shared" si="3"/>
        <v>29.099999999999998</v>
      </c>
      <c r="E90" s="10">
        <f>'DEC 2028 Metered Gen'!$H90</f>
        <v>10.64</v>
      </c>
      <c r="F90" s="11">
        <f>'DEC 2028 Metered Gen'!$L90</f>
        <v>47.491</v>
      </c>
      <c r="G90" s="11">
        <f t="shared" si="4"/>
        <v>1381.9880999999998</v>
      </c>
      <c r="H90" s="11">
        <f t="shared" si="5"/>
        <v>-505.30424000000005</v>
      </c>
    </row>
    <row r="91" spans="2:8" x14ac:dyDescent="0.25">
      <c r="B91" s="10">
        <f>'DEC 2028 Metered Gen'!$B91</f>
        <v>88</v>
      </c>
      <c r="C91" s="10" t="str">
        <f>'DEC 2028 Metered Gen'!$C91</f>
        <v>HLH</v>
      </c>
      <c r="D91" s="43">
        <f t="shared" si="3"/>
        <v>29.099999999999998</v>
      </c>
      <c r="E91" s="10">
        <f>'DEC 2028 Metered Gen'!$H91</f>
        <v>1.41</v>
      </c>
      <c r="F91" s="11">
        <f>'DEC 2028 Metered Gen'!$L91</f>
        <v>53.71</v>
      </c>
      <c r="G91" s="11">
        <f t="shared" si="4"/>
        <v>1562.961</v>
      </c>
      <c r="H91" s="11">
        <f t="shared" si="5"/>
        <v>-75.731099999999998</v>
      </c>
    </row>
    <row r="92" spans="2:8" x14ac:dyDescent="0.25">
      <c r="B92" s="10">
        <f>'DEC 2028 Metered Gen'!$B92</f>
        <v>89</v>
      </c>
      <c r="C92" s="10" t="str">
        <f>'DEC 2028 Metered Gen'!$C92</f>
        <v>HLH</v>
      </c>
      <c r="D92" s="43">
        <f t="shared" si="3"/>
        <v>29.099999999999998</v>
      </c>
      <c r="E92" s="10">
        <f>'DEC 2028 Metered Gen'!$H92</f>
        <v>0.03</v>
      </c>
      <c r="F92" s="11">
        <f>'DEC 2028 Metered Gen'!$L92</f>
        <v>49.414999999999999</v>
      </c>
      <c r="G92" s="11">
        <f t="shared" si="4"/>
        <v>1437.9764999999998</v>
      </c>
      <c r="H92" s="11">
        <f t="shared" si="5"/>
        <v>-1.4824499999999998</v>
      </c>
    </row>
    <row r="93" spans="2:8" x14ac:dyDescent="0.25">
      <c r="B93" s="10">
        <f>'DEC 2028 Metered Gen'!$B93</f>
        <v>90</v>
      </c>
      <c r="C93" s="10" t="str">
        <f>'DEC 2028 Metered Gen'!$C93</f>
        <v>HLH</v>
      </c>
      <c r="D93" s="43">
        <f t="shared" si="3"/>
        <v>29.099999999999998</v>
      </c>
      <c r="E93" s="10">
        <f>'DEC 2028 Metered Gen'!$H93</f>
        <v>0</v>
      </c>
      <c r="F93" s="11">
        <f>'DEC 2028 Metered Gen'!$L93</f>
        <v>48.436</v>
      </c>
      <c r="G93" s="11">
        <f t="shared" si="4"/>
        <v>1409.4875999999999</v>
      </c>
      <c r="H93" s="11">
        <f t="shared" si="5"/>
        <v>0</v>
      </c>
    </row>
    <row r="94" spans="2:8" x14ac:dyDescent="0.25">
      <c r="B94" s="10">
        <f>'DEC 2028 Metered Gen'!$B94</f>
        <v>91</v>
      </c>
      <c r="C94" s="10" t="str">
        <f>'DEC 2028 Metered Gen'!$C94</f>
        <v>HLH</v>
      </c>
      <c r="D94" s="43">
        <f t="shared" si="3"/>
        <v>29.099999999999998</v>
      </c>
      <c r="E94" s="10">
        <f>'DEC 2028 Metered Gen'!$H94</f>
        <v>0</v>
      </c>
      <c r="F94" s="11">
        <f>'DEC 2028 Metered Gen'!$L94</f>
        <v>49.023000000000003</v>
      </c>
      <c r="G94" s="11">
        <f t="shared" si="4"/>
        <v>1426.5692999999999</v>
      </c>
      <c r="H94" s="11">
        <f t="shared" si="5"/>
        <v>0</v>
      </c>
    </row>
    <row r="95" spans="2:8" x14ac:dyDescent="0.25">
      <c r="B95" s="10">
        <f>'DEC 2028 Metered Gen'!$B95</f>
        <v>92</v>
      </c>
      <c r="C95" s="10" t="str">
        <f>'DEC 2028 Metered Gen'!$C95</f>
        <v>HLH</v>
      </c>
      <c r="D95" s="43">
        <f t="shared" si="3"/>
        <v>29.099999999999998</v>
      </c>
      <c r="E95" s="10">
        <f>'DEC 2028 Metered Gen'!$H95</f>
        <v>0</v>
      </c>
      <c r="F95" s="11">
        <f>'DEC 2028 Metered Gen'!$L95</f>
        <v>48.56</v>
      </c>
      <c r="G95" s="11">
        <f t="shared" si="4"/>
        <v>1413.096</v>
      </c>
      <c r="H95" s="11">
        <f t="shared" si="5"/>
        <v>0</v>
      </c>
    </row>
    <row r="96" spans="2:8" x14ac:dyDescent="0.25">
      <c r="B96" s="10">
        <f>'DEC 2028 Metered Gen'!$B96</f>
        <v>93</v>
      </c>
      <c r="C96" s="10" t="str">
        <f>'DEC 2028 Metered Gen'!$C96</f>
        <v>HLH</v>
      </c>
      <c r="D96" s="43">
        <f t="shared" si="3"/>
        <v>29.099999999999998</v>
      </c>
      <c r="E96" s="10">
        <f>'DEC 2028 Metered Gen'!$H96</f>
        <v>0</v>
      </c>
      <c r="F96" s="11">
        <f>'DEC 2028 Metered Gen'!$L96</f>
        <v>53.082000000000001</v>
      </c>
      <c r="G96" s="11">
        <f t="shared" si="4"/>
        <v>1544.6861999999999</v>
      </c>
      <c r="H96" s="11">
        <f t="shared" si="5"/>
        <v>0</v>
      </c>
    </row>
    <row r="97" spans="2:8" x14ac:dyDescent="0.25">
      <c r="B97" s="10">
        <f>'DEC 2028 Metered Gen'!$B97</f>
        <v>94</v>
      </c>
      <c r="C97" s="10" t="str">
        <f>'DEC 2028 Metered Gen'!$C97</f>
        <v>HLH</v>
      </c>
      <c r="D97" s="43">
        <f t="shared" si="3"/>
        <v>29.099999999999998</v>
      </c>
      <c r="E97" s="10">
        <f>'DEC 2028 Metered Gen'!$H97</f>
        <v>0</v>
      </c>
      <c r="F97" s="11">
        <f>'DEC 2028 Metered Gen'!$L97</f>
        <v>56.237000000000002</v>
      </c>
      <c r="G97" s="11">
        <f t="shared" si="4"/>
        <v>1636.4966999999999</v>
      </c>
      <c r="H97" s="11">
        <f t="shared" si="5"/>
        <v>0</v>
      </c>
    </row>
    <row r="98" spans="2:8" x14ac:dyDescent="0.25">
      <c r="B98" s="10">
        <f>'DEC 2028 Metered Gen'!$B98</f>
        <v>95</v>
      </c>
      <c r="C98" s="10" t="str">
        <f>'DEC 2028 Metered Gen'!$C98</f>
        <v>LLH</v>
      </c>
      <c r="D98" s="43">
        <f t="shared" si="3"/>
        <v>29.099999999999998</v>
      </c>
      <c r="E98" s="10">
        <f>'DEC 2028 Metered Gen'!$H98</f>
        <v>0</v>
      </c>
      <c r="F98" s="11">
        <f>'DEC 2028 Metered Gen'!$L98</f>
        <v>54.286000000000001</v>
      </c>
      <c r="G98" s="11">
        <f t="shared" si="4"/>
        <v>1579.7225999999998</v>
      </c>
      <c r="H98" s="11">
        <f t="shared" si="5"/>
        <v>0</v>
      </c>
    </row>
    <row r="99" spans="2:8" x14ac:dyDescent="0.25">
      <c r="B99" s="10">
        <f>'DEC 2028 Metered Gen'!$B99</f>
        <v>96</v>
      </c>
      <c r="C99" s="10" t="str">
        <f>'DEC 2028 Metered Gen'!$C99</f>
        <v>LLH</v>
      </c>
      <c r="D99" s="43">
        <f t="shared" si="3"/>
        <v>29.099999999999998</v>
      </c>
      <c r="E99" s="10">
        <f>'DEC 2028 Metered Gen'!$H99</f>
        <v>0</v>
      </c>
      <c r="F99" s="11">
        <f>'DEC 2028 Metered Gen'!$L99</f>
        <v>53.017000000000003</v>
      </c>
      <c r="G99" s="11">
        <f t="shared" si="4"/>
        <v>1542.7946999999999</v>
      </c>
      <c r="H99" s="11">
        <f t="shared" si="5"/>
        <v>0</v>
      </c>
    </row>
    <row r="100" spans="2:8" x14ac:dyDescent="0.25">
      <c r="B100" s="10">
        <f>'DEC 2028 Metered Gen'!$B100</f>
        <v>97</v>
      </c>
      <c r="C100" s="10" t="str">
        <f>'DEC 2028 Metered Gen'!$C100</f>
        <v>LLH</v>
      </c>
      <c r="D100" s="43">
        <f t="shared" si="3"/>
        <v>29.099999999999998</v>
      </c>
      <c r="E100" s="10">
        <f>'DEC 2028 Metered Gen'!$H100</f>
        <v>0</v>
      </c>
      <c r="F100" s="11">
        <f>'DEC 2028 Metered Gen'!$L100</f>
        <v>44.231999999999999</v>
      </c>
      <c r="G100" s="11">
        <f t="shared" si="4"/>
        <v>1287.1511999999998</v>
      </c>
      <c r="H100" s="11">
        <f t="shared" si="5"/>
        <v>0</v>
      </c>
    </row>
    <row r="101" spans="2:8" x14ac:dyDescent="0.25">
      <c r="B101" s="10">
        <f>'DEC 2028 Metered Gen'!$B101</f>
        <v>98</v>
      </c>
      <c r="C101" s="10" t="str">
        <f>'DEC 2028 Metered Gen'!$C101</f>
        <v>LLH</v>
      </c>
      <c r="D101" s="43">
        <f t="shared" si="3"/>
        <v>29.099999999999998</v>
      </c>
      <c r="E101" s="10">
        <f>'DEC 2028 Metered Gen'!$H101</f>
        <v>0</v>
      </c>
      <c r="F101" s="11">
        <f>'DEC 2028 Metered Gen'!$L101</f>
        <v>44.737000000000002</v>
      </c>
      <c r="G101" s="11">
        <f t="shared" si="4"/>
        <v>1301.8467000000001</v>
      </c>
      <c r="H101" s="11">
        <f t="shared" si="5"/>
        <v>0</v>
      </c>
    </row>
    <row r="102" spans="2:8" x14ac:dyDescent="0.25">
      <c r="B102" s="10">
        <f>'DEC 2028 Metered Gen'!$B102</f>
        <v>99</v>
      </c>
      <c r="C102" s="10" t="str">
        <f>'DEC 2028 Metered Gen'!$C102</f>
        <v>LLH</v>
      </c>
      <c r="D102" s="43">
        <f t="shared" si="3"/>
        <v>29.099999999999998</v>
      </c>
      <c r="E102" s="10">
        <f>'DEC 2028 Metered Gen'!$H102</f>
        <v>0</v>
      </c>
      <c r="F102" s="11">
        <f>'DEC 2028 Metered Gen'!$L102</f>
        <v>46.948999999999998</v>
      </c>
      <c r="G102" s="11">
        <f t="shared" si="4"/>
        <v>1366.2158999999999</v>
      </c>
      <c r="H102" s="11">
        <f t="shared" si="5"/>
        <v>0</v>
      </c>
    </row>
    <row r="103" spans="2:8" x14ac:dyDescent="0.25">
      <c r="B103" s="10">
        <f>'DEC 2028 Metered Gen'!$B103</f>
        <v>100</v>
      </c>
      <c r="C103" s="10" t="str">
        <f>'DEC 2028 Metered Gen'!$C103</f>
        <v>LLH</v>
      </c>
      <c r="D103" s="43">
        <f t="shared" si="3"/>
        <v>29.099999999999998</v>
      </c>
      <c r="E103" s="10">
        <f>'DEC 2028 Metered Gen'!$H103</f>
        <v>0</v>
      </c>
      <c r="F103" s="11">
        <f>'DEC 2028 Metered Gen'!$L103</f>
        <v>49.259</v>
      </c>
      <c r="G103" s="11">
        <f t="shared" si="4"/>
        <v>1433.4368999999999</v>
      </c>
      <c r="H103" s="11">
        <f t="shared" si="5"/>
        <v>0</v>
      </c>
    </row>
    <row r="104" spans="2:8" x14ac:dyDescent="0.25">
      <c r="B104" s="10">
        <f>'DEC 2028 Metered Gen'!$B104</f>
        <v>101</v>
      </c>
      <c r="C104" s="10" t="str">
        <f>'DEC 2028 Metered Gen'!$C104</f>
        <v>LLH</v>
      </c>
      <c r="D104" s="43">
        <f t="shared" si="3"/>
        <v>29.099999999999998</v>
      </c>
      <c r="E104" s="10">
        <f>'DEC 2028 Metered Gen'!$H104</f>
        <v>0</v>
      </c>
      <c r="F104" s="11">
        <f>'DEC 2028 Metered Gen'!$L104</f>
        <v>52.688000000000002</v>
      </c>
      <c r="G104" s="11">
        <f t="shared" si="4"/>
        <v>1533.2208000000001</v>
      </c>
      <c r="H104" s="11">
        <f t="shared" si="5"/>
        <v>0</v>
      </c>
    </row>
    <row r="105" spans="2:8" x14ac:dyDescent="0.25">
      <c r="B105" s="10">
        <f>'DEC 2028 Metered Gen'!$B105</f>
        <v>102</v>
      </c>
      <c r="C105" s="10" t="str">
        <f>'DEC 2028 Metered Gen'!$C105</f>
        <v>LLH</v>
      </c>
      <c r="D105" s="43">
        <f t="shared" si="3"/>
        <v>29.099999999999998</v>
      </c>
      <c r="E105" s="10">
        <f>'DEC 2028 Metered Gen'!$H105</f>
        <v>0</v>
      </c>
      <c r="F105" s="11">
        <f>'DEC 2028 Metered Gen'!$L105</f>
        <v>53.526000000000003</v>
      </c>
      <c r="G105" s="11">
        <f t="shared" si="4"/>
        <v>1557.6066000000001</v>
      </c>
      <c r="H105" s="11">
        <f t="shared" si="5"/>
        <v>0</v>
      </c>
    </row>
    <row r="106" spans="2:8" x14ac:dyDescent="0.25">
      <c r="B106" s="10">
        <f>'DEC 2028 Metered Gen'!$B106</f>
        <v>103</v>
      </c>
      <c r="C106" s="10" t="str">
        <f>'DEC 2028 Metered Gen'!$C106</f>
        <v>HLH</v>
      </c>
      <c r="D106" s="43">
        <f t="shared" si="3"/>
        <v>29.099999999999998</v>
      </c>
      <c r="E106" s="10">
        <f>'DEC 2028 Metered Gen'!$H106</f>
        <v>0</v>
      </c>
      <c r="F106" s="11">
        <f>'DEC 2028 Metered Gen'!$L106</f>
        <v>63.679000000000002</v>
      </c>
      <c r="G106" s="11">
        <f t="shared" si="4"/>
        <v>1853.0589</v>
      </c>
      <c r="H106" s="11">
        <f t="shared" si="5"/>
        <v>0</v>
      </c>
    </row>
    <row r="107" spans="2:8" x14ac:dyDescent="0.25">
      <c r="B107" s="10">
        <f>'DEC 2028 Metered Gen'!$B107</f>
        <v>104</v>
      </c>
      <c r="C107" s="10" t="str">
        <f>'DEC 2028 Metered Gen'!$C107</f>
        <v>HLH</v>
      </c>
      <c r="D107" s="43">
        <f t="shared" si="3"/>
        <v>29.099999999999998</v>
      </c>
      <c r="E107" s="10">
        <f>'DEC 2028 Metered Gen'!$H107</f>
        <v>0.13</v>
      </c>
      <c r="F107" s="11">
        <f>'DEC 2028 Metered Gen'!$L107</f>
        <v>62.133000000000003</v>
      </c>
      <c r="G107" s="11">
        <f t="shared" si="4"/>
        <v>1808.0702999999999</v>
      </c>
      <c r="H107" s="11">
        <f t="shared" si="5"/>
        <v>-8.0772900000000014</v>
      </c>
    </row>
    <row r="108" spans="2:8" x14ac:dyDescent="0.25">
      <c r="B108" s="10">
        <f>'DEC 2028 Metered Gen'!$B108</f>
        <v>105</v>
      </c>
      <c r="C108" s="10" t="str">
        <f>'DEC 2028 Metered Gen'!$C108</f>
        <v>HLH</v>
      </c>
      <c r="D108" s="43">
        <f t="shared" si="3"/>
        <v>29.099999999999998</v>
      </c>
      <c r="E108" s="10">
        <f>'DEC 2028 Metered Gen'!$H108</f>
        <v>1.79</v>
      </c>
      <c r="F108" s="11">
        <f>'DEC 2028 Metered Gen'!$L108</f>
        <v>50.622999999999998</v>
      </c>
      <c r="G108" s="11">
        <f t="shared" si="4"/>
        <v>1473.1292999999998</v>
      </c>
      <c r="H108" s="11">
        <f t="shared" si="5"/>
        <v>-90.615169999999992</v>
      </c>
    </row>
    <row r="109" spans="2:8" x14ac:dyDescent="0.25">
      <c r="B109" s="10">
        <f>'DEC 2028 Metered Gen'!$B109</f>
        <v>106</v>
      </c>
      <c r="C109" s="10" t="str">
        <f>'DEC 2028 Metered Gen'!$C109</f>
        <v>HLH</v>
      </c>
      <c r="D109" s="43">
        <f t="shared" si="3"/>
        <v>29.099999999999998</v>
      </c>
      <c r="E109" s="10">
        <f>'DEC 2028 Metered Gen'!$H109</f>
        <v>3.38</v>
      </c>
      <c r="F109" s="11">
        <f>'DEC 2028 Metered Gen'!$L109</f>
        <v>53.61</v>
      </c>
      <c r="G109" s="11">
        <f t="shared" si="4"/>
        <v>1560.0509999999999</v>
      </c>
      <c r="H109" s="11">
        <f t="shared" si="5"/>
        <v>-181.20179999999999</v>
      </c>
    </row>
    <row r="110" spans="2:8" x14ac:dyDescent="0.25">
      <c r="B110" s="10">
        <f>'DEC 2028 Metered Gen'!$B110</f>
        <v>107</v>
      </c>
      <c r="C110" s="10" t="str">
        <f>'DEC 2028 Metered Gen'!$C110</f>
        <v>HLH</v>
      </c>
      <c r="D110" s="43">
        <f t="shared" si="3"/>
        <v>29.099999999999998</v>
      </c>
      <c r="E110" s="10">
        <f>'DEC 2028 Metered Gen'!$H110</f>
        <v>6.07</v>
      </c>
      <c r="F110" s="11">
        <f>'DEC 2028 Metered Gen'!$L110</f>
        <v>52.49</v>
      </c>
      <c r="G110" s="11">
        <f t="shared" si="4"/>
        <v>1527.4589999999998</v>
      </c>
      <c r="H110" s="11">
        <f t="shared" si="5"/>
        <v>-318.61430000000001</v>
      </c>
    </row>
    <row r="111" spans="2:8" x14ac:dyDescent="0.25">
      <c r="B111" s="10">
        <f>'DEC 2028 Metered Gen'!$B111</f>
        <v>108</v>
      </c>
      <c r="C111" s="10" t="str">
        <f>'DEC 2028 Metered Gen'!$C111</f>
        <v>HLH</v>
      </c>
      <c r="D111" s="43">
        <f t="shared" si="3"/>
        <v>29.099999999999998</v>
      </c>
      <c r="E111" s="10">
        <f>'DEC 2028 Metered Gen'!$H111</f>
        <v>6.67</v>
      </c>
      <c r="F111" s="11">
        <f>'DEC 2028 Metered Gen'!$L111</f>
        <v>50.265999999999998</v>
      </c>
      <c r="G111" s="11">
        <f t="shared" si="4"/>
        <v>1462.7405999999999</v>
      </c>
      <c r="H111" s="11">
        <f t="shared" si="5"/>
        <v>-335.27421999999996</v>
      </c>
    </row>
    <row r="112" spans="2:8" x14ac:dyDescent="0.25">
      <c r="B112" s="10">
        <f>'DEC 2028 Metered Gen'!$B112</f>
        <v>109</v>
      </c>
      <c r="C112" s="10" t="str">
        <f>'DEC 2028 Metered Gen'!$C112</f>
        <v>HLH</v>
      </c>
      <c r="D112" s="43">
        <f t="shared" si="3"/>
        <v>29.099999999999998</v>
      </c>
      <c r="E112" s="10">
        <f>'DEC 2028 Metered Gen'!$H112</f>
        <v>8.1999999999999993</v>
      </c>
      <c r="F112" s="11">
        <f>'DEC 2028 Metered Gen'!$L112</f>
        <v>45.603000000000002</v>
      </c>
      <c r="G112" s="11">
        <f t="shared" si="4"/>
        <v>1327.0473</v>
      </c>
      <c r="H112" s="11">
        <f t="shared" si="5"/>
        <v>-373.94459999999998</v>
      </c>
    </row>
    <row r="113" spans="2:8" x14ac:dyDescent="0.25">
      <c r="B113" s="10">
        <f>'DEC 2028 Metered Gen'!$B113</f>
        <v>110</v>
      </c>
      <c r="C113" s="10" t="str">
        <f>'DEC 2028 Metered Gen'!$C113</f>
        <v>HLH</v>
      </c>
      <c r="D113" s="43">
        <f t="shared" si="3"/>
        <v>29.099999999999998</v>
      </c>
      <c r="E113" s="10">
        <f>'DEC 2028 Metered Gen'!$H113</f>
        <v>14.95</v>
      </c>
      <c r="F113" s="11">
        <f>'DEC 2028 Metered Gen'!$L113</f>
        <v>42.185000000000002</v>
      </c>
      <c r="G113" s="11">
        <f t="shared" si="4"/>
        <v>1227.5835</v>
      </c>
      <c r="H113" s="11">
        <f t="shared" si="5"/>
        <v>-630.66575</v>
      </c>
    </row>
    <row r="114" spans="2:8" x14ac:dyDescent="0.25">
      <c r="B114" s="10">
        <f>'DEC 2028 Metered Gen'!$B114</f>
        <v>111</v>
      </c>
      <c r="C114" s="10" t="str">
        <f>'DEC 2028 Metered Gen'!$C114</f>
        <v>HLH</v>
      </c>
      <c r="D114" s="43">
        <f t="shared" si="3"/>
        <v>29.099999999999998</v>
      </c>
      <c r="E114" s="10">
        <f>'DEC 2028 Metered Gen'!$H114</f>
        <v>29.75</v>
      </c>
      <c r="F114" s="11">
        <f>'DEC 2028 Metered Gen'!$L114</f>
        <v>42.295999999999999</v>
      </c>
      <c r="G114" s="11">
        <f t="shared" si="4"/>
        <v>1230.8136</v>
      </c>
      <c r="H114" s="11">
        <f t="shared" si="5"/>
        <v>-1258.306</v>
      </c>
    </row>
    <row r="115" spans="2:8" x14ac:dyDescent="0.25">
      <c r="B115" s="10">
        <f>'DEC 2028 Metered Gen'!$B115</f>
        <v>112</v>
      </c>
      <c r="C115" s="10" t="str">
        <f>'DEC 2028 Metered Gen'!$C115</f>
        <v>HLH</v>
      </c>
      <c r="D115" s="43">
        <f t="shared" si="3"/>
        <v>29.099999999999998</v>
      </c>
      <c r="E115" s="10">
        <f>'DEC 2028 Metered Gen'!$H115</f>
        <v>6.58</v>
      </c>
      <c r="F115" s="11">
        <f>'DEC 2028 Metered Gen'!$L115</f>
        <v>40.966000000000001</v>
      </c>
      <c r="G115" s="11">
        <f t="shared" si="4"/>
        <v>1192.1106</v>
      </c>
      <c r="H115" s="11">
        <f t="shared" si="5"/>
        <v>-269.55628000000002</v>
      </c>
    </row>
    <row r="116" spans="2:8" x14ac:dyDescent="0.25">
      <c r="B116" s="10">
        <f>'DEC 2028 Metered Gen'!$B116</f>
        <v>113</v>
      </c>
      <c r="C116" s="10" t="str">
        <f>'DEC 2028 Metered Gen'!$C116</f>
        <v>HLH</v>
      </c>
      <c r="D116" s="43">
        <f t="shared" si="3"/>
        <v>29.099999999999998</v>
      </c>
      <c r="E116" s="10">
        <f>'DEC 2028 Metered Gen'!$H116</f>
        <v>0.16</v>
      </c>
      <c r="F116" s="11">
        <f>'DEC 2028 Metered Gen'!$L116</f>
        <v>40.054000000000002</v>
      </c>
      <c r="G116" s="11">
        <f t="shared" si="4"/>
        <v>1165.5714</v>
      </c>
      <c r="H116" s="11">
        <f t="shared" si="5"/>
        <v>-6.4086400000000001</v>
      </c>
    </row>
    <row r="117" spans="2:8" x14ac:dyDescent="0.25">
      <c r="B117" s="10">
        <f>'DEC 2028 Metered Gen'!$B117</f>
        <v>114</v>
      </c>
      <c r="C117" s="10" t="str">
        <f>'DEC 2028 Metered Gen'!$C117</f>
        <v>HLH</v>
      </c>
      <c r="D117" s="43">
        <f t="shared" si="3"/>
        <v>29.099999999999998</v>
      </c>
      <c r="E117" s="10">
        <f>'DEC 2028 Metered Gen'!$H117</f>
        <v>0</v>
      </c>
      <c r="F117" s="11">
        <f>'DEC 2028 Metered Gen'!$L117</f>
        <v>42.408000000000001</v>
      </c>
      <c r="G117" s="11">
        <f t="shared" si="4"/>
        <v>1234.0727999999999</v>
      </c>
      <c r="H117" s="11">
        <f t="shared" si="5"/>
        <v>0</v>
      </c>
    </row>
    <row r="118" spans="2:8" x14ac:dyDescent="0.25">
      <c r="B118" s="10">
        <f>'DEC 2028 Metered Gen'!$B118</f>
        <v>115</v>
      </c>
      <c r="C118" s="10" t="str">
        <f>'DEC 2028 Metered Gen'!$C118</f>
        <v>HLH</v>
      </c>
      <c r="D118" s="43">
        <f t="shared" si="3"/>
        <v>29.099999999999998</v>
      </c>
      <c r="E118" s="10">
        <f>'DEC 2028 Metered Gen'!$H118</f>
        <v>0</v>
      </c>
      <c r="F118" s="11">
        <f>'DEC 2028 Metered Gen'!$L118</f>
        <v>43.584000000000003</v>
      </c>
      <c r="G118" s="11">
        <f t="shared" si="4"/>
        <v>1268.2944</v>
      </c>
      <c r="H118" s="11">
        <f t="shared" si="5"/>
        <v>0</v>
      </c>
    </row>
    <row r="119" spans="2:8" x14ac:dyDescent="0.25">
      <c r="B119" s="10">
        <f>'DEC 2028 Metered Gen'!$B119</f>
        <v>116</v>
      </c>
      <c r="C119" s="10" t="str">
        <f>'DEC 2028 Metered Gen'!$C119</f>
        <v>HLH</v>
      </c>
      <c r="D119" s="43">
        <f t="shared" si="3"/>
        <v>29.099999999999998</v>
      </c>
      <c r="E119" s="10">
        <f>'DEC 2028 Metered Gen'!$H119</f>
        <v>0</v>
      </c>
      <c r="F119" s="11">
        <f>'DEC 2028 Metered Gen'!$L119</f>
        <v>41.509</v>
      </c>
      <c r="G119" s="11">
        <f t="shared" si="4"/>
        <v>1207.9118999999998</v>
      </c>
      <c r="H119" s="11">
        <f t="shared" si="5"/>
        <v>0</v>
      </c>
    </row>
    <row r="120" spans="2:8" x14ac:dyDescent="0.25">
      <c r="B120" s="10">
        <f>'DEC 2028 Metered Gen'!$B120</f>
        <v>117</v>
      </c>
      <c r="C120" s="10" t="str">
        <f>'DEC 2028 Metered Gen'!$C120</f>
        <v>HLH</v>
      </c>
      <c r="D120" s="43">
        <f t="shared" si="3"/>
        <v>29.099999999999998</v>
      </c>
      <c r="E120" s="10">
        <f>'DEC 2028 Metered Gen'!$H120</f>
        <v>0</v>
      </c>
      <c r="F120" s="11">
        <f>'DEC 2028 Metered Gen'!$L120</f>
        <v>41.460999999999999</v>
      </c>
      <c r="G120" s="11">
        <f t="shared" si="4"/>
        <v>1206.5150999999998</v>
      </c>
      <c r="H120" s="11">
        <f t="shared" si="5"/>
        <v>0</v>
      </c>
    </row>
    <row r="121" spans="2:8" x14ac:dyDescent="0.25">
      <c r="B121" s="10">
        <f>'DEC 2028 Metered Gen'!$B121</f>
        <v>118</v>
      </c>
      <c r="C121" s="10" t="str">
        <f>'DEC 2028 Metered Gen'!$C121</f>
        <v>HLH</v>
      </c>
      <c r="D121" s="43">
        <f t="shared" si="3"/>
        <v>29.099999999999998</v>
      </c>
      <c r="E121" s="10">
        <f>'DEC 2028 Metered Gen'!$H121</f>
        <v>0</v>
      </c>
      <c r="F121" s="11">
        <f>'DEC 2028 Metered Gen'!$L121</f>
        <v>38.085999999999999</v>
      </c>
      <c r="G121" s="11">
        <f t="shared" si="4"/>
        <v>1108.3026</v>
      </c>
      <c r="H121" s="11">
        <f t="shared" si="5"/>
        <v>0</v>
      </c>
    </row>
    <row r="122" spans="2:8" x14ac:dyDescent="0.25">
      <c r="B122" s="10">
        <f>'DEC 2028 Metered Gen'!$B122</f>
        <v>119</v>
      </c>
      <c r="C122" s="10" t="str">
        <f>'DEC 2028 Metered Gen'!$C122</f>
        <v>LLH</v>
      </c>
      <c r="D122" s="43">
        <f t="shared" si="3"/>
        <v>29.099999999999998</v>
      </c>
      <c r="E122" s="10">
        <f>'DEC 2028 Metered Gen'!$H122</f>
        <v>0</v>
      </c>
      <c r="F122" s="11">
        <f>'DEC 2028 Metered Gen'!$L122</f>
        <v>42.463999999999999</v>
      </c>
      <c r="G122" s="11">
        <f t="shared" si="4"/>
        <v>1235.7023999999999</v>
      </c>
      <c r="H122" s="11">
        <f t="shared" si="5"/>
        <v>0</v>
      </c>
    </row>
    <row r="123" spans="2:8" x14ac:dyDescent="0.25">
      <c r="B123" s="10">
        <f>'DEC 2028 Metered Gen'!$B123</f>
        <v>120</v>
      </c>
      <c r="C123" s="10" t="str">
        <f>'DEC 2028 Metered Gen'!$C123</f>
        <v>LLH</v>
      </c>
      <c r="D123" s="43">
        <f t="shared" si="3"/>
        <v>29.099999999999998</v>
      </c>
      <c r="E123" s="10">
        <f>'DEC 2028 Metered Gen'!$H123</f>
        <v>0</v>
      </c>
      <c r="F123" s="11">
        <f>'DEC 2028 Metered Gen'!$L123</f>
        <v>41.31</v>
      </c>
      <c r="G123" s="11">
        <f t="shared" si="4"/>
        <v>1202.1209999999999</v>
      </c>
      <c r="H123" s="11">
        <f t="shared" si="5"/>
        <v>0</v>
      </c>
    </row>
    <row r="124" spans="2:8" x14ac:dyDescent="0.25">
      <c r="B124" s="10">
        <f>'DEC 2028 Metered Gen'!$B124</f>
        <v>121</v>
      </c>
      <c r="C124" s="10" t="str">
        <f>'DEC 2028 Metered Gen'!$C124</f>
        <v>LLH</v>
      </c>
      <c r="D124" s="43">
        <f t="shared" si="3"/>
        <v>29.099999999999998</v>
      </c>
      <c r="E124" s="10">
        <f>'DEC 2028 Metered Gen'!$H124</f>
        <v>0</v>
      </c>
      <c r="F124" s="11">
        <f>'DEC 2028 Metered Gen'!$L124</f>
        <v>38.68</v>
      </c>
      <c r="G124" s="11">
        <f t="shared" si="4"/>
        <v>1125.588</v>
      </c>
      <c r="H124" s="11">
        <f t="shared" si="5"/>
        <v>0</v>
      </c>
    </row>
    <row r="125" spans="2:8" x14ac:dyDescent="0.25">
      <c r="B125" s="10">
        <f>'DEC 2028 Metered Gen'!$B125</f>
        <v>122</v>
      </c>
      <c r="C125" s="10" t="str">
        <f>'DEC 2028 Metered Gen'!$C125</f>
        <v>LLH</v>
      </c>
      <c r="D125" s="43">
        <f t="shared" si="3"/>
        <v>29.099999999999998</v>
      </c>
      <c r="E125" s="10">
        <f>'DEC 2028 Metered Gen'!$H125</f>
        <v>0</v>
      </c>
      <c r="F125" s="11">
        <f>'DEC 2028 Metered Gen'!$L125</f>
        <v>39.911000000000001</v>
      </c>
      <c r="G125" s="11">
        <f t="shared" si="4"/>
        <v>1161.4101000000001</v>
      </c>
      <c r="H125" s="11">
        <f t="shared" si="5"/>
        <v>0</v>
      </c>
    </row>
    <row r="126" spans="2:8" x14ac:dyDescent="0.25">
      <c r="B126" s="10">
        <f>'DEC 2028 Metered Gen'!$B126</f>
        <v>123</v>
      </c>
      <c r="C126" s="10" t="str">
        <f>'DEC 2028 Metered Gen'!$C126</f>
        <v>LLH</v>
      </c>
      <c r="D126" s="43">
        <f t="shared" si="3"/>
        <v>29.099999999999998</v>
      </c>
      <c r="E126" s="10">
        <f>'DEC 2028 Metered Gen'!$H126</f>
        <v>0</v>
      </c>
      <c r="F126" s="11">
        <f>'DEC 2028 Metered Gen'!$L126</f>
        <v>39.441000000000003</v>
      </c>
      <c r="G126" s="11">
        <f t="shared" si="4"/>
        <v>1147.7330999999999</v>
      </c>
      <c r="H126" s="11">
        <f t="shared" si="5"/>
        <v>0</v>
      </c>
    </row>
    <row r="127" spans="2:8" x14ac:dyDescent="0.25">
      <c r="B127" s="10">
        <f>'DEC 2028 Metered Gen'!$B127</f>
        <v>124</v>
      </c>
      <c r="C127" s="10" t="str">
        <f>'DEC 2028 Metered Gen'!$C127</f>
        <v>LLH</v>
      </c>
      <c r="D127" s="43">
        <f t="shared" si="3"/>
        <v>29.099999999999998</v>
      </c>
      <c r="E127" s="10">
        <f>'DEC 2028 Metered Gen'!$H127</f>
        <v>0</v>
      </c>
      <c r="F127" s="11">
        <f>'DEC 2028 Metered Gen'!$L127</f>
        <v>39.634</v>
      </c>
      <c r="G127" s="11">
        <f t="shared" si="4"/>
        <v>1153.3493999999998</v>
      </c>
      <c r="H127" s="11">
        <f t="shared" si="5"/>
        <v>0</v>
      </c>
    </row>
    <row r="128" spans="2:8" x14ac:dyDescent="0.25">
      <c r="B128" s="10">
        <f>'DEC 2028 Metered Gen'!$B128</f>
        <v>125</v>
      </c>
      <c r="C128" s="10" t="str">
        <f>'DEC 2028 Metered Gen'!$C128</f>
        <v>LLH</v>
      </c>
      <c r="D128" s="43">
        <f t="shared" si="3"/>
        <v>29.099999999999998</v>
      </c>
      <c r="E128" s="10">
        <f>'DEC 2028 Metered Gen'!$H128</f>
        <v>0</v>
      </c>
      <c r="F128" s="11">
        <f>'DEC 2028 Metered Gen'!$L128</f>
        <v>39.313000000000002</v>
      </c>
      <c r="G128" s="11">
        <f t="shared" si="4"/>
        <v>1144.0083</v>
      </c>
      <c r="H128" s="11">
        <f t="shared" si="5"/>
        <v>0</v>
      </c>
    </row>
    <row r="129" spans="2:8" x14ac:dyDescent="0.25">
      <c r="B129" s="10">
        <f>'DEC 2028 Metered Gen'!$B129</f>
        <v>126</v>
      </c>
      <c r="C129" s="10" t="str">
        <f>'DEC 2028 Metered Gen'!$C129</f>
        <v>LLH</v>
      </c>
      <c r="D129" s="43">
        <f t="shared" si="3"/>
        <v>29.099999999999998</v>
      </c>
      <c r="E129" s="10">
        <f>'DEC 2028 Metered Gen'!$H129</f>
        <v>0</v>
      </c>
      <c r="F129" s="11">
        <f>'DEC 2028 Metered Gen'!$L129</f>
        <v>40.393000000000001</v>
      </c>
      <c r="G129" s="11">
        <f t="shared" si="4"/>
        <v>1175.4362999999998</v>
      </c>
      <c r="H129" s="11">
        <f t="shared" si="5"/>
        <v>0</v>
      </c>
    </row>
    <row r="130" spans="2:8" x14ac:dyDescent="0.25">
      <c r="B130" s="10">
        <f>'DEC 2028 Metered Gen'!$B130</f>
        <v>127</v>
      </c>
      <c r="C130" s="10" t="str">
        <f>'DEC 2028 Metered Gen'!$C130</f>
        <v>HLH</v>
      </c>
      <c r="D130" s="43">
        <f t="shared" si="3"/>
        <v>29.099999999999998</v>
      </c>
      <c r="E130" s="10">
        <f>'DEC 2028 Metered Gen'!$H130</f>
        <v>0</v>
      </c>
      <c r="F130" s="11">
        <f>'DEC 2028 Metered Gen'!$L130</f>
        <v>48.01</v>
      </c>
      <c r="G130" s="11">
        <f t="shared" si="4"/>
        <v>1397.0909999999999</v>
      </c>
      <c r="H130" s="11">
        <f t="shared" si="5"/>
        <v>0</v>
      </c>
    </row>
    <row r="131" spans="2:8" x14ac:dyDescent="0.25">
      <c r="B131" s="10">
        <f>'DEC 2028 Metered Gen'!$B131</f>
        <v>128</v>
      </c>
      <c r="C131" s="10" t="str">
        <f>'DEC 2028 Metered Gen'!$C131</f>
        <v>HLH</v>
      </c>
      <c r="D131" s="43">
        <f t="shared" si="3"/>
        <v>29.099999999999998</v>
      </c>
      <c r="E131" s="10">
        <f>'DEC 2028 Metered Gen'!$H131</f>
        <v>0.82</v>
      </c>
      <c r="F131" s="11">
        <f>'DEC 2028 Metered Gen'!$L131</f>
        <v>47.546999999999997</v>
      </c>
      <c r="G131" s="11">
        <f t="shared" si="4"/>
        <v>1383.6176999999998</v>
      </c>
      <c r="H131" s="11">
        <f t="shared" si="5"/>
        <v>-38.988539999999993</v>
      </c>
    </row>
    <row r="132" spans="2:8" x14ac:dyDescent="0.25">
      <c r="B132" s="10">
        <f>'DEC 2028 Metered Gen'!$B132</f>
        <v>129</v>
      </c>
      <c r="C132" s="10" t="str">
        <f>'DEC 2028 Metered Gen'!$C132</f>
        <v>HLH</v>
      </c>
      <c r="D132" s="43">
        <f t="shared" si="3"/>
        <v>29.099999999999998</v>
      </c>
      <c r="E132" s="10">
        <f>'DEC 2028 Metered Gen'!$H132</f>
        <v>7.42</v>
      </c>
      <c r="F132" s="11">
        <f>'DEC 2028 Metered Gen'!$L132</f>
        <v>46.34</v>
      </c>
      <c r="G132" s="11">
        <f t="shared" si="4"/>
        <v>1348.4939999999999</v>
      </c>
      <c r="H132" s="11">
        <f t="shared" si="5"/>
        <v>-343.84280000000001</v>
      </c>
    </row>
    <row r="133" spans="2:8" x14ac:dyDescent="0.25">
      <c r="B133" s="10">
        <f>'DEC 2028 Metered Gen'!$B133</f>
        <v>130</v>
      </c>
      <c r="C133" s="10" t="str">
        <f>'DEC 2028 Metered Gen'!$C133</f>
        <v>HLH</v>
      </c>
      <c r="D133" s="43">
        <f t="shared" ref="D133:D196" si="6">$Z$7</f>
        <v>29.099999999999998</v>
      </c>
      <c r="E133" s="10">
        <f>'DEC 2028 Metered Gen'!$H133</f>
        <v>41.71</v>
      </c>
      <c r="F133" s="11">
        <f>'DEC 2028 Metered Gen'!$L133</f>
        <v>48.116999999999997</v>
      </c>
      <c r="G133" s="11">
        <f t="shared" ref="G133:G196" si="7">D133*F133</f>
        <v>1400.2046999999998</v>
      </c>
      <c r="H133" s="11">
        <f t="shared" ref="H133:H196" si="8">E133*F133*(-1)</f>
        <v>-2006.9600699999999</v>
      </c>
    </row>
    <row r="134" spans="2:8" x14ac:dyDescent="0.25">
      <c r="B134" s="10">
        <f>'DEC 2028 Metered Gen'!$B134</f>
        <v>131</v>
      </c>
      <c r="C134" s="10" t="str">
        <f>'DEC 2028 Metered Gen'!$C134</f>
        <v>HLH</v>
      </c>
      <c r="D134" s="43">
        <f t="shared" si="6"/>
        <v>29.099999999999998</v>
      </c>
      <c r="E134" s="10">
        <f>'DEC 2028 Metered Gen'!$H134</f>
        <v>99.02</v>
      </c>
      <c r="F134" s="11">
        <f>'DEC 2028 Metered Gen'!$L134</f>
        <v>43.151000000000003</v>
      </c>
      <c r="G134" s="11">
        <f t="shared" si="7"/>
        <v>1255.6940999999999</v>
      </c>
      <c r="H134" s="11">
        <f t="shared" si="8"/>
        <v>-4272.8120200000003</v>
      </c>
    </row>
    <row r="135" spans="2:8" x14ac:dyDescent="0.25">
      <c r="B135" s="10">
        <f>'DEC 2028 Metered Gen'!$B135</f>
        <v>132</v>
      </c>
      <c r="C135" s="10" t="str">
        <f>'DEC 2028 Metered Gen'!$C135</f>
        <v>HLH</v>
      </c>
      <c r="D135" s="43">
        <f t="shared" si="6"/>
        <v>29.099999999999998</v>
      </c>
      <c r="E135" s="10">
        <f>'DEC 2028 Metered Gen'!$H135</f>
        <v>107.33</v>
      </c>
      <c r="F135" s="11">
        <f>'DEC 2028 Metered Gen'!$L135</f>
        <v>40.189</v>
      </c>
      <c r="G135" s="11">
        <f t="shared" si="7"/>
        <v>1169.4999</v>
      </c>
      <c r="H135" s="11">
        <f t="shared" si="8"/>
        <v>-4313.4853700000003</v>
      </c>
    </row>
    <row r="136" spans="2:8" x14ac:dyDescent="0.25">
      <c r="B136" s="10">
        <f>'DEC 2028 Metered Gen'!$B136</f>
        <v>133</v>
      </c>
      <c r="C136" s="10" t="str">
        <f>'DEC 2028 Metered Gen'!$C136</f>
        <v>HLH</v>
      </c>
      <c r="D136" s="43">
        <f t="shared" si="6"/>
        <v>29.099999999999998</v>
      </c>
      <c r="E136" s="10">
        <f>'DEC 2028 Metered Gen'!$H136</f>
        <v>106.23</v>
      </c>
      <c r="F136" s="11">
        <f>'DEC 2028 Metered Gen'!$L136</f>
        <v>37.811</v>
      </c>
      <c r="G136" s="11">
        <f t="shared" si="7"/>
        <v>1100.3000999999999</v>
      </c>
      <c r="H136" s="11">
        <f t="shared" si="8"/>
        <v>-4016.6625300000001</v>
      </c>
    </row>
    <row r="137" spans="2:8" x14ac:dyDescent="0.25">
      <c r="B137" s="10">
        <f>'DEC 2028 Metered Gen'!$B137</f>
        <v>134</v>
      </c>
      <c r="C137" s="10" t="str">
        <f>'DEC 2028 Metered Gen'!$C137</f>
        <v>HLH</v>
      </c>
      <c r="D137" s="43">
        <f t="shared" si="6"/>
        <v>29.099999999999998</v>
      </c>
      <c r="E137" s="10">
        <f>'DEC 2028 Metered Gen'!$H137</f>
        <v>89.04</v>
      </c>
      <c r="F137" s="11">
        <f>'DEC 2028 Metered Gen'!$L137</f>
        <v>34.473999999999997</v>
      </c>
      <c r="G137" s="11">
        <f t="shared" si="7"/>
        <v>1003.1933999999999</v>
      </c>
      <c r="H137" s="11">
        <f t="shared" si="8"/>
        <v>-3069.5649599999997</v>
      </c>
    </row>
    <row r="138" spans="2:8" x14ac:dyDescent="0.25">
      <c r="B138" s="10">
        <f>'DEC 2028 Metered Gen'!$B138</f>
        <v>135</v>
      </c>
      <c r="C138" s="10" t="str">
        <f>'DEC 2028 Metered Gen'!$C138</f>
        <v>HLH</v>
      </c>
      <c r="D138" s="43">
        <f t="shared" si="6"/>
        <v>29.099999999999998</v>
      </c>
      <c r="E138" s="10">
        <f>'DEC 2028 Metered Gen'!$H138</f>
        <v>22.05</v>
      </c>
      <c r="F138" s="11">
        <f>'DEC 2028 Metered Gen'!$L138</f>
        <v>32.820999999999998</v>
      </c>
      <c r="G138" s="11">
        <f t="shared" si="7"/>
        <v>955.09109999999987</v>
      </c>
      <c r="H138" s="11">
        <f t="shared" si="8"/>
        <v>-723.70304999999996</v>
      </c>
    </row>
    <row r="139" spans="2:8" x14ac:dyDescent="0.25">
      <c r="B139" s="10">
        <f>'DEC 2028 Metered Gen'!$B139</f>
        <v>136</v>
      </c>
      <c r="C139" s="10" t="str">
        <f>'DEC 2028 Metered Gen'!$C139</f>
        <v>HLH</v>
      </c>
      <c r="D139" s="43">
        <f t="shared" si="6"/>
        <v>29.099999999999998</v>
      </c>
      <c r="E139" s="10">
        <f>'DEC 2028 Metered Gen'!$H139</f>
        <v>5.76</v>
      </c>
      <c r="F139" s="11">
        <f>'DEC 2028 Metered Gen'!$L139</f>
        <v>37.795000000000002</v>
      </c>
      <c r="G139" s="11">
        <f t="shared" si="7"/>
        <v>1099.8344999999999</v>
      </c>
      <c r="H139" s="11">
        <f t="shared" si="8"/>
        <v>-217.69919999999999</v>
      </c>
    </row>
    <row r="140" spans="2:8" x14ac:dyDescent="0.25">
      <c r="B140" s="10">
        <f>'DEC 2028 Metered Gen'!$B140</f>
        <v>137</v>
      </c>
      <c r="C140" s="10" t="str">
        <f>'DEC 2028 Metered Gen'!$C140</f>
        <v>HLH</v>
      </c>
      <c r="D140" s="43">
        <f t="shared" si="6"/>
        <v>29.099999999999998</v>
      </c>
      <c r="E140" s="10">
        <f>'DEC 2028 Metered Gen'!$H140</f>
        <v>0.05</v>
      </c>
      <c r="F140" s="11">
        <f>'DEC 2028 Metered Gen'!$L140</f>
        <v>39.578000000000003</v>
      </c>
      <c r="G140" s="11">
        <f t="shared" si="7"/>
        <v>1151.7198000000001</v>
      </c>
      <c r="H140" s="11">
        <f t="shared" si="8"/>
        <v>-1.9789000000000003</v>
      </c>
    </row>
    <row r="141" spans="2:8" x14ac:dyDescent="0.25">
      <c r="B141" s="10">
        <f>'DEC 2028 Metered Gen'!$B141</f>
        <v>138</v>
      </c>
      <c r="C141" s="10" t="str">
        <f>'DEC 2028 Metered Gen'!$C141</f>
        <v>HLH</v>
      </c>
      <c r="D141" s="43">
        <f t="shared" si="6"/>
        <v>29.099999999999998</v>
      </c>
      <c r="E141" s="10">
        <f>'DEC 2028 Metered Gen'!$H141</f>
        <v>0</v>
      </c>
      <c r="F141" s="11">
        <f>'DEC 2028 Metered Gen'!$L141</f>
        <v>36.116999999999997</v>
      </c>
      <c r="G141" s="11">
        <f t="shared" si="7"/>
        <v>1051.0047</v>
      </c>
      <c r="H141" s="11">
        <f t="shared" si="8"/>
        <v>0</v>
      </c>
    </row>
    <row r="142" spans="2:8" x14ac:dyDescent="0.25">
      <c r="B142" s="10">
        <f>'DEC 2028 Metered Gen'!$B142</f>
        <v>139</v>
      </c>
      <c r="C142" s="10" t="str">
        <f>'DEC 2028 Metered Gen'!$C142</f>
        <v>HLH</v>
      </c>
      <c r="D142" s="43">
        <f t="shared" si="6"/>
        <v>29.099999999999998</v>
      </c>
      <c r="E142" s="10">
        <f>'DEC 2028 Metered Gen'!$H142</f>
        <v>0</v>
      </c>
      <c r="F142" s="11">
        <f>'DEC 2028 Metered Gen'!$L142</f>
        <v>34.747999999999998</v>
      </c>
      <c r="G142" s="11">
        <f t="shared" si="7"/>
        <v>1011.1667999999999</v>
      </c>
      <c r="H142" s="11">
        <f t="shared" si="8"/>
        <v>0</v>
      </c>
    </row>
    <row r="143" spans="2:8" x14ac:dyDescent="0.25">
      <c r="B143" s="10">
        <f>'DEC 2028 Metered Gen'!$B143</f>
        <v>140</v>
      </c>
      <c r="C143" s="10" t="str">
        <f>'DEC 2028 Metered Gen'!$C143</f>
        <v>HLH</v>
      </c>
      <c r="D143" s="43">
        <f t="shared" si="6"/>
        <v>29.099999999999998</v>
      </c>
      <c r="E143" s="10">
        <f>'DEC 2028 Metered Gen'!$H143</f>
        <v>0</v>
      </c>
      <c r="F143" s="11">
        <f>'DEC 2028 Metered Gen'!$L143</f>
        <v>35.334000000000003</v>
      </c>
      <c r="G143" s="11">
        <f t="shared" si="7"/>
        <v>1028.2194</v>
      </c>
      <c r="H143" s="11">
        <f t="shared" si="8"/>
        <v>0</v>
      </c>
    </row>
    <row r="144" spans="2:8" x14ac:dyDescent="0.25">
      <c r="B144" s="10">
        <f>'DEC 2028 Metered Gen'!$B144</f>
        <v>141</v>
      </c>
      <c r="C144" s="10" t="str">
        <f>'DEC 2028 Metered Gen'!$C144</f>
        <v>HLH</v>
      </c>
      <c r="D144" s="43">
        <f t="shared" si="6"/>
        <v>29.099999999999998</v>
      </c>
      <c r="E144" s="10">
        <f>'DEC 2028 Metered Gen'!$H144</f>
        <v>0</v>
      </c>
      <c r="F144" s="11">
        <f>'DEC 2028 Metered Gen'!$L144</f>
        <v>39.905000000000001</v>
      </c>
      <c r="G144" s="11">
        <f t="shared" si="7"/>
        <v>1161.2355</v>
      </c>
      <c r="H144" s="11">
        <f t="shared" si="8"/>
        <v>0</v>
      </c>
    </row>
    <row r="145" spans="2:8" x14ac:dyDescent="0.25">
      <c r="B145" s="10">
        <f>'DEC 2028 Metered Gen'!$B145</f>
        <v>142</v>
      </c>
      <c r="C145" s="10" t="str">
        <f>'DEC 2028 Metered Gen'!$C145</f>
        <v>HLH</v>
      </c>
      <c r="D145" s="43">
        <f t="shared" si="6"/>
        <v>29.099999999999998</v>
      </c>
      <c r="E145" s="10">
        <f>'DEC 2028 Metered Gen'!$H145</f>
        <v>0</v>
      </c>
      <c r="F145" s="11">
        <f>'DEC 2028 Metered Gen'!$L145</f>
        <v>40.192999999999998</v>
      </c>
      <c r="G145" s="11">
        <f t="shared" si="7"/>
        <v>1169.6162999999999</v>
      </c>
      <c r="H145" s="11">
        <f t="shared" si="8"/>
        <v>0</v>
      </c>
    </row>
    <row r="146" spans="2:8" x14ac:dyDescent="0.25">
      <c r="B146" s="10">
        <f>'DEC 2028 Metered Gen'!$B146</f>
        <v>143</v>
      </c>
      <c r="C146" s="10" t="str">
        <f>'DEC 2028 Metered Gen'!$C146</f>
        <v>LLH</v>
      </c>
      <c r="D146" s="43">
        <f t="shared" si="6"/>
        <v>29.099999999999998</v>
      </c>
      <c r="E146" s="10">
        <f>'DEC 2028 Metered Gen'!$H146</f>
        <v>0</v>
      </c>
      <c r="F146" s="11">
        <f>'DEC 2028 Metered Gen'!$L146</f>
        <v>40.906999999999996</v>
      </c>
      <c r="G146" s="11">
        <f t="shared" si="7"/>
        <v>1190.3936999999999</v>
      </c>
      <c r="H146" s="11">
        <f t="shared" si="8"/>
        <v>0</v>
      </c>
    </row>
    <row r="147" spans="2:8" x14ac:dyDescent="0.25">
      <c r="B147" s="10">
        <f>'DEC 2028 Metered Gen'!$B147</f>
        <v>144</v>
      </c>
      <c r="C147" s="10" t="str">
        <f>'DEC 2028 Metered Gen'!$C147</f>
        <v>LLH</v>
      </c>
      <c r="D147" s="43">
        <f t="shared" si="6"/>
        <v>29.099999999999998</v>
      </c>
      <c r="E147" s="10">
        <f>'DEC 2028 Metered Gen'!$H147</f>
        <v>0</v>
      </c>
      <c r="F147" s="11">
        <f>'DEC 2028 Metered Gen'!$L147</f>
        <v>38.945999999999998</v>
      </c>
      <c r="G147" s="11">
        <f t="shared" si="7"/>
        <v>1133.3285999999998</v>
      </c>
      <c r="H147" s="11">
        <f t="shared" si="8"/>
        <v>0</v>
      </c>
    </row>
    <row r="148" spans="2:8" x14ac:dyDescent="0.25">
      <c r="B148" s="10">
        <f>'DEC 2028 Metered Gen'!$B148</f>
        <v>145</v>
      </c>
      <c r="C148" s="10" t="str">
        <f>'DEC 2028 Metered Gen'!$C148</f>
        <v>LLH</v>
      </c>
      <c r="D148" s="43">
        <f t="shared" si="6"/>
        <v>29.099999999999998</v>
      </c>
      <c r="E148" s="10">
        <f>'DEC 2028 Metered Gen'!$H148</f>
        <v>0</v>
      </c>
      <c r="F148" s="11">
        <f>'DEC 2028 Metered Gen'!$L148</f>
        <v>35.561999999999998</v>
      </c>
      <c r="G148" s="11">
        <f t="shared" si="7"/>
        <v>1034.8541999999998</v>
      </c>
      <c r="H148" s="11">
        <f t="shared" si="8"/>
        <v>0</v>
      </c>
    </row>
    <row r="149" spans="2:8" x14ac:dyDescent="0.25">
      <c r="B149" s="10">
        <f>'DEC 2028 Metered Gen'!$B149</f>
        <v>146</v>
      </c>
      <c r="C149" s="10" t="str">
        <f>'DEC 2028 Metered Gen'!$C149</f>
        <v>LLH</v>
      </c>
      <c r="D149" s="43">
        <f t="shared" si="6"/>
        <v>29.099999999999998</v>
      </c>
      <c r="E149" s="10">
        <f>'DEC 2028 Metered Gen'!$H149</f>
        <v>0</v>
      </c>
      <c r="F149" s="11">
        <f>'DEC 2028 Metered Gen'!$L149</f>
        <v>33.628999999999998</v>
      </c>
      <c r="G149" s="11">
        <f t="shared" si="7"/>
        <v>978.60389999999984</v>
      </c>
      <c r="H149" s="11">
        <f t="shared" si="8"/>
        <v>0</v>
      </c>
    </row>
    <row r="150" spans="2:8" x14ac:dyDescent="0.25">
      <c r="B150" s="10">
        <f>'DEC 2028 Metered Gen'!$B150</f>
        <v>147</v>
      </c>
      <c r="C150" s="10" t="str">
        <f>'DEC 2028 Metered Gen'!$C150</f>
        <v>LLH</v>
      </c>
      <c r="D150" s="43">
        <f t="shared" si="6"/>
        <v>29.099999999999998</v>
      </c>
      <c r="E150" s="10">
        <f>'DEC 2028 Metered Gen'!$H150</f>
        <v>0</v>
      </c>
      <c r="F150" s="11">
        <f>'DEC 2028 Metered Gen'!$L150</f>
        <v>34.194000000000003</v>
      </c>
      <c r="G150" s="11">
        <f t="shared" si="7"/>
        <v>995.04539999999997</v>
      </c>
      <c r="H150" s="11">
        <f t="shared" si="8"/>
        <v>0</v>
      </c>
    </row>
    <row r="151" spans="2:8" x14ac:dyDescent="0.25">
      <c r="B151" s="10">
        <f>'DEC 2028 Metered Gen'!$B151</f>
        <v>148</v>
      </c>
      <c r="C151" s="10" t="str">
        <f>'DEC 2028 Metered Gen'!$C151</f>
        <v>LLH</v>
      </c>
      <c r="D151" s="43">
        <f t="shared" si="6"/>
        <v>29.099999999999998</v>
      </c>
      <c r="E151" s="10">
        <f>'DEC 2028 Metered Gen'!$H151</f>
        <v>0</v>
      </c>
      <c r="F151" s="11">
        <f>'DEC 2028 Metered Gen'!$L151</f>
        <v>36.087000000000003</v>
      </c>
      <c r="G151" s="11">
        <f t="shared" si="7"/>
        <v>1050.1316999999999</v>
      </c>
      <c r="H151" s="11">
        <f t="shared" si="8"/>
        <v>0</v>
      </c>
    </row>
    <row r="152" spans="2:8" x14ac:dyDescent="0.25">
      <c r="B152" s="10">
        <f>'DEC 2028 Metered Gen'!$B152</f>
        <v>149</v>
      </c>
      <c r="C152" s="10" t="str">
        <f>'DEC 2028 Metered Gen'!$C152</f>
        <v>LLH</v>
      </c>
      <c r="D152" s="43">
        <f t="shared" si="6"/>
        <v>29.099999999999998</v>
      </c>
      <c r="E152" s="10">
        <f>'DEC 2028 Metered Gen'!$H152</f>
        <v>0</v>
      </c>
      <c r="F152" s="11">
        <f>'DEC 2028 Metered Gen'!$L152</f>
        <v>34.332999999999998</v>
      </c>
      <c r="G152" s="11">
        <f t="shared" si="7"/>
        <v>999.09029999999984</v>
      </c>
      <c r="H152" s="11">
        <f t="shared" si="8"/>
        <v>0</v>
      </c>
    </row>
    <row r="153" spans="2:8" x14ac:dyDescent="0.25">
      <c r="B153" s="10">
        <f>'DEC 2028 Metered Gen'!$B153</f>
        <v>150</v>
      </c>
      <c r="C153" s="10" t="str">
        <f>'DEC 2028 Metered Gen'!$C153</f>
        <v>LLH</v>
      </c>
      <c r="D153" s="43">
        <f t="shared" si="6"/>
        <v>29.099999999999998</v>
      </c>
      <c r="E153" s="10">
        <f>'DEC 2028 Metered Gen'!$H153</f>
        <v>0</v>
      </c>
      <c r="F153" s="11">
        <f>'DEC 2028 Metered Gen'!$L153</f>
        <v>32.918999999999997</v>
      </c>
      <c r="G153" s="11">
        <f t="shared" si="7"/>
        <v>957.9428999999999</v>
      </c>
      <c r="H153" s="11">
        <f t="shared" si="8"/>
        <v>0</v>
      </c>
    </row>
    <row r="154" spans="2:8" x14ac:dyDescent="0.25">
      <c r="B154" s="10">
        <f>'DEC 2028 Metered Gen'!$B154</f>
        <v>151</v>
      </c>
      <c r="C154" s="10" t="str">
        <f>'DEC 2028 Metered Gen'!$C154</f>
        <v>HLH</v>
      </c>
      <c r="D154" s="43">
        <f t="shared" si="6"/>
        <v>29.099999999999998</v>
      </c>
      <c r="E154" s="10">
        <f>'DEC 2028 Metered Gen'!$H154</f>
        <v>0</v>
      </c>
      <c r="F154" s="11">
        <f>'DEC 2028 Metered Gen'!$L154</f>
        <v>35.987000000000002</v>
      </c>
      <c r="G154" s="11">
        <f t="shared" si="7"/>
        <v>1047.2217000000001</v>
      </c>
      <c r="H154" s="11">
        <f t="shared" si="8"/>
        <v>0</v>
      </c>
    </row>
    <row r="155" spans="2:8" x14ac:dyDescent="0.25">
      <c r="B155" s="10">
        <f>'DEC 2028 Metered Gen'!$B155</f>
        <v>152</v>
      </c>
      <c r="C155" s="10" t="str">
        <f>'DEC 2028 Metered Gen'!$C155</f>
        <v>HLH</v>
      </c>
      <c r="D155" s="43">
        <f t="shared" si="6"/>
        <v>29.099999999999998</v>
      </c>
      <c r="E155" s="10">
        <f>'DEC 2028 Metered Gen'!$H155</f>
        <v>0.2</v>
      </c>
      <c r="F155" s="11">
        <f>'DEC 2028 Metered Gen'!$L155</f>
        <v>37.982999999999997</v>
      </c>
      <c r="G155" s="11">
        <f t="shared" si="7"/>
        <v>1105.3052999999998</v>
      </c>
      <c r="H155" s="11">
        <f t="shared" si="8"/>
        <v>-7.5965999999999996</v>
      </c>
    </row>
    <row r="156" spans="2:8" x14ac:dyDescent="0.25">
      <c r="B156" s="10">
        <f>'DEC 2028 Metered Gen'!$B156</f>
        <v>153</v>
      </c>
      <c r="C156" s="10" t="str">
        <f>'DEC 2028 Metered Gen'!$C156</f>
        <v>HLH</v>
      </c>
      <c r="D156" s="43">
        <f t="shared" si="6"/>
        <v>29.099999999999998</v>
      </c>
      <c r="E156" s="10">
        <f>'DEC 2028 Metered Gen'!$H156</f>
        <v>2.33</v>
      </c>
      <c r="F156" s="11">
        <f>'DEC 2028 Metered Gen'!$L156</f>
        <v>35.485999999999997</v>
      </c>
      <c r="G156" s="11">
        <f t="shared" si="7"/>
        <v>1032.6425999999999</v>
      </c>
      <c r="H156" s="11">
        <f t="shared" si="8"/>
        <v>-82.682379999999995</v>
      </c>
    </row>
    <row r="157" spans="2:8" x14ac:dyDescent="0.25">
      <c r="B157" s="10">
        <f>'DEC 2028 Metered Gen'!$B157</f>
        <v>154</v>
      </c>
      <c r="C157" s="10" t="str">
        <f>'DEC 2028 Metered Gen'!$C157</f>
        <v>HLH</v>
      </c>
      <c r="D157" s="43">
        <f t="shared" si="6"/>
        <v>29.099999999999998</v>
      </c>
      <c r="E157" s="10">
        <f>'DEC 2028 Metered Gen'!$H157</f>
        <v>6.75</v>
      </c>
      <c r="F157" s="11">
        <f>'DEC 2028 Metered Gen'!$L157</f>
        <v>50.268999999999998</v>
      </c>
      <c r="G157" s="11">
        <f t="shared" si="7"/>
        <v>1462.8278999999998</v>
      </c>
      <c r="H157" s="11">
        <f t="shared" si="8"/>
        <v>-339.31574999999998</v>
      </c>
    </row>
    <row r="158" spans="2:8" x14ac:dyDescent="0.25">
      <c r="B158" s="10">
        <f>'DEC 2028 Metered Gen'!$B158</f>
        <v>155</v>
      </c>
      <c r="C158" s="10" t="str">
        <f>'DEC 2028 Metered Gen'!$C158</f>
        <v>HLH</v>
      </c>
      <c r="D158" s="43">
        <f t="shared" si="6"/>
        <v>29.099999999999998</v>
      </c>
      <c r="E158" s="10">
        <f>'DEC 2028 Metered Gen'!$H158</f>
        <v>12.53</v>
      </c>
      <c r="F158" s="11">
        <f>'DEC 2028 Metered Gen'!$L158</f>
        <v>60.956000000000003</v>
      </c>
      <c r="G158" s="11">
        <f t="shared" si="7"/>
        <v>1773.8196</v>
      </c>
      <c r="H158" s="11">
        <f t="shared" si="8"/>
        <v>-763.77868000000001</v>
      </c>
    </row>
    <row r="159" spans="2:8" x14ac:dyDescent="0.25">
      <c r="B159" s="10">
        <f>'DEC 2028 Metered Gen'!$B159</f>
        <v>156</v>
      </c>
      <c r="C159" s="10" t="str">
        <f>'DEC 2028 Metered Gen'!$C159</f>
        <v>HLH</v>
      </c>
      <c r="D159" s="43">
        <f t="shared" si="6"/>
        <v>29.099999999999998</v>
      </c>
      <c r="E159" s="10">
        <f>'DEC 2028 Metered Gen'!$H159</f>
        <v>25.14</v>
      </c>
      <c r="F159" s="11">
        <f>'DEC 2028 Metered Gen'!$L159</f>
        <v>63.313000000000002</v>
      </c>
      <c r="G159" s="11">
        <f t="shared" si="7"/>
        <v>1842.4082999999998</v>
      </c>
      <c r="H159" s="11">
        <f t="shared" si="8"/>
        <v>-1591.6888200000001</v>
      </c>
    </row>
    <row r="160" spans="2:8" x14ac:dyDescent="0.25">
      <c r="B160" s="10">
        <f>'DEC 2028 Metered Gen'!$B160</f>
        <v>157</v>
      </c>
      <c r="C160" s="10" t="str">
        <f>'DEC 2028 Metered Gen'!$C160</f>
        <v>HLH</v>
      </c>
      <c r="D160" s="43">
        <f t="shared" si="6"/>
        <v>29.099999999999998</v>
      </c>
      <c r="E160" s="10">
        <f>'DEC 2028 Metered Gen'!$H160</f>
        <v>24.37</v>
      </c>
      <c r="F160" s="11">
        <f>'DEC 2028 Metered Gen'!$L160</f>
        <v>58.365000000000002</v>
      </c>
      <c r="G160" s="11">
        <f t="shared" si="7"/>
        <v>1698.4214999999999</v>
      </c>
      <c r="H160" s="11">
        <f t="shared" si="8"/>
        <v>-1422.3550500000001</v>
      </c>
    </row>
    <row r="161" spans="2:8" x14ac:dyDescent="0.25">
      <c r="B161" s="10">
        <f>'DEC 2028 Metered Gen'!$B161</f>
        <v>158</v>
      </c>
      <c r="C161" s="10" t="str">
        <f>'DEC 2028 Metered Gen'!$C161</f>
        <v>HLH</v>
      </c>
      <c r="D161" s="43">
        <f t="shared" si="6"/>
        <v>29.099999999999998</v>
      </c>
      <c r="E161" s="10">
        <f>'DEC 2028 Metered Gen'!$H161</f>
        <v>51.49</v>
      </c>
      <c r="F161" s="11">
        <f>'DEC 2028 Metered Gen'!$L161</f>
        <v>40.167000000000002</v>
      </c>
      <c r="G161" s="11">
        <f t="shared" si="7"/>
        <v>1168.8597</v>
      </c>
      <c r="H161" s="11">
        <f t="shared" si="8"/>
        <v>-2068.1988300000003</v>
      </c>
    </row>
    <row r="162" spans="2:8" x14ac:dyDescent="0.25">
      <c r="B162" s="10">
        <f>'DEC 2028 Metered Gen'!$B162</f>
        <v>159</v>
      </c>
      <c r="C162" s="10" t="str">
        <f>'DEC 2028 Metered Gen'!$C162</f>
        <v>HLH</v>
      </c>
      <c r="D162" s="43">
        <f t="shared" si="6"/>
        <v>29.099999999999998</v>
      </c>
      <c r="E162" s="10">
        <f>'DEC 2028 Metered Gen'!$H162</f>
        <v>45.91</v>
      </c>
      <c r="F162" s="11">
        <f>'DEC 2028 Metered Gen'!$L162</f>
        <v>36.262</v>
      </c>
      <c r="G162" s="11">
        <f t="shared" si="7"/>
        <v>1055.2241999999999</v>
      </c>
      <c r="H162" s="11">
        <f t="shared" si="8"/>
        <v>-1664.7884199999999</v>
      </c>
    </row>
    <row r="163" spans="2:8" x14ac:dyDescent="0.25">
      <c r="B163" s="10">
        <f>'DEC 2028 Metered Gen'!$B163</f>
        <v>160</v>
      </c>
      <c r="C163" s="10" t="str">
        <f>'DEC 2028 Metered Gen'!$C163</f>
        <v>HLH</v>
      </c>
      <c r="D163" s="43">
        <f t="shared" si="6"/>
        <v>29.099999999999998</v>
      </c>
      <c r="E163" s="10">
        <f>'DEC 2028 Metered Gen'!$H163</f>
        <v>5.8</v>
      </c>
      <c r="F163" s="11">
        <f>'DEC 2028 Metered Gen'!$L163</f>
        <v>40.487000000000002</v>
      </c>
      <c r="G163" s="11">
        <f t="shared" si="7"/>
        <v>1178.1716999999999</v>
      </c>
      <c r="H163" s="11">
        <f t="shared" si="8"/>
        <v>-234.8246</v>
      </c>
    </row>
    <row r="164" spans="2:8" x14ac:dyDescent="0.25">
      <c r="B164" s="10">
        <f>'DEC 2028 Metered Gen'!$B164</f>
        <v>161</v>
      </c>
      <c r="C164" s="10" t="str">
        <f>'DEC 2028 Metered Gen'!$C164</f>
        <v>HLH</v>
      </c>
      <c r="D164" s="43">
        <f t="shared" si="6"/>
        <v>29.099999999999998</v>
      </c>
      <c r="E164" s="10">
        <f>'DEC 2028 Metered Gen'!$H164</f>
        <v>0.06</v>
      </c>
      <c r="F164" s="11">
        <f>'DEC 2028 Metered Gen'!$L164</f>
        <v>30.946999999999999</v>
      </c>
      <c r="G164" s="11">
        <f t="shared" si="7"/>
        <v>900.55769999999995</v>
      </c>
      <c r="H164" s="11">
        <f t="shared" si="8"/>
        <v>-1.8568199999999999</v>
      </c>
    </row>
    <row r="165" spans="2:8" x14ac:dyDescent="0.25">
      <c r="B165" s="10">
        <f>'DEC 2028 Metered Gen'!$B165</f>
        <v>162</v>
      </c>
      <c r="C165" s="10" t="str">
        <f>'DEC 2028 Metered Gen'!$C165</f>
        <v>HLH</v>
      </c>
      <c r="D165" s="43">
        <f t="shared" si="6"/>
        <v>29.099999999999998</v>
      </c>
      <c r="E165" s="10">
        <f>'DEC 2028 Metered Gen'!$H165</f>
        <v>0</v>
      </c>
      <c r="F165" s="11">
        <f>'DEC 2028 Metered Gen'!$L165</f>
        <v>29.748000000000001</v>
      </c>
      <c r="G165" s="11">
        <f t="shared" si="7"/>
        <v>865.66679999999997</v>
      </c>
      <c r="H165" s="11">
        <f t="shared" si="8"/>
        <v>0</v>
      </c>
    </row>
    <row r="166" spans="2:8" x14ac:dyDescent="0.25">
      <c r="B166" s="10">
        <f>'DEC 2028 Metered Gen'!$B166</f>
        <v>163</v>
      </c>
      <c r="C166" s="10" t="str">
        <f>'DEC 2028 Metered Gen'!$C166</f>
        <v>HLH</v>
      </c>
      <c r="D166" s="43">
        <f t="shared" si="6"/>
        <v>29.099999999999998</v>
      </c>
      <c r="E166" s="10">
        <f>'DEC 2028 Metered Gen'!$H166</f>
        <v>0</v>
      </c>
      <c r="F166" s="11">
        <f>'DEC 2028 Metered Gen'!$L166</f>
        <v>24.550999999999998</v>
      </c>
      <c r="G166" s="11">
        <f t="shared" si="7"/>
        <v>714.43409999999994</v>
      </c>
      <c r="H166" s="11">
        <f t="shared" si="8"/>
        <v>0</v>
      </c>
    </row>
    <row r="167" spans="2:8" x14ac:dyDescent="0.25">
      <c r="B167" s="10">
        <f>'DEC 2028 Metered Gen'!$B167</f>
        <v>164</v>
      </c>
      <c r="C167" s="10" t="str">
        <f>'DEC 2028 Metered Gen'!$C167</f>
        <v>HLH</v>
      </c>
      <c r="D167" s="43">
        <f t="shared" si="6"/>
        <v>29.099999999999998</v>
      </c>
      <c r="E167" s="10">
        <f>'DEC 2028 Metered Gen'!$H167</f>
        <v>0</v>
      </c>
      <c r="F167" s="11">
        <f>'DEC 2028 Metered Gen'!$L167</f>
        <v>25.763000000000002</v>
      </c>
      <c r="G167" s="11">
        <f t="shared" si="7"/>
        <v>749.70330000000001</v>
      </c>
      <c r="H167" s="11">
        <f t="shared" si="8"/>
        <v>0</v>
      </c>
    </row>
    <row r="168" spans="2:8" x14ac:dyDescent="0.25">
      <c r="B168" s="10">
        <f>'DEC 2028 Metered Gen'!$B168</f>
        <v>165</v>
      </c>
      <c r="C168" s="10" t="str">
        <f>'DEC 2028 Metered Gen'!$C168</f>
        <v>HLH</v>
      </c>
      <c r="D168" s="43">
        <f t="shared" si="6"/>
        <v>29.099999999999998</v>
      </c>
      <c r="E168" s="10">
        <f>'DEC 2028 Metered Gen'!$H168</f>
        <v>0</v>
      </c>
      <c r="F168" s="11">
        <f>'DEC 2028 Metered Gen'!$L168</f>
        <v>28.411000000000001</v>
      </c>
      <c r="G168" s="11">
        <f t="shared" si="7"/>
        <v>826.76009999999997</v>
      </c>
      <c r="H168" s="11">
        <f t="shared" si="8"/>
        <v>0</v>
      </c>
    </row>
    <row r="169" spans="2:8" x14ac:dyDescent="0.25">
      <c r="B169" s="10">
        <f>'DEC 2028 Metered Gen'!$B169</f>
        <v>166</v>
      </c>
      <c r="C169" s="10" t="str">
        <f>'DEC 2028 Metered Gen'!$C169</f>
        <v>HLH</v>
      </c>
      <c r="D169" s="43">
        <f t="shared" si="6"/>
        <v>29.099999999999998</v>
      </c>
      <c r="E169" s="10">
        <f>'DEC 2028 Metered Gen'!$H169</f>
        <v>0</v>
      </c>
      <c r="F169" s="11">
        <f>'DEC 2028 Metered Gen'!$L169</f>
        <v>30.724</v>
      </c>
      <c r="G169" s="11">
        <f t="shared" si="7"/>
        <v>894.0684</v>
      </c>
      <c r="H169" s="11">
        <f t="shared" si="8"/>
        <v>0</v>
      </c>
    </row>
    <row r="170" spans="2:8" x14ac:dyDescent="0.25">
      <c r="B170" s="10">
        <f>'DEC 2028 Metered Gen'!$B170</f>
        <v>167</v>
      </c>
      <c r="C170" s="10" t="str">
        <f>'DEC 2028 Metered Gen'!$C170</f>
        <v>LLH</v>
      </c>
      <c r="D170" s="43">
        <f t="shared" si="6"/>
        <v>29.099999999999998</v>
      </c>
      <c r="E170" s="10">
        <f>'DEC 2028 Metered Gen'!$H170</f>
        <v>0</v>
      </c>
      <c r="F170" s="11">
        <f>'DEC 2028 Metered Gen'!$L170</f>
        <v>25.786000000000001</v>
      </c>
      <c r="G170" s="11">
        <f t="shared" si="7"/>
        <v>750.37260000000003</v>
      </c>
      <c r="H170" s="11">
        <f t="shared" si="8"/>
        <v>0</v>
      </c>
    </row>
    <row r="171" spans="2:8" x14ac:dyDescent="0.25">
      <c r="B171" s="10">
        <f>'DEC 2028 Metered Gen'!$B171</f>
        <v>168</v>
      </c>
      <c r="C171" s="10" t="str">
        <f>'DEC 2028 Metered Gen'!$C171</f>
        <v>LLH</v>
      </c>
      <c r="D171" s="43">
        <f t="shared" si="6"/>
        <v>29.099999999999998</v>
      </c>
      <c r="E171" s="10">
        <f>'DEC 2028 Metered Gen'!$H171</f>
        <v>0</v>
      </c>
      <c r="F171" s="11">
        <f>'DEC 2028 Metered Gen'!$L171</f>
        <v>25.975000000000001</v>
      </c>
      <c r="G171" s="11">
        <f t="shared" si="7"/>
        <v>755.87249999999995</v>
      </c>
      <c r="H171" s="11">
        <f t="shared" si="8"/>
        <v>0</v>
      </c>
    </row>
    <row r="172" spans="2:8" x14ac:dyDescent="0.25">
      <c r="B172" s="10">
        <f>'DEC 2028 Metered Gen'!$B172</f>
        <v>169</v>
      </c>
      <c r="C172" s="10" t="str">
        <f>'DEC 2028 Metered Gen'!$C172</f>
        <v>LLH</v>
      </c>
      <c r="D172" s="43">
        <f t="shared" si="6"/>
        <v>29.099999999999998</v>
      </c>
      <c r="E172" s="10">
        <f>'DEC 2028 Metered Gen'!$H172</f>
        <v>0</v>
      </c>
      <c r="F172" s="11">
        <f>'DEC 2028 Metered Gen'!$L172</f>
        <v>23.574999999999999</v>
      </c>
      <c r="G172" s="11">
        <f t="shared" si="7"/>
        <v>686.03249999999991</v>
      </c>
      <c r="H172" s="11">
        <f t="shared" si="8"/>
        <v>0</v>
      </c>
    </row>
    <row r="173" spans="2:8" x14ac:dyDescent="0.25">
      <c r="B173" s="10">
        <f>'DEC 2028 Metered Gen'!$B173</f>
        <v>170</v>
      </c>
      <c r="C173" s="10" t="str">
        <f>'DEC 2028 Metered Gen'!$C173</f>
        <v>LLH</v>
      </c>
      <c r="D173" s="43">
        <f t="shared" si="6"/>
        <v>29.099999999999998</v>
      </c>
      <c r="E173" s="10">
        <f>'DEC 2028 Metered Gen'!$H173</f>
        <v>0</v>
      </c>
      <c r="F173" s="11">
        <f>'DEC 2028 Metered Gen'!$L173</f>
        <v>22.863</v>
      </c>
      <c r="G173" s="11">
        <f t="shared" si="7"/>
        <v>665.31329999999991</v>
      </c>
      <c r="H173" s="11">
        <f t="shared" si="8"/>
        <v>0</v>
      </c>
    </row>
    <row r="174" spans="2:8" x14ac:dyDescent="0.25">
      <c r="B174" s="10">
        <f>'DEC 2028 Metered Gen'!$B174</f>
        <v>171</v>
      </c>
      <c r="C174" s="10" t="str">
        <f>'DEC 2028 Metered Gen'!$C174</f>
        <v>LLH</v>
      </c>
      <c r="D174" s="43">
        <f t="shared" si="6"/>
        <v>29.099999999999998</v>
      </c>
      <c r="E174" s="10">
        <f>'DEC 2028 Metered Gen'!$H174</f>
        <v>0</v>
      </c>
      <c r="F174" s="11">
        <f>'DEC 2028 Metered Gen'!$L174</f>
        <v>26.021000000000001</v>
      </c>
      <c r="G174" s="11">
        <f t="shared" si="7"/>
        <v>757.21109999999999</v>
      </c>
      <c r="H174" s="11">
        <f t="shared" si="8"/>
        <v>0</v>
      </c>
    </row>
    <row r="175" spans="2:8" x14ac:dyDescent="0.25">
      <c r="B175" s="10">
        <f>'DEC 2028 Metered Gen'!$B175</f>
        <v>172</v>
      </c>
      <c r="C175" s="10" t="str">
        <f>'DEC 2028 Metered Gen'!$C175</f>
        <v>LLH</v>
      </c>
      <c r="D175" s="43">
        <f t="shared" si="6"/>
        <v>29.099999999999998</v>
      </c>
      <c r="E175" s="10">
        <f>'DEC 2028 Metered Gen'!$H175</f>
        <v>0</v>
      </c>
      <c r="F175" s="11">
        <f>'DEC 2028 Metered Gen'!$L175</f>
        <v>23.855</v>
      </c>
      <c r="G175" s="11">
        <f t="shared" si="7"/>
        <v>694.18049999999994</v>
      </c>
      <c r="H175" s="11">
        <f t="shared" si="8"/>
        <v>0</v>
      </c>
    </row>
    <row r="176" spans="2:8" x14ac:dyDescent="0.25">
      <c r="B176" s="10">
        <f>'DEC 2028 Metered Gen'!$B176</f>
        <v>173</v>
      </c>
      <c r="C176" s="10" t="str">
        <f>'DEC 2028 Metered Gen'!$C176</f>
        <v>LLH</v>
      </c>
      <c r="D176" s="43">
        <f t="shared" si="6"/>
        <v>29.099999999999998</v>
      </c>
      <c r="E176" s="10">
        <f>'DEC 2028 Metered Gen'!$H176</f>
        <v>0</v>
      </c>
      <c r="F176" s="11">
        <f>'DEC 2028 Metered Gen'!$L176</f>
        <v>24.295000000000002</v>
      </c>
      <c r="G176" s="11">
        <f t="shared" si="7"/>
        <v>706.98450000000003</v>
      </c>
      <c r="H176" s="11">
        <f t="shared" si="8"/>
        <v>0</v>
      </c>
    </row>
    <row r="177" spans="2:8" x14ac:dyDescent="0.25">
      <c r="B177" s="10">
        <f>'DEC 2028 Metered Gen'!$B177</f>
        <v>174</v>
      </c>
      <c r="C177" s="10" t="str">
        <f>'DEC 2028 Metered Gen'!$C177</f>
        <v>LLH</v>
      </c>
      <c r="D177" s="43">
        <f t="shared" si="6"/>
        <v>29.099999999999998</v>
      </c>
      <c r="E177" s="10">
        <f>'DEC 2028 Metered Gen'!$H177</f>
        <v>0</v>
      </c>
      <c r="F177" s="11">
        <f>'DEC 2028 Metered Gen'!$L177</f>
        <v>23.588000000000001</v>
      </c>
      <c r="G177" s="11">
        <f t="shared" si="7"/>
        <v>686.41079999999999</v>
      </c>
      <c r="H177" s="11">
        <f t="shared" si="8"/>
        <v>0</v>
      </c>
    </row>
    <row r="178" spans="2:8" x14ac:dyDescent="0.25">
      <c r="B178" s="10">
        <f>'DEC 2028 Metered Gen'!$B178</f>
        <v>175</v>
      </c>
      <c r="C178" s="10" t="str">
        <f>'DEC 2028 Metered Gen'!$C178</f>
        <v>HLH</v>
      </c>
      <c r="D178" s="43">
        <f t="shared" si="6"/>
        <v>29.099999999999998</v>
      </c>
      <c r="E178" s="10">
        <f>'DEC 2028 Metered Gen'!$H178</f>
        <v>0</v>
      </c>
      <c r="F178" s="11">
        <f>'DEC 2028 Metered Gen'!$L178</f>
        <v>26.619</v>
      </c>
      <c r="G178" s="11">
        <f t="shared" si="7"/>
        <v>774.61289999999997</v>
      </c>
      <c r="H178" s="11">
        <f t="shared" si="8"/>
        <v>0</v>
      </c>
    </row>
    <row r="179" spans="2:8" x14ac:dyDescent="0.25">
      <c r="B179" s="10">
        <f>'DEC 2028 Metered Gen'!$B179</f>
        <v>176</v>
      </c>
      <c r="C179" s="10" t="str">
        <f>'DEC 2028 Metered Gen'!$C179</f>
        <v>HLH</v>
      </c>
      <c r="D179" s="43">
        <f t="shared" si="6"/>
        <v>29.099999999999998</v>
      </c>
      <c r="E179" s="10">
        <f>'DEC 2028 Metered Gen'!$H179</f>
        <v>0</v>
      </c>
      <c r="F179" s="11">
        <f>'DEC 2028 Metered Gen'!$L179</f>
        <v>31.97</v>
      </c>
      <c r="G179" s="11">
        <f t="shared" si="7"/>
        <v>930.32699999999988</v>
      </c>
      <c r="H179" s="11">
        <f t="shared" si="8"/>
        <v>0</v>
      </c>
    </row>
    <row r="180" spans="2:8" x14ac:dyDescent="0.25">
      <c r="B180" s="10">
        <f>'DEC 2028 Metered Gen'!$B180</f>
        <v>177</v>
      </c>
      <c r="C180" s="10" t="str">
        <f>'DEC 2028 Metered Gen'!$C180</f>
        <v>HLH</v>
      </c>
      <c r="D180" s="43">
        <f t="shared" si="6"/>
        <v>29.099999999999998</v>
      </c>
      <c r="E180" s="10">
        <f>'DEC 2028 Metered Gen'!$H180</f>
        <v>2.06</v>
      </c>
      <c r="F180" s="11">
        <f>'DEC 2028 Metered Gen'!$L180</f>
        <v>26.706</v>
      </c>
      <c r="G180" s="11">
        <f t="shared" si="7"/>
        <v>777.14459999999997</v>
      </c>
      <c r="H180" s="11">
        <f t="shared" si="8"/>
        <v>-55.014360000000003</v>
      </c>
    </row>
    <row r="181" spans="2:8" x14ac:dyDescent="0.25">
      <c r="B181" s="10">
        <f>'DEC 2028 Metered Gen'!$B181</f>
        <v>178</v>
      </c>
      <c r="C181" s="10" t="str">
        <f>'DEC 2028 Metered Gen'!$C181</f>
        <v>HLH</v>
      </c>
      <c r="D181" s="43">
        <f t="shared" si="6"/>
        <v>29.099999999999998</v>
      </c>
      <c r="E181" s="10">
        <f>'DEC 2028 Metered Gen'!$H181</f>
        <v>6.29</v>
      </c>
      <c r="F181" s="11">
        <f>'DEC 2028 Metered Gen'!$L181</f>
        <v>27.201000000000001</v>
      </c>
      <c r="G181" s="11">
        <f t="shared" si="7"/>
        <v>791.54909999999995</v>
      </c>
      <c r="H181" s="11">
        <f t="shared" si="8"/>
        <v>-171.09429</v>
      </c>
    </row>
    <row r="182" spans="2:8" x14ac:dyDescent="0.25">
      <c r="B182" s="10">
        <f>'DEC 2028 Metered Gen'!$B182</f>
        <v>179</v>
      </c>
      <c r="C182" s="10" t="str">
        <f>'DEC 2028 Metered Gen'!$C182</f>
        <v>HLH</v>
      </c>
      <c r="D182" s="43">
        <f t="shared" si="6"/>
        <v>29.099999999999998</v>
      </c>
      <c r="E182" s="10">
        <f>'DEC 2028 Metered Gen'!$H182</f>
        <v>13.65</v>
      </c>
      <c r="F182" s="11">
        <f>'DEC 2028 Metered Gen'!$L182</f>
        <v>25.068000000000001</v>
      </c>
      <c r="G182" s="11">
        <f t="shared" si="7"/>
        <v>729.47879999999998</v>
      </c>
      <c r="H182" s="11">
        <f t="shared" si="8"/>
        <v>-342.1782</v>
      </c>
    </row>
    <row r="183" spans="2:8" x14ac:dyDescent="0.25">
      <c r="B183" s="10">
        <f>'DEC 2028 Metered Gen'!$B183</f>
        <v>180</v>
      </c>
      <c r="C183" s="10" t="str">
        <f>'DEC 2028 Metered Gen'!$C183</f>
        <v>HLH</v>
      </c>
      <c r="D183" s="43">
        <f t="shared" si="6"/>
        <v>29.099999999999998</v>
      </c>
      <c r="E183" s="10">
        <f>'DEC 2028 Metered Gen'!$H183</f>
        <v>29.63</v>
      </c>
      <c r="F183" s="11">
        <f>'DEC 2028 Metered Gen'!$L183</f>
        <v>21.026</v>
      </c>
      <c r="G183" s="11">
        <f t="shared" si="7"/>
        <v>611.85659999999996</v>
      </c>
      <c r="H183" s="11">
        <f t="shared" si="8"/>
        <v>-623.00037999999995</v>
      </c>
    </row>
    <row r="184" spans="2:8" x14ac:dyDescent="0.25">
      <c r="B184" s="10">
        <f>'DEC 2028 Metered Gen'!$B184</f>
        <v>181</v>
      </c>
      <c r="C184" s="10" t="str">
        <f>'DEC 2028 Metered Gen'!$C184</f>
        <v>HLH</v>
      </c>
      <c r="D184" s="43">
        <f t="shared" si="6"/>
        <v>29.099999999999998</v>
      </c>
      <c r="E184" s="10">
        <f>'DEC 2028 Metered Gen'!$H184</f>
        <v>17.59</v>
      </c>
      <c r="F184" s="11">
        <f>'DEC 2028 Metered Gen'!$L184</f>
        <v>19.902000000000001</v>
      </c>
      <c r="G184" s="11">
        <f t="shared" si="7"/>
        <v>579.14819999999997</v>
      </c>
      <c r="H184" s="11">
        <f t="shared" si="8"/>
        <v>-350.07618000000002</v>
      </c>
    </row>
    <row r="185" spans="2:8" x14ac:dyDescent="0.25">
      <c r="B185" s="10">
        <f>'DEC 2028 Metered Gen'!$B185</f>
        <v>182</v>
      </c>
      <c r="C185" s="10" t="str">
        <f>'DEC 2028 Metered Gen'!$C185</f>
        <v>HLH</v>
      </c>
      <c r="D185" s="43">
        <f t="shared" si="6"/>
        <v>29.099999999999998</v>
      </c>
      <c r="E185" s="10">
        <f>'DEC 2028 Metered Gen'!$H185</f>
        <v>25.76</v>
      </c>
      <c r="F185" s="11">
        <f>'DEC 2028 Metered Gen'!$L185</f>
        <v>22.742000000000001</v>
      </c>
      <c r="G185" s="11">
        <f t="shared" si="7"/>
        <v>661.79219999999998</v>
      </c>
      <c r="H185" s="11">
        <f t="shared" si="8"/>
        <v>-585.83392000000003</v>
      </c>
    </row>
    <row r="186" spans="2:8" x14ac:dyDescent="0.25">
      <c r="B186" s="10">
        <f>'DEC 2028 Metered Gen'!$B186</f>
        <v>183</v>
      </c>
      <c r="C186" s="10" t="str">
        <f>'DEC 2028 Metered Gen'!$C186</f>
        <v>HLH</v>
      </c>
      <c r="D186" s="43">
        <f t="shared" si="6"/>
        <v>29.099999999999998</v>
      </c>
      <c r="E186" s="10">
        <f>'DEC 2028 Metered Gen'!$H186</f>
        <v>10.9</v>
      </c>
      <c r="F186" s="11">
        <f>'DEC 2028 Metered Gen'!$L186</f>
        <v>25.436</v>
      </c>
      <c r="G186" s="11">
        <f t="shared" si="7"/>
        <v>740.18759999999997</v>
      </c>
      <c r="H186" s="11">
        <f t="shared" si="8"/>
        <v>-277.25240000000002</v>
      </c>
    </row>
    <row r="187" spans="2:8" x14ac:dyDescent="0.25">
      <c r="B187" s="10">
        <f>'DEC 2028 Metered Gen'!$B187</f>
        <v>184</v>
      </c>
      <c r="C187" s="10" t="str">
        <f>'DEC 2028 Metered Gen'!$C187</f>
        <v>HLH</v>
      </c>
      <c r="D187" s="43">
        <f t="shared" si="6"/>
        <v>29.099999999999998</v>
      </c>
      <c r="E187" s="10">
        <f>'DEC 2028 Metered Gen'!$H187</f>
        <v>4.72</v>
      </c>
      <c r="F187" s="11">
        <f>'DEC 2028 Metered Gen'!$L187</f>
        <v>29.696999999999999</v>
      </c>
      <c r="G187" s="11">
        <f t="shared" si="7"/>
        <v>864.18269999999995</v>
      </c>
      <c r="H187" s="11">
        <f t="shared" si="8"/>
        <v>-140.16983999999999</v>
      </c>
    </row>
    <row r="188" spans="2:8" x14ac:dyDescent="0.25">
      <c r="B188" s="10">
        <f>'DEC 2028 Metered Gen'!$B188</f>
        <v>185</v>
      </c>
      <c r="C188" s="10" t="str">
        <f>'DEC 2028 Metered Gen'!$C188</f>
        <v>HLH</v>
      </c>
      <c r="D188" s="43">
        <f t="shared" si="6"/>
        <v>29.099999999999998</v>
      </c>
      <c r="E188" s="10">
        <f>'DEC 2028 Metered Gen'!$H188</f>
        <v>0.01</v>
      </c>
      <c r="F188" s="11">
        <f>'DEC 2028 Metered Gen'!$L188</f>
        <v>30.856999999999999</v>
      </c>
      <c r="G188" s="11">
        <f t="shared" si="7"/>
        <v>897.93869999999993</v>
      </c>
      <c r="H188" s="11">
        <f t="shared" si="8"/>
        <v>-0.30857000000000001</v>
      </c>
    </row>
    <row r="189" spans="2:8" x14ac:dyDescent="0.25">
      <c r="B189" s="10">
        <f>'DEC 2028 Metered Gen'!$B189</f>
        <v>186</v>
      </c>
      <c r="C189" s="10" t="str">
        <f>'DEC 2028 Metered Gen'!$C189</f>
        <v>HLH</v>
      </c>
      <c r="D189" s="43">
        <f t="shared" si="6"/>
        <v>29.099999999999998</v>
      </c>
      <c r="E189" s="10">
        <f>'DEC 2028 Metered Gen'!$H189</f>
        <v>0</v>
      </c>
      <c r="F189" s="11">
        <f>'DEC 2028 Metered Gen'!$L189</f>
        <v>35.238999999999997</v>
      </c>
      <c r="G189" s="11">
        <f t="shared" si="7"/>
        <v>1025.4549</v>
      </c>
      <c r="H189" s="11">
        <f t="shared" si="8"/>
        <v>0</v>
      </c>
    </row>
    <row r="190" spans="2:8" x14ac:dyDescent="0.25">
      <c r="B190" s="10">
        <f>'DEC 2028 Metered Gen'!$B190</f>
        <v>187</v>
      </c>
      <c r="C190" s="10" t="str">
        <f>'DEC 2028 Metered Gen'!$C190</f>
        <v>HLH</v>
      </c>
      <c r="D190" s="43">
        <f t="shared" si="6"/>
        <v>29.099999999999998</v>
      </c>
      <c r="E190" s="10">
        <f>'DEC 2028 Metered Gen'!$H190</f>
        <v>0</v>
      </c>
      <c r="F190" s="11">
        <f>'DEC 2028 Metered Gen'!$L190</f>
        <v>33.963000000000001</v>
      </c>
      <c r="G190" s="11">
        <f t="shared" si="7"/>
        <v>988.3232999999999</v>
      </c>
      <c r="H190" s="11">
        <f t="shared" si="8"/>
        <v>0</v>
      </c>
    </row>
    <row r="191" spans="2:8" x14ac:dyDescent="0.25">
      <c r="B191" s="10">
        <f>'DEC 2028 Metered Gen'!$B191</f>
        <v>188</v>
      </c>
      <c r="C191" s="10" t="str">
        <f>'DEC 2028 Metered Gen'!$C191</f>
        <v>HLH</v>
      </c>
      <c r="D191" s="43">
        <f t="shared" si="6"/>
        <v>29.099999999999998</v>
      </c>
      <c r="E191" s="10">
        <f>'DEC 2028 Metered Gen'!$H191</f>
        <v>0</v>
      </c>
      <c r="F191" s="11">
        <f>'DEC 2028 Metered Gen'!$L191</f>
        <v>35.064999999999998</v>
      </c>
      <c r="G191" s="11">
        <f t="shared" si="7"/>
        <v>1020.3914999999998</v>
      </c>
      <c r="H191" s="11">
        <f t="shared" si="8"/>
        <v>0</v>
      </c>
    </row>
    <row r="192" spans="2:8" x14ac:dyDescent="0.25">
      <c r="B192" s="10">
        <f>'DEC 2028 Metered Gen'!$B192</f>
        <v>189</v>
      </c>
      <c r="C192" s="10" t="str">
        <f>'DEC 2028 Metered Gen'!$C192</f>
        <v>HLH</v>
      </c>
      <c r="D192" s="43">
        <f t="shared" si="6"/>
        <v>29.099999999999998</v>
      </c>
      <c r="E192" s="10">
        <f>'DEC 2028 Metered Gen'!$H192</f>
        <v>0</v>
      </c>
      <c r="F192" s="11">
        <f>'DEC 2028 Metered Gen'!$L192</f>
        <v>33.631</v>
      </c>
      <c r="G192" s="11">
        <f t="shared" si="7"/>
        <v>978.6620999999999</v>
      </c>
      <c r="H192" s="11">
        <f t="shared" si="8"/>
        <v>0</v>
      </c>
    </row>
    <row r="193" spans="2:8" x14ac:dyDescent="0.25">
      <c r="B193" s="10">
        <f>'DEC 2028 Metered Gen'!$B193</f>
        <v>190</v>
      </c>
      <c r="C193" s="10" t="str">
        <f>'DEC 2028 Metered Gen'!$C193</f>
        <v>HLH</v>
      </c>
      <c r="D193" s="43">
        <f t="shared" si="6"/>
        <v>29.099999999999998</v>
      </c>
      <c r="E193" s="10">
        <f>'DEC 2028 Metered Gen'!$H193</f>
        <v>0</v>
      </c>
      <c r="F193" s="11">
        <f>'DEC 2028 Metered Gen'!$L193</f>
        <v>30.148</v>
      </c>
      <c r="G193" s="11">
        <f t="shared" si="7"/>
        <v>877.30679999999995</v>
      </c>
      <c r="H193" s="11">
        <f t="shared" si="8"/>
        <v>0</v>
      </c>
    </row>
    <row r="194" spans="2:8" x14ac:dyDescent="0.25">
      <c r="B194" s="10">
        <f>'DEC 2028 Metered Gen'!$B194</f>
        <v>191</v>
      </c>
      <c r="C194" s="10" t="str">
        <f>'DEC 2028 Metered Gen'!$C194</f>
        <v>LLH</v>
      </c>
      <c r="D194" s="43">
        <f t="shared" si="6"/>
        <v>29.099999999999998</v>
      </c>
      <c r="E194" s="10">
        <f>'DEC 2028 Metered Gen'!$H194</f>
        <v>0</v>
      </c>
      <c r="F194" s="11">
        <f>'DEC 2028 Metered Gen'!$L194</f>
        <v>29.49</v>
      </c>
      <c r="G194" s="11">
        <f t="shared" si="7"/>
        <v>858.15899999999988</v>
      </c>
      <c r="H194" s="11">
        <f t="shared" si="8"/>
        <v>0</v>
      </c>
    </row>
    <row r="195" spans="2:8" x14ac:dyDescent="0.25">
      <c r="B195" s="10">
        <f>'DEC 2028 Metered Gen'!$B195</f>
        <v>192</v>
      </c>
      <c r="C195" s="10" t="str">
        <f>'DEC 2028 Metered Gen'!$C195</f>
        <v>LLH</v>
      </c>
      <c r="D195" s="43">
        <f t="shared" si="6"/>
        <v>29.099999999999998</v>
      </c>
      <c r="E195" s="10">
        <f>'DEC 2028 Metered Gen'!$H195</f>
        <v>0</v>
      </c>
      <c r="F195" s="11">
        <f>'DEC 2028 Metered Gen'!$L195</f>
        <v>28.492000000000001</v>
      </c>
      <c r="G195" s="11">
        <f t="shared" si="7"/>
        <v>829.11719999999991</v>
      </c>
      <c r="H195" s="11">
        <f t="shared" si="8"/>
        <v>0</v>
      </c>
    </row>
    <row r="196" spans="2:8" x14ac:dyDescent="0.25">
      <c r="B196" s="10">
        <f>'DEC 2028 Metered Gen'!$B196</f>
        <v>193</v>
      </c>
      <c r="C196" s="10" t="str">
        <f>'DEC 2028 Metered Gen'!$C196</f>
        <v>LLH</v>
      </c>
      <c r="D196" s="43">
        <f t="shared" si="6"/>
        <v>29.099999999999998</v>
      </c>
      <c r="E196" s="10">
        <f>'DEC 2028 Metered Gen'!$H196</f>
        <v>0</v>
      </c>
      <c r="F196" s="11">
        <f>'DEC 2028 Metered Gen'!$L196</f>
        <v>30.253</v>
      </c>
      <c r="G196" s="11">
        <f t="shared" si="7"/>
        <v>880.36229999999989</v>
      </c>
      <c r="H196" s="11">
        <f t="shared" si="8"/>
        <v>0</v>
      </c>
    </row>
    <row r="197" spans="2:8" x14ac:dyDescent="0.25">
      <c r="B197" s="10">
        <f>'DEC 2028 Metered Gen'!$B197</f>
        <v>194</v>
      </c>
      <c r="C197" s="10" t="str">
        <f>'DEC 2028 Metered Gen'!$C197</f>
        <v>LLH</v>
      </c>
      <c r="D197" s="43">
        <f t="shared" ref="D197:D260" si="9">$Z$7</f>
        <v>29.099999999999998</v>
      </c>
      <c r="E197" s="10">
        <f>'DEC 2028 Metered Gen'!$H197</f>
        <v>0</v>
      </c>
      <c r="F197" s="11">
        <f>'DEC 2028 Metered Gen'!$L197</f>
        <v>29.92</v>
      </c>
      <c r="G197" s="11">
        <f t="shared" ref="G197:G260" si="10">D197*F197</f>
        <v>870.67200000000003</v>
      </c>
      <c r="H197" s="11">
        <f t="shared" ref="H197:H260" si="11">E197*F197*(-1)</f>
        <v>0</v>
      </c>
    </row>
    <row r="198" spans="2:8" x14ac:dyDescent="0.25">
      <c r="B198" s="10">
        <f>'DEC 2028 Metered Gen'!$B198</f>
        <v>195</v>
      </c>
      <c r="C198" s="10" t="str">
        <f>'DEC 2028 Metered Gen'!$C198</f>
        <v>LLH</v>
      </c>
      <c r="D198" s="43">
        <f t="shared" si="9"/>
        <v>29.099999999999998</v>
      </c>
      <c r="E198" s="10">
        <f>'DEC 2028 Metered Gen'!$H198</f>
        <v>0</v>
      </c>
      <c r="F198" s="11">
        <f>'DEC 2028 Metered Gen'!$L198</f>
        <v>31.587</v>
      </c>
      <c r="G198" s="11">
        <f t="shared" si="10"/>
        <v>919.18169999999998</v>
      </c>
      <c r="H198" s="11">
        <f t="shared" si="11"/>
        <v>0</v>
      </c>
    </row>
    <row r="199" spans="2:8" x14ac:dyDescent="0.25">
      <c r="B199" s="10">
        <f>'DEC 2028 Metered Gen'!$B199</f>
        <v>196</v>
      </c>
      <c r="C199" s="10" t="str">
        <f>'DEC 2028 Metered Gen'!$C199</f>
        <v>LLH</v>
      </c>
      <c r="D199" s="43">
        <f t="shared" si="9"/>
        <v>29.099999999999998</v>
      </c>
      <c r="E199" s="10">
        <f>'DEC 2028 Metered Gen'!$H199</f>
        <v>0</v>
      </c>
      <c r="F199" s="11">
        <f>'DEC 2028 Metered Gen'!$L199</f>
        <v>35.598999999999997</v>
      </c>
      <c r="G199" s="11">
        <f t="shared" si="10"/>
        <v>1035.9308999999998</v>
      </c>
      <c r="H199" s="11">
        <f t="shared" si="11"/>
        <v>0</v>
      </c>
    </row>
    <row r="200" spans="2:8" x14ac:dyDescent="0.25">
      <c r="B200" s="10">
        <f>'DEC 2028 Metered Gen'!$B200</f>
        <v>197</v>
      </c>
      <c r="C200" s="10" t="str">
        <f>'DEC 2028 Metered Gen'!$C200</f>
        <v>LLH</v>
      </c>
      <c r="D200" s="43">
        <f t="shared" si="9"/>
        <v>29.099999999999998</v>
      </c>
      <c r="E200" s="10">
        <f>'DEC 2028 Metered Gen'!$H200</f>
        <v>0</v>
      </c>
      <c r="F200" s="11">
        <f>'DEC 2028 Metered Gen'!$L200</f>
        <v>35.781999999999996</v>
      </c>
      <c r="G200" s="11">
        <f t="shared" si="10"/>
        <v>1041.2561999999998</v>
      </c>
      <c r="H200" s="11">
        <f t="shared" si="11"/>
        <v>0</v>
      </c>
    </row>
    <row r="201" spans="2:8" x14ac:dyDescent="0.25">
      <c r="B201" s="10">
        <f>'DEC 2028 Metered Gen'!$B201</f>
        <v>198</v>
      </c>
      <c r="C201" s="10" t="str">
        <f>'DEC 2028 Metered Gen'!$C201</f>
        <v>LLH</v>
      </c>
      <c r="D201" s="43">
        <f t="shared" si="9"/>
        <v>29.099999999999998</v>
      </c>
      <c r="E201" s="10">
        <f>'DEC 2028 Metered Gen'!$H201</f>
        <v>0</v>
      </c>
      <c r="F201" s="11">
        <f>'DEC 2028 Metered Gen'!$L201</f>
        <v>38.142000000000003</v>
      </c>
      <c r="G201" s="11">
        <f t="shared" si="10"/>
        <v>1109.9322</v>
      </c>
      <c r="H201" s="11">
        <f t="shared" si="11"/>
        <v>0</v>
      </c>
    </row>
    <row r="202" spans="2:8" x14ac:dyDescent="0.25">
      <c r="B202" s="10">
        <f>'DEC 2028 Metered Gen'!$B202</f>
        <v>199</v>
      </c>
      <c r="C202" s="10" t="str">
        <f>'DEC 2028 Metered Gen'!$C202</f>
        <v>HLH</v>
      </c>
      <c r="D202" s="43">
        <f t="shared" si="9"/>
        <v>29.099999999999998</v>
      </c>
      <c r="E202" s="10">
        <f>'DEC 2028 Metered Gen'!$H202</f>
        <v>0</v>
      </c>
      <c r="F202" s="11">
        <f>'DEC 2028 Metered Gen'!$L202</f>
        <v>36.448</v>
      </c>
      <c r="G202" s="11">
        <f t="shared" si="10"/>
        <v>1060.6368</v>
      </c>
      <c r="H202" s="11">
        <f t="shared" si="11"/>
        <v>0</v>
      </c>
    </row>
    <row r="203" spans="2:8" x14ac:dyDescent="0.25">
      <c r="B203" s="10">
        <f>'DEC 2028 Metered Gen'!$B203</f>
        <v>200</v>
      </c>
      <c r="C203" s="10" t="str">
        <f>'DEC 2028 Metered Gen'!$C203</f>
        <v>HLH</v>
      </c>
      <c r="D203" s="43">
        <f t="shared" si="9"/>
        <v>29.099999999999998</v>
      </c>
      <c r="E203" s="10">
        <f>'DEC 2028 Metered Gen'!$H203</f>
        <v>0.01</v>
      </c>
      <c r="F203" s="11">
        <f>'DEC 2028 Metered Gen'!$L203</f>
        <v>44.942</v>
      </c>
      <c r="G203" s="11">
        <f t="shared" si="10"/>
        <v>1307.8121999999998</v>
      </c>
      <c r="H203" s="11">
        <f t="shared" si="11"/>
        <v>-0.44941999999999999</v>
      </c>
    </row>
    <row r="204" spans="2:8" x14ac:dyDescent="0.25">
      <c r="B204" s="10">
        <f>'DEC 2028 Metered Gen'!$B204</f>
        <v>201</v>
      </c>
      <c r="C204" s="10" t="str">
        <f>'DEC 2028 Metered Gen'!$C204</f>
        <v>HLH</v>
      </c>
      <c r="D204" s="43">
        <f t="shared" si="9"/>
        <v>29.099999999999998</v>
      </c>
      <c r="E204" s="10">
        <f>'DEC 2028 Metered Gen'!$H204</f>
        <v>2.2200000000000002</v>
      </c>
      <c r="F204" s="11">
        <f>'DEC 2028 Metered Gen'!$L204</f>
        <v>45.161999999999999</v>
      </c>
      <c r="G204" s="11">
        <f t="shared" si="10"/>
        <v>1314.2141999999999</v>
      </c>
      <c r="H204" s="11">
        <f t="shared" si="11"/>
        <v>-100.25964</v>
      </c>
    </row>
    <row r="205" spans="2:8" x14ac:dyDescent="0.25">
      <c r="B205" s="10">
        <f>'DEC 2028 Metered Gen'!$B205</f>
        <v>202</v>
      </c>
      <c r="C205" s="10" t="str">
        <f>'DEC 2028 Metered Gen'!$C205</f>
        <v>HLH</v>
      </c>
      <c r="D205" s="43">
        <f t="shared" si="9"/>
        <v>29.099999999999998</v>
      </c>
      <c r="E205" s="10">
        <f>'DEC 2028 Metered Gen'!$H205</f>
        <v>4.8899999999999997</v>
      </c>
      <c r="F205" s="11">
        <f>'DEC 2028 Metered Gen'!$L205</f>
        <v>49.069000000000003</v>
      </c>
      <c r="G205" s="11">
        <f t="shared" si="10"/>
        <v>1427.9078999999999</v>
      </c>
      <c r="H205" s="11">
        <f t="shared" si="11"/>
        <v>-239.94740999999999</v>
      </c>
    </row>
    <row r="206" spans="2:8" x14ac:dyDescent="0.25">
      <c r="B206" s="10">
        <f>'DEC 2028 Metered Gen'!$B206</f>
        <v>203</v>
      </c>
      <c r="C206" s="10" t="str">
        <f>'DEC 2028 Metered Gen'!$C206</f>
        <v>HLH</v>
      </c>
      <c r="D206" s="43">
        <f t="shared" si="9"/>
        <v>29.099999999999998</v>
      </c>
      <c r="E206" s="10">
        <f>'DEC 2028 Metered Gen'!$H206</f>
        <v>9.17</v>
      </c>
      <c r="F206" s="11">
        <f>'DEC 2028 Metered Gen'!$L206</f>
        <v>39.484000000000002</v>
      </c>
      <c r="G206" s="11">
        <f t="shared" si="10"/>
        <v>1148.9844000000001</v>
      </c>
      <c r="H206" s="11">
        <f t="shared" si="11"/>
        <v>-362.06828000000002</v>
      </c>
    </row>
    <row r="207" spans="2:8" x14ac:dyDescent="0.25">
      <c r="B207" s="10">
        <f>'DEC 2028 Metered Gen'!$B207</f>
        <v>204</v>
      </c>
      <c r="C207" s="10" t="str">
        <f>'DEC 2028 Metered Gen'!$C207</f>
        <v>HLH</v>
      </c>
      <c r="D207" s="43">
        <f t="shared" si="9"/>
        <v>29.099999999999998</v>
      </c>
      <c r="E207" s="10">
        <f>'DEC 2028 Metered Gen'!$H207</f>
        <v>11.32</v>
      </c>
      <c r="F207" s="11">
        <f>'DEC 2028 Metered Gen'!$L207</f>
        <v>36.887999999999998</v>
      </c>
      <c r="G207" s="11">
        <f t="shared" si="10"/>
        <v>1073.4407999999999</v>
      </c>
      <c r="H207" s="11">
        <f t="shared" si="11"/>
        <v>-417.57216</v>
      </c>
    </row>
    <row r="208" spans="2:8" x14ac:dyDescent="0.25">
      <c r="B208" s="10">
        <f>'DEC 2028 Metered Gen'!$B208</f>
        <v>205</v>
      </c>
      <c r="C208" s="10" t="str">
        <f>'DEC 2028 Metered Gen'!$C208</f>
        <v>HLH</v>
      </c>
      <c r="D208" s="43">
        <f t="shared" si="9"/>
        <v>29.099999999999998</v>
      </c>
      <c r="E208" s="10">
        <f>'DEC 2028 Metered Gen'!$H208</f>
        <v>9.66</v>
      </c>
      <c r="F208" s="11">
        <f>'DEC 2028 Metered Gen'!$L208</f>
        <v>34.380000000000003</v>
      </c>
      <c r="G208" s="11">
        <f t="shared" si="10"/>
        <v>1000.458</v>
      </c>
      <c r="H208" s="11">
        <f t="shared" si="11"/>
        <v>-332.11080000000004</v>
      </c>
    </row>
    <row r="209" spans="2:8" x14ac:dyDescent="0.25">
      <c r="B209" s="10">
        <f>'DEC 2028 Metered Gen'!$B209</f>
        <v>206</v>
      </c>
      <c r="C209" s="10" t="str">
        <f>'DEC 2028 Metered Gen'!$C209</f>
        <v>HLH</v>
      </c>
      <c r="D209" s="43">
        <f t="shared" si="9"/>
        <v>29.099999999999998</v>
      </c>
      <c r="E209" s="10">
        <f>'DEC 2028 Metered Gen'!$H209</f>
        <v>8.08</v>
      </c>
      <c r="F209" s="11">
        <f>'DEC 2028 Metered Gen'!$L209</f>
        <v>31.747</v>
      </c>
      <c r="G209" s="11">
        <f t="shared" si="10"/>
        <v>923.83769999999993</v>
      </c>
      <c r="H209" s="11">
        <f t="shared" si="11"/>
        <v>-256.51576</v>
      </c>
    </row>
    <row r="210" spans="2:8" x14ac:dyDescent="0.25">
      <c r="B210" s="10">
        <f>'DEC 2028 Metered Gen'!$B210</f>
        <v>207</v>
      </c>
      <c r="C210" s="10" t="str">
        <f>'DEC 2028 Metered Gen'!$C210</f>
        <v>HLH</v>
      </c>
      <c r="D210" s="43">
        <f t="shared" si="9"/>
        <v>29.099999999999998</v>
      </c>
      <c r="E210" s="10">
        <f>'DEC 2028 Metered Gen'!$H210</f>
        <v>5.63</v>
      </c>
      <c r="F210" s="11">
        <f>'DEC 2028 Metered Gen'!$L210</f>
        <v>30.419</v>
      </c>
      <c r="G210" s="11">
        <f t="shared" si="10"/>
        <v>885.1928999999999</v>
      </c>
      <c r="H210" s="11">
        <f t="shared" si="11"/>
        <v>-171.25897000000001</v>
      </c>
    </row>
    <row r="211" spans="2:8" x14ac:dyDescent="0.25">
      <c r="B211" s="10">
        <f>'DEC 2028 Metered Gen'!$B211</f>
        <v>208</v>
      </c>
      <c r="C211" s="10" t="str">
        <f>'DEC 2028 Metered Gen'!$C211</f>
        <v>HLH</v>
      </c>
      <c r="D211" s="43">
        <f t="shared" si="9"/>
        <v>29.099999999999998</v>
      </c>
      <c r="E211" s="10">
        <f>'DEC 2028 Metered Gen'!$H211</f>
        <v>0.27</v>
      </c>
      <c r="F211" s="11">
        <f>'DEC 2028 Metered Gen'!$L211</f>
        <v>37.368000000000002</v>
      </c>
      <c r="G211" s="11">
        <f t="shared" si="10"/>
        <v>1087.4087999999999</v>
      </c>
      <c r="H211" s="11">
        <f t="shared" si="11"/>
        <v>-10.089360000000001</v>
      </c>
    </row>
    <row r="212" spans="2:8" x14ac:dyDescent="0.25">
      <c r="B212" s="10">
        <f>'DEC 2028 Metered Gen'!$B212</f>
        <v>209</v>
      </c>
      <c r="C212" s="10" t="str">
        <f>'DEC 2028 Metered Gen'!$C212</f>
        <v>HLH</v>
      </c>
      <c r="D212" s="43">
        <f t="shared" si="9"/>
        <v>29.099999999999998</v>
      </c>
      <c r="E212" s="10">
        <f>'DEC 2028 Metered Gen'!$H212</f>
        <v>0</v>
      </c>
      <c r="F212" s="11">
        <f>'DEC 2028 Metered Gen'!$L212</f>
        <v>35.719000000000001</v>
      </c>
      <c r="G212" s="11">
        <f t="shared" si="10"/>
        <v>1039.4229</v>
      </c>
      <c r="H212" s="11">
        <f t="shared" si="11"/>
        <v>0</v>
      </c>
    </row>
    <row r="213" spans="2:8" x14ac:dyDescent="0.25">
      <c r="B213" s="10">
        <f>'DEC 2028 Metered Gen'!$B213</f>
        <v>210</v>
      </c>
      <c r="C213" s="10" t="str">
        <f>'DEC 2028 Metered Gen'!$C213</f>
        <v>HLH</v>
      </c>
      <c r="D213" s="43">
        <f t="shared" si="9"/>
        <v>29.099999999999998</v>
      </c>
      <c r="E213" s="10">
        <f>'DEC 2028 Metered Gen'!$H213</f>
        <v>0</v>
      </c>
      <c r="F213" s="11">
        <f>'DEC 2028 Metered Gen'!$L213</f>
        <v>43.238999999999997</v>
      </c>
      <c r="G213" s="11">
        <f t="shared" si="10"/>
        <v>1258.2548999999999</v>
      </c>
      <c r="H213" s="11">
        <f t="shared" si="11"/>
        <v>0</v>
      </c>
    </row>
    <row r="214" spans="2:8" x14ac:dyDescent="0.25">
      <c r="B214" s="10">
        <f>'DEC 2028 Metered Gen'!$B214</f>
        <v>211</v>
      </c>
      <c r="C214" s="10" t="str">
        <f>'DEC 2028 Metered Gen'!$C214</f>
        <v>HLH</v>
      </c>
      <c r="D214" s="43">
        <f t="shared" si="9"/>
        <v>29.099999999999998</v>
      </c>
      <c r="E214" s="10">
        <f>'DEC 2028 Metered Gen'!$H214</f>
        <v>0</v>
      </c>
      <c r="F214" s="11">
        <f>'DEC 2028 Metered Gen'!$L214</f>
        <v>42.313000000000002</v>
      </c>
      <c r="G214" s="11">
        <f t="shared" si="10"/>
        <v>1231.3082999999999</v>
      </c>
      <c r="H214" s="11">
        <f t="shared" si="11"/>
        <v>0</v>
      </c>
    </row>
    <row r="215" spans="2:8" x14ac:dyDescent="0.25">
      <c r="B215" s="10">
        <f>'DEC 2028 Metered Gen'!$B215</f>
        <v>212</v>
      </c>
      <c r="C215" s="10" t="str">
        <f>'DEC 2028 Metered Gen'!$C215</f>
        <v>HLH</v>
      </c>
      <c r="D215" s="43">
        <f t="shared" si="9"/>
        <v>29.099999999999998</v>
      </c>
      <c r="E215" s="10">
        <f>'DEC 2028 Metered Gen'!$H215</f>
        <v>0</v>
      </c>
      <c r="F215" s="11">
        <f>'DEC 2028 Metered Gen'!$L215</f>
        <v>47.430999999999997</v>
      </c>
      <c r="G215" s="11">
        <f t="shared" si="10"/>
        <v>1380.2420999999997</v>
      </c>
      <c r="H215" s="11">
        <f t="shared" si="11"/>
        <v>0</v>
      </c>
    </row>
    <row r="216" spans="2:8" x14ac:dyDescent="0.25">
      <c r="B216" s="10">
        <f>'DEC 2028 Metered Gen'!$B216</f>
        <v>213</v>
      </c>
      <c r="C216" s="10" t="str">
        <f>'DEC 2028 Metered Gen'!$C216</f>
        <v>HLH</v>
      </c>
      <c r="D216" s="43">
        <f t="shared" si="9"/>
        <v>29.099999999999998</v>
      </c>
      <c r="E216" s="10">
        <f>'DEC 2028 Metered Gen'!$H216</f>
        <v>0</v>
      </c>
      <c r="F216" s="11">
        <f>'DEC 2028 Metered Gen'!$L216</f>
        <v>47.337000000000003</v>
      </c>
      <c r="G216" s="11">
        <f t="shared" si="10"/>
        <v>1377.5066999999999</v>
      </c>
      <c r="H216" s="11">
        <f t="shared" si="11"/>
        <v>0</v>
      </c>
    </row>
    <row r="217" spans="2:8" x14ac:dyDescent="0.25">
      <c r="B217" s="10">
        <f>'DEC 2028 Metered Gen'!$B217</f>
        <v>214</v>
      </c>
      <c r="C217" s="10" t="str">
        <f>'DEC 2028 Metered Gen'!$C217</f>
        <v>HLH</v>
      </c>
      <c r="D217" s="43">
        <f t="shared" si="9"/>
        <v>29.099999999999998</v>
      </c>
      <c r="E217" s="10">
        <f>'DEC 2028 Metered Gen'!$H217</f>
        <v>0</v>
      </c>
      <c r="F217" s="11">
        <f>'DEC 2028 Metered Gen'!$L217</f>
        <v>46.015000000000001</v>
      </c>
      <c r="G217" s="11">
        <f t="shared" si="10"/>
        <v>1339.0364999999999</v>
      </c>
      <c r="H217" s="11">
        <f t="shared" si="11"/>
        <v>0</v>
      </c>
    </row>
    <row r="218" spans="2:8" x14ac:dyDescent="0.25">
      <c r="B218" s="10">
        <f>'DEC 2028 Metered Gen'!$B218</f>
        <v>215</v>
      </c>
      <c r="C218" s="10" t="str">
        <f>'DEC 2028 Metered Gen'!$C218</f>
        <v>LLH</v>
      </c>
      <c r="D218" s="43">
        <f t="shared" si="9"/>
        <v>29.099999999999998</v>
      </c>
      <c r="E218" s="10">
        <f>'DEC 2028 Metered Gen'!$H218</f>
        <v>0</v>
      </c>
      <c r="F218" s="11">
        <f>'DEC 2028 Metered Gen'!$L218</f>
        <v>46.198</v>
      </c>
      <c r="G218" s="11">
        <f t="shared" si="10"/>
        <v>1344.3617999999999</v>
      </c>
      <c r="H218" s="11">
        <f t="shared" si="11"/>
        <v>0</v>
      </c>
    </row>
    <row r="219" spans="2:8" x14ac:dyDescent="0.25">
      <c r="B219" s="10">
        <f>'DEC 2028 Metered Gen'!$B219</f>
        <v>216</v>
      </c>
      <c r="C219" s="10" t="str">
        <f>'DEC 2028 Metered Gen'!$C219</f>
        <v>LLH</v>
      </c>
      <c r="D219" s="43">
        <f t="shared" si="9"/>
        <v>29.099999999999998</v>
      </c>
      <c r="E219" s="10">
        <f>'DEC 2028 Metered Gen'!$H219</f>
        <v>0</v>
      </c>
      <c r="F219" s="11">
        <f>'DEC 2028 Metered Gen'!$L219</f>
        <v>41.716999999999999</v>
      </c>
      <c r="G219" s="11">
        <f t="shared" si="10"/>
        <v>1213.9646999999998</v>
      </c>
      <c r="H219" s="11">
        <f t="shared" si="11"/>
        <v>0</v>
      </c>
    </row>
    <row r="220" spans="2:8" x14ac:dyDescent="0.25">
      <c r="B220" s="10">
        <f>'DEC 2028 Metered Gen'!$B220</f>
        <v>217</v>
      </c>
      <c r="C220" s="10" t="str">
        <f>'DEC 2028 Metered Gen'!$C220</f>
        <v>LLH</v>
      </c>
      <c r="D220" s="43">
        <f t="shared" si="9"/>
        <v>29.099999999999998</v>
      </c>
      <c r="E220" s="10">
        <f>'DEC 2028 Metered Gen'!$H220</f>
        <v>0</v>
      </c>
      <c r="F220" s="11">
        <f>'DEC 2028 Metered Gen'!$L220</f>
        <v>46.073999999999998</v>
      </c>
      <c r="G220" s="11">
        <f t="shared" si="10"/>
        <v>1340.7533999999998</v>
      </c>
      <c r="H220" s="11">
        <f t="shared" si="11"/>
        <v>0</v>
      </c>
    </row>
    <row r="221" spans="2:8" x14ac:dyDescent="0.25">
      <c r="B221" s="10">
        <f>'DEC 2028 Metered Gen'!$B221</f>
        <v>218</v>
      </c>
      <c r="C221" s="10" t="str">
        <f>'DEC 2028 Metered Gen'!$C221</f>
        <v>LLH</v>
      </c>
      <c r="D221" s="43">
        <f t="shared" si="9"/>
        <v>29.099999999999998</v>
      </c>
      <c r="E221" s="10">
        <f>'DEC 2028 Metered Gen'!$H221</f>
        <v>0</v>
      </c>
      <c r="F221" s="11">
        <f>'DEC 2028 Metered Gen'!$L221</f>
        <v>41.966000000000001</v>
      </c>
      <c r="G221" s="11">
        <f t="shared" si="10"/>
        <v>1221.2105999999999</v>
      </c>
      <c r="H221" s="11">
        <f t="shared" si="11"/>
        <v>0</v>
      </c>
    </row>
    <row r="222" spans="2:8" x14ac:dyDescent="0.25">
      <c r="B222" s="10">
        <f>'DEC 2028 Metered Gen'!$B222</f>
        <v>219</v>
      </c>
      <c r="C222" s="10" t="str">
        <f>'DEC 2028 Metered Gen'!$C222</f>
        <v>LLH</v>
      </c>
      <c r="D222" s="43">
        <f t="shared" si="9"/>
        <v>29.099999999999998</v>
      </c>
      <c r="E222" s="10">
        <f>'DEC 2028 Metered Gen'!$H222</f>
        <v>0</v>
      </c>
      <c r="F222" s="11">
        <f>'DEC 2028 Metered Gen'!$L222</f>
        <v>40.78</v>
      </c>
      <c r="G222" s="11">
        <f t="shared" si="10"/>
        <v>1186.6979999999999</v>
      </c>
      <c r="H222" s="11">
        <f t="shared" si="11"/>
        <v>0</v>
      </c>
    </row>
    <row r="223" spans="2:8" x14ac:dyDescent="0.25">
      <c r="B223" s="10">
        <f>'DEC 2028 Metered Gen'!$B223</f>
        <v>220</v>
      </c>
      <c r="C223" s="10" t="str">
        <f>'DEC 2028 Metered Gen'!$C223</f>
        <v>LLH</v>
      </c>
      <c r="D223" s="43">
        <f t="shared" si="9"/>
        <v>29.099999999999998</v>
      </c>
      <c r="E223" s="10">
        <f>'DEC 2028 Metered Gen'!$H223</f>
        <v>0</v>
      </c>
      <c r="F223" s="11">
        <f>'DEC 2028 Metered Gen'!$L223</f>
        <v>46.496000000000002</v>
      </c>
      <c r="G223" s="11">
        <f t="shared" si="10"/>
        <v>1353.0336</v>
      </c>
      <c r="H223" s="11">
        <f t="shared" si="11"/>
        <v>0</v>
      </c>
    </row>
    <row r="224" spans="2:8" x14ac:dyDescent="0.25">
      <c r="B224" s="10">
        <f>'DEC 2028 Metered Gen'!$B224</f>
        <v>221</v>
      </c>
      <c r="C224" s="10" t="str">
        <f>'DEC 2028 Metered Gen'!$C224</f>
        <v>LLH</v>
      </c>
      <c r="D224" s="43">
        <f t="shared" si="9"/>
        <v>29.099999999999998</v>
      </c>
      <c r="E224" s="10">
        <f>'DEC 2028 Metered Gen'!$H224</f>
        <v>0</v>
      </c>
      <c r="F224" s="11">
        <f>'DEC 2028 Metered Gen'!$L224</f>
        <v>47.09</v>
      </c>
      <c r="G224" s="11">
        <f t="shared" si="10"/>
        <v>1370.319</v>
      </c>
      <c r="H224" s="11">
        <f t="shared" si="11"/>
        <v>0</v>
      </c>
    </row>
    <row r="225" spans="2:8" x14ac:dyDescent="0.25">
      <c r="B225" s="10">
        <f>'DEC 2028 Metered Gen'!$B225</f>
        <v>222</v>
      </c>
      <c r="C225" s="10" t="str">
        <f>'DEC 2028 Metered Gen'!$C225</f>
        <v>LLH</v>
      </c>
      <c r="D225" s="43">
        <f t="shared" si="9"/>
        <v>29.099999999999998</v>
      </c>
      <c r="E225" s="10">
        <f>'DEC 2028 Metered Gen'!$H225</f>
        <v>0</v>
      </c>
      <c r="F225" s="11">
        <f>'DEC 2028 Metered Gen'!$L225</f>
        <v>50.052</v>
      </c>
      <c r="G225" s="11">
        <f t="shared" si="10"/>
        <v>1456.5131999999999</v>
      </c>
      <c r="H225" s="11">
        <f t="shared" si="11"/>
        <v>0</v>
      </c>
    </row>
    <row r="226" spans="2:8" x14ac:dyDescent="0.25">
      <c r="B226" s="10">
        <f>'DEC 2028 Metered Gen'!$B226</f>
        <v>223</v>
      </c>
      <c r="C226" s="10" t="str">
        <f>'DEC 2028 Metered Gen'!$C226</f>
        <v>LLH</v>
      </c>
      <c r="D226" s="43">
        <f t="shared" si="9"/>
        <v>29.099999999999998</v>
      </c>
      <c r="E226" s="10">
        <f>'DEC 2028 Metered Gen'!$H226</f>
        <v>0</v>
      </c>
      <c r="F226" s="11">
        <f>'DEC 2028 Metered Gen'!$L226</f>
        <v>67.665000000000006</v>
      </c>
      <c r="G226" s="11">
        <f t="shared" si="10"/>
        <v>1969.0515</v>
      </c>
      <c r="H226" s="11">
        <f t="shared" si="11"/>
        <v>0</v>
      </c>
    </row>
    <row r="227" spans="2:8" x14ac:dyDescent="0.25">
      <c r="B227" s="10">
        <f>'DEC 2028 Metered Gen'!$B227</f>
        <v>224</v>
      </c>
      <c r="C227" s="10" t="str">
        <f>'DEC 2028 Metered Gen'!$C227</f>
        <v>LLH</v>
      </c>
      <c r="D227" s="43">
        <f t="shared" si="9"/>
        <v>29.099999999999998</v>
      </c>
      <c r="E227" s="10">
        <f>'DEC 2028 Metered Gen'!$H227</f>
        <v>7.0000000000000007E-2</v>
      </c>
      <c r="F227" s="11">
        <f>'DEC 2028 Metered Gen'!$L227</f>
        <v>67.507000000000005</v>
      </c>
      <c r="G227" s="11">
        <f t="shared" si="10"/>
        <v>1964.4537</v>
      </c>
      <c r="H227" s="11">
        <f t="shared" si="11"/>
        <v>-4.7254900000000006</v>
      </c>
    </row>
    <row r="228" spans="2:8" x14ac:dyDescent="0.25">
      <c r="B228" s="10">
        <f>'DEC 2028 Metered Gen'!$B228</f>
        <v>225</v>
      </c>
      <c r="C228" s="10" t="str">
        <f>'DEC 2028 Metered Gen'!$C228</f>
        <v>LLH</v>
      </c>
      <c r="D228" s="43">
        <f t="shared" si="9"/>
        <v>29.099999999999998</v>
      </c>
      <c r="E228" s="10">
        <f>'DEC 2028 Metered Gen'!$H228</f>
        <v>3.63</v>
      </c>
      <c r="F228" s="11">
        <f>'DEC 2028 Metered Gen'!$L228</f>
        <v>50.176000000000002</v>
      </c>
      <c r="G228" s="11">
        <f t="shared" si="10"/>
        <v>1460.1215999999999</v>
      </c>
      <c r="H228" s="11">
        <f t="shared" si="11"/>
        <v>-182.13888</v>
      </c>
    </row>
    <row r="229" spans="2:8" x14ac:dyDescent="0.25">
      <c r="B229" s="10">
        <f>'DEC 2028 Metered Gen'!$B229</f>
        <v>226</v>
      </c>
      <c r="C229" s="10" t="str">
        <f>'DEC 2028 Metered Gen'!$C229</f>
        <v>LLH</v>
      </c>
      <c r="D229" s="43">
        <f t="shared" si="9"/>
        <v>29.099999999999998</v>
      </c>
      <c r="E229" s="10">
        <f>'DEC 2028 Metered Gen'!$H229</f>
        <v>25.13</v>
      </c>
      <c r="F229" s="11">
        <f>'DEC 2028 Metered Gen'!$L229</f>
        <v>46.530999999999999</v>
      </c>
      <c r="G229" s="11">
        <f t="shared" si="10"/>
        <v>1354.0520999999999</v>
      </c>
      <c r="H229" s="11">
        <f t="shared" si="11"/>
        <v>-1169.32403</v>
      </c>
    </row>
    <row r="230" spans="2:8" x14ac:dyDescent="0.25">
      <c r="B230" s="10">
        <f>'DEC 2028 Metered Gen'!$B230</f>
        <v>227</v>
      </c>
      <c r="C230" s="10" t="str">
        <f>'DEC 2028 Metered Gen'!$C230</f>
        <v>LLH</v>
      </c>
      <c r="D230" s="43">
        <f t="shared" si="9"/>
        <v>29.099999999999998</v>
      </c>
      <c r="E230" s="10">
        <f>'DEC 2028 Metered Gen'!$H230</f>
        <v>52.82</v>
      </c>
      <c r="F230" s="11">
        <f>'DEC 2028 Metered Gen'!$L230</f>
        <v>51.777000000000001</v>
      </c>
      <c r="G230" s="11">
        <f t="shared" si="10"/>
        <v>1506.7106999999999</v>
      </c>
      <c r="H230" s="11">
        <f t="shared" si="11"/>
        <v>-2734.86114</v>
      </c>
    </row>
    <row r="231" spans="2:8" x14ac:dyDescent="0.25">
      <c r="B231" s="10">
        <f>'DEC 2028 Metered Gen'!$B231</f>
        <v>228</v>
      </c>
      <c r="C231" s="10" t="str">
        <f>'DEC 2028 Metered Gen'!$C231</f>
        <v>LLH</v>
      </c>
      <c r="D231" s="43">
        <f t="shared" si="9"/>
        <v>29.099999999999998</v>
      </c>
      <c r="E231" s="10">
        <f>'DEC 2028 Metered Gen'!$H231</f>
        <v>51.59</v>
      </c>
      <c r="F231" s="11">
        <f>'DEC 2028 Metered Gen'!$L231</f>
        <v>43.390999999999998</v>
      </c>
      <c r="G231" s="11">
        <f t="shared" si="10"/>
        <v>1262.6780999999999</v>
      </c>
      <c r="H231" s="11">
        <f t="shared" si="11"/>
        <v>-2238.54169</v>
      </c>
    </row>
    <row r="232" spans="2:8" x14ac:dyDescent="0.25">
      <c r="B232" s="10">
        <f>'DEC 2028 Metered Gen'!$B232</f>
        <v>229</v>
      </c>
      <c r="C232" s="10" t="str">
        <f>'DEC 2028 Metered Gen'!$C232</f>
        <v>LLH</v>
      </c>
      <c r="D232" s="43">
        <f t="shared" si="9"/>
        <v>29.099999999999998</v>
      </c>
      <c r="E232" s="10">
        <f>'DEC 2028 Metered Gen'!$H232</f>
        <v>51.89</v>
      </c>
      <c r="F232" s="11">
        <f>'DEC 2028 Metered Gen'!$L232</f>
        <v>49.234999999999999</v>
      </c>
      <c r="G232" s="11">
        <f t="shared" si="10"/>
        <v>1432.7384999999999</v>
      </c>
      <c r="H232" s="11">
        <f t="shared" si="11"/>
        <v>-2554.8041499999999</v>
      </c>
    </row>
    <row r="233" spans="2:8" x14ac:dyDescent="0.25">
      <c r="B233" s="10">
        <f>'DEC 2028 Metered Gen'!$B233</f>
        <v>230</v>
      </c>
      <c r="C233" s="10" t="str">
        <f>'DEC 2028 Metered Gen'!$C233</f>
        <v>LLH</v>
      </c>
      <c r="D233" s="43">
        <f t="shared" si="9"/>
        <v>29.099999999999998</v>
      </c>
      <c r="E233" s="10">
        <f>'DEC 2028 Metered Gen'!$H233</f>
        <v>34.99</v>
      </c>
      <c r="F233" s="11">
        <f>'DEC 2028 Metered Gen'!$L233</f>
        <v>53.976999999999997</v>
      </c>
      <c r="G233" s="11">
        <f t="shared" si="10"/>
        <v>1570.7306999999998</v>
      </c>
      <c r="H233" s="11">
        <f t="shared" si="11"/>
        <v>-1888.6552300000001</v>
      </c>
    </row>
    <row r="234" spans="2:8" x14ac:dyDescent="0.25">
      <c r="B234" s="10">
        <f>'DEC 2028 Metered Gen'!$B234</f>
        <v>231</v>
      </c>
      <c r="C234" s="10" t="str">
        <f>'DEC 2028 Metered Gen'!$C234</f>
        <v>LLH</v>
      </c>
      <c r="D234" s="43">
        <f t="shared" si="9"/>
        <v>29.099999999999998</v>
      </c>
      <c r="E234" s="10">
        <f>'DEC 2028 Metered Gen'!$H234</f>
        <v>17.21</v>
      </c>
      <c r="F234" s="11">
        <f>'DEC 2028 Metered Gen'!$L234</f>
        <v>47.234999999999999</v>
      </c>
      <c r="G234" s="11">
        <f t="shared" si="10"/>
        <v>1374.5384999999999</v>
      </c>
      <c r="H234" s="11">
        <f t="shared" si="11"/>
        <v>-812.91435000000001</v>
      </c>
    </row>
    <row r="235" spans="2:8" x14ac:dyDescent="0.25">
      <c r="B235" s="10">
        <f>'DEC 2028 Metered Gen'!$B235</f>
        <v>232</v>
      </c>
      <c r="C235" s="10" t="str">
        <f>'DEC 2028 Metered Gen'!$C235</f>
        <v>LLH</v>
      </c>
      <c r="D235" s="43">
        <f t="shared" si="9"/>
        <v>29.099999999999998</v>
      </c>
      <c r="E235" s="10">
        <f>'DEC 2028 Metered Gen'!$H235</f>
        <v>5.31</v>
      </c>
      <c r="F235" s="11">
        <f>'DEC 2028 Metered Gen'!$L235</f>
        <v>43.805</v>
      </c>
      <c r="G235" s="11">
        <f t="shared" si="10"/>
        <v>1274.7255</v>
      </c>
      <c r="H235" s="11">
        <f t="shared" si="11"/>
        <v>-232.60454999999999</v>
      </c>
    </row>
    <row r="236" spans="2:8" x14ac:dyDescent="0.25">
      <c r="B236" s="10">
        <f>'DEC 2028 Metered Gen'!$B236</f>
        <v>233</v>
      </c>
      <c r="C236" s="10" t="str">
        <f>'DEC 2028 Metered Gen'!$C236</f>
        <v>LLH</v>
      </c>
      <c r="D236" s="43">
        <f t="shared" si="9"/>
        <v>29.099999999999998</v>
      </c>
      <c r="E236" s="10">
        <f>'DEC 2028 Metered Gen'!$H236</f>
        <v>0.01</v>
      </c>
      <c r="F236" s="11">
        <f>'DEC 2028 Metered Gen'!$L236</f>
        <v>49.978999999999999</v>
      </c>
      <c r="G236" s="11">
        <f t="shared" si="10"/>
        <v>1454.3888999999999</v>
      </c>
      <c r="H236" s="11">
        <f t="shared" si="11"/>
        <v>-0.49979000000000001</v>
      </c>
    </row>
    <row r="237" spans="2:8" x14ac:dyDescent="0.25">
      <c r="B237" s="10">
        <f>'DEC 2028 Metered Gen'!$B237</f>
        <v>234</v>
      </c>
      <c r="C237" s="10" t="str">
        <f>'DEC 2028 Metered Gen'!$C237</f>
        <v>LLH</v>
      </c>
      <c r="D237" s="43">
        <f t="shared" si="9"/>
        <v>29.099999999999998</v>
      </c>
      <c r="E237" s="10">
        <f>'DEC 2028 Metered Gen'!$H237</f>
        <v>0</v>
      </c>
      <c r="F237" s="11">
        <f>'DEC 2028 Metered Gen'!$L237</f>
        <v>63.061</v>
      </c>
      <c r="G237" s="11">
        <f t="shared" si="10"/>
        <v>1835.0750999999998</v>
      </c>
      <c r="H237" s="11">
        <f t="shared" si="11"/>
        <v>0</v>
      </c>
    </row>
    <row r="238" spans="2:8" x14ac:dyDescent="0.25">
      <c r="B238" s="10">
        <f>'DEC 2028 Metered Gen'!$B238</f>
        <v>235</v>
      </c>
      <c r="C238" s="10" t="str">
        <f>'DEC 2028 Metered Gen'!$C238</f>
        <v>LLH</v>
      </c>
      <c r="D238" s="43">
        <f t="shared" si="9"/>
        <v>29.099999999999998</v>
      </c>
      <c r="E238" s="10">
        <f>'DEC 2028 Metered Gen'!$H238</f>
        <v>0</v>
      </c>
      <c r="F238" s="11">
        <f>'DEC 2028 Metered Gen'!$L238</f>
        <v>45.926000000000002</v>
      </c>
      <c r="G238" s="11">
        <f t="shared" si="10"/>
        <v>1336.4466</v>
      </c>
      <c r="H238" s="11">
        <f t="shared" si="11"/>
        <v>0</v>
      </c>
    </row>
    <row r="239" spans="2:8" x14ac:dyDescent="0.25">
      <c r="B239" s="10">
        <f>'DEC 2028 Metered Gen'!$B239</f>
        <v>236</v>
      </c>
      <c r="C239" s="10" t="str">
        <f>'DEC 2028 Metered Gen'!$C239</f>
        <v>LLH</v>
      </c>
      <c r="D239" s="43">
        <f t="shared" si="9"/>
        <v>29.099999999999998</v>
      </c>
      <c r="E239" s="10">
        <f>'DEC 2028 Metered Gen'!$H239</f>
        <v>0</v>
      </c>
      <c r="F239" s="11">
        <f>'DEC 2028 Metered Gen'!$L239</f>
        <v>46.69</v>
      </c>
      <c r="G239" s="11">
        <f t="shared" si="10"/>
        <v>1358.6789999999999</v>
      </c>
      <c r="H239" s="11">
        <f t="shared" si="11"/>
        <v>0</v>
      </c>
    </row>
    <row r="240" spans="2:8" x14ac:dyDescent="0.25">
      <c r="B240" s="10">
        <f>'DEC 2028 Metered Gen'!$B240</f>
        <v>237</v>
      </c>
      <c r="C240" s="10" t="str">
        <f>'DEC 2028 Metered Gen'!$C240</f>
        <v>LLH</v>
      </c>
      <c r="D240" s="43">
        <f t="shared" si="9"/>
        <v>29.099999999999998</v>
      </c>
      <c r="E240" s="10">
        <f>'DEC 2028 Metered Gen'!$H240</f>
        <v>0</v>
      </c>
      <c r="F240" s="11">
        <f>'DEC 2028 Metered Gen'!$L240</f>
        <v>53.587000000000003</v>
      </c>
      <c r="G240" s="11">
        <f t="shared" si="10"/>
        <v>1559.3816999999999</v>
      </c>
      <c r="H240" s="11">
        <f t="shared" si="11"/>
        <v>0</v>
      </c>
    </row>
    <row r="241" spans="2:8" x14ac:dyDescent="0.25">
      <c r="B241" s="10">
        <f>'DEC 2028 Metered Gen'!$B241</f>
        <v>238</v>
      </c>
      <c r="C241" s="10" t="str">
        <f>'DEC 2028 Metered Gen'!$C241</f>
        <v>LLH</v>
      </c>
      <c r="D241" s="43">
        <f t="shared" si="9"/>
        <v>29.099999999999998</v>
      </c>
      <c r="E241" s="10">
        <f>'DEC 2028 Metered Gen'!$H241</f>
        <v>0</v>
      </c>
      <c r="F241" s="11">
        <f>'DEC 2028 Metered Gen'!$L241</f>
        <v>42.445999999999998</v>
      </c>
      <c r="G241" s="11">
        <f t="shared" si="10"/>
        <v>1235.1786</v>
      </c>
      <c r="H241" s="11">
        <f t="shared" si="11"/>
        <v>0</v>
      </c>
    </row>
    <row r="242" spans="2:8" x14ac:dyDescent="0.25">
      <c r="B242" s="10">
        <f>'DEC 2028 Metered Gen'!$B242</f>
        <v>239</v>
      </c>
      <c r="C242" s="10" t="str">
        <f>'DEC 2028 Metered Gen'!$C242</f>
        <v>LLH</v>
      </c>
      <c r="D242" s="43">
        <f t="shared" si="9"/>
        <v>29.099999999999998</v>
      </c>
      <c r="E242" s="10">
        <f>'DEC 2028 Metered Gen'!$H242</f>
        <v>0</v>
      </c>
      <c r="F242" s="11">
        <f>'DEC 2028 Metered Gen'!$L242</f>
        <v>43.625999999999998</v>
      </c>
      <c r="G242" s="11">
        <f t="shared" si="10"/>
        <v>1269.5165999999999</v>
      </c>
      <c r="H242" s="11">
        <f t="shared" si="11"/>
        <v>0</v>
      </c>
    </row>
    <row r="243" spans="2:8" x14ac:dyDescent="0.25">
      <c r="B243" s="10">
        <f>'DEC 2028 Metered Gen'!$B243</f>
        <v>240</v>
      </c>
      <c r="C243" s="10" t="str">
        <f>'DEC 2028 Metered Gen'!$C243</f>
        <v>LLH</v>
      </c>
      <c r="D243" s="43">
        <f t="shared" si="9"/>
        <v>29.099999999999998</v>
      </c>
      <c r="E243" s="10">
        <f>'DEC 2028 Metered Gen'!$H243</f>
        <v>0</v>
      </c>
      <c r="F243" s="11">
        <f>'DEC 2028 Metered Gen'!$L243</f>
        <v>41.295000000000002</v>
      </c>
      <c r="G243" s="11">
        <f t="shared" si="10"/>
        <v>1201.6845000000001</v>
      </c>
      <c r="H243" s="11">
        <f t="shared" si="11"/>
        <v>0</v>
      </c>
    </row>
    <row r="244" spans="2:8" x14ac:dyDescent="0.25">
      <c r="B244" s="10">
        <f>'DEC 2028 Metered Gen'!$B244</f>
        <v>241</v>
      </c>
      <c r="C244" s="10" t="str">
        <f>'DEC 2028 Metered Gen'!$C244</f>
        <v>LLH</v>
      </c>
      <c r="D244" s="43">
        <f t="shared" si="9"/>
        <v>29.099999999999998</v>
      </c>
      <c r="E244" s="10">
        <f>'DEC 2028 Metered Gen'!$H244</f>
        <v>0</v>
      </c>
      <c r="F244" s="11">
        <f>'DEC 2028 Metered Gen'!$L244</f>
        <v>41.572000000000003</v>
      </c>
      <c r="G244" s="11">
        <f t="shared" si="10"/>
        <v>1209.7452000000001</v>
      </c>
      <c r="H244" s="11">
        <f t="shared" si="11"/>
        <v>0</v>
      </c>
    </row>
    <row r="245" spans="2:8" x14ac:dyDescent="0.25">
      <c r="B245" s="10">
        <f>'DEC 2028 Metered Gen'!$B245</f>
        <v>242</v>
      </c>
      <c r="C245" s="10" t="str">
        <f>'DEC 2028 Metered Gen'!$C245</f>
        <v>LLH</v>
      </c>
      <c r="D245" s="43">
        <f t="shared" si="9"/>
        <v>29.099999999999998</v>
      </c>
      <c r="E245" s="10">
        <f>'DEC 2028 Metered Gen'!$H245</f>
        <v>0</v>
      </c>
      <c r="F245" s="11">
        <f>'DEC 2028 Metered Gen'!$L245</f>
        <v>38</v>
      </c>
      <c r="G245" s="11">
        <f t="shared" si="10"/>
        <v>1105.8</v>
      </c>
      <c r="H245" s="11">
        <f t="shared" si="11"/>
        <v>0</v>
      </c>
    </row>
    <row r="246" spans="2:8" x14ac:dyDescent="0.25">
      <c r="B246" s="10">
        <f>'DEC 2028 Metered Gen'!$B246</f>
        <v>243</v>
      </c>
      <c r="C246" s="10" t="str">
        <f>'DEC 2028 Metered Gen'!$C246</f>
        <v>LLH</v>
      </c>
      <c r="D246" s="43">
        <f t="shared" si="9"/>
        <v>29.099999999999998</v>
      </c>
      <c r="E246" s="10">
        <f>'DEC 2028 Metered Gen'!$H246</f>
        <v>0</v>
      </c>
      <c r="F246" s="11">
        <f>'DEC 2028 Metered Gen'!$L246</f>
        <v>39.322000000000003</v>
      </c>
      <c r="G246" s="11">
        <f t="shared" si="10"/>
        <v>1144.2701999999999</v>
      </c>
      <c r="H246" s="11">
        <f t="shared" si="11"/>
        <v>0</v>
      </c>
    </row>
    <row r="247" spans="2:8" x14ac:dyDescent="0.25">
      <c r="B247" s="10">
        <f>'DEC 2028 Metered Gen'!$B247</f>
        <v>244</v>
      </c>
      <c r="C247" s="10" t="str">
        <f>'DEC 2028 Metered Gen'!$C247</f>
        <v>LLH</v>
      </c>
      <c r="D247" s="43">
        <f t="shared" si="9"/>
        <v>29.099999999999998</v>
      </c>
      <c r="E247" s="10">
        <f>'DEC 2028 Metered Gen'!$H247</f>
        <v>0</v>
      </c>
      <c r="F247" s="11">
        <f>'DEC 2028 Metered Gen'!$L247</f>
        <v>38.880000000000003</v>
      </c>
      <c r="G247" s="11">
        <f t="shared" si="10"/>
        <v>1131.4079999999999</v>
      </c>
      <c r="H247" s="11">
        <f t="shared" si="11"/>
        <v>0</v>
      </c>
    </row>
    <row r="248" spans="2:8" x14ac:dyDescent="0.25">
      <c r="B248" s="10">
        <f>'DEC 2028 Metered Gen'!$B248</f>
        <v>245</v>
      </c>
      <c r="C248" s="10" t="str">
        <f>'DEC 2028 Metered Gen'!$C248</f>
        <v>LLH</v>
      </c>
      <c r="D248" s="43">
        <f t="shared" si="9"/>
        <v>29.099999999999998</v>
      </c>
      <c r="E248" s="10">
        <f>'DEC 2028 Metered Gen'!$H248</f>
        <v>0</v>
      </c>
      <c r="F248" s="11">
        <f>'DEC 2028 Metered Gen'!$L248</f>
        <v>41.363999999999997</v>
      </c>
      <c r="G248" s="11">
        <f t="shared" si="10"/>
        <v>1203.6923999999999</v>
      </c>
      <c r="H248" s="11">
        <f t="shared" si="11"/>
        <v>0</v>
      </c>
    </row>
    <row r="249" spans="2:8" x14ac:dyDescent="0.25">
      <c r="B249" s="10">
        <f>'DEC 2028 Metered Gen'!$B249</f>
        <v>246</v>
      </c>
      <c r="C249" s="10" t="str">
        <f>'DEC 2028 Metered Gen'!$C249</f>
        <v>LLH</v>
      </c>
      <c r="D249" s="43">
        <f t="shared" si="9"/>
        <v>29.099999999999998</v>
      </c>
      <c r="E249" s="10">
        <f>'DEC 2028 Metered Gen'!$H249</f>
        <v>0</v>
      </c>
      <c r="F249" s="11">
        <f>'DEC 2028 Metered Gen'!$L249</f>
        <v>42.359000000000002</v>
      </c>
      <c r="G249" s="11">
        <f t="shared" si="10"/>
        <v>1232.6469</v>
      </c>
      <c r="H249" s="11">
        <f t="shared" si="11"/>
        <v>0</v>
      </c>
    </row>
    <row r="250" spans="2:8" x14ac:dyDescent="0.25">
      <c r="B250" s="10">
        <f>'DEC 2028 Metered Gen'!$B250</f>
        <v>247</v>
      </c>
      <c r="C250" s="10" t="str">
        <f>'DEC 2028 Metered Gen'!$C250</f>
        <v>HLH</v>
      </c>
      <c r="D250" s="43">
        <f t="shared" si="9"/>
        <v>29.099999999999998</v>
      </c>
      <c r="E250" s="10">
        <f>'DEC 2028 Metered Gen'!$H250</f>
        <v>0</v>
      </c>
      <c r="F250" s="11">
        <f>'DEC 2028 Metered Gen'!$L250</f>
        <v>45.887999999999998</v>
      </c>
      <c r="G250" s="11">
        <f t="shared" si="10"/>
        <v>1335.3407999999999</v>
      </c>
      <c r="H250" s="11">
        <f t="shared" si="11"/>
        <v>0</v>
      </c>
    </row>
    <row r="251" spans="2:8" x14ac:dyDescent="0.25">
      <c r="B251" s="10">
        <f>'DEC 2028 Metered Gen'!$B251</f>
        <v>248</v>
      </c>
      <c r="C251" s="10" t="str">
        <f>'DEC 2028 Metered Gen'!$C251</f>
        <v>HLH</v>
      </c>
      <c r="D251" s="43">
        <f t="shared" si="9"/>
        <v>29.099999999999998</v>
      </c>
      <c r="E251" s="10">
        <f>'DEC 2028 Metered Gen'!$H251</f>
        <v>0.03</v>
      </c>
      <c r="F251" s="11">
        <f>'DEC 2028 Metered Gen'!$L251</f>
        <v>50.152999999999999</v>
      </c>
      <c r="G251" s="11">
        <f t="shared" si="10"/>
        <v>1459.4522999999999</v>
      </c>
      <c r="H251" s="11">
        <f t="shared" si="11"/>
        <v>-1.5045899999999999</v>
      </c>
    </row>
    <row r="252" spans="2:8" x14ac:dyDescent="0.25">
      <c r="B252" s="10">
        <f>'DEC 2028 Metered Gen'!$B252</f>
        <v>249</v>
      </c>
      <c r="C252" s="10" t="str">
        <f>'DEC 2028 Metered Gen'!$C252</f>
        <v>HLH</v>
      </c>
      <c r="D252" s="43">
        <f t="shared" si="9"/>
        <v>29.099999999999998</v>
      </c>
      <c r="E252" s="10">
        <f>'DEC 2028 Metered Gen'!$H252</f>
        <v>1.8</v>
      </c>
      <c r="F252" s="11">
        <f>'DEC 2028 Metered Gen'!$L252</f>
        <v>49.731000000000002</v>
      </c>
      <c r="G252" s="11">
        <f t="shared" si="10"/>
        <v>1447.1721</v>
      </c>
      <c r="H252" s="11">
        <f t="shared" si="11"/>
        <v>-89.515799999999999</v>
      </c>
    </row>
    <row r="253" spans="2:8" x14ac:dyDescent="0.25">
      <c r="B253" s="10">
        <f>'DEC 2028 Metered Gen'!$B253</f>
        <v>250</v>
      </c>
      <c r="C253" s="10" t="str">
        <f>'DEC 2028 Metered Gen'!$C253</f>
        <v>HLH</v>
      </c>
      <c r="D253" s="43">
        <f t="shared" si="9"/>
        <v>29.099999999999998</v>
      </c>
      <c r="E253" s="10">
        <f>'DEC 2028 Metered Gen'!$H253</f>
        <v>8.8800000000000008</v>
      </c>
      <c r="F253" s="11">
        <f>'DEC 2028 Metered Gen'!$L253</f>
        <v>41.670999999999999</v>
      </c>
      <c r="G253" s="11">
        <f t="shared" si="10"/>
        <v>1212.6261</v>
      </c>
      <c r="H253" s="11">
        <f t="shared" si="11"/>
        <v>-370.03848000000005</v>
      </c>
    </row>
    <row r="254" spans="2:8" x14ac:dyDescent="0.25">
      <c r="B254" s="10">
        <f>'DEC 2028 Metered Gen'!$B254</f>
        <v>251</v>
      </c>
      <c r="C254" s="10" t="str">
        <f>'DEC 2028 Metered Gen'!$C254</f>
        <v>HLH</v>
      </c>
      <c r="D254" s="43">
        <f t="shared" si="9"/>
        <v>29.099999999999998</v>
      </c>
      <c r="E254" s="10">
        <f>'DEC 2028 Metered Gen'!$H254</f>
        <v>34.5</v>
      </c>
      <c r="F254" s="11">
        <f>'DEC 2028 Metered Gen'!$L254</f>
        <v>37.648000000000003</v>
      </c>
      <c r="G254" s="11">
        <f t="shared" si="10"/>
        <v>1095.5568000000001</v>
      </c>
      <c r="H254" s="11">
        <f t="shared" si="11"/>
        <v>-1298.8560000000002</v>
      </c>
    </row>
    <row r="255" spans="2:8" x14ac:dyDescent="0.25">
      <c r="B255" s="10">
        <f>'DEC 2028 Metered Gen'!$B255</f>
        <v>252</v>
      </c>
      <c r="C255" s="10" t="str">
        <f>'DEC 2028 Metered Gen'!$C255</f>
        <v>HLH</v>
      </c>
      <c r="D255" s="43">
        <f t="shared" si="9"/>
        <v>29.099999999999998</v>
      </c>
      <c r="E255" s="10">
        <f>'DEC 2028 Metered Gen'!$H255</f>
        <v>20.96</v>
      </c>
      <c r="F255" s="11">
        <f>'DEC 2028 Metered Gen'!$L255</f>
        <v>38.764000000000003</v>
      </c>
      <c r="G255" s="11">
        <f t="shared" si="10"/>
        <v>1128.0324000000001</v>
      </c>
      <c r="H255" s="11">
        <f t="shared" si="11"/>
        <v>-812.49344000000008</v>
      </c>
    </row>
    <row r="256" spans="2:8" x14ac:dyDescent="0.25">
      <c r="B256" s="10">
        <f>'DEC 2028 Metered Gen'!$B256</f>
        <v>253</v>
      </c>
      <c r="C256" s="10" t="str">
        <f>'DEC 2028 Metered Gen'!$C256</f>
        <v>HLH</v>
      </c>
      <c r="D256" s="43">
        <f t="shared" si="9"/>
        <v>29.099999999999998</v>
      </c>
      <c r="E256" s="10">
        <f>'DEC 2028 Metered Gen'!$H256</f>
        <v>18.32</v>
      </c>
      <c r="F256" s="11">
        <f>'DEC 2028 Metered Gen'!$L256</f>
        <v>40.44</v>
      </c>
      <c r="G256" s="11">
        <f t="shared" si="10"/>
        <v>1176.8039999999999</v>
      </c>
      <c r="H256" s="11">
        <f t="shared" si="11"/>
        <v>-740.86079999999993</v>
      </c>
    </row>
    <row r="257" spans="2:8" x14ac:dyDescent="0.25">
      <c r="B257" s="10">
        <f>'DEC 2028 Metered Gen'!$B257</f>
        <v>254</v>
      </c>
      <c r="C257" s="10" t="str">
        <f>'DEC 2028 Metered Gen'!$C257</f>
        <v>HLH</v>
      </c>
      <c r="D257" s="43">
        <f t="shared" si="9"/>
        <v>29.099999999999998</v>
      </c>
      <c r="E257" s="10">
        <f>'DEC 2028 Metered Gen'!$H257</f>
        <v>29.51</v>
      </c>
      <c r="F257" s="11">
        <f>'DEC 2028 Metered Gen'!$L257</f>
        <v>37.640999999999998</v>
      </c>
      <c r="G257" s="11">
        <f t="shared" si="10"/>
        <v>1095.3530999999998</v>
      </c>
      <c r="H257" s="11">
        <f t="shared" si="11"/>
        <v>-1110.7859100000001</v>
      </c>
    </row>
    <row r="258" spans="2:8" x14ac:dyDescent="0.25">
      <c r="B258" s="10">
        <f>'DEC 2028 Metered Gen'!$B258</f>
        <v>255</v>
      </c>
      <c r="C258" s="10" t="str">
        <f>'DEC 2028 Metered Gen'!$C258</f>
        <v>HLH</v>
      </c>
      <c r="D258" s="43">
        <f t="shared" si="9"/>
        <v>29.099999999999998</v>
      </c>
      <c r="E258" s="10">
        <f>'DEC 2028 Metered Gen'!$H258</f>
        <v>24.87</v>
      </c>
      <c r="F258" s="11">
        <f>'DEC 2028 Metered Gen'!$L258</f>
        <v>37.000999999999998</v>
      </c>
      <c r="G258" s="11">
        <f t="shared" si="10"/>
        <v>1076.7290999999998</v>
      </c>
      <c r="H258" s="11">
        <f t="shared" si="11"/>
        <v>-920.21487000000002</v>
      </c>
    </row>
    <row r="259" spans="2:8" x14ac:dyDescent="0.25">
      <c r="B259" s="10">
        <f>'DEC 2028 Metered Gen'!$B259</f>
        <v>256</v>
      </c>
      <c r="C259" s="10" t="str">
        <f>'DEC 2028 Metered Gen'!$C259</f>
        <v>HLH</v>
      </c>
      <c r="D259" s="43">
        <f t="shared" si="9"/>
        <v>29.099999999999998</v>
      </c>
      <c r="E259" s="10">
        <f>'DEC 2028 Metered Gen'!$H259</f>
        <v>9.84</v>
      </c>
      <c r="F259" s="11">
        <f>'DEC 2028 Metered Gen'!$L259</f>
        <v>37.136000000000003</v>
      </c>
      <c r="G259" s="11">
        <f t="shared" si="10"/>
        <v>1080.6576</v>
      </c>
      <c r="H259" s="11">
        <f t="shared" si="11"/>
        <v>-365.41824000000003</v>
      </c>
    </row>
    <row r="260" spans="2:8" x14ac:dyDescent="0.25">
      <c r="B260" s="10">
        <f>'DEC 2028 Metered Gen'!$B260</f>
        <v>257</v>
      </c>
      <c r="C260" s="10" t="str">
        <f>'DEC 2028 Metered Gen'!$C260</f>
        <v>HLH</v>
      </c>
      <c r="D260" s="43">
        <f t="shared" si="9"/>
        <v>29.099999999999998</v>
      </c>
      <c r="E260" s="10">
        <f>'DEC 2028 Metered Gen'!$H260</f>
        <v>0.14000000000000001</v>
      </c>
      <c r="F260" s="11">
        <f>'DEC 2028 Metered Gen'!$L260</f>
        <v>40.036000000000001</v>
      </c>
      <c r="G260" s="11">
        <f t="shared" si="10"/>
        <v>1165.0475999999999</v>
      </c>
      <c r="H260" s="11">
        <f t="shared" si="11"/>
        <v>-5.6050400000000007</v>
      </c>
    </row>
    <row r="261" spans="2:8" x14ac:dyDescent="0.25">
      <c r="B261" s="10">
        <f>'DEC 2028 Metered Gen'!$B261</f>
        <v>258</v>
      </c>
      <c r="C261" s="10" t="str">
        <f>'DEC 2028 Metered Gen'!$C261</f>
        <v>HLH</v>
      </c>
      <c r="D261" s="43">
        <f t="shared" ref="D261:D324" si="12">$Z$7</f>
        <v>29.099999999999998</v>
      </c>
      <c r="E261" s="10">
        <f>'DEC 2028 Metered Gen'!$H261</f>
        <v>0</v>
      </c>
      <c r="F261" s="11">
        <f>'DEC 2028 Metered Gen'!$L261</f>
        <v>42.454999999999998</v>
      </c>
      <c r="G261" s="11">
        <f t="shared" ref="G261:G324" si="13">D261*F261</f>
        <v>1235.4404999999999</v>
      </c>
      <c r="H261" s="11">
        <f t="shared" ref="H261:H324" si="14">E261*F261*(-1)</f>
        <v>0</v>
      </c>
    </row>
    <row r="262" spans="2:8" x14ac:dyDescent="0.25">
      <c r="B262" s="10">
        <f>'DEC 2028 Metered Gen'!$B262</f>
        <v>259</v>
      </c>
      <c r="C262" s="10" t="str">
        <f>'DEC 2028 Metered Gen'!$C262</f>
        <v>HLH</v>
      </c>
      <c r="D262" s="43">
        <f t="shared" si="12"/>
        <v>29.099999999999998</v>
      </c>
      <c r="E262" s="10">
        <f>'DEC 2028 Metered Gen'!$H262</f>
        <v>0</v>
      </c>
      <c r="F262" s="11">
        <f>'DEC 2028 Metered Gen'!$L262</f>
        <v>50.331000000000003</v>
      </c>
      <c r="G262" s="11">
        <f t="shared" si="13"/>
        <v>1464.6321</v>
      </c>
      <c r="H262" s="11">
        <f t="shared" si="14"/>
        <v>0</v>
      </c>
    </row>
    <row r="263" spans="2:8" x14ac:dyDescent="0.25">
      <c r="B263" s="10">
        <f>'DEC 2028 Metered Gen'!$B263</f>
        <v>260</v>
      </c>
      <c r="C263" s="10" t="str">
        <f>'DEC 2028 Metered Gen'!$C263</f>
        <v>HLH</v>
      </c>
      <c r="D263" s="43">
        <f t="shared" si="12"/>
        <v>29.099999999999998</v>
      </c>
      <c r="E263" s="10">
        <f>'DEC 2028 Metered Gen'!$H263</f>
        <v>0</v>
      </c>
      <c r="F263" s="11">
        <f>'DEC 2028 Metered Gen'!$L263</f>
        <v>48.35</v>
      </c>
      <c r="G263" s="11">
        <f t="shared" si="13"/>
        <v>1406.9849999999999</v>
      </c>
      <c r="H263" s="11">
        <f t="shared" si="14"/>
        <v>0</v>
      </c>
    </row>
    <row r="264" spans="2:8" x14ac:dyDescent="0.25">
      <c r="B264" s="10">
        <f>'DEC 2028 Metered Gen'!$B264</f>
        <v>261</v>
      </c>
      <c r="C264" s="10" t="str">
        <f>'DEC 2028 Metered Gen'!$C264</f>
        <v>HLH</v>
      </c>
      <c r="D264" s="43">
        <f t="shared" si="12"/>
        <v>29.099999999999998</v>
      </c>
      <c r="E264" s="10">
        <f>'DEC 2028 Metered Gen'!$H264</f>
        <v>0</v>
      </c>
      <c r="F264" s="11">
        <f>'DEC 2028 Metered Gen'!$L264</f>
        <v>53.753999999999998</v>
      </c>
      <c r="G264" s="11">
        <f t="shared" si="13"/>
        <v>1564.2413999999999</v>
      </c>
      <c r="H264" s="11">
        <f t="shared" si="14"/>
        <v>0</v>
      </c>
    </row>
    <row r="265" spans="2:8" x14ac:dyDescent="0.25">
      <c r="B265" s="10">
        <f>'DEC 2028 Metered Gen'!$B265</f>
        <v>262</v>
      </c>
      <c r="C265" s="10" t="str">
        <f>'DEC 2028 Metered Gen'!$C265</f>
        <v>HLH</v>
      </c>
      <c r="D265" s="43">
        <f t="shared" si="12"/>
        <v>29.099999999999998</v>
      </c>
      <c r="E265" s="10">
        <f>'DEC 2028 Metered Gen'!$H265</f>
        <v>0</v>
      </c>
      <c r="F265" s="11">
        <f>'DEC 2028 Metered Gen'!$L265</f>
        <v>41.84</v>
      </c>
      <c r="G265" s="11">
        <f t="shared" si="13"/>
        <v>1217.5440000000001</v>
      </c>
      <c r="H265" s="11">
        <f t="shared" si="14"/>
        <v>0</v>
      </c>
    </row>
    <row r="266" spans="2:8" x14ac:dyDescent="0.25">
      <c r="B266" s="10">
        <f>'DEC 2028 Metered Gen'!$B266</f>
        <v>263</v>
      </c>
      <c r="C266" s="10" t="str">
        <f>'DEC 2028 Metered Gen'!$C266</f>
        <v>LLH</v>
      </c>
      <c r="D266" s="43">
        <f t="shared" si="12"/>
        <v>29.099999999999998</v>
      </c>
      <c r="E266" s="10">
        <f>'DEC 2028 Metered Gen'!$H266</f>
        <v>0</v>
      </c>
      <c r="F266" s="11">
        <f>'DEC 2028 Metered Gen'!$L266</f>
        <v>40.475999999999999</v>
      </c>
      <c r="G266" s="11">
        <f t="shared" si="13"/>
        <v>1177.8516</v>
      </c>
      <c r="H266" s="11">
        <f t="shared" si="14"/>
        <v>0</v>
      </c>
    </row>
    <row r="267" spans="2:8" x14ac:dyDescent="0.25">
      <c r="B267" s="10">
        <f>'DEC 2028 Metered Gen'!$B267</f>
        <v>264</v>
      </c>
      <c r="C267" s="10" t="str">
        <f>'DEC 2028 Metered Gen'!$C267</f>
        <v>LLH</v>
      </c>
      <c r="D267" s="43">
        <f t="shared" si="12"/>
        <v>29.099999999999998</v>
      </c>
      <c r="E267" s="10">
        <f>'DEC 2028 Metered Gen'!$H267</f>
        <v>0</v>
      </c>
      <c r="F267" s="11">
        <f>'DEC 2028 Metered Gen'!$L267</f>
        <v>38.765999999999998</v>
      </c>
      <c r="G267" s="11">
        <f t="shared" si="13"/>
        <v>1128.0905999999998</v>
      </c>
      <c r="H267" s="11">
        <f t="shared" si="14"/>
        <v>0</v>
      </c>
    </row>
    <row r="268" spans="2:8" x14ac:dyDescent="0.25">
      <c r="B268" s="10">
        <f>'DEC 2028 Metered Gen'!$B268</f>
        <v>265</v>
      </c>
      <c r="C268" s="10" t="str">
        <f>'DEC 2028 Metered Gen'!$C268</f>
        <v>LLH</v>
      </c>
      <c r="D268" s="43">
        <f t="shared" si="12"/>
        <v>29.099999999999998</v>
      </c>
      <c r="E268" s="10">
        <f>'DEC 2028 Metered Gen'!$H268</f>
        <v>0</v>
      </c>
      <c r="F268" s="11">
        <f>'DEC 2028 Metered Gen'!$L268</f>
        <v>37.502000000000002</v>
      </c>
      <c r="G268" s="11">
        <f t="shared" si="13"/>
        <v>1091.3081999999999</v>
      </c>
      <c r="H268" s="11">
        <f t="shared" si="14"/>
        <v>0</v>
      </c>
    </row>
    <row r="269" spans="2:8" x14ac:dyDescent="0.25">
      <c r="B269" s="10">
        <f>'DEC 2028 Metered Gen'!$B269</f>
        <v>266</v>
      </c>
      <c r="C269" s="10" t="str">
        <f>'DEC 2028 Metered Gen'!$C269</f>
        <v>LLH</v>
      </c>
      <c r="D269" s="43">
        <f t="shared" si="12"/>
        <v>29.099999999999998</v>
      </c>
      <c r="E269" s="10">
        <f>'DEC 2028 Metered Gen'!$H269</f>
        <v>0</v>
      </c>
      <c r="F269" s="11">
        <f>'DEC 2028 Metered Gen'!$L269</f>
        <v>37.027999999999999</v>
      </c>
      <c r="G269" s="11">
        <f t="shared" si="13"/>
        <v>1077.5147999999999</v>
      </c>
      <c r="H269" s="11">
        <f t="shared" si="14"/>
        <v>0</v>
      </c>
    </row>
    <row r="270" spans="2:8" x14ac:dyDescent="0.25">
      <c r="B270" s="10">
        <f>'DEC 2028 Metered Gen'!$B270</f>
        <v>267</v>
      </c>
      <c r="C270" s="10" t="str">
        <f>'DEC 2028 Metered Gen'!$C270</f>
        <v>LLH</v>
      </c>
      <c r="D270" s="43">
        <f t="shared" si="12"/>
        <v>29.099999999999998</v>
      </c>
      <c r="E270" s="10">
        <f>'DEC 2028 Metered Gen'!$H270</f>
        <v>0</v>
      </c>
      <c r="F270" s="11">
        <f>'DEC 2028 Metered Gen'!$L270</f>
        <v>46.44</v>
      </c>
      <c r="G270" s="11">
        <f t="shared" si="13"/>
        <v>1351.4039999999998</v>
      </c>
      <c r="H270" s="11">
        <f t="shared" si="14"/>
        <v>0</v>
      </c>
    </row>
    <row r="271" spans="2:8" x14ac:dyDescent="0.25">
      <c r="B271" s="10">
        <f>'DEC 2028 Metered Gen'!$B271</f>
        <v>268</v>
      </c>
      <c r="C271" s="10" t="str">
        <f>'DEC 2028 Metered Gen'!$C271</f>
        <v>LLH</v>
      </c>
      <c r="D271" s="43">
        <f t="shared" si="12"/>
        <v>29.099999999999998</v>
      </c>
      <c r="E271" s="10">
        <f>'DEC 2028 Metered Gen'!$H271</f>
        <v>0</v>
      </c>
      <c r="F271" s="11">
        <f>'DEC 2028 Metered Gen'!$L271</f>
        <v>37.503</v>
      </c>
      <c r="G271" s="11">
        <f t="shared" si="13"/>
        <v>1091.3372999999999</v>
      </c>
      <c r="H271" s="11">
        <f t="shared" si="14"/>
        <v>0</v>
      </c>
    </row>
    <row r="272" spans="2:8" x14ac:dyDescent="0.25">
      <c r="B272" s="10">
        <f>'DEC 2028 Metered Gen'!$B272</f>
        <v>269</v>
      </c>
      <c r="C272" s="10" t="str">
        <f>'DEC 2028 Metered Gen'!$C272</f>
        <v>LLH</v>
      </c>
      <c r="D272" s="43">
        <f t="shared" si="12"/>
        <v>29.099999999999998</v>
      </c>
      <c r="E272" s="10">
        <f>'DEC 2028 Metered Gen'!$H272</f>
        <v>0</v>
      </c>
      <c r="F272" s="11">
        <f>'DEC 2028 Metered Gen'!$L272</f>
        <v>40.911000000000001</v>
      </c>
      <c r="G272" s="11">
        <f t="shared" si="13"/>
        <v>1190.5101</v>
      </c>
      <c r="H272" s="11">
        <f t="shared" si="14"/>
        <v>0</v>
      </c>
    </row>
    <row r="273" spans="2:8" x14ac:dyDescent="0.25">
      <c r="B273" s="10">
        <f>'DEC 2028 Metered Gen'!$B273</f>
        <v>270</v>
      </c>
      <c r="C273" s="10" t="str">
        <f>'DEC 2028 Metered Gen'!$C273</f>
        <v>LLH</v>
      </c>
      <c r="D273" s="43">
        <f t="shared" si="12"/>
        <v>29.099999999999998</v>
      </c>
      <c r="E273" s="10">
        <f>'DEC 2028 Metered Gen'!$H273</f>
        <v>0</v>
      </c>
      <c r="F273" s="11">
        <f>'DEC 2028 Metered Gen'!$L273</f>
        <v>39.576000000000001</v>
      </c>
      <c r="G273" s="11">
        <f t="shared" si="13"/>
        <v>1151.6615999999999</v>
      </c>
      <c r="H273" s="11">
        <f t="shared" si="14"/>
        <v>0</v>
      </c>
    </row>
    <row r="274" spans="2:8" x14ac:dyDescent="0.25">
      <c r="B274" s="10">
        <f>'DEC 2028 Metered Gen'!$B274</f>
        <v>271</v>
      </c>
      <c r="C274" s="10" t="str">
        <f>'DEC 2028 Metered Gen'!$C274</f>
        <v>HLH</v>
      </c>
      <c r="D274" s="43">
        <f t="shared" si="12"/>
        <v>29.099999999999998</v>
      </c>
      <c r="E274" s="10">
        <f>'DEC 2028 Metered Gen'!$H274</f>
        <v>0</v>
      </c>
      <c r="F274" s="11">
        <f>'DEC 2028 Metered Gen'!$L274</f>
        <v>42.930999999999997</v>
      </c>
      <c r="G274" s="11">
        <f t="shared" si="13"/>
        <v>1249.2920999999999</v>
      </c>
      <c r="H274" s="11">
        <f t="shared" si="14"/>
        <v>0</v>
      </c>
    </row>
    <row r="275" spans="2:8" x14ac:dyDescent="0.25">
      <c r="B275" s="10">
        <f>'DEC 2028 Metered Gen'!$B275</f>
        <v>272</v>
      </c>
      <c r="C275" s="10" t="str">
        <f>'DEC 2028 Metered Gen'!$C275</f>
        <v>HLH</v>
      </c>
      <c r="D275" s="43">
        <f t="shared" si="12"/>
        <v>29.099999999999998</v>
      </c>
      <c r="E275" s="10">
        <f>'DEC 2028 Metered Gen'!$H275</f>
        <v>0.51</v>
      </c>
      <c r="F275" s="11">
        <f>'DEC 2028 Metered Gen'!$L275</f>
        <v>79.563000000000002</v>
      </c>
      <c r="G275" s="11">
        <f t="shared" si="13"/>
        <v>2315.2833000000001</v>
      </c>
      <c r="H275" s="11">
        <f t="shared" si="14"/>
        <v>-40.577130000000004</v>
      </c>
    </row>
    <row r="276" spans="2:8" x14ac:dyDescent="0.25">
      <c r="B276" s="10">
        <f>'DEC 2028 Metered Gen'!$B276</f>
        <v>273</v>
      </c>
      <c r="C276" s="10" t="str">
        <f>'DEC 2028 Metered Gen'!$C276</f>
        <v>HLH</v>
      </c>
      <c r="D276" s="43">
        <f t="shared" si="12"/>
        <v>29.099999999999998</v>
      </c>
      <c r="E276" s="10">
        <f>'DEC 2028 Metered Gen'!$H276</f>
        <v>6.61</v>
      </c>
      <c r="F276" s="11">
        <f>'DEC 2028 Metered Gen'!$L276</f>
        <v>55.012999999999998</v>
      </c>
      <c r="G276" s="11">
        <f t="shared" si="13"/>
        <v>1600.8782999999999</v>
      </c>
      <c r="H276" s="11">
        <f t="shared" si="14"/>
        <v>-363.63593000000003</v>
      </c>
    </row>
    <row r="277" spans="2:8" x14ac:dyDescent="0.25">
      <c r="B277" s="10">
        <f>'DEC 2028 Metered Gen'!$B277</f>
        <v>274</v>
      </c>
      <c r="C277" s="10" t="str">
        <f>'DEC 2028 Metered Gen'!$C277</f>
        <v>HLH</v>
      </c>
      <c r="D277" s="43">
        <f t="shared" si="12"/>
        <v>29.099999999999998</v>
      </c>
      <c r="E277" s="10">
        <f>'DEC 2028 Metered Gen'!$H277</f>
        <v>16.329999999999998</v>
      </c>
      <c r="F277" s="11">
        <f>'DEC 2028 Metered Gen'!$L277</f>
        <v>42.006999999999998</v>
      </c>
      <c r="G277" s="11">
        <f t="shared" si="13"/>
        <v>1222.4036999999998</v>
      </c>
      <c r="H277" s="11">
        <f t="shared" si="14"/>
        <v>-685.97430999999995</v>
      </c>
    </row>
    <row r="278" spans="2:8" x14ac:dyDescent="0.25">
      <c r="B278" s="10">
        <f>'DEC 2028 Metered Gen'!$B278</f>
        <v>275</v>
      </c>
      <c r="C278" s="10" t="str">
        <f>'DEC 2028 Metered Gen'!$C278</f>
        <v>HLH</v>
      </c>
      <c r="D278" s="43">
        <f t="shared" si="12"/>
        <v>29.099999999999998</v>
      </c>
      <c r="E278" s="10">
        <f>'DEC 2028 Metered Gen'!$H278</f>
        <v>55.16</v>
      </c>
      <c r="F278" s="11">
        <f>'DEC 2028 Metered Gen'!$L278</f>
        <v>42.201000000000001</v>
      </c>
      <c r="G278" s="11">
        <f t="shared" si="13"/>
        <v>1228.0491</v>
      </c>
      <c r="H278" s="11">
        <f t="shared" si="14"/>
        <v>-2327.8071599999998</v>
      </c>
    </row>
    <row r="279" spans="2:8" x14ac:dyDescent="0.25">
      <c r="B279" s="10">
        <f>'DEC 2028 Metered Gen'!$B279</f>
        <v>276</v>
      </c>
      <c r="C279" s="10" t="str">
        <f>'DEC 2028 Metered Gen'!$C279</f>
        <v>HLH</v>
      </c>
      <c r="D279" s="43">
        <f t="shared" si="12"/>
        <v>29.099999999999998</v>
      </c>
      <c r="E279" s="10">
        <f>'DEC 2028 Metered Gen'!$H279</f>
        <v>89.29</v>
      </c>
      <c r="F279" s="11">
        <f>'DEC 2028 Metered Gen'!$L279</f>
        <v>40.399000000000001</v>
      </c>
      <c r="G279" s="11">
        <f t="shared" si="13"/>
        <v>1175.6108999999999</v>
      </c>
      <c r="H279" s="11">
        <f t="shared" si="14"/>
        <v>-3607.2267100000004</v>
      </c>
    </row>
    <row r="280" spans="2:8" x14ac:dyDescent="0.25">
      <c r="B280" s="10">
        <f>'DEC 2028 Metered Gen'!$B280</f>
        <v>277</v>
      </c>
      <c r="C280" s="10" t="str">
        <f>'DEC 2028 Metered Gen'!$C280</f>
        <v>HLH</v>
      </c>
      <c r="D280" s="43">
        <f t="shared" si="12"/>
        <v>29.099999999999998</v>
      </c>
      <c r="E280" s="10">
        <f>'DEC 2028 Metered Gen'!$H280</f>
        <v>66.959999999999994</v>
      </c>
      <c r="F280" s="11">
        <f>'DEC 2028 Metered Gen'!$L280</f>
        <v>40.984000000000002</v>
      </c>
      <c r="G280" s="11">
        <f t="shared" si="13"/>
        <v>1192.6343999999999</v>
      </c>
      <c r="H280" s="11">
        <f t="shared" si="14"/>
        <v>-2744.2886399999998</v>
      </c>
    </row>
    <row r="281" spans="2:8" x14ac:dyDescent="0.25">
      <c r="B281" s="10">
        <f>'DEC 2028 Metered Gen'!$B281</f>
        <v>278</v>
      </c>
      <c r="C281" s="10" t="str">
        <f>'DEC 2028 Metered Gen'!$C281</f>
        <v>HLH</v>
      </c>
      <c r="D281" s="43">
        <f t="shared" si="12"/>
        <v>29.099999999999998</v>
      </c>
      <c r="E281" s="10">
        <f>'DEC 2028 Metered Gen'!$H281</f>
        <v>56.39</v>
      </c>
      <c r="F281" s="11">
        <f>'DEC 2028 Metered Gen'!$L281</f>
        <v>44.65</v>
      </c>
      <c r="G281" s="11">
        <f t="shared" si="13"/>
        <v>1299.3149999999998</v>
      </c>
      <c r="H281" s="11">
        <f t="shared" si="14"/>
        <v>-2517.8134999999997</v>
      </c>
    </row>
    <row r="282" spans="2:8" x14ac:dyDescent="0.25">
      <c r="B282" s="10">
        <f>'DEC 2028 Metered Gen'!$B282</f>
        <v>279</v>
      </c>
      <c r="C282" s="10" t="str">
        <f>'DEC 2028 Metered Gen'!$C282</f>
        <v>HLH</v>
      </c>
      <c r="D282" s="43">
        <f t="shared" si="12"/>
        <v>29.099999999999998</v>
      </c>
      <c r="E282" s="10">
        <f>'DEC 2028 Metered Gen'!$H282</f>
        <v>27.19</v>
      </c>
      <c r="F282" s="11">
        <f>'DEC 2028 Metered Gen'!$L282</f>
        <v>47.320999999999998</v>
      </c>
      <c r="G282" s="11">
        <f t="shared" si="13"/>
        <v>1377.0410999999999</v>
      </c>
      <c r="H282" s="11">
        <f t="shared" si="14"/>
        <v>-1286.6579899999999</v>
      </c>
    </row>
    <row r="283" spans="2:8" x14ac:dyDescent="0.25">
      <c r="B283" s="10">
        <f>'DEC 2028 Metered Gen'!$B283</f>
        <v>280</v>
      </c>
      <c r="C283" s="10" t="str">
        <f>'DEC 2028 Metered Gen'!$C283</f>
        <v>HLH</v>
      </c>
      <c r="D283" s="43">
        <f t="shared" si="12"/>
        <v>29.099999999999998</v>
      </c>
      <c r="E283" s="10">
        <f>'DEC 2028 Metered Gen'!$H283</f>
        <v>10.63</v>
      </c>
      <c r="F283" s="11">
        <f>'DEC 2028 Metered Gen'!$L283</f>
        <v>43.567999999999998</v>
      </c>
      <c r="G283" s="11">
        <f t="shared" si="13"/>
        <v>1267.8287999999998</v>
      </c>
      <c r="H283" s="11">
        <f t="shared" si="14"/>
        <v>-463.12783999999999</v>
      </c>
    </row>
    <row r="284" spans="2:8" x14ac:dyDescent="0.25">
      <c r="B284" s="10">
        <f>'DEC 2028 Metered Gen'!$B284</f>
        <v>281</v>
      </c>
      <c r="C284" s="10" t="str">
        <f>'DEC 2028 Metered Gen'!$C284</f>
        <v>HLH</v>
      </c>
      <c r="D284" s="43">
        <f t="shared" si="12"/>
        <v>29.099999999999998</v>
      </c>
      <c r="E284" s="10">
        <f>'DEC 2028 Metered Gen'!$H284</f>
        <v>0.33</v>
      </c>
      <c r="F284" s="11">
        <f>'DEC 2028 Metered Gen'!$L284</f>
        <v>43.351999999999997</v>
      </c>
      <c r="G284" s="11">
        <f t="shared" si="13"/>
        <v>1261.5431999999998</v>
      </c>
      <c r="H284" s="11">
        <f t="shared" si="14"/>
        <v>-14.30616</v>
      </c>
    </row>
    <row r="285" spans="2:8" x14ac:dyDescent="0.25">
      <c r="B285" s="10">
        <f>'DEC 2028 Metered Gen'!$B285</f>
        <v>282</v>
      </c>
      <c r="C285" s="10" t="str">
        <f>'DEC 2028 Metered Gen'!$C285</f>
        <v>HLH</v>
      </c>
      <c r="D285" s="43">
        <f t="shared" si="12"/>
        <v>29.099999999999998</v>
      </c>
      <c r="E285" s="10">
        <f>'DEC 2028 Metered Gen'!$H285</f>
        <v>0</v>
      </c>
      <c r="F285" s="11">
        <f>'DEC 2028 Metered Gen'!$L285</f>
        <v>45.027000000000001</v>
      </c>
      <c r="G285" s="11">
        <f t="shared" si="13"/>
        <v>1310.2856999999999</v>
      </c>
      <c r="H285" s="11">
        <f t="shared" si="14"/>
        <v>0</v>
      </c>
    </row>
    <row r="286" spans="2:8" x14ac:dyDescent="0.25">
      <c r="B286" s="10">
        <f>'DEC 2028 Metered Gen'!$B286</f>
        <v>283</v>
      </c>
      <c r="C286" s="10" t="str">
        <f>'DEC 2028 Metered Gen'!$C286</f>
        <v>HLH</v>
      </c>
      <c r="D286" s="43">
        <f t="shared" si="12"/>
        <v>29.099999999999998</v>
      </c>
      <c r="E286" s="10">
        <f>'DEC 2028 Metered Gen'!$H286</f>
        <v>0</v>
      </c>
      <c r="F286" s="11">
        <f>'DEC 2028 Metered Gen'!$L286</f>
        <v>40.520000000000003</v>
      </c>
      <c r="G286" s="11">
        <f t="shared" si="13"/>
        <v>1179.1320000000001</v>
      </c>
      <c r="H286" s="11">
        <f t="shared" si="14"/>
        <v>0</v>
      </c>
    </row>
    <row r="287" spans="2:8" x14ac:dyDescent="0.25">
      <c r="B287" s="10">
        <f>'DEC 2028 Metered Gen'!$B287</f>
        <v>284</v>
      </c>
      <c r="C287" s="10" t="str">
        <f>'DEC 2028 Metered Gen'!$C287</f>
        <v>HLH</v>
      </c>
      <c r="D287" s="43">
        <f t="shared" si="12"/>
        <v>29.099999999999998</v>
      </c>
      <c r="E287" s="10">
        <f>'DEC 2028 Metered Gen'!$H287</f>
        <v>0</v>
      </c>
      <c r="F287" s="11">
        <f>'DEC 2028 Metered Gen'!$L287</f>
        <v>39.283999999999999</v>
      </c>
      <c r="G287" s="11">
        <f t="shared" si="13"/>
        <v>1143.1643999999999</v>
      </c>
      <c r="H287" s="11">
        <f t="shared" si="14"/>
        <v>0</v>
      </c>
    </row>
    <row r="288" spans="2:8" x14ac:dyDescent="0.25">
      <c r="B288" s="10">
        <f>'DEC 2028 Metered Gen'!$B288</f>
        <v>285</v>
      </c>
      <c r="C288" s="10" t="str">
        <f>'DEC 2028 Metered Gen'!$C288</f>
        <v>HLH</v>
      </c>
      <c r="D288" s="43">
        <f t="shared" si="12"/>
        <v>29.099999999999998</v>
      </c>
      <c r="E288" s="10">
        <f>'DEC 2028 Metered Gen'!$H288</f>
        <v>0</v>
      </c>
      <c r="F288" s="11">
        <f>'DEC 2028 Metered Gen'!$L288</f>
        <v>36.573</v>
      </c>
      <c r="G288" s="11">
        <f t="shared" si="13"/>
        <v>1064.2743</v>
      </c>
      <c r="H288" s="11">
        <f t="shared" si="14"/>
        <v>0</v>
      </c>
    </row>
    <row r="289" spans="2:8" x14ac:dyDescent="0.25">
      <c r="B289" s="10">
        <f>'DEC 2028 Metered Gen'!$B289</f>
        <v>286</v>
      </c>
      <c r="C289" s="10" t="str">
        <f>'DEC 2028 Metered Gen'!$C289</f>
        <v>HLH</v>
      </c>
      <c r="D289" s="43">
        <f t="shared" si="12"/>
        <v>29.099999999999998</v>
      </c>
      <c r="E289" s="10">
        <f>'DEC 2028 Metered Gen'!$H289</f>
        <v>0</v>
      </c>
      <c r="F289" s="11">
        <f>'DEC 2028 Metered Gen'!$L289</f>
        <v>33.853000000000002</v>
      </c>
      <c r="G289" s="11">
        <f t="shared" si="13"/>
        <v>985.1223</v>
      </c>
      <c r="H289" s="11">
        <f t="shared" si="14"/>
        <v>0</v>
      </c>
    </row>
    <row r="290" spans="2:8" x14ac:dyDescent="0.25">
      <c r="B290" s="10">
        <f>'DEC 2028 Metered Gen'!$B290</f>
        <v>287</v>
      </c>
      <c r="C290" s="10" t="str">
        <f>'DEC 2028 Metered Gen'!$C290</f>
        <v>LLH</v>
      </c>
      <c r="D290" s="43">
        <f t="shared" si="12"/>
        <v>29.099999999999998</v>
      </c>
      <c r="E290" s="10">
        <f>'DEC 2028 Metered Gen'!$H290</f>
        <v>0</v>
      </c>
      <c r="F290" s="11">
        <f>'DEC 2028 Metered Gen'!$L290</f>
        <v>33.908999999999999</v>
      </c>
      <c r="G290" s="11">
        <f t="shared" si="13"/>
        <v>986.75189999999986</v>
      </c>
      <c r="H290" s="11">
        <f t="shared" si="14"/>
        <v>0</v>
      </c>
    </row>
    <row r="291" spans="2:8" x14ac:dyDescent="0.25">
      <c r="B291" s="10">
        <f>'DEC 2028 Metered Gen'!$B291</f>
        <v>288</v>
      </c>
      <c r="C291" s="10" t="str">
        <f>'DEC 2028 Metered Gen'!$C291</f>
        <v>LLH</v>
      </c>
      <c r="D291" s="43">
        <f t="shared" si="12"/>
        <v>29.099999999999998</v>
      </c>
      <c r="E291" s="10">
        <f>'DEC 2028 Metered Gen'!$H291</f>
        <v>0</v>
      </c>
      <c r="F291" s="11">
        <f>'DEC 2028 Metered Gen'!$L291</f>
        <v>33.279000000000003</v>
      </c>
      <c r="G291" s="11">
        <f t="shared" si="13"/>
        <v>968.41890000000001</v>
      </c>
      <c r="H291" s="11">
        <f t="shared" si="14"/>
        <v>0</v>
      </c>
    </row>
    <row r="292" spans="2:8" x14ac:dyDescent="0.25">
      <c r="B292" s="10">
        <f>'DEC 2028 Metered Gen'!$B292</f>
        <v>289</v>
      </c>
      <c r="C292" s="10" t="str">
        <f>'DEC 2028 Metered Gen'!$C292</f>
        <v>LLH</v>
      </c>
      <c r="D292" s="43">
        <f t="shared" si="12"/>
        <v>29.099999999999998</v>
      </c>
      <c r="E292" s="10">
        <f>'DEC 2028 Metered Gen'!$H292</f>
        <v>0</v>
      </c>
      <c r="F292" s="11">
        <f>'DEC 2028 Metered Gen'!$L292</f>
        <v>38.241999999999997</v>
      </c>
      <c r="G292" s="11">
        <f t="shared" si="13"/>
        <v>1112.8421999999998</v>
      </c>
      <c r="H292" s="11">
        <f t="shared" si="14"/>
        <v>0</v>
      </c>
    </row>
    <row r="293" spans="2:8" x14ac:dyDescent="0.25">
      <c r="B293" s="10">
        <f>'DEC 2028 Metered Gen'!$B293</f>
        <v>290</v>
      </c>
      <c r="C293" s="10" t="str">
        <f>'DEC 2028 Metered Gen'!$C293</f>
        <v>LLH</v>
      </c>
      <c r="D293" s="43">
        <f t="shared" si="12"/>
        <v>29.099999999999998</v>
      </c>
      <c r="E293" s="10">
        <f>'DEC 2028 Metered Gen'!$H293</f>
        <v>0</v>
      </c>
      <c r="F293" s="11">
        <f>'DEC 2028 Metered Gen'!$L293</f>
        <v>36.799999999999997</v>
      </c>
      <c r="G293" s="11">
        <f t="shared" si="13"/>
        <v>1070.8799999999999</v>
      </c>
      <c r="H293" s="11">
        <f t="shared" si="14"/>
        <v>0</v>
      </c>
    </row>
    <row r="294" spans="2:8" x14ac:dyDescent="0.25">
      <c r="B294" s="10">
        <f>'DEC 2028 Metered Gen'!$B294</f>
        <v>291</v>
      </c>
      <c r="C294" s="10" t="str">
        <f>'DEC 2028 Metered Gen'!$C294</f>
        <v>LLH</v>
      </c>
      <c r="D294" s="43">
        <f t="shared" si="12"/>
        <v>29.099999999999998</v>
      </c>
      <c r="E294" s="10">
        <f>'DEC 2028 Metered Gen'!$H294</f>
        <v>0</v>
      </c>
      <c r="F294" s="11">
        <f>'DEC 2028 Metered Gen'!$L294</f>
        <v>37.39</v>
      </c>
      <c r="G294" s="11">
        <f t="shared" si="13"/>
        <v>1088.049</v>
      </c>
      <c r="H294" s="11">
        <f t="shared" si="14"/>
        <v>0</v>
      </c>
    </row>
    <row r="295" spans="2:8" x14ac:dyDescent="0.25">
      <c r="B295" s="10">
        <f>'DEC 2028 Metered Gen'!$B295</f>
        <v>292</v>
      </c>
      <c r="C295" s="10" t="str">
        <f>'DEC 2028 Metered Gen'!$C295</f>
        <v>LLH</v>
      </c>
      <c r="D295" s="43">
        <f t="shared" si="12"/>
        <v>29.099999999999998</v>
      </c>
      <c r="E295" s="10">
        <f>'DEC 2028 Metered Gen'!$H295</f>
        <v>0</v>
      </c>
      <c r="F295" s="11">
        <f>'DEC 2028 Metered Gen'!$L295</f>
        <v>40.119</v>
      </c>
      <c r="G295" s="11">
        <f t="shared" si="13"/>
        <v>1167.4629</v>
      </c>
      <c r="H295" s="11">
        <f t="shared" si="14"/>
        <v>0</v>
      </c>
    </row>
    <row r="296" spans="2:8" x14ac:dyDescent="0.25">
      <c r="B296" s="10">
        <f>'DEC 2028 Metered Gen'!$B296</f>
        <v>293</v>
      </c>
      <c r="C296" s="10" t="str">
        <f>'DEC 2028 Metered Gen'!$C296</f>
        <v>LLH</v>
      </c>
      <c r="D296" s="43">
        <f t="shared" si="12"/>
        <v>29.099999999999998</v>
      </c>
      <c r="E296" s="10">
        <f>'DEC 2028 Metered Gen'!$H296</f>
        <v>0</v>
      </c>
      <c r="F296" s="11">
        <f>'DEC 2028 Metered Gen'!$L296</f>
        <v>39.216999999999999</v>
      </c>
      <c r="G296" s="11">
        <f t="shared" si="13"/>
        <v>1141.2147</v>
      </c>
      <c r="H296" s="11">
        <f t="shared" si="14"/>
        <v>0</v>
      </c>
    </row>
    <row r="297" spans="2:8" x14ac:dyDescent="0.25">
      <c r="B297" s="10">
        <f>'DEC 2028 Metered Gen'!$B297</f>
        <v>294</v>
      </c>
      <c r="C297" s="10" t="str">
        <f>'DEC 2028 Metered Gen'!$C297</f>
        <v>LLH</v>
      </c>
      <c r="D297" s="43">
        <f t="shared" si="12"/>
        <v>29.099999999999998</v>
      </c>
      <c r="E297" s="10">
        <f>'DEC 2028 Metered Gen'!$H297</f>
        <v>0</v>
      </c>
      <c r="F297" s="11">
        <f>'DEC 2028 Metered Gen'!$L297</f>
        <v>41.628999999999998</v>
      </c>
      <c r="G297" s="11">
        <f t="shared" si="13"/>
        <v>1211.4038999999998</v>
      </c>
      <c r="H297" s="11">
        <f t="shared" si="14"/>
        <v>0</v>
      </c>
    </row>
    <row r="298" spans="2:8" x14ac:dyDescent="0.25">
      <c r="B298" s="10">
        <f>'DEC 2028 Metered Gen'!$B298</f>
        <v>295</v>
      </c>
      <c r="C298" s="10" t="str">
        <f>'DEC 2028 Metered Gen'!$C298</f>
        <v>HLH</v>
      </c>
      <c r="D298" s="43">
        <f t="shared" si="12"/>
        <v>29.099999999999998</v>
      </c>
      <c r="E298" s="10">
        <f>'DEC 2028 Metered Gen'!$H298</f>
        <v>0</v>
      </c>
      <c r="F298" s="11">
        <f>'DEC 2028 Metered Gen'!$L298</f>
        <v>40.15</v>
      </c>
      <c r="G298" s="11">
        <f t="shared" si="13"/>
        <v>1168.3649999999998</v>
      </c>
      <c r="H298" s="11">
        <f t="shared" si="14"/>
        <v>0</v>
      </c>
    </row>
    <row r="299" spans="2:8" x14ac:dyDescent="0.25">
      <c r="B299" s="10">
        <f>'DEC 2028 Metered Gen'!$B299</f>
        <v>296</v>
      </c>
      <c r="C299" s="10" t="str">
        <f>'DEC 2028 Metered Gen'!$C299</f>
        <v>HLH</v>
      </c>
      <c r="D299" s="43">
        <f t="shared" si="12"/>
        <v>29.099999999999998</v>
      </c>
      <c r="E299" s="10">
        <f>'DEC 2028 Metered Gen'!$H299</f>
        <v>0.35</v>
      </c>
      <c r="F299" s="11">
        <f>'DEC 2028 Metered Gen'!$L299</f>
        <v>48.905000000000001</v>
      </c>
      <c r="G299" s="11">
        <f t="shared" si="13"/>
        <v>1423.1354999999999</v>
      </c>
      <c r="H299" s="11">
        <f t="shared" si="14"/>
        <v>-17.11675</v>
      </c>
    </row>
    <row r="300" spans="2:8" x14ac:dyDescent="0.25">
      <c r="B300" s="10">
        <f>'DEC 2028 Metered Gen'!$B300</f>
        <v>297</v>
      </c>
      <c r="C300" s="10" t="str">
        <f>'DEC 2028 Metered Gen'!$C300</f>
        <v>HLH</v>
      </c>
      <c r="D300" s="43">
        <f t="shared" si="12"/>
        <v>29.099999999999998</v>
      </c>
      <c r="E300" s="10">
        <f>'DEC 2028 Metered Gen'!$H300</f>
        <v>14.02</v>
      </c>
      <c r="F300" s="11">
        <f>'DEC 2028 Metered Gen'!$L300</f>
        <v>43.493000000000002</v>
      </c>
      <c r="G300" s="11">
        <f t="shared" si="13"/>
        <v>1265.6462999999999</v>
      </c>
      <c r="H300" s="11">
        <f t="shared" si="14"/>
        <v>-609.77186000000006</v>
      </c>
    </row>
    <row r="301" spans="2:8" x14ac:dyDescent="0.25">
      <c r="B301" s="10">
        <f>'DEC 2028 Metered Gen'!$B301</f>
        <v>298</v>
      </c>
      <c r="C301" s="10" t="str">
        <f>'DEC 2028 Metered Gen'!$C301</f>
        <v>HLH</v>
      </c>
      <c r="D301" s="43">
        <f t="shared" si="12"/>
        <v>29.099999999999998</v>
      </c>
      <c r="E301" s="10">
        <f>'DEC 2028 Metered Gen'!$H301</f>
        <v>58.46</v>
      </c>
      <c r="F301" s="11">
        <f>'DEC 2028 Metered Gen'!$L301</f>
        <v>49.579000000000001</v>
      </c>
      <c r="G301" s="11">
        <f t="shared" si="13"/>
        <v>1442.7488999999998</v>
      </c>
      <c r="H301" s="11">
        <f t="shared" si="14"/>
        <v>-2898.38834</v>
      </c>
    </row>
    <row r="302" spans="2:8" x14ac:dyDescent="0.25">
      <c r="B302" s="10">
        <f>'DEC 2028 Metered Gen'!$B302</f>
        <v>299</v>
      </c>
      <c r="C302" s="10" t="str">
        <f>'DEC 2028 Metered Gen'!$C302</f>
        <v>HLH</v>
      </c>
      <c r="D302" s="43">
        <f t="shared" si="12"/>
        <v>29.099999999999998</v>
      </c>
      <c r="E302" s="10">
        <f>'DEC 2028 Metered Gen'!$H302</f>
        <v>92.65</v>
      </c>
      <c r="F302" s="11">
        <f>'DEC 2028 Metered Gen'!$L302</f>
        <v>47.018000000000001</v>
      </c>
      <c r="G302" s="11">
        <f t="shared" si="13"/>
        <v>1368.2238</v>
      </c>
      <c r="H302" s="11">
        <f t="shared" si="14"/>
        <v>-4356.2177000000001</v>
      </c>
    </row>
    <row r="303" spans="2:8" x14ac:dyDescent="0.25">
      <c r="B303" s="10">
        <f>'DEC 2028 Metered Gen'!$B303</f>
        <v>300</v>
      </c>
      <c r="C303" s="10" t="str">
        <f>'DEC 2028 Metered Gen'!$C303</f>
        <v>HLH</v>
      </c>
      <c r="D303" s="43">
        <f t="shared" si="12"/>
        <v>29.099999999999998</v>
      </c>
      <c r="E303" s="10">
        <f>'DEC 2028 Metered Gen'!$H303</f>
        <v>94.5</v>
      </c>
      <c r="F303" s="11">
        <f>'DEC 2028 Metered Gen'!$L303</f>
        <v>45.518000000000001</v>
      </c>
      <c r="G303" s="11">
        <f t="shared" si="13"/>
        <v>1324.5737999999999</v>
      </c>
      <c r="H303" s="11">
        <f t="shared" si="14"/>
        <v>-4301.451</v>
      </c>
    </row>
    <row r="304" spans="2:8" x14ac:dyDescent="0.25">
      <c r="B304" s="10">
        <f>'DEC 2028 Metered Gen'!$B304</f>
        <v>301</v>
      </c>
      <c r="C304" s="10" t="str">
        <f>'DEC 2028 Metered Gen'!$C304</f>
        <v>HLH</v>
      </c>
      <c r="D304" s="43">
        <f t="shared" si="12"/>
        <v>29.099999999999998</v>
      </c>
      <c r="E304" s="10">
        <f>'DEC 2028 Metered Gen'!$H304</f>
        <v>91.07</v>
      </c>
      <c r="F304" s="11">
        <f>'DEC 2028 Metered Gen'!$L304</f>
        <v>47.058999999999997</v>
      </c>
      <c r="G304" s="11">
        <f t="shared" si="13"/>
        <v>1369.4168999999997</v>
      </c>
      <c r="H304" s="11">
        <f t="shared" si="14"/>
        <v>-4285.663129999999</v>
      </c>
    </row>
    <row r="305" spans="2:8" x14ac:dyDescent="0.25">
      <c r="B305" s="10">
        <f>'DEC 2028 Metered Gen'!$B305</f>
        <v>302</v>
      </c>
      <c r="C305" s="10" t="str">
        <f>'DEC 2028 Metered Gen'!$C305</f>
        <v>HLH</v>
      </c>
      <c r="D305" s="43">
        <f t="shared" si="12"/>
        <v>29.099999999999998</v>
      </c>
      <c r="E305" s="10">
        <f>'DEC 2028 Metered Gen'!$H305</f>
        <v>84.52</v>
      </c>
      <c r="F305" s="11">
        <f>'DEC 2028 Metered Gen'!$L305</f>
        <v>45.911000000000001</v>
      </c>
      <c r="G305" s="11">
        <f t="shared" si="13"/>
        <v>1336.0101</v>
      </c>
      <c r="H305" s="11">
        <f t="shared" si="14"/>
        <v>-3880.3977199999999</v>
      </c>
    </row>
    <row r="306" spans="2:8" x14ac:dyDescent="0.25">
      <c r="B306" s="10">
        <f>'DEC 2028 Metered Gen'!$B306</f>
        <v>303</v>
      </c>
      <c r="C306" s="10" t="str">
        <f>'DEC 2028 Metered Gen'!$C306</f>
        <v>HLH</v>
      </c>
      <c r="D306" s="43">
        <f t="shared" si="12"/>
        <v>29.099999999999998</v>
      </c>
      <c r="E306" s="10">
        <f>'DEC 2028 Metered Gen'!$H306</f>
        <v>40.39</v>
      </c>
      <c r="F306" s="11">
        <f>'DEC 2028 Metered Gen'!$L306</f>
        <v>44.811999999999998</v>
      </c>
      <c r="G306" s="11">
        <f t="shared" si="13"/>
        <v>1304.0291999999999</v>
      </c>
      <c r="H306" s="11">
        <f t="shared" si="14"/>
        <v>-1809.95668</v>
      </c>
    </row>
    <row r="307" spans="2:8" x14ac:dyDescent="0.25">
      <c r="B307" s="10">
        <f>'DEC 2028 Metered Gen'!$B307</f>
        <v>304</v>
      </c>
      <c r="C307" s="10" t="str">
        <f>'DEC 2028 Metered Gen'!$C307</f>
        <v>HLH</v>
      </c>
      <c r="D307" s="43">
        <f t="shared" si="12"/>
        <v>29.099999999999998</v>
      </c>
      <c r="E307" s="10">
        <f>'DEC 2028 Metered Gen'!$H307</f>
        <v>5.5</v>
      </c>
      <c r="F307" s="11">
        <f>'DEC 2028 Metered Gen'!$L307</f>
        <v>41.462000000000003</v>
      </c>
      <c r="G307" s="11">
        <f t="shared" si="13"/>
        <v>1206.5442</v>
      </c>
      <c r="H307" s="11">
        <f t="shared" si="14"/>
        <v>-228.04100000000003</v>
      </c>
    </row>
    <row r="308" spans="2:8" x14ac:dyDescent="0.25">
      <c r="B308" s="10">
        <f>'DEC 2028 Metered Gen'!$B308</f>
        <v>305</v>
      </c>
      <c r="C308" s="10" t="str">
        <f>'DEC 2028 Metered Gen'!$C308</f>
        <v>HLH</v>
      </c>
      <c r="D308" s="43">
        <f t="shared" si="12"/>
        <v>29.099999999999998</v>
      </c>
      <c r="E308" s="10">
        <f>'DEC 2028 Metered Gen'!$H308</f>
        <v>0.06</v>
      </c>
      <c r="F308" s="11">
        <f>'DEC 2028 Metered Gen'!$L308</f>
        <v>39.619999999999997</v>
      </c>
      <c r="G308" s="11">
        <f t="shared" si="13"/>
        <v>1152.9419999999998</v>
      </c>
      <c r="H308" s="11">
        <f t="shared" si="14"/>
        <v>-2.3771999999999998</v>
      </c>
    </row>
    <row r="309" spans="2:8" x14ac:dyDescent="0.25">
      <c r="B309" s="10">
        <f>'DEC 2028 Metered Gen'!$B309</f>
        <v>306</v>
      </c>
      <c r="C309" s="10" t="str">
        <f>'DEC 2028 Metered Gen'!$C309</f>
        <v>HLH</v>
      </c>
      <c r="D309" s="43">
        <f t="shared" si="12"/>
        <v>29.099999999999998</v>
      </c>
      <c r="E309" s="10">
        <f>'DEC 2028 Metered Gen'!$H309</f>
        <v>0</v>
      </c>
      <c r="F309" s="11">
        <f>'DEC 2028 Metered Gen'!$L309</f>
        <v>36.838999999999999</v>
      </c>
      <c r="G309" s="11">
        <f t="shared" si="13"/>
        <v>1072.0148999999999</v>
      </c>
      <c r="H309" s="11">
        <f t="shared" si="14"/>
        <v>0</v>
      </c>
    </row>
    <row r="310" spans="2:8" x14ac:dyDescent="0.25">
      <c r="B310" s="10">
        <f>'DEC 2028 Metered Gen'!$B310</f>
        <v>307</v>
      </c>
      <c r="C310" s="10" t="str">
        <f>'DEC 2028 Metered Gen'!$C310</f>
        <v>HLH</v>
      </c>
      <c r="D310" s="43">
        <f t="shared" si="12"/>
        <v>29.099999999999998</v>
      </c>
      <c r="E310" s="10">
        <f>'DEC 2028 Metered Gen'!$H310</f>
        <v>0</v>
      </c>
      <c r="F310" s="11">
        <f>'DEC 2028 Metered Gen'!$L310</f>
        <v>36.283000000000001</v>
      </c>
      <c r="G310" s="11">
        <f t="shared" si="13"/>
        <v>1055.8353</v>
      </c>
      <c r="H310" s="11">
        <f t="shared" si="14"/>
        <v>0</v>
      </c>
    </row>
    <row r="311" spans="2:8" x14ac:dyDescent="0.25">
      <c r="B311" s="10">
        <f>'DEC 2028 Metered Gen'!$B311</f>
        <v>308</v>
      </c>
      <c r="C311" s="10" t="str">
        <f>'DEC 2028 Metered Gen'!$C311</f>
        <v>HLH</v>
      </c>
      <c r="D311" s="43">
        <f t="shared" si="12"/>
        <v>29.099999999999998</v>
      </c>
      <c r="E311" s="10">
        <f>'DEC 2028 Metered Gen'!$H311</f>
        <v>0</v>
      </c>
      <c r="F311" s="11">
        <f>'DEC 2028 Metered Gen'!$L311</f>
        <v>34.276000000000003</v>
      </c>
      <c r="G311" s="11">
        <f t="shared" si="13"/>
        <v>997.4316</v>
      </c>
      <c r="H311" s="11">
        <f t="shared" si="14"/>
        <v>0</v>
      </c>
    </row>
    <row r="312" spans="2:8" x14ac:dyDescent="0.25">
      <c r="B312" s="10">
        <f>'DEC 2028 Metered Gen'!$B312</f>
        <v>309</v>
      </c>
      <c r="C312" s="10" t="str">
        <f>'DEC 2028 Metered Gen'!$C312</f>
        <v>HLH</v>
      </c>
      <c r="D312" s="43">
        <f t="shared" si="12"/>
        <v>29.099999999999998</v>
      </c>
      <c r="E312" s="10">
        <f>'DEC 2028 Metered Gen'!$H312</f>
        <v>0</v>
      </c>
      <c r="F312" s="11">
        <f>'DEC 2028 Metered Gen'!$L312</f>
        <v>32.548999999999999</v>
      </c>
      <c r="G312" s="11">
        <f t="shared" si="13"/>
        <v>947.17589999999996</v>
      </c>
      <c r="H312" s="11">
        <f t="shared" si="14"/>
        <v>0</v>
      </c>
    </row>
    <row r="313" spans="2:8" x14ac:dyDescent="0.25">
      <c r="B313" s="10">
        <f>'DEC 2028 Metered Gen'!$B313</f>
        <v>310</v>
      </c>
      <c r="C313" s="10" t="str">
        <f>'DEC 2028 Metered Gen'!$C313</f>
        <v>HLH</v>
      </c>
      <c r="D313" s="43">
        <f t="shared" si="12"/>
        <v>29.099999999999998</v>
      </c>
      <c r="E313" s="10">
        <f>'DEC 2028 Metered Gen'!$H313</f>
        <v>0</v>
      </c>
      <c r="F313" s="11">
        <f>'DEC 2028 Metered Gen'!$L313</f>
        <v>31.195</v>
      </c>
      <c r="G313" s="11">
        <f t="shared" si="13"/>
        <v>907.77449999999999</v>
      </c>
      <c r="H313" s="11">
        <f t="shared" si="14"/>
        <v>0</v>
      </c>
    </row>
    <row r="314" spans="2:8" x14ac:dyDescent="0.25">
      <c r="B314" s="10">
        <f>'DEC 2028 Metered Gen'!$B314</f>
        <v>311</v>
      </c>
      <c r="C314" s="10" t="str">
        <f>'DEC 2028 Metered Gen'!$C314</f>
        <v>LLH</v>
      </c>
      <c r="D314" s="43">
        <f t="shared" si="12"/>
        <v>29.099999999999998</v>
      </c>
      <c r="E314" s="10">
        <f>'DEC 2028 Metered Gen'!$H314</f>
        <v>0</v>
      </c>
      <c r="F314" s="11">
        <f>'DEC 2028 Metered Gen'!$L314</f>
        <v>34.259</v>
      </c>
      <c r="G314" s="11">
        <f t="shared" si="13"/>
        <v>996.93689999999992</v>
      </c>
      <c r="H314" s="11">
        <f t="shared" si="14"/>
        <v>0</v>
      </c>
    </row>
    <row r="315" spans="2:8" x14ac:dyDescent="0.25">
      <c r="B315" s="10">
        <f>'DEC 2028 Metered Gen'!$B315</f>
        <v>312</v>
      </c>
      <c r="C315" s="10" t="str">
        <f>'DEC 2028 Metered Gen'!$C315</f>
        <v>LLH</v>
      </c>
      <c r="D315" s="43">
        <f t="shared" si="12"/>
        <v>29.099999999999998</v>
      </c>
      <c r="E315" s="10">
        <f>'DEC 2028 Metered Gen'!$H315</f>
        <v>0</v>
      </c>
      <c r="F315" s="11">
        <f>'DEC 2028 Metered Gen'!$L315</f>
        <v>31.626000000000001</v>
      </c>
      <c r="G315" s="11">
        <f t="shared" si="13"/>
        <v>920.31659999999999</v>
      </c>
      <c r="H315" s="11">
        <f t="shared" si="14"/>
        <v>0</v>
      </c>
    </row>
    <row r="316" spans="2:8" x14ac:dyDescent="0.25">
      <c r="B316" s="10">
        <f>'DEC 2028 Metered Gen'!$B316</f>
        <v>313</v>
      </c>
      <c r="C316" s="10" t="str">
        <f>'DEC 2028 Metered Gen'!$C316</f>
        <v>LLH</v>
      </c>
      <c r="D316" s="43">
        <f t="shared" si="12"/>
        <v>29.099999999999998</v>
      </c>
      <c r="E316" s="10">
        <f>'DEC 2028 Metered Gen'!$H316</f>
        <v>0</v>
      </c>
      <c r="F316" s="11">
        <f>'DEC 2028 Metered Gen'!$L316</f>
        <v>28.28</v>
      </c>
      <c r="G316" s="11">
        <f t="shared" si="13"/>
        <v>822.94799999999998</v>
      </c>
      <c r="H316" s="11">
        <f t="shared" si="14"/>
        <v>0</v>
      </c>
    </row>
    <row r="317" spans="2:8" x14ac:dyDescent="0.25">
      <c r="B317" s="10">
        <f>'DEC 2028 Metered Gen'!$B317</f>
        <v>314</v>
      </c>
      <c r="C317" s="10" t="str">
        <f>'DEC 2028 Metered Gen'!$C317</f>
        <v>LLH</v>
      </c>
      <c r="D317" s="43">
        <f t="shared" si="12"/>
        <v>29.099999999999998</v>
      </c>
      <c r="E317" s="10">
        <f>'DEC 2028 Metered Gen'!$H317</f>
        <v>0</v>
      </c>
      <c r="F317" s="11">
        <f>'DEC 2028 Metered Gen'!$L317</f>
        <v>29.669</v>
      </c>
      <c r="G317" s="11">
        <f t="shared" si="13"/>
        <v>863.36789999999996</v>
      </c>
      <c r="H317" s="11">
        <f t="shared" si="14"/>
        <v>0</v>
      </c>
    </row>
    <row r="318" spans="2:8" x14ac:dyDescent="0.25">
      <c r="B318" s="10">
        <f>'DEC 2028 Metered Gen'!$B318</f>
        <v>315</v>
      </c>
      <c r="C318" s="10" t="str">
        <f>'DEC 2028 Metered Gen'!$C318</f>
        <v>LLH</v>
      </c>
      <c r="D318" s="43">
        <f t="shared" si="12"/>
        <v>29.099999999999998</v>
      </c>
      <c r="E318" s="10">
        <f>'DEC 2028 Metered Gen'!$H318</f>
        <v>0</v>
      </c>
      <c r="F318" s="11">
        <f>'DEC 2028 Metered Gen'!$L318</f>
        <v>32.061999999999998</v>
      </c>
      <c r="G318" s="11">
        <f t="shared" si="13"/>
        <v>933.00419999999986</v>
      </c>
      <c r="H318" s="11">
        <f t="shared" si="14"/>
        <v>0</v>
      </c>
    </row>
    <row r="319" spans="2:8" x14ac:dyDescent="0.25">
      <c r="B319" s="10">
        <f>'DEC 2028 Metered Gen'!$B319</f>
        <v>316</v>
      </c>
      <c r="C319" s="10" t="str">
        <f>'DEC 2028 Metered Gen'!$C319</f>
        <v>LLH</v>
      </c>
      <c r="D319" s="43">
        <f t="shared" si="12"/>
        <v>29.099999999999998</v>
      </c>
      <c r="E319" s="10">
        <f>'DEC 2028 Metered Gen'!$H319</f>
        <v>0</v>
      </c>
      <c r="F319" s="11">
        <f>'DEC 2028 Metered Gen'!$L319</f>
        <v>31.986000000000001</v>
      </c>
      <c r="G319" s="11">
        <f t="shared" si="13"/>
        <v>930.79259999999999</v>
      </c>
      <c r="H319" s="11">
        <f t="shared" si="14"/>
        <v>0</v>
      </c>
    </row>
    <row r="320" spans="2:8" x14ac:dyDescent="0.25">
      <c r="B320" s="10">
        <f>'DEC 2028 Metered Gen'!$B320</f>
        <v>317</v>
      </c>
      <c r="C320" s="10" t="str">
        <f>'DEC 2028 Metered Gen'!$C320</f>
        <v>LLH</v>
      </c>
      <c r="D320" s="43">
        <f t="shared" si="12"/>
        <v>29.099999999999998</v>
      </c>
      <c r="E320" s="10">
        <f>'DEC 2028 Metered Gen'!$H320</f>
        <v>0</v>
      </c>
      <c r="F320" s="11">
        <f>'DEC 2028 Metered Gen'!$L320</f>
        <v>32.978000000000002</v>
      </c>
      <c r="G320" s="11">
        <f t="shared" si="13"/>
        <v>959.65980000000002</v>
      </c>
      <c r="H320" s="11">
        <f t="shared" si="14"/>
        <v>0</v>
      </c>
    </row>
    <row r="321" spans="2:8" x14ac:dyDescent="0.25">
      <c r="B321" s="10">
        <f>'DEC 2028 Metered Gen'!$B321</f>
        <v>318</v>
      </c>
      <c r="C321" s="10" t="str">
        <f>'DEC 2028 Metered Gen'!$C321</f>
        <v>LLH</v>
      </c>
      <c r="D321" s="43">
        <f t="shared" si="12"/>
        <v>29.099999999999998</v>
      </c>
      <c r="E321" s="10">
        <f>'DEC 2028 Metered Gen'!$H321</f>
        <v>0</v>
      </c>
      <c r="F321" s="11">
        <f>'DEC 2028 Metered Gen'!$L321</f>
        <v>29.626000000000001</v>
      </c>
      <c r="G321" s="11">
        <f t="shared" si="13"/>
        <v>862.11659999999995</v>
      </c>
      <c r="H321" s="11">
        <f t="shared" si="14"/>
        <v>0</v>
      </c>
    </row>
    <row r="322" spans="2:8" x14ac:dyDescent="0.25">
      <c r="B322" s="10">
        <f>'DEC 2028 Metered Gen'!$B322</f>
        <v>319</v>
      </c>
      <c r="C322" s="10" t="str">
        <f>'DEC 2028 Metered Gen'!$C322</f>
        <v>HLH</v>
      </c>
      <c r="D322" s="43">
        <f t="shared" si="12"/>
        <v>29.099999999999998</v>
      </c>
      <c r="E322" s="10">
        <f>'DEC 2028 Metered Gen'!$H322</f>
        <v>0</v>
      </c>
      <c r="F322" s="11">
        <f>'DEC 2028 Metered Gen'!$L322</f>
        <v>31.649000000000001</v>
      </c>
      <c r="G322" s="11">
        <f t="shared" si="13"/>
        <v>920.98590000000002</v>
      </c>
      <c r="H322" s="11">
        <f t="shared" si="14"/>
        <v>0</v>
      </c>
    </row>
    <row r="323" spans="2:8" x14ac:dyDescent="0.25">
      <c r="B323" s="10">
        <f>'DEC 2028 Metered Gen'!$B323</f>
        <v>320</v>
      </c>
      <c r="C323" s="10" t="str">
        <f>'DEC 2028 Metered Gen'!$C323</f>
        <v>HLH</v>
      </c>
      <c r="D323" s="43">
        <f t="shared" si="12"/>
        <v>29.099999999999998</v>
      </c>
      <c r="E323" s="10">
        <f>'DEC 2028 Metered Gen'!$H323</f>
        <v>0.18</v>
      </c>
      <c r="F323" s="11">
        <f>'DEC 2028 Metered Gen'!$L323</f>
        <v>31.957000000000001</v>
      </c>
      <c r="G323" s="11">
        <f t="shared" si="13"/>
        <v>929.94869999999992</v>
      </c>
      <c r="H323" s="11">
        <f t="shared" si="14"/>
        <v>-5.7522599999999997</v>
      </c>
    </row>
    <row r="324" spans="2:8" x14ac:dyDescent="0.25">
      <c r="B324" s="10">
        <f>'DEC 2028 Metered Gen'!$B324</f>
        <v>321</v>
      </c>
      <c r="C324" s="10" t="str">
        <f>'DEC 2028 Metered Gen'!$C324</f>
        <v>HLH</v>
      </c>
      <c r="D324" s="43">
        <f t="shared" si="12"/>
        <v>29.099999999999998</v>
      </c>
      <c r="E324" s="10">
        <f>'DEC 2028 Metered Gen'!$H324</f>
        <v>4.2</v>
      </c>
      <c r="F324" s="11">
        <f>'DEC 2028 Metered Gen'!$L324</f>
        <v>28.077000000000002</v>
      </c>
      <c r="G324" s="11">
        <f t="shared" si="13"/>
        <v>817.04070000000002</v>
      </c>
      <c r="H324" s="11">
        <f t="shared" si="14"/>
        <v>-117.92340000000002</v>
      </c>
    </row>
    <row r="325" spans="2:8" x14ac:dyDescent="0.25">
      <c r="B325" s="10">
        <f>'DEC 2028 Metered Gen'!$B325</f>
        <v>322</v>
      </c>
      <c r="C325" s="10" t="str">
        <f>'DEC 2028 Metered Gen'!$C325</f>
        <v>HLH</v>
      </c>
      <c r="D325" s="43">
        <f t="shared" ref="D325:D388" si="15">$Z$7</f>
        <v>29.099999999999998</v>
      </c>
      <c r="E325" s="10">
        <f>'DEC 2028 Metered Gen'!$H325</f>
        <v>12.05</v>
      </c>
      <c r="F325" s="11">
        <f>'DEC 2028 Metered Gen'!$L325</f>
        <v>30.885000000000002</v>
      </c>
      <c r="G325" s="11">
        <f t="shared" ref="G325:G388" si="16">D325*F325</f>
        <v>898.75350000000003</v>
      </c>
      <c r="H325" s="11">
        <f t="shared" ref="H325:H388" si="17">E325*F325*(-1)</f>
        <v>-372.16425000000004</v>
      </c>
    </row>
    <row r="326" spans="2:8" x14ac:dyDescent="0.25">
      <c r="B326" s="10">
        <f>'DEC 2028 Metered Gen'!$B326</f>
        <v>323</v>
      </c>
      <c r="C326" s="10" t="str">
        <f>'DEC 2028 Metered Gen'!$C326</f>
        <v>HLH</v>
      </c>
      <c r="D326" s="43">
        <f t="shared" si="15"/>
        <v>29.099999999999998</v>
      </c>
      <c r="E326" s="10">
        <f>'DEC 2028 Metered Gen'!$H326</f>
        <v>15.2</v>
      </c>
      <c r="F326" s="11">
        <f>'DEC 2028 Metered Gen'!$L326</f>
        <v>30.164000000000001</v>
      </c>
      <c r="G326" s="11">
        <f t="shared" si="16"/>
        <v>877.77239999999995</v>
      </c>
      <c r="H326" s="11">
        <f t="shared" si="17"/>
        <v>-458.49279999999999</v>
      </c>
    </row>
    <row r="327" spans="2:8" x14ac:dyDescent="0.25">
      <c r="B327" s="10">
        <f>'DEC 2028 Metered Gen'!$B327</f>
        <v>324</v>
      </c>
      <c r="C327" s="10" t="str">
        <f>'DEC 2028 Metered Gen'!$C327</f>
        <v>HLH</v>
      </c>
      <c r="D327" s="43">
        <f t="shared" si="15"/>
        <v>29.099999999999998</v>
      </c>
      <c r="E327" s="10">
        <f>'DEC 2028 Metered Gen'!$H327</f>
        <v>29.04</v>
      </c>
      <c r="F327" s="11">
        <f>'DEC 2028 Metered Gen'!$L327</f>
        <v>29.393999999999998</v>
      </c>
      <c r="G327" s="11">
        <f t="shared" si="16"/>
        <v>855.36539999999991</v>
      </c>
      <c r="H327" s="11">
        <f t="shared" si="17"/>
        <v>-853.6017599999999</v>
      </c>
    </row>
    <row r="328" spans="2:8" x14ac:dyDescent="0.25">
      <c r="B328" s="10">
        <f>'DEC 2028 Metered Gen'!$B328</f>
        <v>325</v>
      </c>
      <c r="C328" s="10" t="str">
        <f>'DEC 2028 Metered Gen'!$C328</f>
        <v>HLH</v>
      </c>
      <c r="D328" s="43">
        <f t="shared" si="15"/>
        <v>29.099999999999998</v>
      </c>
      <c r="E328" s="10">
        <f>'DEC 2028 Metered Gen'!$H328</f>
        <v>48.92</v>
      </c>
      <c r="F328" s="11">
        <f>'DEC 2028 Metered Gen'!$L328</f>
        <v>26.303000000000001</v>
      </c>
      <c r="G328" s="11">
        <f t="shared" si="16"/>
        <v>765.41729999999995</v>
      </c>
      <c r="H328" s="11">
        <f t="shared" si="17"/>
        <v>-1286.7427600000001</v>
      </c>
    </row>
    <row r="329" spans="2:8" x14ac:dyDescent="0.25">
      <c r="B329" s="10">
        <f>'DEC 2028 Metered Gen'!$B329</f>
        <v>326</v>
      </c>
      <c r="C329" s="10" t="str">
        <f>'DEC 2028 Metered Gen'!$C329</f>
        <v>HLH</v>
      </c>
      <c r="D329" s="43">
        <f t="shared" si="15"/>
        <v>29.099999999999998</v>
      </c>
      <c r="E329" s="10">
        <f>'DEC 2028 Metered Gen'!$H329</f>
        <v>38.090000000000003</v>
      </c>
      <c r="F329" s="11">
        <f>'DEC 2028 Metered Gen'!$L329</f>
        <v>23.265000000000001</v>
      </c>
      <c r="G329" s="11">
        <f t="shared" si="16"/>
        <v>677.01149999999996</v>
      </c>
      <c r="H329" s="11">
        <f t="shared" si="17"/>
        <v>-886.16385000000014</v>
      </c>
    </row>
    <row r="330" spans="2:8" x14ac:dyDescent="0.25">
      <c r="B330" s="10">
        <f>'DEC 2028 Metered Gen'!$B330</f>
        <v>327</v>
      </c>
      <c r="C330" s="10" t="str">
        <f>'DEC 2028 Metered Gen'!$C330</f>
        <v>HLH</v>
      </c>
      <c r="D330" s="43">
        <f t="shared" si="15"/>
        <v>29.099999999999998</v>
      </c>
      <c r="E330" s="10">
        <f>'DEC 2028 Metered Gen'!$H330</f>
        <v>21.46</v>
      </c>
      <c r="F330" s="11">
        <f>'DEC 2028 Metered Gen'!$L330</f>
        <v>22.004000000000001</v>
      </c>
      <c r="G330" s="11">
        <f t="shared" si="16"/>
        <v>640.31640000000004</v>
      </c>
      <c r="H330" s="11">
        <f t="shared" si="17"/>
        <v>-472.20584000000002</v>
      </c>
    </row>
    <row r="331" spans="2:8" x14ac:dyDescent="0.25">
      <c r="B331" s="10">
        <f>'DEC 2028 Metered Gen'!$B331</f>
        <v>328</v>
      </c>
      <c r="C331" s="10" t="str">
        <f>'DEC 2028 Metered Gen'!$C331</f>
        <v>HLH</v>
      </c>
      <c r="D331" s="43">
        <f t="shared" si="15"/>
        <v>29.099999999999998</v>
      </c>
      <c r="E331" s="10">
        <f>'DEC 2028 Metered Gen'!$H331</f>
        <v>4.6500000000000004</v>
      </c>
      <c r="F331" s="11">
        <f>'DEC 2028 Metered Gen'!$L331</f>
        <v>27.882000000000001</v>
      </c>
      <c r="G331" s="11">
        <f t="shared" si="16"/>
        <v>811.36619999999994</v>
      </c>
      <c r="H331" s="11">
        <f t="shared" si="17"/>
        <v>-129.65130000000002</v>
      </c>
    </row>
    <row r="332" spans="2:8" x14ac:dyDescent="0.25">
      <c r="B332" s="10">
        <f>'DEC 2028 Metered Gen'!$B332</f>
        <v>329</v>
      </c>
      <c r="C332" s="10" t="str">
        <f>'DEC 2028 Metered Gen'!$C332</f>
        <v>HLH</v>
      </c>
      <c r="D332" s="43">
        <f t="shared" si="15"/>
        <v>29.099999999999998</v>
      </c>
      <c r="E332" s="10">
        <f>'DEC 2028 Metered Gen'!$H332</f>
        <v>0</v>
      </c>
      <c r="F332" s="11">
        <f>'DEC 2028 Metered Gen'!$L332</f>
        <v>27.277000000000001</v>
      </c>
      <c r="G332" s="11">
        <f t="shared" si="16"/>
        <v>793.76069999999993</v>
      </c>
      <c r="H332" s="11">
        <f t="shared" si="17"/>
        <v>0</v>
      </c>
    </row>
    <row r="333" spans="2:8" x14ac:dyDescent="0.25">
      <c r="B333" s="10">
        <f>'DEC 2028 Metered Gen'!$B333</f>
        <v>330</v>
      </c>
      <c r="C333" s="10" t="str">
        <f>'DEC 2028 Metered Gen'!$C333</f>
        <v>HLH</v>
      </c>
      <c r="D333" s="43">
        <f t="shared" si="15"/>
        <v>29.099999999999998</v>
      </c>
      <c r="E333" s="10">
        <f>'DEC 2028 Metered Gen'!$H333</f>
        <v>0</v>
      </c>
      <c r="F333" s="11">
        <f>'DEC 2028 Metered Gen'!$L333</f>
        <v>28.289000000000001</v>
      </c>
      <c r="G333" s="11">
        <f t="shared" si="16"/>
        <v>823.20989999999995</v>
      </c>
      <c r="H333" s="11">
        <f t="shared" si="17"/>
        <v>0</v>
      </c>
    </row>
    <row r="334" spans="2:8" x14ac:dyDescent="0.25">
      <c r="B334" s="10">
        <f>'DEC 2028 Metered Gen'!$B334</f>
        <v>331</v>
      </c>
      <c r="C334" s="10" t="str">
        <f>'DEC 2028 Metered Gen'!$C334</f>
        <v>HLH</v>
      </c>
      <c r="D334" s="43">
        <f t="shared" si="15"/>
        <v>29.099999999999998</v>
      </c>
      <c r="E334" s="10">
        <f>'DEC 2028 Metered Gen'!$H334</f>
        <v>0</v>
      </c>
      <c r="F334" s="11">
        <f>'DEC 2028 Metered Gen'!$L334</f>
        <v>24.763000000000002</v>
      </c>
      <c r="G334" s="11">
        <f t="shared" si="16"/>
        <v>720.60329999999999</v>
      </c>
      <c r="H334" s="11">
        <f t="shared" si="17"/>
        <v>0</v>
      </c>
    </row>
    <row r="335" spans="2:8" x14ac:dyDescent="0.25">
      <c r="B335" s="10">
        <f>'DEC 2028 Metered Gen'!$B335</f>
        <v>332</v>
      </c>
      <c r="C335" s="10" t="str">
        <f>'DEC 2028 Metered Gen'!$C335</f>
        <v>HLH</v>
      </c>
      <c r="D335" s="43">
        <f t="shared" si="15"/>
        <v>29.099999999999998</v>
      </c>
      <c r="E335" s="10">
        <f>'DEC 2028 Metered Gen'!$H335</f>
        <v>0</v>
      </c>
      <c r="F335" s="11">
        <f>'DEC 2028 Metered Gen'!$L335</f>
        <v>28.893999999999998</v>
      </c>
      <c r="G335" s="11">
        <f t="shared" si="16"/>
        <v>840.81539999999984</v>
      </c>
      <c r="H335" s="11">
        <f t="shared" si="17"/>
        <v>0</v>
      </c>
    </row>
    <row r="336" spans="2:8" x14ac:dyDescent="0.25">
      <c r="B336" s="10">
        <f>'DEC 2028 Metered Gen'!$B336</f>
        <v>333</v>
      </c>
      <c r="C336" s="10" t="str">
        <f>'DEC 2028 Metered Gen'!$C336</f>
        <v>HLH</v>
      </c>
      <c r="D336" s="43">
        <f t="shared" si="15"/>
        <v>29.099999999999998</v>
      </c>
      <c r="E336" s="10">
        <f>'DEC 2028 Metered Gen'!$H336</f>
        <v>0</v>
      </c>
      <c r="F336" s="11">
        <f>'DEC 2028 Metered Gen'!$L336</f>
        <v>30.021000000000001</v>
      </c>
      <c r="G336" s="11">
        <f t="shared" si="16"/>
        <v>873.61109999999996</v>
      </c>
      <c r="H336" s="11">
        <f t="shared" si="17"/>
        <v>0</v>
      </c>
    </row>
    <row r="337" spans="2:8" x14ac:dyDescent="0.25">
      <c r="B337" s="10">
        <f>'DEC 2028 Metered Gen'!$B337</f>
        <v>334</v>
      </c>
      <c r="C337" s="10" t="str">
        <f>'DEC 2028 Metered Gen'!$C337</f>
        <v>HLH</v>
      </c>
      <c r="D337" s="43">
        <f t="shared" si="15"/>
        <v>29.099999999999998</v>
      </c>
      <c r="E337" s="10">
        <f>'DEC 2028 Metered Gen'!$H337</f>
        <v>0</v>
      </c>
      <c r="F337" s="11">
        <f>'DEC 2028 Metered Gen'!$L337</f>
        <v>24.56</v>
      </c>
      <c r="G337" s="11">
        <f t="shared" si="16"/>
        <v>714.69599999999991</v>
      </c>
      <c r="H337" s="11">
        <f t="shared" si="17"/>
        <v>0</v>
      </c>
    </row>
    <row r="338" spans="2:8" x14ac:dyDescent="0.25">
      <c r="B338" s="10">
        <f>'DEC 2028 Metered Gen'!$B338</f>
        <v>335</v>
      </c>
      <c r="C338" s="10" t="str">
        <f>'DEC 2028 Metered Gen'!$C338</f>
        <v>LLH</v>
      </c>
      <c r="D338" s="43">
        <f t="shared" si="15"/>
        <v>29.099999999999998</v>
      </c>
      <c r="E338" s="10">
        <f>'DEC 2028 Metered Gen'!$H338</f>
        <v>0</v>
      </c>
      <c r="F338" s="11">
        <f>'DEC 2028 Metered Gen'!$L338</f>
        <v>28.41</v>
      </c>
      <c r="G338" s="11">
        <f t="shared" si="16"/>
        <v>826.73099999999999</v>
      </c>
      <c r="H338" s="11">
        <f t="shared" si="17"/>
        <v>0</v>
      </c>
    </row>
    <row r="339" spans="2:8" x14ac:dyDescent="0.25">
      <c r="B339" s="10">
        <f>'DEC 2028 Metered Gen'!$B339</f>
        <v>336</v>
      </c>
      <c r="C339" s="10" t="str">
        <f>'DEC 2028 Metered Gen'!$C339</f>
        <v>LLH</v>
      </c>
      <c r="D339" s="43">
        <f t="shared" si="15"/>
        <v>29.099999999999998</v>
      </c>
      <c r="E339" s="10">
        <f>'DEC 2028 Metered Gen'!$H339</f>
        <v>0</v>
      </c>
      <c r="F339" s="11">
        <f>'DEC 2028 Metered Gen'!$L339</f>
        <v>27.411999999999999</v>
      </c>
      <c r="G339" s="11">
        <f t="shared" si="16"/>
        <v>797.68919999999991</v>
      </c>
      <c r="H339" s="11">
        <f t="shared" si="17"/>
        <v>0</v>
      </c>
    </row>
    <row r="340" spans="2:8" x14ac:dyDescent="0.25">
      <c r="B340" s="10">
        <f>'DEC 2028 Metered Gen'!$B340</f>
        <v>337</v>
      </c>
      <c r="C340" s="10" t="str">
        <f>'DEC 2028 Metered Gen'!$C340</f>
        <v>LLH</v>
      </c>
      <c r="D340" s="43">
        <f t="shared" si="15"/>
        <v>29.099999999999998</v>
      </c>
      <c r="E340" s="10">
        <f>'DEC 2028 Metered Gen'!$H340</f>
        <v>0</v>
      </c>
      <c r="F340" s="11">
        <f>'DEC 2028 Metered Gen'!$L340</f>
        <v>26.04</v>
      </c>
      <c r="G340" s="11">
        <f t="shared" si="16"/>
        <v>757.7639999999999</v>
      </c>
      <c r="H340" s="11">
        <f t="shared" si="17"/>
        <v>0</v>
      </c>
    </row>
    <row r="341" spans="2:8" x14ac:dyDescent="0.25">
      <c r="B341" s="10">
        <f>'DEC 2028 Metered Gen'!$B341</f>
        <v>338</v>
      </c>
      <c r="C341" s="10" t="str">
        <f>'DEC 2028 Metered Gen'!$C341</f>
        <v>LLH</v>
      </c>
      <c r="D341" s="43">
        <f t="shared" si="15"/>
        <v>29.099999999999998</v>
      </c>
      <c r="E341" s="10">
        <f>'DEC 2028 Metered Gen'!$H341</f>
        <v>0</v>
      </c>
      <c r="F341" s="11">
        <f>'DEC 2028 Metered Gen'!$L341</f>
        <v>25.995999999999999</v>
      </c>
      <c r="G341" s="11">
        <f t="shared" si="16"/>
        <v>756.48359999999991</v>
      </c>
      <c r="H341" s="11">
        <f t="shared" si="17"/>
        <v>0</v>
      </c>
    </row>
    <row r="342" spans="2:8" x14ac:dyDescent="0.25">
      <c r="B342" s="10">
        <f>'DEC 2028 Metered Gen'!$B342</f>
        <v>339</v>
      </c>
      <c r="C342" s="10" t="str">
        <f>'DEC 2028 Metered Gen'!$C342</f>
        <v>LLH</v>
      </c>
      <c r="D342" s="43">
        <f t="shared" si="15"/>
        <v>29.099999999999998</v>
      </c>
      <c r="E342" s="10">
        <f>'DEC 2028 Metered Gen'!$H342</f>
        <v>0</v>
      </c>
      <c r="F342" s="11">
        <f>'DEC 2028 Metered Gen'!$L342</f>
        <v>24.454999999999998</v>
      </c>
      <c r="G342" s="11">
        <f t="shared" si="16"/>
        <v>711.64049999999986</v>
      </c>
      <c r="H342" s="11">
        <f t="shared" si="17"/>
        <v>0</v>
      </c>
    </row>
    <row r="343" spans="2:8" x14ac:dyDescent="0.25">
      <c r="B343" s="10">
        <f>'DEC 2028 Metered Gen'!$B343</f>
        <v>340</v>
      </c>
      <c r="C343" s="10" t="str">
        <f>'DEC 2028 Metered Gen'!$C343</f>
        <v>LLH</v>
      </c>
      <c r="D343" s="43">
        <f t="shared" si="15"/>
        <v>29.099999999999998</v>
      </c>
      <c r="E343" s="10">
        <f>'DEC 2028 Metered Gen'!$H343</f>
        <v>0</v>
      </c>
      <c r="F343" s="11">
        <f>'DEC 2028 Metered Gen'!$L343</f>
        <v>26.036999999999999</v>
      </c>
      <c r="G343" s="11">
        <f t="shared" si="16"/>
        <v>757.67669999999987</v>
      </c>
      <c r="H343" s="11">
        <f t="shared" si="17"/>
        <v>0</v>
      </c>
    </row>
    <row r="344" spans="2:8" x14ac:dyDescent="0.25">
      <c r="B344" s="10">
        <f>'DEC 2028 Metered Gen'!$B344</f>
        <v>341</v>
      </c>
      <c r="C344" s="10" t="str">
        <f>'DEC 2028 Metered Gen'!$C344</f>
        <v>LLH</v>
      </c>
      <c r="D344" s="43">
        <f t="shared" si="15"/>
        <v>29.099999999999998</v>
      </c>
      <c r="E344" s="10">
        <f>'DEC 2028 Metered Gen'!$H344</f>
        <v>0</v>
      </c>
      <c r="F344" s="11">
        <f>'DEC 2028 Metered Gen'!$L344</f>
        <v>27.036999999999999</v>
      </c>
      <c r="G344" s="11">
        <f t="shared" si="16"/>
        <v>786.77669999999989</v>
      </c>
      <c r="H344" s="11">
        <f t="shared" si="17"/>
        <v>0</v>
      </c>
    </row>
    <row r="345" spans="2:8" x14ac:dyDescent="0.25">
      <c r="B345" s="10">
        <f>'DEC 2028 Metered Gen'!$B345</f>
        <v>342</v>
      </c>
      <c r="C345" s="10" t="str">
        <f>'DEC 2028 Metered Gen'!$C345</f>
        <v>LLH</v>
      </c>
      <c r="D345" s="43">
        <f t="shared" si="15"/>
        <v>29.099999999999998</v>
      </c>
      <c r="E345" s="10">
        <f>'DEC 2028 Metered Gen'!$H345</f>
        <v>0</v>
      </c>
      <c r="F345" s="11">
        <f>'DEC 2028 Metered Gen'!$L345</f>
        <v>30.058</v>
      </c>
      <c r="G345" s="11">
        <f t="shared" si="16"/>
        <v>874.68779999999992</v>
      </c>
      <c r="H345" s="11">
        <f t="shared" si="17"/>
        <v>0</v>
      </c>
    </row>
    <row r="346" spans="2:8" x14ac:dyDescent="0.25">
      <c r="B346" s="10">
        <f>'DEC 2028 Metered Gen'!$B346</f>
        <v>343</v>
      </c>
      <c r="C346" s="10" t="str">
        <f>'DEC 2028 Metered Gen'!$C346</f>
        <v>HLH</v>
      </c>
      <c r="D346" s="43">
        <f t="shared" si="15"/>
        <v>29.099999999999998</v>
      </c>
      <c r="E346" s="10">
        <f>'DEC 2028 Metered Gen'!$H346</f>
        <v>0</v>
      </c>
      <c r="F346" s="11">
        <f>'DEC 2028 Metered Gen'!$L346</f>
        <v>32.597000000000001</v>
      </c>
      <c r="G346" s="11">
        <f t="shared" si="16"/>
        <v>948.57269999999994</v>
      </c>
      <c r="H346" s="11">
        <f t="shared" si="17"/>
        <v>0</v>
      </c>
    </row>
    <row r="347" spans="2:8" x14ac:dyDescent="0.25">
      <c r="B347" s="10">
        <f>'DEC 2028 Metered Gen'!$B347</f>
        <v>344</v>
      </c>
      <c r="C347" s="10" t="str">
        <f>'DEC 2028 Metered Gen'!$C347</f>
        <v>HLH</v>
      </c>
      <c r="D347" s="43">
        <f t="shared" si="15"/>
        <v>29.099999999999998</v>
      </c>
      <c r="E347" s="10">
        <f>'DEC 2028 Metered Gen'!$H347</f>
        <v>0</v>
      </c>
      <c r="F347" s="11">
        <f>'DEC 2028 Metered Gen'!$L347</f>
        <v>30.684999999999999</v>
      </c>
      <c r="G347" s="11">
        <f t="shared" si="16"/>
        <v>892.93349999999987</v>
      </c>
      <c r="H347" s="11">
        <f t="shared" si="17"/>
        <v>0</v>
      </c>
    </row>
    <row r="348" spans="2:8" x14ac:dyDescent="0.25">
      <c r="B348" s="10">
        <f>'DEC 2028 Metered Gen'!$B348</f>
        <v>345</v>
      </c>
      <c r="C348" s="10" t="str">
        <f>'DEC 2028 Metered Gen'!$C348</f>
        <v>HLH</v>
      </c>
      <c r="D348" s="43">
        <f t="shared" si="15"/>
        <v>29.099999999999998</v>
      </c>
      <c r="E348" s="10">
        <f>'DEC 2028 Metered Gen'!$H348</f>
        <v>1.58</v>
      </c>
      <c r="F348" s="11">
        <f>'DEC 2028 Metered Gen'!$L348</f>
        <v>26.024000000000001</v>
      </c>
      <c r="G348" s="11">
        <f t="shared" si="16"/>
        <v>757.29840000000002</v>
      </c>
      <c r="H348" s="11">
        <f t="shared" si="17"/>
        <v>-41.117920000000005</v>
      </c>
    </row>
    <row r="349" spans="2:8" x14ac:dyDescent="0.25">
      <c r="B349" s="10">
        <f>'DEC 2028 Metered Gen'!$B349</f>
        <v>346</v>
      </c>
      <c r="C349" s="10" t="str">
        <f>'DEC 2028 Metered Gen'!$C349</f>
        <v>HLH</v>
      </c>
      <c r="D349" s="43">
        <f t="shared" si="15"/>
        <v>29.099999999999998</v>
      </c>
      <c r="E349" s="10">
        <f>'DEC 2028 Metered Gen'!$H349</f>
        <v>3.45</v>
      </c>
      <c r="F349" s="11">
        <f>'DEC 2028 Metered Gen'!$L349</f>
        <v>26.983000000000001</v>
      </c>
      <c r="G349" s="11">
        <f t="shared" si="16"/>
        <v>785.20529999999997</v>
      </c>
      <c r="H349" s="11">
        <f t="shared" si="17"/>
        <v>-93.091350000000006</v>
      </c>
    </row>
    <row r="350" spans="2:8" x14ac:dyDescent="0.25">
      <c r="B350" s="10">
        <f>'DEC 2028 Metered Gen'!$B350</f>
        <v>347</v>
      </c>
      <c r="C350" s="10" t="str">
        <f>'DEC 2028 Metered Gen'!$C350</f>
        <v>HLH</v>
      </c>
      <c r="D350" s="43">
        <f t="shared" si="15"/>
        <v>29.099999999999998</v>
      </c>
      <c r="E350" s="10">
        <f>'DEC 2028 Metered Gen'!$H350</f>
        <v>7.03</v>
      </c>
      <c r="F350" s="11">
        <f>'DEC 2028 Metered Gen'!$L350</f>
        <v>24.597999999999999</v>
      </c>
      <c r="G350" s="11">
        <f t="shared" si="16"/>
        <v>715.80179999999996</v>
      </c>
      <c r="H350" s="11">
        <f t="shared" si="17"/>
        <v>-172.92393999999999</v>
      </c>
    </row>
    <row r="351" spans="2:8" x14ac:dyDescent="0.25">
      <c r="B351" s="10">
        <f>'DEC 2028 Metered Gen'!$B351</f>
        <v>348</v>
      </c>
      <c r="C351" s="10" t="str">
        <f>'DEC 2028 Metered Gen'!$C351</f>
        <v>HLH</v>
      </c>
      <c r="D351" s="43">
        <f t="shared" si="15"/>
        <v>29.099999999999998</v>
      </c>
      <c r="E351" s="10">
        <f>'DEC 2028 Metered Gen'!$H351</f>
        <v>14.1</v>
      </c>
      <c r="F351" s="11">
        <f>'DEC 2028 Metered Gen'!$L351</f>
        <v>22.495000000000001</v>
      </c>
      <c r="G351" s="11">
        <f t="shared" si="16"/>
        <v>654.60450000000003</v>
      </c>
      <c r="H351" s="11">
        <f t="shared" si="17"/>
        <v>-317.17950000000002</v>
      </c>
    </row>
    <row r="352" spans="2:8" x14ac:dyDescent="0.25">
      <c r="B352" s="10">
        <f>'DEC 2028 Metered Gen'!$B352</f>
        <v>349</v>
      </c>
      <c r="C352" s="10" t="str">
        <f>'DEC 2028 Metered Gen'!$C352</f>
        <v>HLH</v>
      </c>
      <c r="D352" s="43">
        <f t="shared" si="15"/>
        <v>29.099999999999998</v>
      </c>
      <c r="E352" s="10">
        <f>'DEC 2028 Metered Gen'!$H352</f>
        <v>12.64</v>
      </c>
      <c r="F352" s="11">
        <f>'DEC 2028 Metered Gen'!$L352</f>
        <v>25.036999999999999</v>
      </c>
      <c r="G352" s="11">
        <f t="shared" si="16"/>
        <v>728.57669999999996</v>
      </c>
      <c r="H352" s="11">
        <f t="shared" si="17"/>
        <v>-316.46768000000003</v>
      </c>
    </row>
    <row r="353" spans="2:8" x14ac:dyDescent="0.25">
      <c r="B353" s="10">
        <f>'DEC 2028 Metered Gen'!$B353</f>
        <v>350</v>
      </c>
      <c r="C353" s="10" t="str">
        <f>'DEC 2028 Metered Gen'!$C353</f>
        <v>HLH</v>
      </c>
      <c r="D353" s="43">
        <f t="shared" si="15"/>
        <v>29.099999999999998</v>
      </c>
      <c r="E353" s="10">
        <f>'DEC 2028 Metered Gen'!$H353</f>
        <v>42.02</v>
      </c>
      <c r="F353" s="11">
        <f>'DEC 2028 Metered Gen'!$L353</f>
        <v>25.013999999999999</v>
      </c>
      <c r="G353" s="11">
        <f t="shared" si="16"/>
        <v>727.90739999999994</v>
      </c>
      <c r="H353" s="11">
        <f t="shared" si="17"/>
        <v>-1051.0882799999999</v>
      </c>
    </row>
    <row r="354" spans="2:8" x14ac:dyDescent="0.25">
      <c r="B354" s="10">
        <f>'DEC 2028 Metered Gen'!$B354</f>
        <v>351</v>
      </c>
      <c r="C354" s="10" t="str">
        <f>'DEC 2028 Metered Gen'!$C354</f>
        <v>HLH</v>
      </c>
      <c r="D354" s="43">
        <f t="shared" si="15"/>
        <v>29.099999999999998</v>
      </c>
      <c r="E354" s="10">
        <f>'DEC 2028 Metered Gen'!$H354</f>
        <v>38.21</v>
      </c>
      <c r="F354" s="11">
        <f>'DEC 2028 Metered Gen'!$L354</f>
        <v>29.068000000000001</v>
      </c>
      <c r="G354" s="11">
        <f t="shared" si="16"/>
        <v>845.87879999999996</v>
      </c>
      <c r="H354" s="11">
        <f t="shared" si="17"/>
        <v>-1110.6882800000001</v>
      </c>
    </row>
    <row r="355" spans="2:8" x14ac:dyDescent="0.25">
      <c r="B355" s="10">
        <f>'DEC 2028 Metered Gen'!$B355</f>
        <v>352</v>
      </c>
      <c r="C355" s="10" t="str">
        <f>'DEC 2028 Metered Gen'!$C355</f>
        <v>HLH</v>
      </c>
      <c r="D355" s="43">
        <f t="shared" si="15"/>
        <v>29.099999999999998</v>
      </c>
      <c r="E355" s="10">
        <f>'DEC 2028 Metered Gen'!$H355</f>
        <v>6.17</v>
      </c>
      <c r="F355" s="11">
        <f>'DEC 2028 Metered Gen'!$L355</f>
        <v>34.091999999999999</v>
      </c>
      <c r="G355" s="11">
        <f t="shared" si="16"/>
        <v>992.07719999999983</v>
      </c>
      <c r="H355" s="11">
        <f t="shared" si="17"/>
        <v>-210.34763999999998</v>
      </c>
    </row>
    <row r="356" spans="2:8" x14ac:dyDescent="0.25">
      <c r="B356" s="10">
        <f>'DEC 2028 Metered Gen'!$B356</f>
        <v>353</v>
      </c>
      <c r="C356" s="10" t="str">
        <f>'DEC 2028 Metered Gen'!$C356</f>
        <v>HLH</v>
      </c>
      <c r="D356" s="43">
        <f t="shared" si="15"/>
        <v>29.099999999999998</v>
      </c>
      <c r="E356" s="10">
        <f>'DEC 2028 Metered Gen'!$H356</f>
        <v>0.04</v>
      </c>
      <c r="F356" s="11">
        <f>'DEC 2028 Metered Gen'!$L356</f>
        <v>35.975999999999999</v>
      </c>
      <c r="G356" s="11">
        <f t="shared" si="16"/>
        <v>1046.9015999999999</v>
      </c>
      <c r="H356" s="11">
        <f t="shared" si="17"/>
        <v>-1.4390400000000001</v>
      </c>
    </row>
    <row r="357" spans="2:8" x14ac:dyDescent="0.25">
      <c r="B357" s="10">
        <f>'DEC 2028 Metered Gen'!$B357</f>
        <v>354</v>
      </c>
      <c r="C357" s="10" t="str">
        <f>'DEC 2028 Metered Gen'!$C357</f>
        <v>HLH</v>
      </c>
      <c r="D357" s="43">
        <f t="shared" si="15"/>
        <v>29.099999999999998</v>
      </c>
      <c r="E357" s="10">
        <f>'DEC 2028 Metered Gen'!$H357</f>
        <v>0</v>
      </c>
      <c r="F357" s="11">
        <f>'DEC 2028 Metered Gen'!$L357</f>
        <v>34.286000000000001</v>
      </c>
      <c r="G357" s="11">
        <f t="shared" si="16"/>
        <v>997.72259999999994</v>
      </c>
      <c r="H357" s="11">
        <f t="shared" si="17"/>
        <v>0</v>
      </c>
    </row>
    <row r="358" spans="2:8" x14ac:dyDescent="0.25">
      <c r="B358" s="10">
        <f>'DEC 2028 Metered Gen'!$B358</f>
        <v>355</v>
      </c>
      <c r="C358" s="10" t="str">
        <f>'DEC 2028 Metered Gen'!$C358</f>
        <v>HLH</v>
      </c>
      <c r="D358" s="43">
        <f t="shared" si="15"/>
        <v>29.099999999999998</v>
      </c>
      <c r="E358" s="10">
        <f>'DEC 2028 Metered Gen'!$H358</f>
        <v>0</v>
      </c>
      <c r="F358" s="11">
        <f>'DEC 2028 Metered Gen'!$L358</f>
        <v>34.917000000000002</v>
      </c>
      <c r="G358" s="11">
        <f t="shared" si="16"/>
        <v>1016.0847</v>
      </c>
      <c r="H358" s="11">
        <f t="shared" si="17"/>
        <v>0</v>
      </c>
    </row>
    <row r="359" spans="2:8" x14ac:dyDescent="0.25">
      <c r="B359" s="10">
        <f>'DEC 2028 Metered Gen'!$B359</f>
        <v>356</v>
      </c>
      <c r="C359" s="10" t="str">
        <f>'DEC 2028 Metered Gen'!$C359</f>
        <v>HLH</v>
      </c>
      <c r="D359" s="43">
        <f t="shared" si="15"/>
        <v>29.099999999999998</v>
      </c>
      <c r="E359" s="10">
        <f>'DEC 2028 Metered Gen'!$H359</f>
        <v>0</v>
      </c>
      <c r="F359" s="11">
        <f>'DEC 2028 Metered Gen'!$L359</f>
        <v>35.197000000000003</v>
      </c>
      <c r="G359" s="11">
        <f t="shared" si="16"/>
        <v>1024.2327</v>
      </c>
      <c r="H359" s="11">
        <f t="shared" si="17"/>
        <v>0</v>
      </c>
    </row>
    <row r="360" spans="2:8" x14ac:dyDescent="0.25">
      <c r="B360" s="10">
        <f>'DEC 2028 Metered Gen'!$B360</f>
        <v>357</v>
      </c>
      <c r="C360" s="10" t="str">
        <f>'DEC 2028 Metered Gen'!$C360</f>
        <v>HLH</v>
      </c>
      <c r="D360" s="43">
        <f t="shared" si="15"/>
        <v>29.099999999999998</v>
      </c>
      <c r="E360" s="10">
        <f>'DEC 2028 Metered Gen'!$H360</f>
        <v>0</v>
      </c>
      <c r="F360" s="11">
        <f>'DEC 2028 Metered Gen'!$L360</f>
        <v>36.761000000000003</v>
      </c>
      <c r="G360" s="11">
        <f t="shared" si="16"/>
        <v>1069.7451000000001</v>
      </c>
      <c r="H360" s="11">
        <f t="shared" si="17"/>
        <v>0</v>
      </c>
    </row>
    <row r="361" spans="2:8" x14ac:dyDescent="0.25">
      <c r="B361" s="10">
        <f>'DEC 2028 Metered Gen'!$B361</f>
        <v>358</v>
      </c>
      <c r="C361" s="10" t="str">
        <f>'DEC 2028 Metered Gen'!$C361</f>
        <v>HLH</v>
      </c>
      <c r="D361" s="43">
        <f t="shared" si="15"/>
        <v>29.099999999999998</v>
      </c>
      <c r="E361" s="10">
        <f>'DEC 2028 Metered Gen'!$H361</f>
        <v>0</v>
      </c>
      <c r="F361" s="11">
        <f>'DEC 2028 Metered Gen'!$L361</f>
        <v>34.256</v>
      </c>
      <c r="G361" s="11">
        <f t="shared" si="16"/>
        <v>996.8495999999999</v>
      </c>
      <c r="H361" s="11">
        <f t="shared" si="17"/>
        <v>0</v>
      </c>
    </row>
    <row r="362" spans="2:8" x14ac:dyDescent="0.25">
      <c r="B362" s="10">
        <f>'DEC 2028 Metered Gen'!$B362</f>
        <v>359</v>
      </c>
      <c r="C362" s="10" t="str">
        <f>'DEC 2028 Metered Gen'!$C362</f>
        <v>LLH</v>
      </c>
      <c r="D362" s="43">
        <f t="shared" si="15"/>
        <v>29.099999999999998</v>
      </c>
      <c r="E362" s="10">
        <f>'DEC 2028 Metered Gen'!$H362</f>
        <v>0</v>
      </c>
      <c r="F362" s="11">
        <f>'DEC 2028 Metered Gen'!$L362</f>
        <v>33.679000000000002</v>
      </c>
      <c r="G362" s="11">
        <f t="shared" si="16"/>
        <v>980.05889999999999</v>
      </c>
      <c r="H362" s="11">
        <f t="shared" si="17"/>
        <v>0</v>
      </c>
    </row>
    <row r="363" spans="2:8" x14ac:dyDescent="0.25">
      <c r="B363" s="10">
        <f>'DEC 2028 Metered Gen'!$B363</f>
        <v>360</v>
      </c>
      <c r="C363" s="10" t="str">
        <f>'DEC 2028 Metered Gen'!$C363</f>
        <v>LLH</v>
      </c>
      <c r="D363" s="43">
        <f t="shared" si="15"/>
        <v>29.099999999999998</v>
      </c>
      <c r="E363" s="10">
        <f>'DEC 2028 Metered Gen'!$H363</f>
        <v>0</v>
      </c>
      <c r="F363" s="11">
        <f>'DEC 2028 Metered Gen'!$L363</f>
        <v>31.241</v>
      </c>
      <c r="G363" s="11">
        <f t="shared" si="16"/>
        <v>909.11309999999992</v>
      </c>
      <c r="H363" s="11">
        <f t="shared" si="17"/>
        <v>0</v>
      </c>
    </row>
    <row r="364" spans="2:8" x14ac:dyDescent="0.25">
      <c r="B364" s="10">
        <f>'DEC 2028 Metered Gen'!$B364</f>
        <v>361</v>
      </c>
      <c r="C364" s="10" t="str">
        <f>'DEC 2028 Metered Gen'!$C364</f>
        <v>LLH</v>
      </c>
      <c r="D364" s="43">
        <f t="shared" si="15"/>
        <v>29.099999999999998</v>
      </c>
      <c r="E364" s="10">
        <f>'DEC 2028 Metered Gen'!$H364</f>
        <v>0</v>
      </c>
      <c r="F364" s="11">
        <f>'DEC 2028 Metered Gen'!$L364</f>
        <v>31.751999999999999</v>
      </c>
      <c r="G364" s="11">
        <f t="shared" si="16"/>
        <v>923.9831999999999</v>
      </c>
      <c r="H364" s="11">
        <f t="shared" si="17"/>
        <v>0</v>
      </c>
    </row>
    <row r="365" spans="2:8" x14ac:dyDescent="0.25">
      <c r="B365" s="10">
        <f>'DEC 2028 Metered Gen'!$B365</f>
        <v>362</v>
      </c>
      <c r="C365" s="10" t="str">
        <f>'DEC 2028 Metered Gen'!$C365</f>
        <v>LLH</v>
      </c>
      <c r="D365" s="43">
        <f t="shared" si="15"/>
        <v>29.099999999999998</v>
      </c>
      <c r="E365" s="10">
        <f>'DEC 2028 Metered Gen'!$H365</f>
        <v>0</v>
      </c>
      <c r="F365" s="11">
        <f>'DEC 2028 Metered Gen'!$L365</f>
        <v>31.242000000000001</v>
      </c>
      <c r="G365" s="11">
        <f t="shared" si="16"/>
        <v>909.1422</v>
      </c>
      <c r="H365" s="11">
        <f t="shared" si="17"/>
        <v>0</v>
      </c>
    </row>
    <row r="366" spans="2:8" x14ac:dyDescent="0.25">
      <c r="B366" s="10">
        <f>'DEC 2028 Metered Gen'!$B366</f>
        <v>363</v>
      </c>
      <c r="C366" s="10" t="str">
        <f>'DEC 2028 Metered Gen'!$C366</f>
        <v>LLH</v>
      </c>
      <c r="D366" s="43">
        <f t="shared" si="15"/>
        <v>29.099999999999998</v>
      </c>
      <c r="E366" s="10">
        <f>'DEC 2028 Metered Gen'!$H366</f>
        <v>0</v>
      </c>
      <c r="F366" s="11">
        <f>'DEC 2028 Metered Gen'!$L366</f>
        <v>30.963000000000001</v>
      </c>
      <c r="G366" s="11">
        <f t="shared" si="16"/>
        <v>901.02329999999995</v>
      </c>
      <c r="H366" s="11">
        <f t="shared" si="17"/>
        <v>0</v>
      </c>
    </row>
    <row r="367" spans="2:8" x14ac:dyDescent="0.25">
      <c r="B367" s="10">
        <f>'DEC 2028 Metered Gen'!$B367</f>
        <v>364</v>
      </c>
      <c r="C367" s="10" t="str">
        <f>'DEC 2028 Metered Gen'!$C367</f>
        <v>LLH</v>
      </c>
      <c r="D367" s="43">
        <f t="shared" si="15"/>
        <v>29.099999999999998</v>
      </c>
      <c r="E367" s="10">
        <f>'DEC 2028 Metered Gen'!$H367</f>
        <v>0</v>
      </c>
      <c r="F367" s="11">
        <f>'DEC 2028 Metered Gen'!$L367</f>
        <v>31.282</v>
      </c>
      <c r="G367" s="11">
        <f t="shared" si="16"/>
        <v>910.30619999999999</v>
      </c>
      <c r="H367" s="11">
        <f t="shared" si="17"/>
        <v>0</v>
      </c>
    </row>
    <row r="368" spans="2:8" x14ac:dyDescent="0.25">
      <c r="B368" s="10">
        <f>'DEC 2028 Metered Gen'!$B368</f>
        <v>365</v>
      </c>
      <c r="C368" s="10" t="str">
        <f>'DEC 2028 Metered Gen'!$C368</f>
        <v>LLH</v>
      </c>
      <c r="D368" s="43">
        <f t="shared" si="15"/>
        <v>29.099999999999998</v>
      </c>
      <c r="E368" s="10">
        <f>'DEC 2028 Metered Gen'!$H368</f>
        <v>0</v>
      </c>
      <c r="F368" s="11">
        <f>'DEC 2028 Metered Gen'!$L368</f>
        <v>35.249000000000002</v>
      </c>
      <c r="G368" s="11">
        <f t="shared" si="16"/>
        <v>1025.7458999999999</v>
      </c>
      <c r="H368" s="11">
        <f t="shared" si="17"/>
        <v>0</v>
      </c>
    </row>
    <row r="369" spans="2:8" x14ac:dyDescent="0.25">
      <c r="B369" s="10">
        <f>'DEC 2028 Metered Gen'!$B369</f>
        <v>366</v>
      </c>
      <c r="C369" s="10" t="str">
        <f>'DEC 2028 Metered Gen'!$C369</f>
        <v>LLH</v>
      </c>
      <c r="D369" s="43">
        <f t="shared" si="15"/>
        <v>29.099999999999998</v>
      </c>
      <c r="E369" s="10">
        <f>'DEC 2028 Metered Gen'!$H369</f>
        <v>0</v>
      </c>
      <c r="F369" s="11">
        <f>'DEC 2028 Metered Gen'!$L369</f>
        <v>34.878</v>
      </c>
      <c r="G369" s="11">
        <f t="shared" si="16"/>
        <v>1014.9498</v>
      </c>
      <c r="H369" s="11">
        <f t="shared" si="17"/>
        <v>0</v>
      </c>
    </row>
    <row r="370" spans="2:8" x14ac:dyDescent="0.25">
      <c r="B370" s="10">
        <f>'DEC 2028 Metered Gen'!$B370</f>
        <v>367</v>
      </c>
      <c r="C370" s="10" t="str">
        <f>'DEC 2028 Metered Gen'!$C370</f>
        <v>HLH</v>
      </c>
      <c r="D370" s="43">
        <f t="shared" si="15"/>
        <v>29.099999999999998</v>
      </c>
      <c r="E370" s="10">
        <f>'DEC 2028 Metered Gen'!$H370</f>
        <v>0</v>
      </c>
      <c r="F370" s="11">
        <f>'DEC 2028 Metered Gen'!$L370</f>
        <v>39.476999999999997</v>
      </c>
      <c r="G370" s="11">
        <f t="shared" si="16"/>
        <v>1148.7806999999998</v>
      </c>
      <c r="H370" s="11">
        <f t="shared" si="17"/>
        <v>0</v>
      </c>
    </row>
    <row r="371" spans="2:8" x14ac:dyDescent="0.25">
      <c r="B371" s="10">
        <f>'DEC 2028 Metered Gen'!$B371</f>
        <v>368</v>
      </c>
      <c r="C371" s="10" t="str">
        <f>'DEC 2028 Metered Gen'!$C371</f>
        <v>HLH</v>
      </c>
      <c r="D371" s="43">
        <f t="shared" si="15"/>
        <v>29.099999999999998</v>
      </c>
      <c r="E371" s="10">
        <f>'DEC 2028 Metered Gen'!$H371</f>
        <v>0.55000000000000004</v>
      </c>
      <c r="F371" s="11">
        <f>'DEC 2028 Metered Gen'!$L371</f>
        <v>37.334000000000003</v>
      </c>
      <c r="G371" s="11">
        <f t="shared" si="16"/>
        <v>1086.4194</v>
      </c>
      <c r="H371" s="11">
        <f t="shared" si="17"/>
        <v>-20.533700000000003</v>
      </c>
    </row>
    <row r="372" spans="2:8" x14ac:dyDescent="0.25">
      <c r="B372" s="10">
        <f>'DEC 2028 Metered Gen'!$B372</f>
        <v>369</v>
      </c>
      <c r="C372" s="10" t="str">
        <f>'DEC 2028 Metered Gen'!$C372</f>
        <v>HLH</v>
      </c>
      <c r="D372" s="43">
        <f t="shared" si="15"/>
        <v>29.099999999999998</v>
      </c>
      <c r="E372" s="10">
        <f>'DEC 2028 Metered Gen'!$H372</f>
        <v>5.97</v>
      </c>
      <c r="F372" s="11">
        <f>'DEC 2028 Metered Gen'!$L372</f>
        <v>36.725000000000001</v>
      </c>
      <c r="G372" s="11">
        <f t="shared" si="16"/>
        <v>1068.6975</v>
      </c>
      <c r="H372" s="11">
        <f t="shared" si="17"/>
        <v>-219.24825000000001</v>
      </c>
    </row>
    <row r="373" spans="2:8" x14ac:dyDescent="0.25">
      <c r="B373" s="10">
        <f>'DEC 2028 Metered Gen'!$B373</f>
        <v>370</v>
      </c>
      <c r="C373" s="10" t="str">
        <f>'DEC 2028 Metered Gen'!$C373</f>
        <v>HLH</v>
      </c>
      <c r="D373" s="43">
        <f t="shared" si="15"/>
        <v>29.099999999999998</v>
      </c>
      <c r="E373" s="10">
        <f>'DEC 2028 Metered Gen'!$H373</f>
        <v>16.690000000000001</v>
      </c>
      <c r="F373" s="11">
        <f>'DEC 2028 Metered Gen'!$L373</f>
        <v>40.825000000000003</v>
      </c>
      <c r="G373" s="11">
        <f t="shared" si="16"/>
        <v>1188.0074999999999</v>
      </c>
      <c r="H373" s="11">
        <f t="shared" si="17"/>
        <v>-681.36925000000008</v>
      </c>
    </row>
    <row r="374" spans="2:8" x14ac:dyDescent="0.25">
      <c r="B374" s="10">
        <f>'DEC 2028 Metered Gen'!$B374</f>
        <v>371</v>
      </c>
      <c r="C374" s="10" t="str">
        <f>'DEC 2028 Metered Gen'!$C374</f>
        <v>HLH</v>
      </c>
      <c r="D374" s="43">
        <f t="shared" si="15"/>
        <v>29.099999999999998</v>
      </c>
      <c r="E374" s="10">
        <f>'DEC 2028 Metered Gen'!$H374</f>
        <v>19.260000000000002</v>
      </c>
      <c r="F374" s="11">
        <f>'DEC 2028 Metered Gen'!$L374</f>
        <v>39.381999999999998</v>
      </c>
      <c r="G374" s="11">
        <f t="shared" si="16"/>
        <v>1146.0161999999998</v>
      </c>
      <c r="H374" s="11">
        <f t="shared" si="17"/>
        <v>-758.49732000000006</v>
      </c>
    </row>
    <row r="375" spans="2:8" x14ac:dyDescent="0.25">
      <c r="B375" s="10">
        <f>'DEC 2028 Metered Gen'!$B375</f>
        <v>372</v>
      </c>
      <c r="C375" s="10" t="str">
        <f>'DEC 2028 Metered Gen'!$C375</f>
        <v>HLH</v>
      </c>
      <c r="D375" s="43">
        <f t="shared" si="15"/>
        <v>29.099999999999998</v>
      </c>
      <c r="E375" s="10">
        <f>'DEC 2028 Metered Gen'!$H375</f>
        <v>71.14</v>
      </c>
      <c r="F375" s="11">
        <f>'DEC 2028 Metered Gen'!$L375</f>
        <v>41.813000000000002</v>
      </c>
      <c r="G375" s="11">
        <f t="shared" si="16"/>
        <v>1216.7583</v>
      </c>
      <c r="H375" s="11">
        <f t="shared" si="17"/>
        <v>-2974.5768200000002</v>
      </c>
    </row>
    <row r="376" spans="2:8" x14ac:dyDescent="0.25">
      <c r="B376" s="10">
        <f>'DEC 2028 Metered Gen'!$B376</f>
        <v>373</v>
      </c>
      <c r="C376" s="10" t="str">
        <f>'DEC 2028 Metered Gen'!$C376</f>
        <v>HLH</v>
      </c>
      <c r="D376" s="43">
        <f t="shared" si="15"/>
        <v>29.099999999999998</v>
      </c>
      <c r="E376" s="10">
        <f>'DEC 2028 Metered Gen'!$H376</f>
        <v>36.14</v>
      </c>
      <c r="F376" s="11">
        <f>'DEC 2028 Metered Gen'!$L376</f>
        <v>42.68</v>
      </c>
      <c r="G376" s="11">
        <f t="shared" si="16"/>
        <v>1241.9879999999998</v>
      </c>
      <c r="H376" s="11">
        <f t="shared" si="17"/>
        <v>-1542.4552000000001</v>
      </c>
    </row>
    <row r="377" spans="2:8" x14ac:dyDescent="0.25">
      <c r="B377" s="10">
        <f>'DEC 2028 Metered Gen'!$B377</f>
        <v>374</v>
      </c>
      <c r="C377" s="10" t="str">
        <f>'DEC 2028 Metered Gen'!$C377</f>
        <v>HLH</v>
      </c>
      <c r="D377" s="43">
        <f t="shared" si="15"/>
        <v>29.099999999999998</v>
      </c>
      <c r="E377" s="10">
        <f>'DEC 2028 Metered Gen'!$H377</f>
        <v>37.36</v>
      </c>
      <c r="F377" s="11">
        <f>'DEC 2028 Metered Gen'!$L377</f>
        <v>43.762</v>
      </c>
      <c r="G377" s="11">
        <f t="shared" si="16"/>
        <v>1273.4741999999999</v>
      </c>
      <c r="H377" s="11">
        <f t="shared" si="17"/>
        <v>-1634.94832</v>
      </c>
    </row>
    <row r="378" spans="2:8" x14ac:dyDescent="0.25">
      <c r="B378" s="10">
        <f>'DEC 2028 Metered Gen'!$B378</f>
        <v>375</v>
      </c>
      <c r="C378" s="10" t="str">
        <f>'DEC 2028 Metered Gen'!$C378</f>
        <v>HLH</v>
      </c>
      <c r="D378" s="43">
        <f t="shared" si="15"/>
        <v>29.099999999999998</v>
      </c>
      <c r="E378" s="10">
        <f>'DEC 2028 Metered Gen'!$H378</f>
        <v>14.15</v>
      </c>
      <c r="F378" s="11">
        <f>'DEC 2028 Metered Gen'!$L378</f>
        <v>43.703000000000003</v>
      </c>
      <c r="G378" s="11">
        <f t="shared" si="16"/>
        <v>1271.7573</v>
      </c>
      <c r="H378" s="11">
        <f t="shared" si="17"/>
        <v>-618.39745000000005</v>
      </c>
    </row>
    <row r="379" spans="2:8" x14ac:dyDescent="0.25">
      <c r="B379" s="10">
        <f>'DEC 2028 Metered Gen'!$B379</f>
        <v>376</v>
      </c>
      <c r="C379" s="10" t="str">
        <f>'DEC 2028 Metered Gen'!$C379</f>
        <v>HLH</v>
      </c>
      <c r="D379" s="43">
        <f t="shared" si="15"/>
        <v>29.099999999999998</v>
      </c>
      <c r="E379" s="10">
        <f>'DEC 2028 Metered Gen'!$H379</f>
        <v>2.36</v>
      </c>
      <c r="F379" s="11">
        <f>'DEC 2028 Metered Gen'!$L379</f>
        <v>37.331000000000003</v>
      </c>
      <c r="G379" s="11">
        <f t="shared" si="16"/>
        <v>1086.3321000000001</v>
      </c>
      <c r="H379" s="11">
        <f t="shared" si="17"/>
        <v>-88.101160000000007</v>
      </c>
    </row>
    <row r="380" spans="2:8" x14ac:dyDescent="0.25">
      <c r="B380" s="10">
        <f>'DEC 2028 Metered Gen'!$B380</f>
        <v>377</v>
      </c>
      <c r="C380" s="10" t="str">
        <f>'DEC 2028 Metered Gen'!$C380</f>
        <v>HLH</v>
      </c>
      <c r="D380" s="43">
        <f t="shared" si="15"/>
        <v>29.099999999999998</v>
      </c>
      <c r="E380" s="10">
        <f>'DEC 2028 Metered Gen'!$H380</f>
        <v>0</v>
      </c>
      <c r="F380" s="11">
        <f>'DEC 2028 Metered Gen'!$L380</f>
        <v>38.71</v>
      </c>
      <c r="G380" s="11">
        <f t="shared" si="16"/>
        <v>1126.461</v>
      </c>
      <c r="H380" s="11">
        <f t="shared" si="17"/>
        <v>0</v>
      </c>
    </row>
    <row r="381" spans="2:8" x14ac:dyDescent="0.25">
      <c r="B381" s="10">
        <f>'DEC 2028 Metered Gen'!$B381</f>
        <v>378</v>
      </c>
      <c r="C381" s="10" t="str">
        <f>'DEC 2028 Metered Gen'!$C381</f>
        <v>HLH</v>
      </c>
      <c r="D381" s="43">
        <f t="shared" si="15"/>
        <v>29.099999999999998</v>
      </c>
      <c r="E381" s="10">
        <f>'DEC 2028 Metered Gen'!$H381</f>
        <v>0</v>
      </c>
      <c r="F381" s="11">
        <f>'DEC 2028 Metered Gen'!$L381</f>
        <v>40.325000000000003</v>
      </c>
      <c r="G381" s="11">
        <f t="shared" si="16"/>
        <v>1173.4575</v>
      </c>
      <c r="H381" s="11">
        <f t="shared" si="17"/>
        <v>0</v>
      </c>
    </row>
    <row r="382" spans="2:8" x14ac:dyDescent="0.25">
      <c r="B382" s="10">
        <f>'DEC 2028 Metered Gen'!$B382</f>
        <v>379</v>
      </c>
      <c r="C382" s="10" t="str">
        <f>'DEC 2028 Metered Gen'!$C382</f>
        <v>HLH</v>
      </c>
      <c r="D382" s="43">
        <f t="shared" si="15"/>
        <v>29.099999999999998</v>
      </c>
      <c r="E382" s="10">
        <f>'DEC 2028 Metered Gen'!$H382</f>
        <v>0</v>
      </c>
      <c r="F382" s="11">
        <f>'DEC 2028 Metered Gen'!$L382</f>
        <v>40.216999999999999</v>
      </c>
      <c r="G382" s="11">
        <f t="shared" si="16"/>
        <v>1170.3146999999999</v>
      </c>
      <c r="H382" s="11">
        <f t="shared" si="17"/>
        <v>0</v>
      </c>
    </row>
    <row r="383" spans="2:8" x14ac:dyDescent="0.25">
      <c r="B383" s="10">
        <f>'DEC 2028 Metered Gen'!$B383</f>
        <v>380</v>
      </c>
      <c r="C383" s="10" t="str">
        <f>'DEC 2028 Metered Gen'!$C383</f>
        <v>HLH</v>
      </c>
      <c r="D383" s="43">
        <f t="shared" si="15"/>
        <v>29.099999999999998</v>
      </c>
      <c r="E383" s="10">
        <f>'DEC 2028 Metered Gen'!$H383</f>
        <v>0</v>
      </c>
      <c r="F383" s="11">
        <f>'DEC 2028 Metered Gen'!$L383</f>
        <v>41.534999999999997</v>
      </c>
      <c r="G383" s="11">
        <f t="shared" si="16"/>
        <v>1208.6684999999998</v>
      </c>
      <c r="H383" s="11">
        <f t="shared" si="17"/>
        <v>0</v>
      </c>
    </row>
    <row r="384" spans="2:8" x14ac:dyDescent="0.25">
      <c r="B384" s="10">
        <f>'DEC 2028 Metered Gen'!$B384</f>
        <v>381</v>
      </c>
      <c r="C384" s="10" t="str">
        <f>'DEC 2028 Metered Gen'!$C384</f>
        <v>HLH</v>
      </c>
      <c r="D384" s="43">
        <f t="shared" si="15"/>
        <v>29.099999999999998</v>
      </c>
      <c r="E384" s="10">
        <f>'DEC 2028 Metered Gen'!$H384</f>
        <v>0</v>
      </c>
      <c r="F384" s="11">
        <f>'DEC 2028 Metered Gen'!$L384</f>
        <v>40.146000000000001</v>
      </c>
      <c r="G384" s="11">
        <f t="shared" si="16"/>
        <v>1168.2485999999999</v>
      </c>
      <c r="H384" s="11">
        <f t="shared" si="17"/>
        <v>0</v>
      </c>
    </row>
    <row r="385" spans="2:8" x14ac:dyDescent="0.25">
      <c r="B385" s="10">
        <f>'DEC 2028 Metered Gen'!$B385</f>
        <v>382</v>
      </c>
      <c r="C385" s="10" t="str">
        <f>'DEC 2028 Metered Gen'!$C385</f>
        <v>HLH</v>
      </c>
      <c r="D385" s="43">
        <f t="shared" si="15"/>
        <v>29.099999999999998</v>
      </c>
      <c r="E385" s="10">
        <f>'DEC 2028 Metered Gen'!$H385</f>
        <v>0</v>
      </c>
      <c r="F385" s="11">
        <f>'DEC 2028 Metered Gen'!$L385</f>
        <v>35.796999999999997</v>
      </c>
      <c r="G385" s="11">
        <f t="shared" si="16"/>
        <v>1041.6926999999998</v>
      </c>
      <c r="H385" s="11">
        <f t="shared" si="17"/>
        <v>0</v>
      </c>
    </row>
    <row r="386" spans="2:8" x14ac:dyDescent="0.25">
      <c r="B386" s="10">
        <f>'DEC 2028 Metered Gen'!$B386</f>
        <v>383</v>
      </c>
      <c r="C386" s="10" t="str">
        <f>'DEC 2028 Metered Gen'!$C386</f>
        <v>LLH</v>
      </c>
      <c r="D386" s="43">
        <f t="shared" si="15"/>
        <v>29.099999999999998</v>
      </c>
      <c r="E386" s="10">
        <f>'DEC 2028 Metered Gen'!$H386</f>
        <v>0</v>
      </c>
      <c r="F386" s="11">
        <f>'DEC 2028 Metered Gen'!$L386</f>
        <v>34.847000000000001</v>
      </c>
      <c r="G386" s="11">
        <f t="shared" si="16"/>
        <v>1014.0477</v>
      </c>
      <c r="H386" s="11">
        <f t="shared" si="17"/>
        <v>0</v>
      </c>
    </row>
    <row r="387" spans="2:8" x14ac:dyDescent="0.25">
      <c r="B387" s="10">
        <f>'DEC 2028 Metered Gen'!$B387</f>
        <v>384</v>
      </c>
      <c r="C387" s="10" t="str">
        <f>'DEC 2028 Metered Gen'!$C387</f>
        <v>LLH</v>
      </c>
      <c r="D387" s="43">
        <f t="shared" si="15"/>
        <v>29.099999999999998</v>
      </c>
      <c r="E387" s="10">
        <f>'DEC 2028 Metered Gen'!$H387</f>
        <v>0</v>
      </c>
      <c r="F387" s="11">
        <f>'DEC 2028 Metered Gen'!$L387</f>
        <v>35.210999999999999</v>
      </c>
      <c r="G387" s="11">
        <f t="shared" si="16"/>
        <v>1024.6400999999998</v>
      </c>
      <c r="H387" s="11">
        <f t="shared" si="17"/>
        <v>0</v>
      </c>
    </row>
    <row r="388" spans="2:8" x14ac:dyDescent="0.25">
      <c r="B388" s="10">
        <f>'DEC 2028 Metered Gen'!$B388</f>
        <v>385</v>
      </c>
      <c r="C388" s="10" t="str">
        <f>'DEC 2028 Metered Gen'!$C388</f>
        <v>LLH</v>
      </c>
      <c r="D388" s="43">
        <f t="shared" si="15"/>
        <v>29.099999999999998</v>
      </c>
      <c r="E388" s="10">
        <f>'DEC 2028 Metered Gen'!$H388</f>
        <v>0</v>
      </c>
      <c r="F388" s="11">
        <f>'DEC 2028 Metered Gen'!$L388</f>
        <v>34.040999999999997</v>
      </c>
      <c r="G388" s="11">
        <f t="shared" si="16"/>
        <v>990.59309999999982</v>
      </c>
      <c r="H388" s="11">
        <f t="shared" si="17"/>
        <v>0</v>
      </c>
    </row>
    <row r="389" spans="2:8" x14ac:dyDescent="0.25">
      <c r="B389" s="10">
        <f>'DEC 2028 Metered Gen'!$B389</f>
        <v>386</v>
      </c>
      <c r="C389" s="10" t="str">
        <f>'DEC 2028 Metered Gen'!$C389</f>
        <v>LLH</v>
      </c>
      <c r="D389" s="43">
        <f t="shared" ref="D389:D452" si="18">$Z$7</f>
        <v>29.099999999999998</v>
      </c>
      <c r="E389" s="10">
        <f>'DEC 2028 Metered Gen'!$H389</f>
        <v>0</v>
      </c>
      <c r="F389" s="11">
        <f>'DEC 2028 Metered Gen'!$L389</f>
        <v>34.423000000000002</v>
      </c>
      <c r="G389" s="11">
        <f t="shared" ref="G389:G452" si="19">D389*F389</f>
        <v>1001.7093</v>
      </c>
      <c r="H389" s="11">
        <f t="shared" ref="H389:H452" si="20">E389*F389*(-1)</f>
        <v>0</v>
      </c>
    </row>
    <row r="390" spans="2:8" x14ac:dyDescent="0.25">
      <c r="B390" s="10">
        <f>'DEC 2028 Metered Gen'!$B390</f>
        <v>387</v>
      </c>
      <c r="C390" s="10" t="str">
        <f>'DEC 2028 Metered Gen'!$C390</f>
        <v>LLH</v>
      </c>
      <c r="D390" s="43">
        <f t="shared" si="18"/>
        <v>29.099999999999998</v>
      </c>
      <c r="E390" s="10">
        <f>'DEC 2028 Metered Gen'!$H390</f>
        <v>0</v>
      </c>
      <c r="F390" s="11">
        <f>'DEC 2028 Metered Gen'!$L390</f>
        <v>34.29</v>
      </c>
      <c r="G390" s="11">
        <f t="shared" si="19"/>
        <v>997.83899999999994</v>
      </c>
      <c r="H390" s="11">
        <f t="shared" si="20"/>
        <v>0</v>
      </c>
    </row>
    <row r="391" spans="2:8" x14ac:dyDescent="0.25">
      <c r="B391" s="10">
        <f>'DEC 2028 Metered Gen'!$B391</f>
        <v>388</v>
      </c>
      <c r="C391" s="10" t="str">
        <f>'DEC 2028 Metered Gen'!$C391</f>
        <v>LLH</v>
      </c>
      <c r="D391" s="43">
        <f t="shared" si="18"/>
        <v>29.099999999999998</v>
      </c>
      <c r="E391" s="10">
        <f>'DEC 2028 Metered Gen'!$H391</f>
        <v>0</v>
      </c>
      <c r="F391" s="11">
        <f>'DEC 2028 Metered Gen'!$L391</f>
        <v>34.6</v>
      </c>
      <c r="G391" s="11">
        <f t="shared" si="19"/>
        <v>1006.86</v>
      </c>
      <c r="H391" s="11">
        <f t="shared" si="20"/>
        <v>0</v>
      </c>
    </row>
    <row r="392" spans="2:8" x14ac:dyDescent="0.25">
      <c r="B392" s="10">
        <f>'DEC 2028 Metered Gen'!$B392</f>
        <v>389</v>
      </c>
      <c r="C392" s="10" t="str">
        <f>'DEC 2028 Metered Gen'!$C392</f>
        <v>LLH</v>
      </c>
      <c r="D392" s="43">
        <f t="shared" si="18"/>
        <v>29.099999999999998</v>
      </c>
      <c r="E392" s="10">
        <f>'DEC 2028 Metered Gen'!$H392</f>
        <v>0</v>
      </c>
      <c r="F392" s="11">
        <f>'DEC 2028 Metered Gen'!$L392</f>
        <v>35.667999999999999</v>
      </c>
      <c r="G392" s="11">
        <f t="shared" si="19"/>
        <v>1037.9387999999999</v>
      </c>
      <c r="H392" s="11">
        <f t="shared" si="20"/>
        <v>0</v>
      </c>
    </row>
    <row r="393" spans="2:8" x14ac:dyDescent="0.25">
      <c r="B393" s="10">
        <f>'DEC 2028 Metered Gen'!$B393</f>
        <v>390</v>
      </c>
      <c r="C393" s="10" t="str">
        <f>'DEC 2028 Metered Gen'!$C393</f>
        <v>LLH</v>
      </c>
      <c r="D393" s="43">
        <f t="shared" si="18"/>
        <v>29.099999999999998</v>
      </c>
      <c r="E393" s="10">
        <f>'DEC 2028 Metered Gen'!$H393</f>
        <v>0</v>
      </c>
      <c r="F393" s="11">
        <f>'DEC 2028 Metered Gen'!$L393</f>
        <v>35.241999999999997</v>
      </c>
      <c r="G393" s="11">
        <f t="shared" si="19"/>
        <v>1025.5421999999999</v>
      </c>
      <c r="H393" s="11">
        <f t="shared" si="20"/>
        <v>0</v>
      </c>
    </row>
    <row r="394" spans="2:8" x14ac:dyDescent="0.25">
      <c r="B394" s="10">
        <f>'DEC 2028 Metered Gen'!$B394</f>
        <v>391</v>
      </c>
      <c r="C394" s="10" t="str">
        <f>'DEC 2028 Metered Gen'!$C394</f>
        <v>LLH</v>
      </c>
      <c r="D394" s="43">
        <f t="shared" si="18"/>
        <v>29.099999999999998</v>
      </c>
      <c r="E394" s="10">
        <f>'DEC 2028 Metered Gen'!$H394</f>
        <v>0</v>
      </c>
      <c r="F394" s="11">
        <f>'DEC 2028 Metered Gen'!$L394</f>
        <v>38.929000000000002</v>
      </c>
      <c r="G394" s="11">
        <f t="shared" si="19"/>
        <v>1132.8339000000001</v>
      </c>
      <c r="H394" s="11">
        <f t="shared" si="20"/>
        <v>0</v>
      </c>
    </row>
    <row r="395" spans="2:8" x14ac:dyDescent="0.25">
      <c r="B395" s="10">
        <f>'DEC 2028 Metered Gen'!$B395</f>
        <v>392</v>
      </c>
      <c r="C395" s="10" t="str">
        <f>'DEC 2028 Metered Gen'!$C395</f>
        <v>LLH</v>
      </c>
      <c r="D395" s="43">
        <f t="shared" si="18"/>
        <v>29.099999999999998</v>
      </c>
      <c r="E395" s="10">
        <f>'DEC 2028 Metered Gen'!$H395</f>
        <v>0.52</v>
      </c>
      <c r="F395" s="11">
        <f>'DEC 2028 Metered Gen'!$L395</f>
        <v>100.28100000000001</v>
      </c>
      <c r="G395" s="11">
        <f t="shared" si="19"/>
        <v>2918.1770999999999</v>
      </c>
      <c r="H395" s="11">
        <f t="shared" si="20"/>
        <v>-52.146120000000003</v>
      </c>
    </row>
    <row r="396" spans="2:8" x14ac:dyDescent="0.25">
      <c r="B396" s="10">
        <f>'DEC 2028 Metered Gen'!$B396</f>
        <v>393</v>
      </c>
      <c r="C396" s="10" t="str">
        <f>'DEC 2028 Metered Gen'!$C396</f>
        <v>LLH</v>
      </c>
      <c r="D396" s="43">
        <f t="shared" si="18"/>
        <v>29.099999999999998</v>
      </c>
      <c r="E396" s="10">
        <f>'DEC 2028 Metered Gen'!$H396</f>
        <v>15.4</v>
      </c>
      <c r="F396" s="11">
        <f>'DEC 2028 Metered Gen'!$L396</f>
        <v>40.481000000000002</v>
      </c>
      <c r="G396" s="11">
        <f t="shared" si="19"/>
        <v>1177.9971</v>
      </c>
      <c r="H396" s="11">
        <f t="shared" si="20"/>
        <v>-623.40740000000005</v>
      </c>
    </row>
    <row r="397" spans="2:8" x14ac:dyDescent="0.25">
      <c r="B397" s="10">
        <f>'DEC 2028 Metered Gen'!$B397</f>
        <v>394</v>
      </c>
      <c r="C397" s="10" t="str">
        <f>'DEC 2028 Metered Gen'!$C397</f>
        <v>LLH</v>
      </c>
      <c r="D397" s="43">
        <f t="shared" si="18"/>
        <v>29.099999999999998</v>
      </c>
      <c r="E397" s="10">
        <f>'DEC 2028 Metered Gen'!$H397</f>
        <v>58.89</v>
      </c>
      <c r="F397" s="11">
        <f>'DEC 2028 Metered Gen'!$L397</f>
        <v>48.427</v>
      </c>
      <c r="G397" s="11">
        <f t="shared" si="19"/>
        <v>1409.2257</v>
      </c>
      <c r="H397" s="11">
        <f t="shared" si="20"/>
        <v>-2851.8660300000001</v>
      </c>
    </row>
    <row r="398" spans="2:8" x14ac:dyDescent="0.25">
      <c r="B398" s="10">
        <f>'DEC 2028 Metered Gen'!$B398</f>
        <v>395</v>
      </c>
      <c r="C398" s="10" t="str">
        <f>'DEC 2028 Metered Gen'!$C398</f>
        <v>LLH</v>
      </c>
      <c r="D398" s="43">
        <f t="shared" si="18"/>
        <v>29.099999999999998</v>
      </c>
      <c r="E398" s="10">
        <f>'DEC 2028 Metered Gen'!$H398</f>
        <v>97.07</v>
      </c>
      <c r="F398" s="11">
        <f>'DEC 2028 Metered Gen'!$L398</f>
        <v>47.094999999999999</v>
      </c>
      <c r="G398" s="11">
        <f t="shared" si="19"/>
        <v>1370.4644999999998</v>
      </c>
      <c r="H398" s="11">
        <f t="shared" si="20"/>
        <v>-4571.5116499999995</v>
      </c>
    </row>
    <row r="399" spans="2:8" x14ac:dyDescent="0.25">
      <c r="B399" s="10">
        <f>'DEC 2028 Metered Gen'!$B399</f>
        <v>396</v>
      </c>
      <c r="C399" s="10" t="str">
        <f>'DEC 2028 Metered Gen'!$C399</f>
        <v>LLH</v>
      </c>
      <c r="D399" s="43">
        <f t="shared" si="18"/>
        <v>29.099999999999998</v>
      </c>
      <c r="E399" s="10">
        <f>'DEC 2028 Metered Gen'!$H399</f>
        <v>108.64</v>
      </c>
      <c r="F399" s="11">
        <f>'DEC 2028 Metered Gen'!$L399</f>
        <v>49.533000000000001</v>
      </c>
      <c r="G399" s="11">
        <f t="shared" si="19"/>
        <v>1441.4103</v>
      </c>
      <c r="H399" s="11">
        <f t="shared" si="20"/>
        <v>-5381.26512</v>
      </c>
    </row>
    <row r="400" spans="2:8" x14ac:dyDescent="0.25">
      <c r="B400" s="10">
        <f>'DEC 2028 Metered Gen'!$B400</f>
        <v>397</v>
      </c>
      <c r="C400" s="10" t="str">
        <f>'DEC 2028 Metered Gen'!$C400</f>
        <v>LLH</v>
      </c>
      <c r="D400" s="43">
        <f t="shared" si="18"/>
        <v>29.099999999999998</v>
      </c>
      <c r="E400" s="10">
        <f>'DEC 2028 Metered Gen'!$H400</f>
        <v>107.99</v>
      </c>
      <c r="F400" s="11">
        <f>'DEC 2028 Metered Gen'!$L400</f>
        <v>47.442999999999998</v>
      </c>
      <c r="G400" s="11">
        <f t="shared" si="19"/>
        <v>1380.5912999999998</v>
      </c>
      <c r="H400" s="11">
        <f t="shared" si="20"/>
        <v>-5123.3695699999998</v>
      </c>
    </row>
    <row r="401" spans="2:8" x14ac:dyDescent="0.25">
      <c r="B401" s="10">
        <f>'DEC 2028 Metered Gen'!$B401</f>
        <v>398</v>
      </c>
      <c r="C401" s="10" t="str">
        <f>'DEC 2028 Metered Gen'!$C401</f>
        <v>LLH</v>
      </c>
      <c r="D401" s="43">
        <f t="shared" si="18"/>
        <v>29.099999999999998</v>
      </c>
      <c r="E401" s="10">
        <f>'DEC 2028 Metered Gen'!$H401</f>
        <v>89.7</v>
      </c>
      <c r="F401" s="11">
        <f>'DEC 2028 Metered Gen'!$L401</f>
        <v>44.521999999999998</v>
      </c>
      <c r="G401" s="11">
        <f t="shared" si="19"/>
        <v>1295.5901999999999</v>
      </c>
      <c r="H401" s="11">
        <f t="shared" si="20"/>
        <v>-3993.6233999999999</v>
      </c>
    </row>
    <row r="402" spans="2:8" x14ac:dyDescent="0.25">
      <c r="B402" s="10">
        <f>'DEC 2028 Metered Gen'!$B402</f>
        <v>399</v>
      </c>
      <c r="C402" s="10" t="str">
        <f>'DEC 2028 Metered Gen'!$C402</f>
        <v>LLH</v>
      </c>
      <c r="D402" s="43">
        <f t="shared" si="18"/>
        <v>29.099999999999998</v>
      </c>
      <c r="E402" s="10">
        <f>'DEC 2028 Metered Gen'!$H402</f>
        <v>39.32</v>
      </c>
      <c r="F402" s="11">
        <f>'DEC 2028 Metered Gen'!$L402</f>
        <v>43.863</v>
      </c>
      <c r="G402" s="11">
        <f t="shared" si="19"/>
        <v>1276.4132999999999</v>
      </c>
      <c r="H402" s="11">
        <f t="shared" si="20"/>
        <v>-1724.69316</v>
      </c>
    </row>
    <row r="403" spans="2:8" x14ac:dyDescent="0.25">
      <c r="B403" s="10">
        <f>'DEC 2028 Metered Gen'!$B403</f>
        <v>400</v>
      </c>
      <c r="C403" s="10" t="str">
        <f>'DEC 2028 Metered Gen'!$C403</f>
        <v>LLH</v>
      </c>
      <c r="D403" s="43">
        <f t="shared" si="18"/>
        <v>29.099999999999998</v>
      </c>
      <c r="E403" s="10">
        <f>'DEC 2028 Metered Gen'!$H403</f>
        <v>6.15</v>
      </c>
      <c r="F403" s="11">
        <f>'DEC 2028 Metered Gen'!$L403</f>
        <v>45.572000000000003</v>
      </c>
      <c r="G403" s="11">
        <f t="shared" si="19"/>
        <v>1326.1451999999999</v>
      </c>
      <c r="H403" s="11">
        <f t="shared" si="20"/>
        <v>-280.26780000000002</v>
      </c>
    </row>
    <row r="404" spans="2:8" x14ac:dyDescent="0.25">
      <c r="B404" s="10">
        <f>'DEC 2028 Metered Gen'!$B404</f>
        <v>401</v>
      </c>
      <c r="C404" s="10" t="str">
        <f>'DEC 2028 Metered Gen'!$C404</f>
        <v>LLH</v>
      </c>
      <c r="D404" s="43">
        <f t="shared" si="18"/>
        <v>29.099999999999998</v>
      </c>
      <c r="E404" s="10">
        <f>'DEC 2028 Metered Gen'!$H404</f>
        <v>0.12</v>
      </c>
      <c r="F404" s="11">
        <f>'DEC 2028 Metered Gen'!$L404</f>
        <v>37.100999999999999</v>
      </c>
      <c r="G404" s="11">
        <f t="shared" si="19"/>
        <v>1079.6390999999999</v>
      </c>
      <c r="H404" s="11">
        <f t="shared" si="20"/>
        <v>-4.4521199999999999</v>
      </c>
    </row>
    <row r="405" spans="2:8" x14ac:dyDescent="0.25">
      <c r="B405" s="10">
        <f>'DEC 2028 Metered Gen'!$B405</f>
        <v>402</v>
      </c>
      <c r="C405" s="10" t="str">
        <f>'DEC 2028 Metered Gen'!$C405</f>
        <v>LLH</v>
      </c>
      <c r="D405" s="43">
        <f t="shared" si="18"/>
        <v>29.099999999999998</v>
      </c>
      <c r="E405" s="10">
        <f>'DEC 2028 Metered Gen'!$H405</f>
        <v>0</v>
      </c>
      <c r="F405" s="11">
        <f>'DEC 2028 Metered Gen'!$L405</f>
        <v>40.194000000000003</v>
      </c>
      <c r="G405" s="11">
        <f t="shared" si="19"/>
        <v>1169.6453999999999</v>
      </c>
      <c r="H405" s="11">
        <f t="shared" si="20"/>
        <v>0</v>
      </c>
    </row>
    <row r="406" spans="2:8" x14ac:dyDescent="0.25">
      <c r="B406" s="10">
        <f>'DEC 2028 Metered Gen'!$B406</f>
        <v>403</v>
      </c>
      <c r="C406" s="10" t="str">
        <f>'DEC 2028 Metered Gen'!$C406</f>
        <v>LLH</v>
      </c>
      <c r="D406" s="43">
        <f t="shared" si="18"/>
        <v>29.099999999999998</v>
      </c>
      <c r="E406" s="10">
        <f>'DEC 2028 Metered Gen'!$H406</f>
        <v>0</v>
      </c>
      <c r="F406" s="11">
        <f>'DEC 2028 Metered Gen'!$L406</f>
        <v>40.54</v>
      </c>
      <c r="G406" s="11">
        <f t="shared" si="19"/>
        <v>1179.7139999999999</v>
      </c>
      <c r="H406" s="11">
        <f t="shared" si="20"/>
        <v>0</v>
      </c>
    </row>
    <row r="407" spans="2:8" x14ac:dyDescent="0.25">
      <c r="B407" s="10">
        <f>'DEC 2028 Metered Gen'!$B407</f>
        <v>404</v>
      </c>
      <c r="C407" s="10" t="str">
        <f>'DEC 2028 Metered Gen'!$C407</f>
        <v>LLH</v>
      </c>
      <c r="D407" s="43">
        <f t="shared" si="18"/>
        <v>29.099999999999998</v>
      </c>
      <c r="E407" s="10">
        <f>'DEC 2028 Metered Gen'!$H407</f>
        <v>0</v>
      </c>
      <c r="F407" s="11">
        <f>'DEC 2028 Metered Gen'!$L407</f>
        <v>39.671999999999997</v>
      </c>
      <c r="G407" s="11">
        <f t="shared" si="19"/>
        <v>1154.4551999999999</v>
      </c>
      <c r="H407" s="11">
        <f t="shared" si="20"/>
        <v>0</v>
      </c>
    </row>
    <row r="408" spans="2:8" x14ac:dyDescent="0.25">
      <c r="B408" s="10">
        <f>'DEC 2028 Metered Gen'!$B408</f>
        <v>405</v>
      </c>
      <c r="C408" s="10" t="str">
        <f>'DEC 2028 Metered Gen'!$C408</f>
        <v>LLH</v>
      </c>
      <c r="D408" s="43">
        <f t="shared" si="18"/>
        <v>29.099999999999998</v>
      </c>
      <c r="E408" s="10">
        <f>'DEC 2028 Metered Gen'!$H408</f>
        <v>0</v>
      </c>
      <c r="F408" s="11">
        <f>'DEC 2028 Metered Gen'!$L408</f>
        <v>42.930999999999997</v>
      </c>
      <c r="G408" s="11">
        <f t="shared" si="19"/>
        <v>1249.2920999999999</v>
      </c>
      <c r="H408" s="11">
        <f t="shared" si="20"/>
        <v>0</v>
      </c>
    </row>
    <row r="409" spans="2:8" x14ac:dyDescent="0.25">
      <c r="B409" s="10">
        <f>'DEC 2028 Metered Gen'!$B409</f>
        <v>406</v>
      </c>
      <c r="C409" s="10" t="str">
        <f>'DEC 2028 Metered Gen'!$C409</f>
        <v>LLH</v>
      </c>
      <c r="D409" s="43">
        <f t="shared" si="18"/>
        <v>29.099999999999998</v>
      </c>
      <c r="E409" s="10">
        <f>'DEC 2028 Metered Gen'!$H409</f>
        <v>0</v>
      </c>
      <c r="F409" s="11">
        <f>'DEC 2028 Metered Gen'!$L409</f>
        <v>37.104999999999997</v>
      </c>
      <c r="G409" s="11">
        <f t="shared" si="19"/>
        <v>1079.7554999999998</v>
      </c>
      <c r="H409" s="11">
        <f t="shared" si="20"/>
        <v>0</v>
      </c>
    </row>
    <row r="410" spans="2:8" x14ac:dyDescent="0.25">
      <c r="B410" s="10">
        <f>'DEC 2028 Metered Gen'!$B410</f>
        <v>407</v>
      </c>
      <c r="C410" s="10" t="str">
        <f>'DEC 2028 Metered Gen'!$C410</f>
        <v>LLH</v>
      </c>
      <c r="D410" s="43">
        <f t="shared" si="18"/>
        <v>29.099999999999998</v>
      </c>
      <c r="E410" s="10">
        <f>'DEC 2028 Metered Gen'!$H410</f>
        <v>0</v>
      </c>
      <c r="F410" s="11">
        <f>'DEC 2028 Metered Gen'!$L410</f>
        <v>34.811</v>
      </c>
      <c r="G410" s="11">
        <f t="shared" si="19"/>
        <v>1013.0001</v>
      </c>
      <c r="H410" s="11">
        <f t="shared" si="20"/>
        <v>0</v>
      </c>
    </row>
    <row r="411" spans="2:8" x14ac:dyDescent="0.25">
      <c r="B411" s="10">
        <f>'DEC 2028 Metered Gen'!$B411</f>
        <v>408</v>
      </c>
      <c r="C411" s="10" t="str">
        <f>'DEC 2028 Metered Gen'!$C411</f>
        <v>LLH</v>
      </c>
      <c r="D411" s="43">
        <f t="shared" si="18"/>
        <v>29.099999999999998</v>
      </c>
      <c r="E411" s="10">
        <f>'DEC 2028 Metered Gen'!$H411</f>
        <v>0</v>
      </c>
      <c r="F411" s="11">
        <f>'DEC 2028 Metered Gen'!$L411</f>
        <v>36.716999999999999</v>
      </c>
      <c r="G411" s="11">
        <f t="shared" si="19"/>
        <v>1068.4647</v>
      </c>
      <c r="H411" s="11">
        <f t="shared" si="20"/>
        <v>0</v>
      </c>
    </row>
    <row r="412" spans="2:8" x14ac:dyDescent="0.25">
      <c r="B412" s="10">
        <f>'DEC 2028 Metered Gen'!$B412</f>
        <v>409</v>
      </c>
      <c r="C412" s="10" t="str">
        <f>'DEC 2028 Metered Gen'!$C412</f>
        <v>LLH</v>
      </c>
      <c r="D412" s="43">
        <f t="shared" si="18"/>
        <v>29.099999999999998</v>
      </c>
      <c r="E412" s="10">
        <f>'DEC 2028 Metered Gen'!$H412</f>
        <v>0</v>
      </c>
      <c r="F412" s="11">
        <f>'DEC 2028 Metered Gen'!$L412</f>
        <v>24.291</v>
      </c>
      <c r="G412" s="11">
        <f t="shared" si="19"/>
        <v>706.86809999999991</v>
      </c>
      <c r="H412" s="11">
        <f t="shared" si="20"/>
        <v>0</v>
      </c>
    </row>
    <row r="413" spans="2:8" x14ac:dyDescent="0.25">
      <c r="B413" s="10">
        <f>'DEC 2028 Metered Gen'!$B413</f>
        <v>410</v>
      </c>
      <c r="C413" s="10" t="str">
        <f>'DEC 2028 Metered Gen'!$C413</f>
        <v>LLH</v>
      </c>
      <c r="D413" s="43">
        <f t="shared" si="18"/>
        <v>29.099999999999998</v>
      </c>
      <c r="E413" s="10">
        <f>'DEC 2028 Metered Gen'!$H413</f>
        <v>0</v>
      </c>
      <c r="F413" s="11">
        <f>'DEC 2028 Metered Gen'!$L413</f>
        <v>31.914999999999999</v>
      </c>
      <c r="G413" s="11">
        <f t="shared" si="19"/>
        <v>928.72649999999987</v>
      </c>
      <c r="H413" s="11">
        <f t="shared" si="20"/>
        <v>0</v>
      </c>
    </row>
    <row r="414" spans="2:8" x14ac:dyDescent="0.25">
      <c r="B414" s="10">
        <f>'DEC 2028 Metered Gen'!$B414</f>
        <v>411</v>
      </c>
      <c r="C414" s="10" t="str">
        <f>'DEC 2028 Metered Gen'!$C414</f>
        <v>LLH</v>
      </c>
      <c r="D414" s="43">
        <f t="shared" si="18"/>
        <v>29.099999999999998</v>
      </c>
      <c r="E414" s="10">
        <f>'DEC 2028 Metered Gen'!$H414</f>
        <v>0</v>
      </c>
      <c r="F414" s="11">
        <f>'DEC 2028 Metered Gen'!$L414</f>
        <v>30.989000000000001</v>
      </c>
      <c r="G414" s="11">
        <f t="shared" si="19"/>
        <v>901.7799</v>
      </c>
      <c r="H414" s="11">
        <f t="shared" si="20"/>
        <v>0</v>
      </c>
    </row>
    <row r="415" spans="2:8" x14ac:dyDescent="0.25">
      <c r="B415" s="10">
        <f>'DEC 2028 Metered Gen'!$B415</f>
        <v>412</v>
      </c>
      <c r="C415" s="10" t="str">
        <f>'DEC 2028 Metered Gen'!$C415</f>
        <v>LLH</v>
      </c>
      <c r="D415" s="43">
        <f t="shared" si="18"/>
        <v>29.099999999999998</v>
      </c>
      <c r="E415" s="10">
        <f>'DEC 2028 Metered Gen'!$H415</f>
        <v>0</v>
      </c>
      <c r="F415" s="11">
        <f>'DEC 2028 Metered Gen'!$L415</f>
        <v>32.944000000000003</v>
      </c>
      <c r="G415" s="11">
        <f t="shared" si="19"/>
        <v>958.67039999999997</v>
      </c>
      <c r="H415" s="11">
        <f t="shared" si="20"/>
        <v>0</v>
      </c>
    </row>
    <row r="416" spans="2:8" x14ac:dyDescent="0.25">
      <c r="B416" s="10">
        <f>'DEC 2028 Metered Gen'!$B416</f>
        <v>413</v>
      </c>
      <c r="C416" s="10" t="str">
        <f>'DEC 2028 Metered Gen'!$C416</f>
        <v>LLH</v>
      </c>
      <c r="D416" s="43">
        <f t="shared" si="18"/>
        <v>29.099999999999998</v>
      </c>
      <c r="E416" s="10">
        <f>'DEC 2028 Metered Gen'!$H416</f>
        <v>0</v>
      </c>
      <c r="F416" s="11">
        <f>'DEC 2028 Metered Gen'!$L416</f>
        <v>33.393000000000001</v>
      </c>
      <c r="G416" s="11">
        <f t="shared" si="19"/>
        <v>971.73629999999991</v>
      </c>
      <c r="H416" s="11">
        <f t="shared" si="20"/>
        <v>0</v>
      </c>
    </row>
    <row r="417" spans="2:8" x14ac:dyDescent="0.25">
      <c r="B417" s="10">
        <f>'DEC 2028 Metered Gen'!$B417</f>
        <v>414</v>
      </c>
      <c r="C417" s="10" t="str">
        <f>'DEC 2028 Metered Gen'!$C417</f>
        <v>LLH</v>
      </c>
      <c r="D417" s="43">
        <f t="shared" si="18"/>
        <v>29.099999999999998</v>
      </c>
      <c r="E417" s="10">
        <f>'DEC 2028 Metered Gen'!$H417</f>
        <v>0</v>
      </c>
      <c r="F417" s="11">
        <f>'DEC 2028 Metered Gen'!$L417</f>
        <v>28.741</v>
      </c>
      <c r="G417" s="11">
        <f t="shared" si="19"/>
        <v>836.36309999999992</v>
      </c>
      <c r="H417" s="11">
        <f t="shared" si="20"/>
        <v>0</v>
      </c>
    </row>
    <row r="418" spans="2:8" x14ac:dyDescent="0.25">
      <c r="B418" s="10">
        <f>'DEC 2028 Metered Gen'!$B418</f>
        <v>415</v>
      </c>
      <c r="C418" s="10" t="str">
        <f>'DEC 2028 Metered Gen'!$C418</f>
        <v>HLH</v>
      </c>
      <c r="D418" s="43">
        <f t="shared" si="18"/>
        <v>29.099999999999998</v>
      </c>
      <c r="E418" s="10">
        <f>'DEC 2028 Metered Gen'!$H418</f>
        <v>0</v>
      </c>
      <c r="F418" s="11">
        <f>'DEC 2028 Metered Gen'!$L418</f>
        <v>26.446000000000002</v>
      </c>
      <c r="G418" s="11">
        <f t="shared" si="19"/>
        <v>769.57859999999994</v>
      </c>
      <c r="H418" s="11">
        <f t="shared" si="20"/>
        <v>0</v>
      </c>
    </row>
    <row r="419" spans="2:8" x14ac:dyDescent="0.25">
      <c r="B419" s="10">
        <f>'DEC 2028 Metered Gen'!$B419</f>
        <v>416</v>
      </c>
      <c r="C419" s="10" t="str">
        <f>'DEC 2028 Metered Gen'!$C419</f>
        <v>HLH</v>
      </c>
      <c r="D419" s="43">
        <f t="shared" si="18"/>
        <v>29.099999999999998</v>
      </c>
      <c r="E419" s="10">
        <f>'DEC 2028 Metered Gen'!$H419</f>
        <v>0</v>
      </c>
      <c r="F419" s="11">
        <f>'DEC 2028 Metered Gen'!$L419</f>
        <v>30.306000000000001</v>
      </c>
      <c r="G419" s="11">
        <f t="shared" si="19"/>
        <v>881.90459999999996</v>
      </c>
      <c r="H419" s="11">
        <f t="shared" si="20"/>
        <v>0</v>
      </c>
    </row>
    <row r="420" spans="2:8" x14ac:dyDescent="0.25">
      <c r="B420" s="10">
        <f>'DEC 2028 Metered Gen'!$B420</f>
        <v>417</v>
      </c>
      <c r="C420" s="10" t="str">
        <f>'DEC 2028 Metered Gen'!$C420</f>
        <v>HLH</v>
      </c>
      <c r="D420" s="43">
        <f t="shared" si="18"/>
        <v>29.099999999999998</v>
      </c>
      <c r="E420" s="10">
        <f>'DEC 2028 Metered Gen'!$H420</f>
        <v>0.01</v>
      </c>
      <c r="F420" s="11">
        <f>'DEC 2028 Metered Gen'!$L420</f>
        <v>28.992999999999999</v>
      </c>
      <c r="G420" s="11">
        <f t="shared" si="19"/>
        <v>843.69629999999995</v>
      </c>
      <c r="H420" s="11">
        <f t="shared" si="20"/>
        <v>-0.28992999999999997</v>
      </c>
    </row>
    <row r="421" spans="2:8" x14ac:dyDescent="0.25">
      <c r="B421" s="10">
        <f>'DEC 2028 Metered Gen'!$B421</f>
        <v>418</v>
      </c>
      <c r="C421" s="10" t="str">
        <f>'DEC 2028 Metered Gen'!$C421</f>
        <v>HLH</v>
      </c>
      <c r="D421" s="43">
        <f t="shared" si="18"/>
        <v>29.099999999999998</v>
      </c>
      <c r="E421" s="10">
        <f>'DEC 2028 Metered Gen'!$H421</f>
        <v>0.97</v>
      </c>
      <c r="F421" s="11">
        <f>'DEC 2028 Metered Gen'!$L421</f>
        <v>30.591000000000001</v>
      </c>
      <c r="G421" s="11">
        <f t="shared" si="19"/>
        <v>890.19809999999995</v>
      </c>
      <c r="H421" s="11">
        <f t="shared" si="20"/>
        <v>-29.673269999999999</v>
      </c>
    </row>
    <row r="422" spans="2:8" x14ac:dyDescent="0.25">
      <c r="B422" s="10">
        <f>'DEC 2028 Metered Gen'!$B422</f>
        <v>419</v>
      </c>
      <c r="C422" s="10" t="str">
        <f>'DEC 2028 Metered Gen'!$C422</f>
        <v>HLH</v>
      </c>
      <c r="D422" s="43">
        <f t="shared" si="18"/>
        <v>29.099999999999998</v>
      </c>
      <c r="E422" s="10">
        <f>'DEC 2028 Metered Gen'!$H422</f>
        <v>2.89</v>
      </c>
      <c r="F422" s="11">
        <f>'DEC 2028 Metered Gen'!$L422</f>
        <v>31.001000000000001</v>
      </c>
      <c r="G422" s="11">
        <f t="shared" si="19"/>
        <v>902.12909999999999</v>
      </c>
      <c r="H422" s="11">
        <f t="shared" si="20"/>
        <v>-89.592890000000011</v>
      </c>
    </row>
    <row r="423" spans="2:8" x14ac:dyDescent="0.25">
      <c r="B423" s="10">
        <f>'DEC 2028 Metered Gen'!$B423</f>
        <v>420</v>
      </c>
      <c r="C423" s="10" t="str">
        <f>'DEC 2028 Metered Gen'!$C423</f>
        <v>HLH</v>
      </c>
      <c r="D423" s="43">
        <f t="shared" si="18"/>
        <v>29.099999999999998</v>
      </c>
      <c r="E423" s="10">
        <f>'DEC 2028 Metered Gen'!$H423</f>
        <v>2.81</v>
      </c>
      <c r="F423" s="11">
        <f>'DEC 2028 Metered Gen'!$L423</f>
        <v>28.864000000000001</v>
      </c>
      <c r="G423" s="11">
        <f t="shared" si="19"/>
        <v>839.94239999999991</v>
      </c>
      <c r="H423" s="11">
        <f t="shared" si="20"/>
        <v>-81.10784000000001</v>
      </c>
    </row>
    <row r="424" spans="2:8" x14ac:dyDescent="0.25">
      <c r="B424" s="10">
        <f>'DEC 2028 Metered Gen'!$B424</f>
        <v>421</v>
      </c>
      <c r="C424" s="10" t="str">
        <f>'DEC 2028 Metered Gen'!$C424</f>
        <v>HLH</v>
      </c>
      <c r="D424" s="43">
        <f t="shared" si="18"/>
        <v>29.099999999999998</v>
      </c>
      <c r="E424" s="10">
        <f>'DEC 2028 Metered Gen'!$H424</f>
        <v>3.85</v>
      </c>
      <c r="F424" s="11">
        <f>'DEC 2028 Metered Gen'!$L424</f>
        <v>29.536999999999999</v>
      </c>
      <c r="G424" s="11">
        <f t="shared" si="19"/>
        <v>859.52669999999989</v>
      </c>
      <c r="H424" s="11">
        <f t="shared" si="20"/>
        <v>-113.71745</v>
      </c>
    </row>
    <row r="425" spans="2:8" x14ac:dyDescent="0.25">
      <c r="B425" s="10">
        <f>'DEC 2028 Metered Gen'!$B425</f>
        <v>422</v>
      </c>
      <c r="C425" s="10" t="str">
        <f>'DEC 2028 Metered Gen'!$C425</f>
        <v>HLH</v>
      </c>
      <c r="D425" s="43">
        <f t="shared" si="18"/>
        <v>29.099999999999998</v>
      </c>
      <c r="E425" s="10">
        <f>'DEC 2028 Metered Gen'!$H425</f>
        <v>5.1100000000000003</v>
      </c>
      <c r="F425" s="11">
        <f>'DEC 2028 Metered Gen'!$L425</f>
        <v>28.928000000000001</v>
      </c>
      <c r="G425" s="11">
        <f t="shared" si="19"/>
        <v>841.8048</v>
      </c>
      <c r="H425" s="11">
        <f t="shared" si="20"/>
        <v>-147.82208</v>
      </c>
    </row>
    <row r="426" spans="2:8" x14ac:dyDescent="0.25">
      <c r="B426" s="10">
        <f>'DEC 2028 Metered Gen'!$B426</f>
        <v>423</v>
      </c>
      <c r="C426" s="10" t="str">
        <f>'DEC 2028 Metered Gen'!$C426</f>
        <v>HLH</v>
      </c>
      <c r="D426" s="43">
        <f t="shared" si="18"/>
        <v>29.099999999999998</v>
      </c>
      <c r="E426" s="10">
        <f>'DEC 2028 Metered Gen'!$H426</f>
        <v>3.47</v>
      </c>
      <c r="F426" s="11">
        <f>'DEC 2028 Metered Gen'!$L426</f>
        <v>26.245999999999999</v>
      </c>
      <c r="G426" s="11">
        <f t="shared" si="19"/>
        <v>763.75859999999989</v>
      </c>
      <c r="H426" s="11">
        <f t="shared" si="20"/>
        <v>-91.073620000000005</v>
      </c>
    </row>
    <row r="427" spans="2:8" x14ac:dyDescent="0.25">
      <c r="B427" s="10">
        <f>'DEC 2028 Metered Gen'!$B427</f>
        <v>424</v>
      </c>
      <c r="C427" s="10" t="str">
        <f>'DEC 2028 Metered Gen'!$C427</f>
        <v>HLH</v>
      </c>
      <c r="D427" s="43">
        <f t="shared" si="18"/>
        <v>29.099999999999998</v>
      </c>
      <c r="E427" s="10">
        <f>'DEC 2028 Metered Gen'!$H427</f>
        <v>0.49</v>
      </c>
      <c r="F427" s="11">
        <f>'DEC 2028 Metered Gen'!$L427</f>
        <v>31.739000000000001</v>
      </c>
      <c r="G427" s="11">
        <f t="shared" si="19"/>
        <v>923.60489999999993</v>
      </c>
      <c r="H427" s="11">
        <f t="shared" si="20"/>
        <v>-15.552110000000001</v>
      </c>
    </row>
    <row r="428" spans="2:8" x14ac:dyDescent="0.25">
      <c r="B428" s="10">
        <f>'DEC 2028 Metered Gen'!$B428</f>
        <v>425</v>
      </c>
      <c r="C428" s="10" t="str">
        <f>'DEC 2028 Metered Gen'!$C428</f>
        <v>HLH</v>
      </c>
      <c r="D428" s="43">
        <f t="shared" si="18"/>
        <v>29.099999999999998</v>
      </c>
      <c r="E428" s="10">
        <f>'DEC 2028 Metered Gen'!$H428</f>
        <v>0</v>
      </c>
      <c r="F428" s="11">
        <f>'DEC 2028 Metered Gen'!$L428</f>
        <v>34.347000000000001</v>
      </c>
      <c r="G428" s="11">
        <f t="shared" si="19"/>
        <v>999.49770000000001</v>
      </c>
      <c r="H428" s="11">
        <f t="shared" si="20"/>
        <v>0</v>
      </c>
    </row>
    <row r="429" spans="2:8" x14ac:dyDescent="0.25">
      <c r="B429" s="10">
        <f>'DEC 2028 Metered Gen'!$B429</f>
        <v>426</v>
      </c>
      <c r="C429" s="10" t="str">
        <f>'DEC 2028 Metered Gen'!$C429</f>
        <v>HLH</v>
      </c>
      <c r="D429" s="43">
        <f t="shared" si="18"/>
        <v>29.099999999999998</v>
      </c>
      <c r="E429" s="10">
        <f>'DEC 2028 Metered Gen'!$H429</f>
        <v>0</v>
      </c>
      <c r="F429" s="11">
        <f>'DEC 2028 Metered Gen'!$L429</f>
        <v>41.12</v>
      </c>
      <c r="G429" s="11">
        <f t="shared" si="19"/>
        <v>1196.5919999999999</v>
      </c>
      <c r="H429" s="11">
        <f t="shared" si="20"/>
        <v>0</v>
      </c>
    </row>
    <row r="430" spans="2:8" x14ac:dyDescent="0.25">
      <c r="B430" s="10">
        <f>'DEC 2028 Metered Gen'!$B430</f>
        <v>427</v>
      </c>
      <c r="C430" s="10" t="str">
        <f>'DEC 2028 Metered Gen'!$C430</f>
        <v>HLH</v>
      </c>
      <c r="D430" s="43">
        <f t="shared" si="18"/>
        <v>29.099999999999998</v>
      </c>
      <c r="E430" s="10">
        <f>'DEC 2028 Metered Gen'!$H430</f>
        <v>0</v>
      </c>
      <c r="F430" s="11">
        <f>'DEC 2028 Metered Gen'!$L430</f>
        <v>33.962000000000003</v>
      </c>
      <c r="G430" s="11">
        <f t="shared" si="19"/>
        <v>988.29420000000005</v>
      </c>
      <c r="H430" s="11">
        <f t="shared" si="20"/>
        <v>0</v>
      </c>
    </row>
    <row r="431" spans="2:8" x14ac:dyDescent="0.25">
      <c r="B431" s="10">
        <f>'DEC 2028 Metered Gen'!$B431</f>
        <v>428</v>
      </c>
      <c r="C431" s="10" t="str">
        <f>'DEC 2028 Metered Gen'!$C431</f>
        <v>HLH</v>
      </c>
      <c r="D431" s="43">
        <f t="shared" si="18"/>
        <v>29.099999999999998</v>
      </c>
      <c r="E431" s="10">
        <f>'DEC 2028 Metered Gen'!$H431</f>
        <v>0</v>
      </c>
      <c r="F431" s="11">
        <f>'DEC 2028 Metered Gen'!$L431</f>
        <v>36.045000000000002</v>
      </c>
      <c r="G431" s="11">
        <f t="shared" si="19"/>
        <v>1048.9095</v>
      </c>
      <c r="H431" s="11">
        <f t="shared" si="20"/>
        <v>0</v>
      </c>
    </row>
    <row r="432" spans="2:8" x14ac:dyDescent="0.25">
      <c r="B432" s="10">
        <f>'DEC 2028 Metered Gen'!$B432</f>
        <v>429</v>
      </c>
      <c r="C432" s="10" t="str">
        <f>'DEC 2028 Metered Gen'!$C432</f>
        <v>HLH</v>
      </c>
      <c r="D432" s="43">
        <f t="shared" si="18"/>
        <v>29.099999999999998</v>
      </c>
      <c r="E432" s="10">
        <f>'DEC 2028 Metered Gen'!$H432</f>
        <v>0</v>
      </c>
      <c r="F432" s="11">
        <f>'DEC 2028 Metered Gen'!$L432</f>
        <v>33.311999999999998</v>
      </c>
      <c r="G432" s="11">
        <f t="shared" si="19"/>
        <v>969.37919999999986</v>
      </c>
      <c r="H432" s="11">
        <f t="shared" si="20"/>
        <v>0</v>
      </c>
    </row>
    <row r="433" spans="2:8" x14ac:dyDescent="0.25">
      <c r="B433" s="10">
        <f>'DEC 2028 Metered Gen'!$B433</f>
        <v>430</v>
      </c>
      <c r="C433" s="10" t="str">
        <f>'DEC 2028 Metered Gen'!$C433</f>
        <v>HLH</v>
      </c>
      <c r="D433" s="43">
        <f t="shared" si="18"/>
        <v>29.099999999999998</v>
      </c>
      <c r="E433" s="10">
        <f>'DEC 2028 Metered Gen'!$H433</f>
        <v>0</v>
      </c>
      <c r="F433" s="11">
        <f>'DEC 2028 Metered Gen'!$L433</f>
        <v>35.957000000000001</v>
      </c>
      <c r="G433" s="11">
        <f t="shared" si="19"/>
        <v>1046.3487</v>
      </c>
      <c r="H433" s="11">
        <f t="shared" si="20"/>
        <v>0</v>
      </c>
    </row>
    <row r="434" spans="2:8" x14ac:dyDescent="0.25">
      <c r="B434" s="10">
        <f>'DEC 2028 Metered Gen'!$B434</f>
        <v>431</v>
      </c>
      <c r="C434" s="10" t="str">
        <f>'DEC 2028 Metered Gen'!$C434</f>
        <v>LLH</v>
      </c>
      <c r="D434" s="43">
        <f t="shared" si="18"/>
        <v>29.099999999999998</v>
      </c>
      <c r="E434" s="10">
        <f>'DEC 2028 Metered Gen'!$H434</f>
        <v>0</v>
      </c>
      <c r="F434" s="11">
        <f>'DEC 2028 Metered Gen'!$L434</f>
        <v>48.777999999999999</v>
      </c>
      <c r="G434" s="11">
        <f t="shared" si="19"/>
        <v>1419.4397999999999</v>
      </c>
      <c r="H434" s="11">
        <f t="shared" si="20"/>
        <v>0</v>
      </c>
    </row>
    <row r="435" spans="2:8" x14ac:dyDescent="0.25">
      <c r="B435" s="10">
        <f>'DEC 2028 Metered Gen'!$B435</f>
        <v>432</v>
      </c>
      <c r="C435" s="10" t="str">
        <f>'DEC 2028 Metered Gen'!$C435</f>
        <v>LLH</v>
      </c>
      <c r="D435" s="43">
        <f t="shared" si="18"/>
        <v>29.099999999999998</v>
      </c>
      <c r="E435" s="10">
        <f>'DEC 2028 Metered Gen'!$H435</f>
        <v>0</v>
      </c>
      <c r="F435" s="11">
        <f>'DEC 2028 Metered Gen'!$L435</f>
        <v>30.754999999999999</v>
      </c>
      <c r="G435" s="11">
        <f t="shared" si="19"/>
        <v>894.9704999999999</v>
      </c>
      <c r="H435" s="11">
        <f t="shared" si="20"/>
        <v>0</v>
      </c>
    </row>
    <row r="436" spans="2:8" x14ac:dyDescent="0.25">
      <c r="B436" s="10">
        <f>'DEC 2028 Metered Gen'!$B436</f>
        <v>433</v>
      </c>
      <c r="C436" s="10" t="str">
        <f>'DEC 2028 Metered Gen'!$C436</f>
        <v>LLH</v>
      </c>
      <c r="D436" s="43">
        <f t="shared" si="18"/>
        <v>29.099999999999998</v>
      </c>
      <c r="E436" s="10">
        <f>'DEC 2028 Metered Gen'!$H436</f>
        <v>0</v>
      </c>
      <c r="F436" s="11">
        <f>'DEC 2028 Metered Gen'!$L436</f>
        <v>30.547999999999998</v>
      </c>
      <c r="G436" s="11">
        <f t="shared" si="19"/>
        <v>888.94679999999994</v>
      </c>
      <c r="H436" s="11">
        <f t="shared" si="20"/>
        <v>0</v>
      </c>
    </row>
    <row r="437" spans="2:8" x14ac:dyDescent="0.25">
      <c r="B437" s="10">
        <f>'DEC 2028 Metered Gen'!$B437</f>
        <v>434</v>
      </c>
      <c r="C437" s="10" t="str">
        <f>'DEC 2028 Metered Gen'!$C437</f>
        <v>LLH</v>
      </c>
      <c r="D437" s="43">
        <f t="shared" si="18"/>
        <v>29.099999999999998</v>
      </c>
      <c r="E437" s="10">
        <f>'DEC 2028 Metered Gen'!$H437</f>
        <v>0</v>
      </c>
      <c r="F437" s="11">
        <f>'DEC 2028 Metered Gen'!$L437</f>
        <v>32.247</v>
      </c>
      <c r="G437" s="11">
        <f t="shared" si="19"/>
        <v>938.38769999999988</v>
      </c>
      <c r="H437" s="11">
        <f t="shared" si="20"/>
        <v>0</v>
      </c>
    </row>
    <row r="438" spans="2:8" x14ac:dyDescent="0.25">
      <c r="B438" s="10">
        <f>'DEC 2028 Metered Gen'!$B438</f>
        <v>435</v>
      </c>
      <c r="C438" s="10" t="str">
        <f>'DEC 2028 Metered Gen'!$C438</f>
        <v>LLH</v>
      </c>
      <c r="D438" s="43">
        <f t="shared" si="18"/>
        <v>29.099999999999998</v>
      </c>
      <c r="E438" s="10">
        <f>'DEC 2028 Metered Gen'!$H438</f>
        <v>0</v>
      </c>
      <c r="F438" s="11">
        <f>'DEC 2028 Metered Gen'!$L438</f>
        <v>32.651000000000003</v>
      </c>
      <c r="G438" s="11">
        <f t="shared" si="19"/>
        <v>950.14409999999998</v>
      </c>
      <c r="H438" s="11">
        <f t="shared" si="20"/>
        <v>0</v>
      </c>
    </row>
    <row r="439" spans="2:8" x14ac:dyDescent="0.25">
      <c r="B439" s="10">
        <f>'DEC 2028 Metered Gen'!$B439</f>
        <v>436</v>
      </c>
      <c r="C439" s="10" t="str">
        <f>'DEC 2028 Metered Gen'!$C439</f>
        <v>LLH</v>
      </c>
      <c r="D439" s="43">
        <f t="shared" si="18"/>
        <v>29.099999999999998</v>
      </c>
      <c r="E439" s="10">
        <f>'DEC 2028 Metered Gen'!$H439</f>
        <v>0</v>
      </c>
      <c r="F439" s="11">
        <f>'DEC 2028 Metered Gen'!$L439</f>
        <v>31.263000000000002</v>
      </c>
      <c r="G439" s="11">
        <f t="shared" si="19"/>
        <v>909.75329999999997</v>
      </c>
      <c r="H439" s="11">
        <f t="shared" si="20"/>
        <v>0</v>
      </c>
    </row>
    <row r="440" spans="2:8" x14ac:dyDescent="0.25">
      <c r="B440" s="10">
        <f>'DEC 2028 Metered Gen'!$B440</f>
        <v>437</v>
      </c>
      <c r="C440" s="10" t="str">
        <f>'DEC 2028 Metered Gen'!$C440</f>
        <v>LLH</v>
      </c>
      <c r="D440" s="43">
        <f t="shared" si="18"/>
        <v>29.099999999999998</v>
      </c>
      <c r="E440" s="10">
        <f>'DEC 2028 Metered Gen'!$H440</f>
        <v>0</v>
      </c>
      <c r="F440" s="11">
        <f>'DEC 2028 Metered Gen'!$L440</f>
        <v>34.353000000000002</v>
      </c>
      <c r="G440" s="11">
        <f t="shared" si="19"/>
        <v>999.67229999999995</v>
      </c>
      <c r="H440" s="11">
        <f t="shared" si="20"/>
        <v>0</v>
      </c>
    </row>
    <row r="441" spans="2:8" x14ac:dyDescent="0.25">
      <c r="B441" s="10">
        <f>'DEC 2028 Metered Gen'!$B441</f>
        <v>438</v>
      </c>
      <c r="C441" s="10" t="str">
        <f>'DEC 2028 Metered Gen'!$C441</f>
        <v>LLH</v>
      </c>
      <c r="D441" s="43">
        <f t="shared" si="18"/>
        <v>29.099999999999998</v>
      </c>
      <c r="E441" s="10">
        <f>'DEC 2028 Metered Gen'!$H441</f>
        <v>0</v>
      </c>
      <c r="F441" s="11">
        <f>'DEC 2028 Metered Gen'!$L441</f>
        <v>34.017000000000003</v>
      </c>
      <c r="G441" s="11">
        <f t="shared" si="19"/>
        <v>989.89470000000006</v>
      </c>
      <c r="H441" s="11">
        <f t="shared" si="20"/>
        <v>0</v>
      </c>
    </row>
    <row r="442" spans="2:8" x14ac:dyDescent="0.25">
      <c r="B442" s="10">
        <f>'DEC 2028 Metered Gen'!$B442</f>
        <v>439</v>
      </c>
      <c r="C442" s="10" t="str">
        <f>'DEC 2028 Metered Gen'!$C442</f>
        <v>HLH</v>
      </c>
      <c r="D442" s="43">
        <f t="shared" si="18"/>
        <v>29.099999999999998</v>
      </c>
      <c r="E442" s="10">
        <f>'DEC 2028 Metered Gen'!$H442</f>
        <v>0</v>
      </c>
      <c r="F442" s="11">
        <f>'DEC 2028 Metered Gen'!$L442</f>
        <v>35.557000000000002</v>
      </c>
      <c r="G442" s="11">
        <f t="shared" si="19"/>
        <v>1034.7086999999999</v>
      </c>
      <c r="H442" s="11">
        <f t="shared" si="20"/>
        <v>0</v>
      </c>
    </row>
    <row r="443" spans="2:8" x14ac:dyDescent="0.25">
      <c r="B443" s="10">
        <f>'DEC 2028 Metered Gen'!$B443</f>
        <v>440</v>
      </c>
      <c r="C443" s="10" t="str">
        <f>'DEC 2028 Metered Gen'!$C443</f>
        <v>HLH</v>
      </c>
      <c r="D443" s="43">
        <f t="shared" si="18"/>
        <v>29.099999999999998</v>
      </c>
      <c r="E443" s="10">
        <f>'DEC 2028 Metered Gen'!$H443</f>
        <v>0.2</v>
      </c>
      <c r="F443" s="11">
        <f>'DEC 2028 Metered Gen'!$L443</f>
        <v>32.64</v>
      </c>
      <c r="G443" s="11">
        <f t="shared" si="19"/>
        <v>949.82399999999996</v>
      </c>
      <c r="H443" s="11">
        <f t="shared" si="20"/>
        <v>-6.5280000000000005</v>
      </c>
    </row>
    <row r="444" spans="2:8" x14ac:dyDescent="0.25">
      <c r="B444" s="10">
        <f>'DEC 2028 Metered Gen'!$B444</f>
        <v>441</v>
      </c>
      <c r="C444" s="10" t="str">
        <f>'DEC 2028 Metered Gen'!$C444</f>
        <v>HLH</v>
      </c>
      <c r="D444" s="43">
        <f t="shared" si="18"/>
        <v>29.099999999999998</v>
      </c>
      <c r="E444" s="10">
        <f>'DEC 2028 Metered Gen'!$H444</f>
        <v>14.31</v>
      </c>
      <c r="F444" s="11">
        <f>'DEC 2028 Metered Gen'!$L444</f>
        <v>31.632000000000001</v>
      </c>
      <c r="G444" s="11">
        <f t="shared" si="19"/>
        <v>920.49119999999994</v>
      </c>
      <c r="H444" s="11">
        <f t="shared" si="20"/>
        <v>-452.65392000000003</v>
      </c>
    </row>
    <row r="445" spans="2:8" x14ac:dyDescent="0.25">
      <c r="B445" s="10">
        <f>'DEC 2028 Metered Gen'!$B445</f>
        <v>442</v>
      </c>
      <c r="C445" s="10" t="str">
        <f>'DEC 2028 Metered Gen'!$C445</f>
        <v>HLH</v>
      </c>
      <c r="D445" s="43">
        <f t="shared" si="18"/>
        <v>29.099999999999998</v>
      </c>
      <c r="E445" s="10">
        <f>'DEC 2028 Metered Gen'!$H445</f>
        <v>58.8</v>
      </c>
      <c r="F445" s="11">
        <f>'DEC 2028 Metered Gen'!$L445</f>
        <v>34.61</v>
      </c>
      <c r="G445" s="11">
        <f t="shared" si="19"/>
        <v>1007.151</v>
      </c>
      <c r="H445" s="11">
        <f t="shared" si="20"/>
        <v>-2035.0679999999998</v>
      </c>
    </row>
    <row r="446" spans="2:8" x14ac:dyDescent="0.25">
      <c r="B446" s="10">
        <f>'DEC 2028 Metered Gen'!$B446</f>
        <v>443</v>
      </c>
      <c r="C446" s="10" t="str">
        <f>'DEC 2028 Metered Gen'!$C446</f>
        <v>HLH</v>
      </c>
      <c r="D446" s="43">
        <f t="shared" si="18"/>
        <v>29.099999999999998</v>
      </c>
      <c r="E446" s="10">
        <f>'DEC 2028 Metered Gen'!$H446</f>
        <v>96.95</v>
      </c>
      <c r="F446" s="11">
        <f>'DEC 2028 Metered Gen'!$L446</f>
        <v>35.537999999999997</v>
      </c>
      <c r="G446" s="11">
        <f t="shared" si="19"/>
        <v>1034.1557999999998</v>
      </c>
      <c r="H446" s="11">
        <f t="shared" si="20"/>
        <v>-3445.4090999999999</v>
      </c>
    </row>
    <row r="447" spans="2:8" x14ac:dyDescent="0.25">
      <c r="B447" s="10">
        <f>'DEC 2028 Metered Gen'!$B447</f>
        <v>444</v>
      </c>
      <c r="C447" s="10" t="str">
        <f>'DEC 2028 Metered Gen'!$C447</f>
        <v>HLH</v>
      </c>
      <c r="D447" s="43">
        <f t="shared" si="18"/>
        <v>29.099999999999998</v>
      </c>
      <c r="E447" s="10">
        <f>'DEC 2028 Metered Gen'!$H447</f>
        <v>107.88</v>
      </c>
      <c r="F447" s="11">
        <f>'DEC 2028 Metered Gen'!$L447</f>
        <v>37.590000000000003</v>
      </c>
      <c r="G447" s="11">
        <f t="shared" si="19"/>
        <v>1093.8689999999999</v>
      </c>
      <c r="H447" s="11">
        <f t="shared" si="20"/>
        <v>-4055.2092000000002</v>
      </c>
    </row>
    <row r="448" spans="2:8" x14ac:dyDescent="0.25">
      <c r="B448" s="10">
        <f>'DEC 2028 Metered Gen'!$B448</f>
        <v>445</v>
      </c>
      <c r="C448" s="10" t="str">
        <f>'DEC 2028 Metered Gen'!$C448</f>
        <v>HLH</v>
      </c>
      <c r="D448" s="43">
        <f t="shared" si="18"/>
        <v>29.099999999999998</v>
      </c>
      <c r="E448" s="10">
        <f>'DEC 2028 Metered Gen'!$H448</f>
        <v>106.7</v>
      </c>
      <c r="F448" s="11">
        <f>'DEC 2028 Metered Gen'!$L448</f>
        <v>36.094999999999999</v>
      </c>
      <c r="G448" s="11">
        <f t="shared" si="19"/>
        <v>1050.3644999999999</v>
      </c>
      <c r="H448" s="11">
        <f t="shared" si="20"/>
        <v>-3851.3364999999999</v>
      </c>
    </row>
    <row r="449" spans="2:8" x14ac:dyDescent="0.25">
      <c r="B449" s="10">
        <f>'DEC 2028 Metered Gen'!$B449</f>
        <v>446</v>
      </c>
      <c r="C449" s="10" t="str">
        <f>'DEC 2028 Metered Gen'!$C449</f>
        <v>HLH</v>
      </c>
      <c r="D449" s="43">
        <f t="shared" si="18"/>
        <v>29.099999999999998</v>
      </c>
      <c r="E449" s="10">
        <f>'DEC 2028 Metered Gen'!$H449</f>
        <v>91.75</v>
      </c>
      <c r="F449" s="11">
        <f>'DEC 2028 Metered Gen'!$L449</f>
        <v>34.363</v>
      </c>
      <c r="G449" s="11">
        <f t="shared" si="19"/>
        <v>999.96329999999989</v>
      </c>
      <c r="H449" s="11">
        <f t="shared" si="20"/>
        <v>-3152.8052499999999</v>
      </c>
    </row>
    <row r="450" spans="2:8" x14ac:dyDescent="0.25">
      <c r="B450" s="10">
        <f>'DEC 2028 Metered Gen'!$B450</f>
        <v>447</v>
      </c>
      <c r="C450" s="10" t="str">
        <f>'DEC 2028 Metered Gen'!$C450</f>
        <v>HLH</v>
      </c>
      <c r="D450" s="43">
        <f t="shared" si="18"/>
        <v>29.099999999999998</v>
      </c>
      <c r="E450" s="10">
        <f>'DEC 2028 Metered Gen'!$H450</f>
        <v>49.08</v>
      </c>
      <c r="F450" s="11">
        <f>'DEC 2028 Metered Gen'!$L450</f>
        <v>30.635000000000002</v>
      </c>
      <c r="G450" s="11">
        <f t="shared" si="19"/>
        <v>891.47849999999994</v>
      </c>
      <c r="H450" s="11">
        <f t="shared" si="20"/>
        <v>-1503.5658000000001</v>
      </c>
    </row>
    <row r="451" spans="2:8" x14ac:dyDescent="0.25">
      <c r="B451" s="10">
        <f>'DEC 2028 Metered Gen'!$B451</f>
        <v>448</v>
      </c>
      <c r="C451" s="10" t="str">
        <f>'DEC 2028 Metered Gen'!$C451</f>
        <v>HLH</v>
      </c>
      <c r="D451" s="43">
        <f t="shared" si="18"/>
        <v>29.099999999999998</v>
      </c>
      <c r="E451" s="10">
        <f>'DEC 2028 Metered Gen'!$H451</f>
        <v>8.4499999999999993</v>
      </c>
      <c r="F451" s="11">
        <f>'DEC 2028 Metered Gen'!$L451</f>
        <v>34.006</v>
      </c>
      <c r="G451" s="11">
        <f t="shared" si="19"/>
        <v>989.57459999999992</v>
      </c>
      <c r="H451" s="11">
        <f t="shared" si="20"/>
        <v>-287.35069999999996</v>
      </c>
    </row>
    <row r="452" spans="2:8" x14ac:dyDescent="0.25">
      <c r="B452" s="10">
        <f>'DEC 2028 Metered Gen'!$B452</f>
        <v>449</v>
      </c>
      <c r="C452" s="10" t="str">
        <f>'DEC 2028 Metered Gen'!$C452</f>
        <v>HLH</v>
      </c>
      <c r="D452" s="43">
        <f t="shared" si="18"/>
        <v>29.099999999999998</v>
      </c>
      <c r="E452" s="10">
        <f>'DEC 2028 Metered Gen'!$H452</f>
        <v>0.24</v>
      </c>
      <c r="F452" s="11">
        <f>'DEC 2028 Metered Gen'!$L452</f>
        <v>35.19</v>
      </c>
      <c r="G452" s="11">
        <f t="shared" si="19"/>
        <v>1024.0289999999998</v>
      </c>
      <c r="H452" s="11">
        <f t="shared" si="20"/>
        <v>-8.4455999999999989</v>
      </c>
    </row>
    <row r="453" spans="2:8" x14ac:dyDescent="0.25">
      <c r="B453" s="10">
        <f>'DEC 2028 Metered Gen'!$B453</f>
        <v>450</v>
      </c>
      <c r="C453" s="10" t="str">
        <f>'DEC 2028 Metered Gen'!$C453</f>
        <v>HLH</v>
      </c>
      <c r="D453" s="43">
        <f t="shared" ref="D453:D516" si="21">$Z$7</f>
        <v>29.099999999999998</v>
      </c>
      <c r="E453" s="10">
        <f>'DEC 2028 Metered Gen'!$H453</f>
        <v>0</v>
      </c>
      <c r="F453" s="11">
        <f>'DEC 2028 Metered Gen'!$L453</f>
        <v>32.835000000000001</v>
      </c>
      <c r="G453" s="11">
        <f t="shared" ref="G453:G516" si="22">D453*F453</f>
        <v>955.49849999999992</v>
      </c>
      <c r="H453" s="11">
        <f t="shared" ref="H453:H516" si="23">E453*F453*(-1)</f>
        <v>0</v>
      </c>
    </row>
    <row r="454" spans="2:8" x14ac:dyDescent="0.25">
      <c r="B454" s="10">
        <f>'DEC 2028 Metered Gen'!$B454</f>
        <v>451</v>
      </c>
      <c r="C454" s="10" t="str">
        <f>'DEC 2028 Metered Gen'!$C454</f>
        <v>HLH</v>
      </c>
      <c r="D454" s="43">
        <f t="shared" si="21"/>
        <v>29.099999999999998</v>
      </c>
      <c r="E454" s="10">
        <f>'DEC 2028 Metered Gen'!$H454</f>
        <v>0</v>
      </c>
      <c r="F454" s="11">
        <f>'DEC 2028 Metered Gen'!$L454</f>
        <v>30.986999999999998</v>
      </c>
      <c r="G454" s="11">
        <f t="shared" si="22"/>
        <v>901.72169999999994</v>
      </c>
      <c r="H454" s="11">
        <f t="shared" si="23"/>
        <v>0</v>
      </c>
    </row>
    <row r="455" spans="2:8" x14ac:dyDescent="0.25">
      <c r="B455" s="10">
        <f>'DEC 2028 Metered Gen'!$B455</f>
        <v>452</v>
      </c>
      <c r="C455" s="10" t="str">
        <f>'DEC 2028 Metered Gen'!$C455</f>
        <v>HLH</v>
      </c>
      <c r="D455" s="43">
        <f t="shared" si="21"/>
        <v>29.099999999999998</v>
      </c>
      <c r="E455" s="10">
        <f>'DEC 2028 Metered Gen'!$H455</f>
        <v>0</v>
      </c>
      <c r="F455" s="11">
        <f>'DEC 2028 Metered Gen'!$L455</f>
        <v>30.824000000000002</v>
      </c>
      <c r="G455" s="11">
        <f t="shared" si="22"/>
        <v>896.97839999999997</v>
      </c>
      <c r="H455" s="11">
        <f t="shared" si="23"/>
        <v>0</v>
      </c>
    </row>
    <row r="456" spans="2:8" x14ac:dyDescent="0.25">
      <c r="B456" s="10">
        <f>'DEC 2028 Metered Gen'!$B456</f>
        <v>453</v>
      </c>
      <c r="C456" s="10" t="str">
        <f>'DEC 2028 Metered Gen'!$C456</f>
        <v>HLH</v>
      </c>
      <c r="D456" s="43">
        <f t="shared" si="21"/>
        <v>29.099999999999998</v>
      </c>
      <c r="E456" s="10">
        <f>'DEC 2028 Metered Gen'!$H456</f>
        <v>0</v>
      </c>
      <c r="F456" s="11">
        <f>'DEC 2028 Metered Gen'!$L456</f>
        <v>30.004999999999999</v>
      </c>
      <c r="G456" s="11">
        <f t="shared" si="22"/>
        <v>873.14549999999986</v>
      </c>
      <c r="H456" s="11">
        <f t="shared" si="23"/>
        <v>0</v>
      </c>
    </row>
    <row r="457" spans="2:8" x14ac:dyDescent="0.25">
      <c r="B457" s="10">
        <f>'DEC 2028 Metered Gen'!$B457</f>
        <v>454</v>
      </c>
      <c r="C457" s="10" t="str">
        <f>'DEC 2028 Metered Gen'!$C457</f>
        <v>HLH</v>
      </c>
      <c r="D457" s="43">
        <f t="shared" si="21"/>
        <v>29.099999999999998</v>
      </c>
      <c r="E457" s="10">
        <f>'DEC 2028 Metered Gen'!$H457</f>
        <v>0</v>
      </c>
      <c r="F457" s="11">
        <f>'DEC 2028 Metered Gen'!$L457</f>
        <v>29.364000000000001</v>
      </c>
      <c r="G457" s="11">
        <f t="shared" si="22"/>
        <v>854.49239999999998</v>
      </c>
      <c r="H457" s="11">
        <f t="shared" si="23"/>
        <v>0</v>
      </c>
    </row>
    <row r="458" spans="2:8" x14ac:dyDescent="0.25">
      <c r="B458" s="10">
        <f>'DEC 2028 Metered Gen'!$B458</f>
        <v>455</v>
      </c>
      <c r="C458" s="10" t="str">
        <f>'DEC 2028 Metered Gen'!$C458</f>
        <v>LLH</v>
      </c>
      <c r="D458" s="43">
        <f t="shared" si="21"/>
        <v>29.099999999999998</v>
      </c>
      <c r="E458" s="10">
        <f>'DEC 2028 Metered Gen'!$H458</f>
        <v>0</v>
      </c>
      <c r="F458" s="11">
        <f>'DEC 2028 Metered Gen'!$L458</f>
        <v>31.789000000000001</v>
      </c>
      <c r="G458" s="11">
        <f t="shared" si="22"/>
        <v>925.05989999999997</v>
      </c>
      <c r="H458" s="11">
        <f t="shared" si="23"/>
        <v>0</v>
      </c>
    </row>
    <row r="459" spans="2:8" x14ac:dyDescent="0.25">
      <c r="B459" s="10">
        <f>'DEC 2028 Metered Gen'!$B459</f>
        <v>456</v>
      </c>
      <c r="C459" s="10" t="str">
        <f>'DEC 2028 Metered Gen'!$C459</f>
        <v>LLH</v>
      </c>
      <c r="D459" s="43">
        <f t="shared" si="21"/>
        <v>29.099999999999998</v>
      </c>
      <c r="E459" s="10">
        <f>'DEC 2028 Metered Gen'!$H459</f>
        <v>0</v>
      </c>
      <c r="F459" s="11">
        <f>'DEC 2028 Metered Gen'!$L459</f>
        <v>30.645</v>
      </c>
      <c r="G459" s="11">
        <f t="shared" si="22"/>
        <v>891.76949999999988</v>
      </c>
      <c r="H459" s="11">
        <f t="shared" si="23"/>
        <v>0</v>
      </c>
    </row>
    <row r="460" spans="2:8" x14ac:dyDescent="0.25">
      <c r="B460" s="10">
        <f>'DEC 2028 Metered Gen'!$B460</f>
        <v>457</v>
      </c>
      <c r="C460" s="10" t="str">
        <f>'DEC 2028 Metered Gen'!$C460</f>
        <v>LLH</v>
      </c>
      <c r="D460" s="43">
        <f t="shared" si="21"/>
        <v>29.099999999999998</v>
      </c>
      <c r="E460" s="10">
        <f>'DEC 2028 Metered Gen'!$H460</f>
        <v>0</v>
      </c>
      <c r="F460" s="11">
        <f>'DEC 2028 Metered Gen'!$L460</f>
        <v>29.111999999999998</v>
      </c>
      <c r="G460" s="11">
        <f t="shared" si="22"/>
        <v>847.15919999999994</v>
      </c>
      <c r="H460" s="11">
        <f t="shared" si="23"/>
        <v>0</v>
      </c>
    </row>
    <row r="461" spans="2:8" x14ac:dyDescent="0.25">
      <c r="B461" s="10">
        <f>'DEC 2028 Metered Gen'!$B461</f>
        <v>458</v>
      </c>
      <c r="C461" s="10" t="str">
        <f>'DEC 2028 Metered Gen'!$C461</f>
        <v>LLH</v>
      </c>
      <c r="D461" s="43">
        <f t="shared" si="21"/>
        <v>29.099999999999998</v>
      </c>
      <c r="E461" s="10">
        <f>'DEC 2028 Metered Gen'!$H461</f>
        <v>0</v>
      </c>
      <c r="F461" s="11">
        <f>'DEC 2028 Metered Gen'!$L461</f>
        <v>29.361999999999998</v>
      </c>
      <c r="G461" s="11">
        <f t="shared" si="22"/>
        <v>854.43419999999992</v>
      </c>
      <c r="H461" s="11">
        <f t="shared" si="23"/>
        <v>0</v>
      </c>
    </row>
    <row r="462" spans="2:8" x14ac:dyDescent="0.25">
      <c r="B462" s="10">
        <f>'DEC 2028 Metered Gen'!$B462</f>
        <v>459</v>
      </c>
      <c r="C462" s="10" t="str">
        <f>'DEC 2028 Metered Gen'!$C462</f>
        <v>LLH</v>
      </c>
      <c r="D462" s="43">
        <f t="shared" si="21"/>
        <v>29.099999999999998</v>
      </c>
      <c r="E462" s="10">
        <f>'DEC 2028 Metered Gen'!$H462</f>
        <v>0</v>
      </c>
      <c r="F462" s="11">
        <f>'DEC 2028 Metered Gen'!$L462</f>
        <v>29.594000000000001</v>
      </c>
      <c r="G462" s="11">
        <f t="shared" si="22"/>
        <v>861.18539999999996</v>
      </c>
      <c r="H462" s="11">
        <f t="shared" si="23"/>
        <v>0</v>
      </c>
    </row>
    <row r="463" spans="2:8" x14ac:dyDescent="0.25">
      <c r="B463" s="10">
        <f>'DEC 2028 Metered Gen'!$B463</f>
        <v>460</v>
      </c>
      <c r="C463" s="10" t="str">
        <f>'DEC 2028 Metered Gen'!$C463</f>
        <v>LLH</v>
      </c>
      <c r="D463" s="43">
        <f t="shared" si="21"/>
        <v>29.099999999999998</v>
      </c>
      <c r="E463" s="10">
        <f>'DEC 2028 Metered Gen'!$H463</f>
        <v>0</v>
      </c>
      <c r="F463" s="11">
        <f>'DEC 2028 Metered Gen'!$L463</f>
        <v>31.027999999999999</v>
      </c>
      <c r="G463" s="11">
        <f t="shared" si="22"/>
        <v>902.9147999999999</v>
      </c>
      <c r="H463" s="11">
        <f t="shared" si="23"/>
        <v>0</v>
      </c>
    </row>
    <row r="464" spans="2:8" x14ac:dyDescent="0.25">
      <c r="B464" s="10">
        <f>'DEC 2028 Metered Gen'!$B464</f>
        <v>461</v>
      </c>
      <c r="C464" s="10" t="str">
        <f>'DEC 2028 Metered Gen'!$C464</f>
        <v>LLH</v>
      </c>
      <c r="D464" s="43">
        <f t="shared" si="21"/>
        <v>29.099999999999998</v>
      </c>
      <c r="E464" s="10">
        <f>'DEC 2028 Metered Gen'!$H464</f>
        <v>0</v>
      </c>
      <c r="F464" s="11">
        <f>'DEC 2028 Metered Gen'!$L464</f>
        <v>32.279000000000003</v>
      </c>
      <c r="G464" s="11">
        <f t="shared" si="22"/>
        <v>939.31889999999999</v>
      </c>
      <c r="H464" s="11">
        <f t="shared" si="23"/>
        <v>0</v>
      </c>
    </row>
    <row r="465" spans="2:8" x14ac:dyDescent="0.25">
      <c r="B465" s="10">
        <f>'DEC 2028 Metered Gen'!$B465</f>
        <v>462</v>
      </c>
      <c r="C465" s="10" t="str">
        <f>'DEC 2028 Metered Gen'!$C465</f>
        <v>LLH</v>
      </c>
      <c r="D465" s="43">
        <f t="shared" si="21"/>
        <v>29.099999999999998</v>
      </c>
      <c r="E465" s="10">
        <f>'DEC 2028 Metered Gen'!$H465</f>
        <v>0</v>
      </c>
      <c r="F465" s="11">
        <f>'DEC 2028 Metered Gen'!$L465</f>
        <v>32.911000000000001</v>
      </c>
      <c r="G465" s="11">
        <f t="shared" si="22"/>
        <v>957.71010000000001</v>
      </c>
      <c r="H465" s="11">
        <f t="shared" si="23"/>
        <v>0</v>
      </c>
    </row>
    <row r="466" spans="2:8" x14ac:dyDescent="0.25">
      <c r="B466" s="10">
        <f>'DEC 2028 Metered Gen'!$B466</f>
        <v>463</v>
      </c>
      <c r="C466" s="10" t="str">
        <f>'DEC 2028 Metered Gen'!$C466</f>
        <v>HLH</v>
      </c>
      <c r="D466" s="43">
        <f t="shared" si="21"/>
        <v>29.099999999999998</v>
      </c>
      <c r="E466" s="10">
        <f>'DEC 2028 Metered Gen'!$H466</f>
        <v>0</v>
      </c>
      <c r="F466" s="11">
        <f>'DEC 2028 Metered Gen'!$L466</f>
        <v>34.313000000000002</v>
      </c>
      <c r="G466" s="11">
        <f t="shared" si="22"/>
        <v>998.50829999999996</v>
      </c>
      <c r="H466" s="11">
        <f t="shared" si="23"/>
        <v>0</v>
      </c>
    </row>
    <row r="467" spans="2:8" x14ac:dyDescent="0.25">
      <c r="B467" s="10">
        <f>'DEC 2028 Metered Gen'!$B467</f>
        <v>464</v>
      </c>
      <c r="C467" s="10" t="str">
        <f>'DEC 2028 Metered Gen'!$C467</f>
        <v>HLH</v>
      </c>
      <c r="D467" s="43">
        <f t="shared" si="21"/>
        <v>29.099999999999998</v>
      </c>
      <c r="E467" s="10">
        <f>'DEC 2028 Metered Gen'!$H467</f>
        <v>0.45</v>
      </c>
      <c r="F467" s="11">
        <f>'DEC 2028 Metered Gen'!$L467</f>
        <v>36.093000000000004</v>
      </c>
      <c r="G467" s="11">
        <f t="shared" si="22"/>
        <v>1050.3063</v>
      </c>
      <c r="H467" s="11">
        <f t="shared" si="23"/>
        <v>-16.241850000000003</v>
      </c>
    </row>
    <row r="468" spans="2:8" x14ac:dyDescent="0.25">
      <c r="B468" s="10">
        <f>'DEC 2028 Metered Gen'!$B468</f>
        <v>465</v>
      </c>
      <c r="C468" s="10" t="str">
        <f>'DEC 2028 Metered Gen'!$C468</f>
        <v>HLH</v>
      </c>
      <c r="D468" s="43">
        <f t="shared" si="21"/>
        <v>29.099999999999998</v>
      </c>
      <c r="E468" s="10">
        <f>'DEC 2028 Metered Gen'!$H468</f>
        <v>13.92</v>
      </c>
      <c r="F468" s="11">
        <f>'DEC 2028 Metered Gen'!$L468</f>
        <v>34.304000000000002</v>
      </c>
      <c r="G468" s="11">
        <f t="shared" si="22"/>
        <v>998.24639999999999</v>
      </c>
      <c r="H468" s="11">
        <f t="shared" si="23"/>
        <v>-477.51168000000001</v>
      </c>
    </row>
    <row r="469" spans="2:8" x14ac:dyDescent="0.25">
      <c r="B469" s="10">
        <f>'DEC 2028 Metered Gen'!$B469</f>
        <v>466</v>
      </c>
      <c r="C469" s="10" t="str">
        <f>'DEC 2028 Metered Gen'!$C469</f>
        <v>HLH</v>
      </c>
      <c r="D469" s="43">
        <f t="shared" si="21"/>
        <v>29.099999999999998</v>
      </c>
      <c r="E469" s="10">
        <f>'DEC 2028 Metered Gen'!$H469</f>
        <v>53.82</v>
      </c>
      <c r="F469" s="11">
        <f>'DEC 2028 Metered Gen'!$L469</f>
        <v>34.006</v>
      </c>
      <c r="G469" s="11">
        <f t="shared" si="22"/>
        <v>989.57459999999992</v>
      </c>
      <c r="H469" s="11">
        <f t="shared" si="23"/>
        <v>-1830.2029199999999</v>
      </c>
    </row>
    <row r="470" spans="2:8" x14ac:dyDescent="0.25">
      <c r="B470" s="10">
        <f>'DEC 2028 Metered Gen'!$B470</f>
        <v>467</v>
      </c>
      <c r="C470" s="10" t="str">
        <f>'DEC 2028 Metered Gen'!$C470</f>
        <v>HLH</v>
      </c>
      <c r="D470" s="43">
        <f t="shared" si="21"/>
        <v>29.099999999999998</v>
      </c>
      <c r="E470" s="10">
        <f>'DEC 2028 Metered Gen'!$H470</f>
        <v>96.36</v>
      </c>
      <c r="F470" s="11">
        <f>'DEC 2028 Metered Gen'!$L470</f>
        <v>36.259</v>
      </c>
      <c r="G470" s="11">
        <f t="shared" si="22"/>
        <v>1055.1369</v>
      </c>
      <c r="H470" s="11">
        <f t="shared" si="23"/>
        <v>-3493.9172400000002</v>
      </c>
    </row>
    <row r="471" spans="2:8" x14ac:dyDescent="0.25">
      <c r="B471" s="10">
        <f>'DEC 2028 Metered Gen'!$B471</f>
        <v>468</v>
      </c>
      <c r="C471" s="10" t="str">
        <f>'DEC 2028 Metered Gen'!$C471</f>
        <v>HLH</v>
      </c>
      <c r="D471" s="43">
        <f t="shared" si="21"/>
        <v>29.099999999999998</v>
      </c>
      <c r="E471" s="10">
        <f>'DEC 2028 Metered Gen'!$H471</f>
        <v>104.99</v>
      </c>
      <c r="F471" s="11">
        <f>'DEC 2028 Metered Gen'!$L471</f>
        <v>36.719000000000001</v>
      </c>
      <c r="G471" s="11">
        <f t="shared" si="22"/>
        <v>1068.5228999999999</v>
      </c>
      <c r="H471" s="11">
        <f t="shared" si="23"/>
        <v>-3855.12781</v>
      </c>
    </row>
    <row r="472" spans="2:8" x14ac:dyDescent="0.25">
      <c r="B472" s="10">
        <f>'DEC 2028 Metered Gen'!$B472</f>
        <v>469</v>
      </c>
      <c r="C472" s="10" t="str">
        <f>'DEC 2028 Metered Gen'!$C472</f>
        <v>HLH</v>
      </c>
      <c r="D472" s="43">
        <f t="shared" si="21"/>
        <v>29.099999999999998</v>
      </c>
      <c r="E472" s="10">
        <f>'DEC 2028 Metered Gen'!$H472</f>
        <v>85.53</v>
      </c>
      <c r="F472" s="11">
        <f>'DEC 2028 Metered Gen'!$L472</f>
        <v>41.356999999999999</v>
      </c>
      <c r="G472" s="11">
        <f t="shared" si="22"/>
        <v>1203.4886999999999</v>
      </c>
      <c r="H472" s="11">
        <f t="shared" si="23"/>
        <v>-3537.2642099999998</v>
      </c>
    </row>
    <row r="473" spans="2:8" x14ac:dyDescent="0.25">
      <c r="B473" s="10">
        <f>'DEC 2028 Metered Gen'!$B473</f>
        <v>470</v>
      </c>
      <c r="C473" s="10" t="str">
        <f>'DEC 2028 Metered Gen'!$C473</f>
        <v>HLH</v>
      </c>
      <c r="D473" s="43">
        <f t="shared" si="21"/>
        <v>29.099999999999998</v>
      </c>
      <c r="E473" s="10">
        <f>'DEC 2028 Metered Gen'!$H473</f>
        <v>37.03</v>
      </c>
      <c r="F473" s="11">
        <f>'DEC 2028 Metered Gen'!$L473</f>
        <v>41.658000000000001</v>
      </c>
      <c r="G473" s="11">
        <f t="shared" si="22"/>
        <v>1212.2477999999999</v>
      </c>
      <c r="H473" s="11">
        <f t="shared" si="23"/>
        <v>-1542.5957400000002</v>
      </c>
    </row>
    <row r="474" spans="2:8" x14ac:dyDescent="0.25">
      <c r="B474" s="10">
        <f>'DEC 2028 Metered Gen'!$B474</f>
        <v>471</v>
      </c>
      <c r="C474" s="10" t="str">
        <f>'DEC 2028 Metered Gen'!$C474</f>
        <v>HLH</v>
      </c>
      <c r="D474" s="43">
        <f t="shared" si="21"/>
        <v>29.099999999999998</v>
      </c>
      <c r="E474" s="10">
        <f>'DEC 2028 Metered Gen'!$H474</f>
        <v>30.62</v>
      </c>
      <c r="F474" s="11">
        <f>'DEC 2028 Metered Gen'!$L474</f>
        <v>36.561</v>
      </c>
      <c r="G474" s="11">
        <f t="shared" si="22"/>
        <v>1063.9250999999999</v>
      </c>
      <c r="H474" s="11">
        <f t="shared" si="23"/>
        <v>-1119.49782</v>
      </c>
    </row>
    <row r="475" spans="2:8" x14ac:dyDescent="0.25">
      <c r="B475" s="10">
        <f>'DEC 2028 Metered Gen'!$B475</f>
        <v>472</v>
      </c>
      <c r="C475" s="10" t="str">
        <f>'DEC 2028 Metered Gen'!$C475</f>
        <v>HLH</v>
      </c>
      <c r="D475" s="43">
        <f t="shared" si="21"/>
        <v>29.099999999999998</v>
      </c>
      <c r="E475" s="10">
        <f>'DEC 2028 Metered Gen'!$H475</f>
        <v>7.09</v>
      </c>
      <c r="F475" s="11">
        <f>'DEC 2028 Metered Gen'!$L475</f>
        <v>30.917000000000002</v>
      </c>
      <c r="G475" s="11">
        <f t="shared" si="22"/>
        <v>899.68470000000002</v>
      </c>
      <c r="H475" s="11">
        <f t="shared" si="23"/>
        <v>-219.20153000000002</v>
      </c>
    </row>
    <row r="476" spans="2:8" x14ac:dyDescent="0.25">
      <c r="B476" s="10">
        <f>'DEC 2028 Metered Gen'!$B476</f>
        <v>473</v>
      </c>
      <c r="C476" s="10" t="str">
        <f>'DEC 2028 Metered Gen'!$C476</f>
        <v>HLH</v>
      </c>
      <c r="D476" s="43">
        <f t="shared" si="21"/>
        <v>29.099999999999998</v>
      </c>
      <c r="E476" s="10">
        <f>'DEC 2028 Metered Gen'!$H476</f>
        <v>0.04</v>
      </c>
      <c r="F476" s="11">
        <f>'DEC 2028 Metered Gen'!$L476</f>
        <v>27.597999999999999</v>
      </c>
      <c r="G476" s="11">
        <f t="shared" si="22"/>
        <v>803.10179999999991</v>
      </c>
      <c r="H476" s="11">
        <f t="shared" si="23"/>
        <v>-1.10392</v>
      </c>
    </row>
    <row r="477" spans="2:8" x14ac:dyDescent="0.25">
      <c r="B477" s="10">
        <f>'DEC 2028 Metered Gen'!$B477</f>
        <v>474</v>
      </c>
      <c r="C477" s="10" t="str">
        <f>'DEC 2028 Metered Gen'!$C477</f>
        <v>HLH</v>
      </c>
      <c r="D477" s="43">
        <f t="shared" si="21"/>
        <v>29.099999999999998</v>
      </c>
      <c r="E477" s="10">
        <f>'DEC 2028 Metered Gen'!$H477</f>
        <v>0</v>
      </c>
      <c r="F477" s="11">
        <f>'DEC 2028 Metered Gen'!$L477</f>
        <v>30.201000000000001</v>
      </c>
      <c r="G477" s="11">
        <f t="shared" si="22"/>
        <v>878.84909999999991</v>
      </c>
      <c r="H477" s="11">
        <f t="shared" si="23"/>
        <v>0</v>
      </c>
    </row>
    <row r="478" spans="2:8" x14ac:dyDescent="0.25">
      <c r="B478" s="10">
        <f>'DEC 2028 Metered Gen'!$B478</f>
        <v>475</v>
      </c>
      <c r="C478" s="10" t="str">
        <f>'DEC 2028 Metered Gen'!$C478</f>
        <v>HLH</v>
      </c>
      <c r="D478" s="43">
        <f t="shared" si="21"/>
        <v>29.099999999999998</v>
      </c>
      <c r="E478" s="10">
        <f>'DEC 2028 Metered Gen'!$H478</f>
        <v>0</v>
      </c>
      <c r="F478" s="11">
        <f>'DEC 2028 Metered Gen'!$L478</f>
        <v>30.54</v>
      </c>
      <c r="G478" s="11">
        <f t="shared" si="22"/>
        <v>888.71399999999994</v>
      </c>
      <c r="H478" s="11">
        <f t="shared" si="23"/>
        <v>0</v>
      </c>
    </row>
    <row r="479" spans="2:8" x14ac:dyDescent="0.25">
      <c r="B479" s="10">
        <f>'DEC 2028 Metered Gen'!$B479</f>
        <v>476</v>
      </c>
      <c r="C479" s="10" t="str">
        <f>'DEC 2028 Metered Gen'!$C479</f>
        <v>HLH</v>
      </c>
      <c r="D479" s="43">
        <f t="shared" si="21"/>
        <v>29.099999999999998</v>
      </c>
      <c r="E479" s="10">
        <f>'DEC 2028 Metered Gen'!$H479</f>
        <v>0</v>
      </c>
      <c r="F479" s="11">
        <f>'DEC 2028 Metered Gen'!$L479</f>
        <v>32.322000000000003</v>
      </c>
      <c r="G479" s="11">
        <f t="shared" si="22"/>
        <v>940.5702</v>
      </c>
      <c r="H479" s="11">
        <f t="shared" si="23"/>
        <v>0</v>
      </c>
    </row>
    <row r="480" spans="2:8" x14ac:dyDescent="0.25">
      <c r="B480" s="10">
        <f>'DEC 2028 Metered Gen'!$B480</f>
        <v>477</v>
      </c>
      <c r="C480" s="10" t="str">
        <f>'DEC 2028 Metered Gen'!$C480</f>
        <v>HLH</v>
      </c>
      <c r="D480" s="43">
        <f t="shared" si="21"/>
        <v>29.099999999999998</v>
      </c>
      <c r="E480" s="10">
        <f>'DEC 2028 Metered Gen'!$H480</f>
        <v>0</v>
      </c>
      <c r="F480" s="11">
        <f>'DEC 2028 Metered Gen'!$L480</f>
        <v>36.155000000000001</v>
      </c>
      <c r="G480" s="11">
        <f t="shared" si="22"/>
        <v>1052.1105</v>
      </c>
      <c r="H480" s="11">
        <f t="shared" si="23"/>
        <v>0</v>
      </c>
    </row>
    <row r="481" spans="2:8" x14ac:dyDescent="0.25">
      <c r="B481" s="10">
        <f>'DEC 2028 Metered Gen'!$B481</f>
        <v>478</v>
      </c>
      <c r="C481" s="10" t="str">
        <f>'DEC 2028 Metered Gen'!$C481</f>
        <v>HLH</v>
      </c>
      <c r="D481" s="43">
        <f t="shared" si="21"/>
        <v>29.099999999999998</v>
      </c>
      <c r="E481" s="10">
        <f>'DEC 2028 Metered Gen'!$H481</f>
        <v>0</v>
      </c>
      <c r="F481" s="11">
        <f>'DEC 2028 Metered Gen'!$L481</f>
        <v>33.244</v>
      </c>
      <c r="G481" s="11">
        <f t="shared" si="22"/>
        <v>967.40039999999988</v>
      </c>
      <c r="H481" s="11">
        <f t="shared" si="23"/>
        <v>0</v>
      </c>
    </row>
    <row r="482" spans="2:8" x14ac:dyDescent="0.25">
      <c r="B482" s="10">
        <f>'DEC 2028 Metered Gen'!$B482</f>
        <v>479</v>
      </c>
      <c r="C482" s="10" t="str">
        <f>'DEC 2028 Metered Gen'!$C482</f>
        <v>LLH</v>
      </c>
      <c r="D482" s="43">
        <f t="shared" si="21"/>
        <v>29.099999999999998</v>
      </c>
      <c r="E482" s="10">
        <f>'DEC 2028 Metered Gen'!$H482</f>
        <v>0</v>
      </c>
      <c r="F482" s="11">
        <f>'DEC 2028 Metered Gen'!$L482</f>
        <v>34.826999999999998</v>
      </c>
      <c r="G482" s="11">
        <f t="shared" si="22"/>
        <v>1013.4656999999999</v>
      </c>
      <c r="H482" s="11">
        <f t="shared" si="23"/>
        <v>0</v>
      </c>
    </row>
    <row r="483" spans="2:8" x14ac:dyDescent="0.25">
      <c r="B483" s="10">
        <f>'DEC 2028 Metered Gen'!$B483</f>
        <v>480</v>
      </c>
      <c r="C483" s="10" t="str">
        <f>'DEC 2028 Metered Gen'!$C483</f>
        <v>LLH</v>
      </c>
      <c r="D483" s="43">
        <f t="shared" si="21"/>
        <v>29.099999999999998</v>
      </c>
      <c r="E483" s="10">
        <f>'DEC 2028 Metered Gen'!$H483</f>
        <v>0</v>
      </c>
      <c r="F483" s="11">
        <f>'DEC 2028 Metered Gen'!$L483</f>
        <v>36.902000000000001</v>
      </c>
      <c r="G483" s="11">
        <f t="shared" si="22"/>
        <v>1073.8481999999999</v>
      </c>
      <c r="H483" s="11">
        <f t="shared" si="23"/>
        <v>0</v>
      </c>
    </row>
    <row r="484" spans="2:8" x14ac:dyDescent="0.25">
      <c r="B484" s="10">
        <f>'DEC 2028 Metered Gen'!$B484</f>
        <v>481</v>
      </c>
      <c r="C484" s="10" t="str">
        <f>'DEC 2028 Metered Gen'!$C484</f>
        <v>LLH</v>
      </c>
      <c r="D484" s="43">
        <f t="shared" si="21"/>
        <v>29.099999999999998</v>
      </c>
      <c r="E484" s="10">
        <f>'DEC 2028 Metered Gen'!$H484</f>
        <v>0</v>
      </c>
      <c r="F484" s="11">
        <f>'DEC 2028 Metered Gen'!$L484</f>
        <v>34.179000000000002</v>
      </c>
      <c r="G484" s="11">
        <f t="shared" si="22"/>
        <v>994.60889999999995</v>
      </c>
      <c r="H484" s="11">
        <f t="shared" si="23"/>
        <v>0</v>
      </c>
    </row>
    <row r="485" spans="2:8" x14ac:dyDescent="0.25">
      <c r="B485" s="10">
        <f>'DEC 2028 Metered Gen'!$B485</f>
        <v>482</v>
      </c>
      <c r="C485" s="10" t="str">
        <f>'DEC 2028 Metered Gen'!$C485</f>
        <v>LLH</v>
      </c>
      <c r="D485" s="43">
        <f t="shared" si="21"/>
        <v>29.099999999999998</v>
      </c>
      <c r="E485" s="10">
        <f>'DEC 2028 Metered Gen'!$H485</f>
        <v>0</v>
      </c>
      <c r="F485" s="11">
        <f>'DEC 2028 Metered Gen'!$L485</f>
        <v>35.021999999999998</v>
      </c>
      <c r="G485" s="11">
        <f t="shared" si="22"/>
        <v>1019.1401999999999</v>
      </c>
      <c r="H485" s="11">
        <f t="shared" si="23"/>
        <v>0</v>
      </c>
    </row>
    <row r="486" spans="2:8" x14ac:dyDescent="0.25">
      <c r="B486" s="10">
        <f>'DEC 2028 Metered Gen'!$B486</f>
        <v>483</v>
      </c>
      <c r="C486" s="10" t="str">
        <f>'DEC 2028 Metered Gen'!$C486</f>
        <v>LLH</v>
      </c>
      <c r="D486" s="43">
        <f t="shared" si="21"/>
        <v>29.099999999999998</v>
      </c>
      <c r="E486" s="10">
        <f>'DEC 2028 Metered Gen'!$H486</f>
        <v>0</v>
      </c>
      <c r="F486" s="11">
        <f>'DEC 2028 Metered Gen'!$L486</f>
        <v>36.442</v>
      </c>
      <c r="G486" s="11">
        <f t="shared" si="22"/>
        <v>1060.4621999999999</v>
      </c>
      <c r="H486" s="11">
        <f t="shared" si="23"/>
        <v>0</v>
      </c>
    </row>
    <row r="487" spans="2:8" x14ac:dyDescent="0.25">
      <c r="B487" s="10">
        <f>'DEC 2028 Metered Gen'!$B487</f>
        <v>484</v>
      </c>
      <c r="C487" s="10" t="str">
        <f>'DEC 2028 Metered Gen'!$C487</f>
        <v>LLH</v>
      </c>
      <c r="D487" s="43">
        <f t="shared" si="21"/>
        <v>29.099999999999998</v>
      </c>
      <c r="E487" s="10">
        <f>'DEC 2028 Metered Gen'!$H487</f>
        <v>0</v>
      </c>
      <c r="F487" s="11">
        <f>'DEC 2028 Metered Gen'!$L487</f>
        <v>36.664000000000001</v>
      </c>
      <c r="G487" s="11">
        <f t="shared" si="22"/>
        <v>1066.9223999999999</v>
      </c>
      <c r="H487" s="11">
        <f t="shared" si="23"/>
        <v>0</v>
      </c>
    </row>
    <row r="488" spans="2:8" x14ac:dyDescent="0.25">
      <c r="B488" s="10">
        <f>'DEC 2028 Metered Gen'!$B488</f>
        <v>485</v>
      </c>
      <c r="C488" s="10" t="str">
        <f>'DEC 2028 Metered Gen'!$C488</f>
        <v>LLH</v>
      </c>
      <c r="D488" s="43">
        <f t="shared" si="21"/>
        <v>29.099999999999998</v>
      </c>
      <c r="E488" s="10">
        <f>'DEC 2028 Metered Gen'!$H488</f>
        <v>0</v>
      </c>
      <c r="F488" s="11">
        <f>'DEC 2028 Metered Gen'!$L488</f>
        <v>32.034999999999997</v>
      </c>
      <c r="G488" s="11">
        <f t="shared" si="22"/>
        <v>932.21849999999984</v>
      </c>
      <c r="H488" s="11">
        <f t="shared" si="23"/>
        <v>0</v>
      </c>
    </row>
    <row r="489" spans="2:8" x14ac:dyDescent="0.25">
      <c r="B489" s="10">
        <f>'DEC 2028 Metered Gen'!$B489</f>
        <v>486</v>
      </c>
      <c r="C489" s="10" t="str">
        <f>'DEC 2028 Metered Gen'!$C489</f>
        <v>LLH</v>
      </c>
      <c r="D489" s="43">
        <f t="shared" si="21"/>
        <v>29.099999999999998</v>
      </c>
      <c r="E489" s="10">
        <f>'DEC 2028 Metered Gen'!$H489</f>
        <v>0</v>
      </c>
      <c r="F489" s="11">
        <f>'DEC 2028 Metered Gen'!$L489</f>
        <v>30.311</v>
      </c>
      <c r="G489" s="11">
        <f t="shared" si="22"/>
        <v>882.05009999999993</v>
      </c>
      <c r="H489" s="11">
        <f t="shared" si="23"/>
        <v>0</v>
      </c>
    </row>
    <row r="490" spans="2:8" x14ac:dyDescent="0.25">
      <c r="B490" s="10">
        <f>'DEC 2028 Metered Gen'!$B490</f>
        <v>487</v>
      </c>
      <c r="C490" s="10" t="str">
        <f>'DEC 2028 Metered Gen'!$C490</f>
        <v>HLH</v>
      </c>
      <c r="D490" s="43">
        <f t="shared" si="21"/>
        <v>29.099999999999998</v>
      </c>
      <c r="E490" s="10">
        <f>'DEC 2028 Metered Gen'!$H490</f>
        <v>0</v>
      </c>
      <c r="F490" s="11">
        <f>'DEC 2028 Metered Gen'!$L490</f>
        <v>24.933</v>
      </c>
      <c r="G490" s="11">
        <f t="shared" si="22"/>
        <v>725.55029999999999</v>
      </c>
      <c r="H490" s="11">
        <f t="shared" si="23"/>
        <v>0</v>
      </c>
    </row>
    <row r="491" spans="2:8" x14ac:dyDescent="0.25">
      <c r="B491" s="10">
        <f>'DEC 2028 Metered Gen'!$B491</f>
        <v>488</v>
      </c>
      <c r="C491" s="10" t="str">
        <f>'DEC 2028 Metered Gen'!$C491</f>
        <v>HLH</v>
      </c>
      <c r="D491" s="43">
        <f t="shared" si="21"/>
        <v>29.099999999999998</v>
      </c>
      <c r="E491" s="10">
        <f>'DEC 2028 Metered Gen'!$H491</f>
        <v>0</v>
      </c>
      <c r="F491" s="11">
        <f>'DEC 2028 Metered Gen'!$L491</f>
        <v>28.248000000000001</v>
      </c>
      <c r="G491" s="11">
        <f t="shared" si="22"/>
        <v>822.01679999999999</v>
      </c>
      <c r="H491" s="11">
        <f t="shared" si="23"/>
        <v>0</v>
      </c>
    </row>
    <row r="492" spans="2:8" x14ac:dyDescent="0.25">
      <c r="B492" s="10">
        <f>'DEC 2028 Metered Gen'!$B492</f>
        <v>489</v>
      </c>
      <c r="C492" s="10" t="str">
        <f>'DEC 2028 Metered Gen'!$C492</f>
        <v>HLH</v>
      </c>
      <c r="D492" s="43">
        <f t="shared" si="21"/>
        <v>29.099999999999998</v>
      </c>
      <c r="E492" s="10">
        <f>'DEC 2028 Metered Gen'!$H492</f>
        <v>1.28</v>
      </c>
      <c r="F492" s="11">
        <f>'DEC 2028 Metered Gen'!$L492</f>
        <v>29.155999999999999</v>
      </c>
      <c r="G492" s="11">
        <f t="shared" si="22"/>
        <v>848.43959999999993</v>
      </c>
      <c r="H492" s="11">
        <f t="shared" si="23"/>
        <v>-37.319679999999998</v>
      </c>
    </row>
    <row r="493" spans="2:8" x14ac:dyDescent="0.25">
      <c r="B493" s="10">
        <f>'DEC 2028 Metered Gen'!$B493</f>
        <v>490</v>
      </c>
      <c r="C493" s="10" t="str">
        <f>'DEC 2028 Metered Gen'!$C493</f>
        <v>HLH</v>
      </c>
      <c r="D493" s="43">
        <f t="shared" si="21"/>
        <v>29.099999999999998</v>
      </c>
      <c r="E493" s="10">
        <f>'DEC 2028 Metered Gen'!$H493</f>
        <v>4.51</v>
      </c>
      <c r="F493" s="11">
        <f>'DEC 2028 Metered Gen'!$L493</f>
        <v>28.606000000000002</v>
      </c>
      <c r="G493" s="11">
        <f t="shared" si="22"/>
        <v>832.43459999999993</v>
      </c>
      <c r="H493" s="11">
        <f t="shared" si="23"/>
        <v>-129.01306</v>
      </c>
    </row>
    <row r="494" spans="2:8" x14ac:dyDescent="0.25">
      <c r="B494" s="10">
        <f>'DEC 2028 Metered Gen'!$B494</f>
        <v>491</v>
      </c>
      <c r="C494" s="10" t="str">
        <f>'DEC 2028 Metered Gen'!$C494</f>
        <v>HLH</v>
      </c>
      <c r="D494" s="43">
        <f t="shared" si="21"/>
        <v>29.099999999999998</v>
      </c>
      <c r="E494" s="10">
        <f>'DEC 2028 Metered Gen'!$H494</f>
        <v>7.72</v>
      </c>
      <c r="F494" s="11">
        <f>'DEC 2028 Metered Gen'!$L494</f>
        <v>31.288</v>
      </c>
      <c r="G494" s="11">
        <f t="shared" si="22"/>
        <v>910.48079999999993</v>
      </c>
      <c r="H494" s="11">
        <f t="shared" si="23"/>
        <v>-241.54336000000001</v>
      </c>
    </row>
    <row r="495" spans="2:8" x14ac:dyDescent="0.25">
      <c r="B495" s="10">
        <f>'DEC 2028 Metered Gen'!$B495</f>
        <v>492</v>
      </c>
      <c r="C495" s="10" t="str">
        <f>'DEC 2028 Metered Gen'!$C495</f>
        <v>HLH</v>
      </c>
      <c r="D495" s="43">
        <f t="shared" si="21"/>
        <v>29.099999999999998</v>
      </c>
      <c r="E495" s="10">
        <f>'DEC 2028 Metered Gen'!$H495</f>
        <v>8.6199999999999992</v>
      </c>
      <c r="F495" s="11">
        <f>'DEC 2028 Metered Gen'!$L495</f>
        <v>31.041</v>
      </c>
      <c r="G495" s="11">
        <f t="shared" si="22"/>
        <v>903.29309999999998</v>
      </c>
      <c r="H495" s="11">
        <f t="shared" si="23"/>
        <v>-267.57342</v>
      </c>
    </row>
    <row r="496" spans="2:8" x14ac:dyDescent="0.25">
      <c r="B496" s="10">
        <f>'DEC 2028 Metered Gen'!$B496</f>
        <v>493</v>
      </c>
      <c r="C496" s="10" t="str">
        <f>'DEC 2028 Metered Gen'!$C496</f>
        <v>HLH</v>
      </c>
      <c r="D496" s="43">
        <f t="shared" si="21"/>
        <v>29.099999999999998</v>
      </c>
      <c r="E496" s="10">
        <f>'DEC 2028 Metered Gen'!$H496</f>
        <v>8.31</v>
      </c>
      <c r="F496" s="11">
        <f>'DEC 2028 Metered Gen'!$L496</f>
        <v>27.567</v>
      </c>
      <c r="G496" s="11">
        <f t="shared" si="22"/>
        <v>802.19969999999989</v>
      </c>
      <c r="H496" s="11">
        <f t="shared" si="23"/>
        <v>-229.08177000000001</v>
      </c>
    </row>
    <row r="497" spans="2:8" x14ac:dyDescent="0.25">
      <c r="B497" s="10">
        <f>'DEC 2028 Metered Gen'!$B497</f>
        <v>494</v>
      </c>
      <c r="C497" s="10" t="str">
        <f>'DEC 2028 Metered Gen'!$C497</f>
        <v>HLH</v>
      </c>
      <c r="D497" s="43">
        <f t="shared" si="21"/>
        <v>29.099999999999998</v>
      </c>
      <c r="E497" s="10">
        <f>'DEC 2028 Metered Gen'!$H497</f>
        <v>9.58</v>
      </c>
      <c r="F497" s="11">
        <f>'DEC 2028 Metered Gen'!$L497</f>
        <v>26.419</v>
      </c>
      <c r="G497" s="11">
        <f t="shared" si="22"/>
        <v>768.79289999999992</v>
      </c>
      <c r="H497" s="11">
        <f t="shared" si="23"/>
        <v>-253.09402</v>
      </c>
    </row>
    <row r="498" spans="2:8" x14ac:dyDescent="0.25">
      <c r="B498" s="10">
        <f>'DEC 2028 Metered Gen'!$B498</f>
        <v>495</v>
      </c>
      <c r="C498" s="10" t="str">
        <f>'DEC 2028 Metered Gen'!$C498</f>
        <v>HLH</v>
      </c>
      <c r="D498" s="43">
        <f t="shared" si="21"/>
        <v>29.099999999999998</v>
      </c>
      <c r="E498" s="10">
        <f>'DEC 2028 Metered Gen'!$H498</f>
        <v>18.899999999999999</v>
      </c>
      <c r="F498" s="11">
        <f>'DEC 2028 Metered Gen'!$L498</f>
        <v>38.030999999999999</v>
      </c>
      <c r="G498" s="11">
        <f t="shared" si="22"/>
        <v>1106.7021</v>
      </c>
      <c r="H498" s="11">
        <f t="shared" si="23"/>
        <v>-718.78589999999997</v>
      </c>
    </row>
    <row r="499" spans="2:8" x14ac:dyDescent="0.25">
      <c r="B499" s="10">
        <f>'DEC 2028 Metered Gen'!$B499</f>
        <v>496</v>
      </c>
      <c r="C499" s="10" t="str">
        <f>'DEC 2028 Metered Gen'!$C499</f>
        <v>HLH</v>
      </c>
      <c r="D499" s="43">
        <f t="shared" si="21"/>
        <v>29.099999999999998</v>
      </c>
      <c r="E499" s="10">
        <f>'DEC 2028 Metered Gen'!$H499</f>
        <v>6.19</v>
      </c>
      <c r="F499" s="11">
        <f>'DEC 2028 Metered Gen'!$L499</f>
        <v>32.728000000000002</v>
      </c>
      <c r="G499" s="11">
        <f t="shared" si="22"/>
        <v>952.38479999999993</v>
      </c>
      <c r="H499" s="11">
        <f t="shared" si="23"/>
        <v>-202.58632000000003</v>
      </c>
    </row>
    <row r="500" spans="2:8" x14ac:dyDescent="0.25">
      <c r="B500" s="10">
        <f>'DEC 2028 Metered Gen'!$B500</f>
        <v>497</v>
      </c>
      <c r="C500" s="10" t="str">
        <f>'DEC 2028 Metered Gen'!$C500</f>
        <v>HLH</v>
      </c>
      <c r="D500" s="43">
        <f t="shared" si="21"/>
        <v>29.099999999999998</v>
      </c>
      <c r="E500" s="10">
        <f>'DEC 2028 Metered Gen'!$H500</f>
        <v>0.01</v>
      </c>
      <c r="F500" s="11">
        <f>'DEC 2028 Metered Gen'!$L500</f>
        <v>27.652999999999999</v>
      </c>
      <c r="G500" s="11">
        <f t="shared" si="22"/>
        <v>804.70229999999992</v>
      </c>
      <c r="H500" s="11">
        <f t="shared" si="23"/>
        <v>-0.27653</v>
      </c>
    </row>
    <row r="501" spans="2:8" x14ac:dyDescent="0.25">
      <c r="B501" s="10">
        <f>'DEC 2028 Metered Gen'!$B501</f>
        <v>498</v>
      </c>
      <c r="C501" s="10" t="str">
        <f>'DEC 2028 Metered Gen'!$C501</f>
        <v>HLH</v>
      </c>
      <c r="D501" s="43">
        <f t="shared" si="21"/>
        <v>29.099999999999998</v>
      </c>
      <c r="E501" s="10">
        <f>'DEC 2028 Metered Gen'!$H501</f>
        <v>0</v>
      </c>
      <c r="F501" s="11">
        <f>'DEC 2028 Metered Gen'!$L501</f>
        <v>27.507999999999999</v>
      </c>
      <c r="G501" s="11">
        <f t="shared" si="22"/>
        <v>800.48279999999988</v>
      </c>
      <c r="H501" s="11">
        <f t="shared" si="23"/>
        <v>0</v>
      </c>
    </row>
    <row r="502" spans="2:8" x14ac:dyDescent="0.25">
      <c r="B502" s="10">
        <f>'DEC 2028 Metered Gen'!$B502</f>
        <v>499</v>
      </c>
      <c r="C502" s="10" t="str">
        <f>'DEC 2028 Metered Gen'!$C502</f>
        <v>HLH</v>
      </c>
      <c r="D502" s="43">
        <f t="shared" si="21"/>
        <v>29.099999999999998</v>
      </c>
      <c r="E502" s="10">
        <f>'DEC 2028 Metered Gen'!$H502</f>
        <v>0</v>
      </c>
      <c r="F502" s="11">
        <f>'DEC 2028 Metered Gen'!$L502</f>
        <v>28.587</v>
      </c>
      <c r="G502" s="11">
        <f t="shared" si="22"/>
        <v>831.88169999999991</v>
      </c>
      <c r="H502" s="11">
        <f t="shared" si="23"/>
        <v>0</v>
      </c>
    </row>
    <row r="503" spans="2:8" x14ac:dyDescent="0.25">
      <c r="B503" s="10">
        <f>'DEC 2028 Metered Gen'!$B503</f>
        <v>500</v>
      </c>
      <c r="C503" s="10" t="str">
        <f>'DEC 2028 Metered Gen'!$C503</f>
        <v>HLH</v>
      </c>
      <c r="D503" s="43">
        <f t="shared" si="21"/>
        <v>29.099999999999998</v>
      </c>
      <c r="E503" s="10">
        <f>'DEC 2028 Metered Gen'!$H503</f>
        <v>0</v>
      </c>
      <c r="F503" s="11">
        <f>'DEC 2028 Metered Gen'!$L503</f>
        <v>28.667000000000002</v>
      </c>
      <c r="G503" s="11">
        <f t="shared" si="22"/>
        <v>834.2097</v>
      </c>
      <c r="H503" s="11">
        <f t="shared" si="23"/>
        <v>0</v>
      </c>
    </row>
    <row r="504" spans="2:8" x14ac:dyDescent="0.25">
      <c r="B504" s="10">
        <f>'DEC 2028 Metered Gen'!$B504</f>
        <v>501</v>
      </c>
      <c r="C504" s="10" t="str">
        <f>'DEC 2028 Metered Gen'!$C504</f>
        <v>HLH</v>
      </c>
      <c r="D504" s="43">
        <f t="shared" si="21"/>
        <v>29.099999999999998</v>
      </c>
      <c r="E504" s="10">
        <f>'DEC 2028 Metered Gen'!$H504</f>
        <v>0</v>
      </c>
      <c r="F504" s="11">
        <f>'DEC 2028 Metered Gen'!$L504</f>
        <v>27.030999999999999</v>
      </c>
      <c r="G504" s="11">
        <f t="shared" si="22"/>
        <v>786.60209999999995</v>
      </c>
      <c r="H504" s="11">
        <f t="shared" si="23"/>
        <v>0</v>
      </c>
    </row>
    <row r="505" spans="2:8" x14ac:dyDescent="0.25">
      <c r="B505" s="10">
        <f>'DEC 2028 Metered Gen'!$B505</f>
        <v>502</v>
      </c>
      <c r="C505" s="10" t="str">
        <f>'DEC 2028 Metered Gen'!$C505</f>
        <v>HLH</v>
      </c>
      <c r="D505" s="43">
        <f t="shared" si="21"/>
        <v>29.099999999999998</v>
      </c>
      <c r="E505" s="10">
        <f>'DEC 2028 Metered Gen'!$H505</f>
        <v>0</v>
      </c>
      <c r="F505" s="11">
        <f>'DEC 2028 Metered Gen'!$L505</f>
        <v>26.571000000000002</v>
      </c>
      <c r="G505" s="11">
        <f t="shared" si="22"/>
        <v>773.21609999999998</v>
      </c>
      <c r="H505" s="11">
        <f t="shared" si="23"/>
        <v>0</v>
      </c>
    </row>
    <row r="506" spans="2:8" x14ac:dyDescent="0.25">
      <c r="B506" s="10">
        <f>'DEC 2028 Metered Gen'!$B506</f>
        <v>503</v>
      </c>
      <c r="C506" s="10" t="str">
        <f>'DEC 2028 Metered Gen'!$C506</f>
        <v>LLH</v>
      </c>
      <c r="D506" s="43">
        <f t="shared" si="21"/>
        <v>29.099999999999998</v>
      </c>
      <c r="E506" s="10">
        <f>'DEC 2028 Metered Gen'!$H506</f>
        <v>0</v>
      </c>
      <c r="F506" s="11">
        <f>'DEC 2028 Metered Gen'!$L506</f>
        <v>30.727</v>
      </c>
      <c r="G506" s="11">
        <f t="shared" si="22"/>
        <v>894.15569999999991</v>
      </c>
      <c r="H506" s="11">
        <f t="shared" si="23"/>
        <v>0</v>
      </c>
    </row>
    <row r="507" spans="2:8" x14ac:dyDescent="0.25">
      <c r="B507" s="10">
        <f>'DEC 2028 Metered Gen'!$B507</f>
        <v>504</v>
      </c>
      <c r="C507" s="10" t="str">
        <f>'DEC 2028 Metered Gen'!$C507</f>
        <v>LLH</v>
      </c>
      <c r="D507" s="43">
        <f t="shared" si="21"/>
        <v>29.099999999999998</v>
      </c>
      <c r="E507" s="10">
        <f>'DEC 2028 Metered Gen'!$H507</f>
        <v>0</v>
      </c>
      <c r="F507" s="11">
        <f>'DEC 2028 Metered Gen'!$L507</f>
        <v>27.99</v>
      </c>
      <c r="G507" s="11">
        <f t="shared" si="22"/>
        <v>814.5089999999999</v>
      </c>
      <c r="H507" s="11">
        <f t="shared" si="23"/>
        <v>0</v>
      </c>
    </row>
    <row r="508" spans="2:8" x14ac:dyDescent="0.25">
      <c r="B508" s="10">
        <f>'DEC 2028 Metered Gen'!$B508</f>
        <v>505</v>
      </c>
      <c r="C508" s="10" t="str">
        <f>'DEC 2028 Metered Gen'!$C508</f>
        <v>LLH</v>
      </c>
      <c r="D508" s="43">
        <f t="shared" si="21"/>
        <v>29.099999999999998</v>
      </c>
      <c r="E508" s="10">
        <f>'DEC 2028 Metered Gen'!$H508</f>
        <v>0</v>
      </c>
      <c r="F508" s="11">
        <f>'DEC 2028 Metered Gen'!$L508</f>
        <v>29.902000000000001</v>
      </c>
      <c r="G508" s="11">
        <f t="shared" si="22"/>
        <v>870.14819999999997</v>
      </c>
      <c r="H508" s="11">
        <f t="shared" si="23"/>
        <v>0</v>
      </c>
    </row>
    <row r="509" spans="2:8" x14ac:dyDescent="0.25">
      <c r="B509" s="10">
        <f>'DEC 2028 Metered Gen'!$B509</f>
        <v>506</v>
      </c>
      <c r="C509" s="10" t="str">
        <f>'DEC 2028 Metered Gen'!$C509</f>
        <v>LLH</v>
      </c>
      <c r="D509" s="43">
        <f t="shared" si="21"/>
        <v>29.099999999999998</v>
      </c>
      <c r="E509" s="10">
        <f>'DEC 2028 Metered Gen'!$H509</f>
        <v>0</v>
      </c>
      <c r="F509" s="11">
        <f>'DEC 2028 Metered Gen'!$L509</f>
        <v>29.978000000000002</v>
      </c>
      <c r="G509" s="11">
        <f t="shared" si="22"/>
        <v>872.35979999999995</v>
      </c>
      <c r="H509" s="11">
        <f t="shared" si="23"/>
        <v>0</v>
      </c>
    </row>
    <row r="510" spans="2:8" x14ac:dyDescent="0.25">
      <c r="B510" s="10">
        <f>'DEC 2028 Metered Gen'!$B510</f>
        <v>507</v>
      </c>
      <c r="C510" s="10" t="str">
        <f>'DEC 2028 Metered Gen'!$C510</f>
        <v>LLH</v>
      </c>
      <c r="D510" s="43">
        <f t="shared" si="21"/>
        <v>29.099999999999998</v>
      </c>
      <c r="E510" s="10">
        <f>'DEC 2028 Metered Gen'!$H510</f>
        <v>0</v>
      </c>
      <c r="F510" s="11">
        <f>'DEC 2028 Metered Gen'!$L510</f>
        <v>28.992000000000001</v>
      </c>
      <c r="G510" s="11">
        <f t="shared" si="22"/>
        <v>843.66719999999998</v>
      </c>
      <c r="H510" s="11">
        <f t="shared" si="23"/>
        <v>0</v>
      </c>
    </row>
    <row r="511" spans="2:8" x14ac:dyDescent="0.25">
      <c r="B511" s="10">
        <f>'DEC 2028 Metered Gen'!$B511</f>
        <v>508</v>
      </c>
      <c r="C511" s="10" t="str">
        <f>'DEC 2028 Metered Gen'!$C511</f>
        <v>LLH</v>
      </c>
      <c r="D511" s="43">
        <f t="shared" si="21"/>
        <v>29.099999999999998</v>
      </c>
      <c r="E511" s="10">
        <f>'DEC 2028 Metered Gen'!$H511</f>
        <v>0</v>
      </c>
      <c r="F511" s="11">
        <f>'DEC 2028 Metered Gen'!$L511</f>
        <v>29.934000000000001</v>
      </c>
      <c r="G511" s="11">
        <f t="shared" si="22"/>
        <v>871.07939999999996</v>
      </c>
      <c r="H511" s="11">
        <f t="shared" si="23"/>
        <v>0</v>
      </c>
    </row>
    <row r="512" spans="2:8" x14ac:dyDescent="0.25">
      <c r="B512" s="10">
        <f>'DEC 2028 Metered Gen'!$B512</f>
        <v>509</v>
      </c>
      <c r="C512" s="10" t="str">
        <f>'DEC 2028 Metered Gen'!$C512</f>
        <v>LLH</v>
      </c>
      <c r="D512" s="43">
        <f t="shared" si="21"/>
        <v>29.099999999999998</v>
      </c>
      <c r="E512" s="10">
        <f>'DEC 2028 Metered Gen'!$H512</f>
        <v>0</v>
      </c>
      <c r="F512" s="11">
        <f>'DEC 2028 Metered Gen'!$L512</f>
        <v>29.472999999999999</v>
      </c>
      <c r="G512" s="11">
        <f t="shared" si="22"/>
        <v>857.66429999999991</v>
      </c>
      <c r="H512" s="11">
        <f t="shared" si="23"/>
        <v>0</v>
      </c>
    </row>
    <row r="513" spans="2:8" x14ac:dyDescent="0.25">
      <c r="B513" s="10">
        <f>'DEC 2028 Metered Gen'!$B513</f>
        <v>510</v>
      </c>
      <c r="C513" s="10" t="str">
        <f>'DEC 2028 Metered Gen'!$C513</f>
        <v>LLH</v>
      </c>
      <c r="D513" s="43">
        <f t="shared" si="21"/>
        <v>29.099999999999998</v>
      </c>
      <c r="E513" s="10">
        <f>'DEC 2028 Metered Gen'!$H513</f>
        <v>0</v>
      </c>
      <c r="F513" s="11">
        <f>'DEC 2028 Metered Gen'!$L513</f>
        <v>29.806000000000001</v>
      </c>
      <c r="G513" s="11">
        <f t="shared" si="22"/>
        <v>867.3546</v>
      </c>
      <c r="H513" s="11">
        <f t="shared" si="23"/>
        <v>0</v>
      </c>
    </row>
    <row r="514" spans="2:8" x14ac:dyDescent="0.25">
      <c r="B514" s="10">
        <f>'DEC 2028 Metered Gen'!$B514</f>
        <v>511</v>
      </c>
      <c r="C514" s="10" t="str">
        <f>'DEC 2028 Metered Gen'!$C514</f>
        <v>HLH</v>
      </c>
      <c r="D514" s="43">
        <f t="shared" si="21"/>
        <v>29.099999999999998</v>
      </c>
      <c r="E514" s="10">
        <f>'DEC 2028 Metered Gen'!$H514</f>
        <v>0</v>
      </c>
      <c r="F514" s="11">
        <f>'DEC 2028 Metered Gen'!$L514</f>
        <v>32.292000000000002</v>
      </c>
      <c r="G514" s="11">
        <f t="shared" si="22"/>
        <v>939.69719999999995</v>
      </c>
      <c r="H514" s="11">
        <f t="shared" si="23"/>
        <v>0</v>
      </c>
    </row>
    <row r="515" spans="2:8" x14ac:dyDescent="0.25">
      <c r="B515" s="10">
        <f>'DEC 2028 Metered Gen'!$B515</f>
        <v>512</v>
      </c>
      <c r="C515" s="10" t="str">
        <f>'DEC 2028 Metered Gen'!$C515</f>
        <v>HLH</v>
      </c>
      <c r="D515" s="43">
        <f t="shared" si="21"/>
        <v>29.099999999999998</v>
      </c>
      <c r="E515" s="10">
        <f>'DEC 2028 Metered Gen'!$H515</f>
        <v>0.31</v>
      </c>
      <c r="F515" s="11">
        <f>'DEC 2028 Metered Gen'!$L515</f>
        <v>28.13</v>
      </c>
      <c r="G515" s="11">
        <f t="shared" si="22"/>
        <v>818.58299999999986</v>
      </c>
      <c r="H515" s="11">
        <f t="shared" si="23"/>
        <v>-8.7202999999999999</v>
      </c>
    </row>
    <row r="516" spans="2:8" x14ac:dyDescent="0.25">
      <c r="B516" s="10">
        <f>'DEC 2028 Metered Gen'!$B516</f>
        <v>513</v>
      </c>
      <c r="C516" s="10" t="str">
        <f>'DEC 2028 Metered Gen'!$C516</f>
        <v>HLH</v>
      </c>
      <c r="D516" s="43">
        <f t="shared" si="21"/>
        <v>29.099999999999998</v>
      </c>
      <c r="E516" s="10">
        <f>'DEC 2028 Metered Gen'!$H516</f>
        <v>13.58</v>
      </c>
      <c r="F516" s="11">
        <f>'DEC 2028 Metered Gen'!$L516</f>
        <v>33.125999999999998</v>
      </c>
      <c r="G516" s="11">
        <f t="shared" si="22"/>
        <v>963.96659999999986</v>
      </c>
      <c r="H516" s="11">
        <f t="shared" si="23"/>
        <v>-449.85107999999997</v>
      </c>
    </row>
    <row r="517" spans="2:8" x14ac:dyDescent="0.25">
      <c r="B517" s="10">
        <f>'DEC 2028 Metered Gen'!$B517</f>
        <v>514</v>
      </c>
      <c r="C517" s="10" t="str">
        <f>'DEC 2028 Metered Gen'!$C517</f>
        <v>HLH</v>
      </c>
      <c r="D517" s="43">
        <f t="shared" ref="D517:D580" si="24">$Z$7</f>
        <v>29.099999999999998</v>
      </c>
      <c r="E517" s="10">
        <f>'DEC 2028 Metered Gen'!$H517</f>
        <v>23.48</v>
      </c>
      <c r="F517" s="11">
        <f>'DEC 2028 Metered Gen'!$L517</f>
        <v>33.238</v>
      </c>
      <c r="G517" s="11">
        <f t="shared" ref="G517:G580" si="25">D517*F517</f>
        <v>967.22579999999994</v>
      </c>
      <c r="H517" s="11">
        <f t="shared" ref="H517:H580" si="26">E517*F517*(-1)</f>
        <v>-780.42823999999996</v>
      </c>
    </row>
    <row r="518" spans="2:8" x14ac:dyDescent="0.25">
      <c r="B518" s="10">
        <f>'DEC 2028 Metered Gen'!$B518</f>
        <v>515</v>
      </c>
      <c r="C518" s="10" t="str">
        <f>'DEC 2028 Metered Gen'!$C518</f>
        <v>HLH</v>
      </c>
      <c r="D518" s="43">
        <f t="shared" si="24"/>
        <v>29.099999999999998</v>
      </c>
      <c r="E518" s="10">
        <f>'DEC 2028 Metered Gen'!$H518</f>
        <v>33.130000000000003</v>
      </c>
      <c r="F518" s="11">
        <f>'DEC 2028 Metered Gen'!$L518</f>
        <v>36.171999999999997</v>
      </c>
      <c r="G518" s="11">
        <f t="shared" si="25"/>
        <v>1052.6051999999997</v>
      </c>
      <c r="H518" s="11">
        <f t="shared" si="26"/>
        <v>-1198.3783599999999</v>
      </c>
    </row>
    <row r="519" spans="2:8" x14ac:dyDescent="0.25">
      <c r="B519" s="10">
        <f>'DEC 2028 Metered Gen'!$B519</f>
        <v>516</v>
      </c>
      <c r="C519" s="10" t="str">
        <f>'DEC 2028 Metered Gen'!$C519</f>
        <v>HLH</v>
      </c>
      <c r="D519" s="43">
        <f t="shared" si="24"/>
        <v>29.099999999999998</v>
      </c>
      <c r="E519" s="10">
        <f>'DEC 2028 Metered Gen'!$H519</f>
        <v>24.93</v>
      </c>
      <c r="F519" s="11">
        <f>'DEC 2028 Metered Gen'!$L519</f>
        <v>39.046999999999997</v>
      </c>
      <c r="G519" s="11">
        <f t="shared" si="25"/>
        <v>1136.2676999999999</v>
      </c>
      <c r="H519" s="11">
        <f t="shared" si="26"/>
        <v>-973.44170999999994</v>
      </c>
    </row>
    <row r="520" spans="2:8" x14ac:dyDescent="0.25">
      <c r="B520" s="10">
        <f>'DEC 2028 Metered Gen'!$B520</f>
        <v>517</v>
      </c>
      <c r="C520" s="10" t="str">
        <f>'DEC 2028 Metered Gen'!$C520</f>
        <v>HLH</v>
      </c>
      <c r="D520" s="43">
        <f t="shared" si="24"/>
        <v>29.099999999999998</v>
      </c>
      <c r="E520" s="10">
        <f>'DEC 2028 Metered Gen'!$H520</f>
        <v>31.74</v>
      </c>
      <c r="F520" s="11">
        <f>'DEC 2028 Metered Gen'!$L520</f>
        <v>41.63</v>
      </c>
      <c r="G520" s="11">
        <f t="shared" si="25"/>
        <v>1211.433</v>
      </c>
      <c r="H520" s="11">
        <f t="shared" si="26"/>
        <v>-1321.3362</v>
      </c>
    </row>
    <row r="521" spans="2:8" x14ac:dyDescent="0.25">
      <c r="B521" s="10">
        <f>'DEC 2028 Metered Gen'!$B521</f>
        <v>518</v>
      </c>
      <c r="C521" s="10" t="str">
        <f>'DEC 2028 Metered Gen'!$C521</f>
        <v>HLH</v>
      </c>
      <c r="D521" s="43">
        <f t="shared" si="24"/>
        <v>29.099999999999998</v>
      </c>
      <c r="E521" s="10">
        <f>'DEC 2028 Metered Gen'!$H521</f>
        <v>19.34</v>
      </c>
      <c r="F521" s="11">
        <f>'DEC 2028 Metered Gen'!$L521</f>
        <v>38.536000000000001</v>
      </c>
      <c r="G521" s="11">
        <f t="shared" si="25"/>
        <v>1121.3976</v>
      </c>
      <c r="H521" s="11">
        <f t="shared" si="26"/>
        <v>-745.28624000000002</v>
      </c>
    </row>
    <row r="522" spans="2:8" x14ac:dyDescent="0.25">
      <c r="B522" s="10">
        <f>'DEC 2028 Metered Gen'!$B522</f>
        <v>519</v>
      </c>
      <c r="C522" s="10" t="str">
        <f>'DEC 2028 Metered Gen'!$C522</f>
        <v>HLH</v>
      </c>
      <c r="D522" s="43">
        <f t="shared" si="24"/>
        <v>29.099999999999998</v>
      </c>
      <c r="E522" s="10">
        <f>'DEC 2028 Metered Gen'!$H522</f>
        <v>42.63</v>
      </c>
      <c r="F522" s="11">
        <f>'DEC 2028 Metered Gen'!$L522</f>
        <v>35.110999999999997</v>
      </c>
      <c r="G522" s="11">
        <f t="shared" si="25"/>
        <v>1021.7300999999999</v>
      </c>
      <c r="H522" s="11">
        <f t="shared" si="26"/>
        <v>-1496.7819299999999</v>
      </c>
    </row>
    <row r="523" spans="2:8" x14ac:dyDescent="0.25">
      <c r="B523" s="10">
        <f>'DEC 2028 Metered Gen'!$B523</f>
        <v>520</v>
      </c>
      <c r="C523" s="10" t="str">
        <f>'DEC 2028 Metered Gen'!$C523</f>
        <v>HLH</v>
      </c>
      <c r="D523" s="43">
        <f t="shared" si="24"/>
        <v>29.099999999999998</v>
      </c>
      <c r="E523" s="10">
        <f>'DEC 2028 Metered Gen'!$H523</f>
        <v>3.99</v>
      </c>
      <c r="F523" s="11">
        <f>'DEC 2028 Metered Gen'!$L523</f>
        <v>38.838999999999999</v>
      </c>
      <c r="G523" s="11">
        <f t="shared" si="25"/>
        <v>1130.2148999999999</v>
      </c>
      <c r="H523" s="11">
        <f t="shared" si="26"/>
        <v>-154.96761000000001</v>
      </c>
    </row>
    <row r="524" spans="2:8" x14ac:dyDescent="0.25">
      <c r="B524" s="10">
        <f>'DEC 2028 Metered Gen'!$B524</f>
        <v>521</v>
      </c>
      <c r="C524" s="10" t="str">
        <f>'DEC 2028 Metered Gen'!$C524</f>
        <v>HLH</v>
      </c>
      <c r="D524" s="43">
        <f t="shared" si="24"/>
        <v>29.099999999999998</v>
      </c>
      <c r="E524" s="10">
        <f>'DEC 2028 Metered Gen'!$H524</f>
        <v>0.02</v>
      </c>
      <c r="F524" s="11">
        <f>'DEC 2028 Metered Gen'!$L524</f>
        <v>37.064</v>
      </c>
      <c r="G524" s="11">
        <f t="shared" si="25"/>
        <v>1078.5624</v>
      </c>
      <c r="H524" s="11">
        <f t="shared" si="26"/>
        <v>-0.74128000000000005</v>
      </c>
    </row>
    <row r="525" spans="2:8" x14ac:dyDescent="0.25">
      <c r="B525" s="10">
        <f>'DEC 2028 Metered Gen'!$B525</f>
        <v>522</v>
      </c>
      <c r="C525" s="10" t="str">
        <f>'DEC 2028 Metered Gen'!$C525</f>
        <v>HLH</v>
      </c>
      <c r="D525" s="43">
        <f t="shared" si="24"/>
        <v>29.099999999999998</v>
      </c>
      <c r="E525" s="10">
        <f>'DEC 2028 Metered Gen'!$H525</f>
        <v>0</v>
      </c>
      <c r="F525" s="11">
        <f>'DEC 2028 Metered Gen'!$L525</f>
        <v>34.567</v>
      </c>
      <c r="G525" s="11">
        <f t="shared" si="25"/>
        <v>1005.8996999999999</v>
      </c>
      <c r="H525" s="11">
        <f t="shared" si="26"/>
        <v>0</v>
      </c>
    </row>
    <row r="526" spans="2:8" x14ac:dyDescent="0.25">
      <c r="B526" s="10">
        <f>'DEC 2028 Metered Gen'!$B526</f>
        <v>523</v>
      </c>
      <c r="C526" s="10" t="str">
        <f>'DEC 2028 Metered Gen'!$C526</f>
        <v>HLH</v>
      </c>
      <c r="D526" s="43">
        <f t="shared" si="24"/>
        <v>29.099999999999998</v>
      </c>
      <c r="E526" s="10">
        <f>'DEC 2028 Metered Gen'!$H526</f>
        <v>0</v>
      </c>
      <c r="F526" s="11">
        <f>'DEC 2028 Metered Gen'!$L526</f>
        <v>34.094999999999999</v>
      </c>
      <c r="G526" s="11">
        <f t="shared" si="25"/>
        <v>992.16449999999986</v>
      </c>
      <c r="H526" s="11">
        <f t="shared" si="26"/>
        <v>0</v>
      </c>
    </row>
    <row r="527" spans="2:8" x14ac:dyDescent="0.25">
      <c r="B527" s="10">
        <f>'DEC 2028 Metered Gen'!$B527</f>
        <v>524</v>
      </c>
      <c r="C527" s="10" t="str">
        <f>'DEC 2028 Metered Gen'!$C527</f>
        <v>HLH</v>
      </c>
      <c r="D527" s="43">
        <f t="shared" si="24"/>
        <v>29.099999999999998</v>
      </c>
      <c r="E527" s="10">
        <f>'DEC 2028 Metered Gen'!$H527</f>
        <v>0</v>
      </c>
      <c r="F527" s="11">
        <f>'DEC 2028 Metered Gen'!$L527</f>
        <v>33.180999999999997</v>
      </c>
      <c r="G527" s="11">
        <f t="shared" si="25"/>
        <v>965.56709999999987</v>
      </c>
      <c r="H527" s="11">
        <f t="shared" si="26"/>
        <v>0</v>
      </c>
    </row>
    <row r="528" spans="2:8" x14ac:dyDescent="0.25">
      <c r="B528" s="10">
        <f>'DEC 2028 Metered Gen'!$B528</f>
        <v>525</v>
      </c>
      <c r="C528" s="10" t="str">
        <f>'DEC 2028 Metered Gen'!$C528</f>
        <v>HLH</v>
      </c>
      <c r="D528" s="43">
        <f t="shared" si="24"/>
        <v>29.099999999999998</v>
      </c>
      <c r="E528" s="10">
        <f>'DEC 2028 Metered Gen'!$H528</f>
        <v>0</v>
      </c>
      <c r="F528" s="11">
        <f>'DEC 2028 Metered Gen'!$L528</f>
        <v>32.447000000000003</v>
      </c>
      <c r="G528" s="11">
        <f t="shared" si="25"/>
        <v>944.20770000000005</v>
      </c>
      <c r="H528" s="11">
        <f t="shared" si="26"/>
        <v>0</v>
      </c>
    </row>
    <row r="529" spans="2:8" x14ac:dyDescent="0.25">
      <c r="B529" s="10">
        <f>'DEC 2028 Metered Gen'!$B529</f>
        <v>526</v>
      </c>
      <c r="C529" s="10" t="str">
        <f>'DEC 2028 Metered Gen'!$C529</f>
        <v>HLH</v>
      </c>
      <c r="D529" s="43">
        <f t="shared" si="24"/>
        <v>29.099999999999998</v>
      </c>
      <c r="E529" s="10">
        <f>'DEC 2028 Metered Gen'!$H529</f>
        <v>0</v>
      </c>
      <c r="F529" s="11">
        <f>'DEC 2028 Metered Gen'!$L529</f>
        <v>31.859000000000002</v>
      </c>
      <c r="G529" s="11">
        <f t="shared" si="25"/>
        <v>927.09690000000001</v>
      </c>
      <c r="H529" s="11">
        <f t="shared" si="26"/>
        <v>0</v>
      </c>
    </row>
    <row r="530" spans="2:8" x14ac:dyDescent="0.25">
      <c r="B530" s="10">
        <f>'DEC 2028 Metered Gen'!$B530</f>
        <v>527</v>
      </c>
      <c r="C530" s="10" t="str">
        <f>'DEC 2028 Metered Gen'!$C530</f>
        <v>LLH</v>
      </c>
      <c r="D530" s="43">
        <f t="shared" si="24"/>
        <v>29.099999999999998</v>
      </c>
      <c r="E530" s="10">
        <f>'DEC 2028 Metered Gen'!$H530</f>
        <v>0</v>
      </c>
      <c r="F530" s="11">
        <f>'DEC 2028 Metered Gen'!$L530</f>
        <v>29.97</v>
      </c>
      <c r="G530" s="11">
        <f t="shared" si="25"/>
        <v>872.12699999999995</v>
      </c>
      <c r="H530" s="11">
        <f t="shared" si="26"/>
        <v>0</v>
      </c>
    </row>
    <row r="531" spans="2:8" x14ac:dyDescent="0.25">
      <c r="B531" s="10">
        <f>'DEC 2028 Metered Gen'!$B531</f>
        <v>528</v>
      </c>
      <c r="C531" s="10" t="str">
        <f>'DEC 2028 Metered Gen'!$C531</f>
        <v>LLH</v>
      </c>
      <c r="D531" s="43">
        <f t="shared" si="24"/>
        <v>29.099999999999998</v>
      </c>
      <c r="E531" s="10">
        <f>'DEC 2028 Metered Gen'!$H531</f>
        <v>0</v>
      </c>
      <c r="F531" s="11">
        <f>'DEC 2028 Metered Gen'!$L531</f>
        <v>27.515999999999998</v>
      </c>
      <c r="G531" s="11">
        <f t="shared" si="25"/>
        <v>800.71559999999988</v>
      </c>
      <c r="H531" s="11">
        <f t="shared" si="26"/>
        <v>0</v>
      </c>
    </row>
    <row r="532" spans="2:8" x14ac:dyDescent="0.25">
      <c r="B532" s="10">
        <f>'DEC 2028 Metered Gen'!$B532</f>
        <v>529</v>
      </c>
      <c r="C532" s="10" t="str">
        <f>'DEC 2028 Metered Gen'!$C532</f>
        <v>LLH</v>
      </c>
      <c r="D532" s="43">
        <f t="shared" si="24"/>
        <v>29.099999999999998</v>
      </c>
      <c r="E532" s="10">
        <f>'DEC 2028 Metered Gen'!$H532</f>
        <v>0</v>
      </c>
      <c r="F532" s="11">
        <f>'DEC 2028 Metered Gen'!$L532</f>
        <v>28.227</v>
      </c>
      <c r="G532" s="11">
        <f t="shared" si="25"/>
        <v>821.40569999999991</v>
      </c>
      <c r="H532" s="11">
        <f t="shared" si="26"/>
        <v>0</v>
      </c>
    </row>
    <row r="533" spans="2:8" x14ac:dyDescent="0.25">
      <c r="B533" s="10">
        <f>'DEC 2028 Metered Gen'!$B533</f>
        <v>530</v>
      </c>
      <c r="C533" s="10" t="str">
        <f>'DEC 2028 Metered Gen'!$C533</f>
        <v>LLH</v>
      </c>
      <c r="D533" s="43">
        <f t="shared" si="24"/>
        <v>29.099999999999998</v>
      </c>
      <c r="E533" s="10">
        <f>'DEC 2028 Metered Gen'!$H533</f>
        <v>0</v>
      </c>
      <c r="F533" s="11">
        <f>'DEC 2028 Metered Gen'!$L533</f>
        <v>29.867000000000001</v>
      </c>
      <c r="G533" s="11">
        <f t="shared" si="25"/>
        <v>869.12969999999996</v>
      </c>
      <c r="H533" s="11">
        <f t="shared" si="26"/>
        <v>0</v>
      </c>
    </row>
    <row r="534" spans="2:8" x14ac:dyDescent="0.25">
      <c r="B534" s="10">
        <f>'DEC 2028 Metered Gen'!$B534</f>
        <v>531</v>
      </c>
      <c r="C534" s="10" t="str">
        <f>'DEC 2028 Metered Gen'!$C534</f>
        <v>LLH</v>
      </c>
      <c r="D534" s="43">
        <f t="shared" si="24"/>
        <v>29.099999999999998</v>
      </c>
      <c r="E534" s="10">
        <f>'DEC 2028 Metered Gen'!$H534</f>
        <v>0</v>
      </c>
      <c r="F534" s="11">
        <f>'DEC 2028 Metered Gen'!$L534</f>
        <v>27.55</v>
      </c>
      <c r="G534" s="11">
        <f t="shared" si="25"/>
        <v>801.70499999999993</v>
      </c>
      <c r="H534" s="11">
        <f t="shared" si="26"/>
        <v>0</v>
      </c>
    </row>
    <row r="535" spans="2:8" x14ac:dyDescent="0.25">
      <c r="B535" s="10">
        <f>'DEC 2028 Metered Gen'!$B535</f>
        <v>532</v>
      </c>
      <c r="C535" s="10" t="str">
        <f>'DEC 2028 Metered Gen'!$C535</f>
        <v>LLH</v>
      </c>
      <c r="D535" s="43">
        <f t="shared" si="24"/>
        <v>29.099999999999998</v>
      </c>
      <c r="E535" s="10">
        <f>'DEC 2028 Metered Gen'!$H535</f>
        <v>0</v>
      </c>
      <c r="F535" s="11">
        <f>'DEC 2028 Metered Gen'!$L535</f>
        <v>26.596</v>
      </c>
      <c r="G535" s="11">
        <f t="shared" si="25"/>
        <v>773.94359999999995</v>
      </c>
      <c r="H535" s="11">
        <f t="shared" si="26"/>
        <v>0</v>
      </c>
    </row>
    <row r="536" spans="2:8" x14ac:dyDescent="0.25">
      <c r="B536" s="10">
        <f>'DEC 2028 Metered Gen'!$B536</f>
        <v>533</v>
      </c>
      <c r="C536" s="10" t="str">
        <f>'DEC 2028 Metered Gen'!$C536</f>
        <v>LLH</v>
      </c>
      <c r="D536" s="43">
        <f t="shared" si="24"/>
        <v>29.099999999999998</v>
      </c>
      <c r="E536" s="10">
        <f>'DEC 2028 Metered Gen'!$H536</f>
        <v>0</v>
      </c>
      <c r="F536" s="11">
        <f>'DEC 2028 Metered Gen'!$L536</f>
        <v>29.911000000000001</v>
      </c>
      <c r="G536" s="11">
        <f t="shared" si="25"/>
        <v>870.41009999999994</v>
      </c>
      <c r="H536" s="11">
        <f t="shared" si="26"/>
        <v>0</v>
      </c>
    </row>
    <row r="537" spans="2:8" x14ac:dyDescent="0.25">
      <c r="B537" s="10">
        <f>'DEC 2028 Metered Gen'!$B537</f>
        <v>534</v>
      </c>
      <c r="C537" s="10" t="str">
        <f>'DEC 2028 Metered Gen'!$C537</f>
        <v>LLH</v>
      </c>
      <c r="D537" s="43">
        <f t="shared" si="24"/>
        <v>29.099999999999998</v>
      </c>
      <c r="E537" s="10">
        <f>'DEC 2028 Metered Gen'!$H537</f>
        <v>0</v>
      </c>
      <c r="F537" s="11">
        <f>'DEC 2028 Metered Gen'!$L537</f>
        <v>30.07</v>
      </c>
      <c r="G537" s="11">
        <f t="shared" si="25"/>
        <v>875.03699999999992</v>
      </c>
      <c r="H537" s="11">
        <f t="shared" si="26"/>
        <v>0</v>
      </c>
    </row>
    <row r="538" spans="2:8" x14ac:dyDescent="0.25">
      <c r="B538" s="10">
        <f>'DEC 2028 Metered Gen'!$B538</f>
        <v>535</v>
      </c>
      <c r="C538" s="10" t="str">
        <f>'DEC 2028 Metered Gen'!$C538</f>
        <v>HLH</v>
      </c>
      <c r="D538" s="43">
        <f t="shared" si="24"/>
        <v>29.099999999999998</v>
      </c>
      <c r="E538" s="10">
        <f>'DEC 2028 Metered Gen'!$H538</f>
        <v>0</v>
      </c>
      <c r="F538" s="11">
        <f>'DEC 2028 Metered Gen'!$L538</f>
        <v>23.213000000000001</v>
      </c>
      <c r="G538" s="11">
        <f t="shared" si="25"/>
        <v>675.49829999999997</v>
      </c>
      <c r="H538" s="11">
        <f t="shared" si="26"/>
        <v>0</v>
      </c>
    </row>
    <row r="539" spans="2:8" x14ac:dyDescent="0.25">
      <c r="B539" s="10">
        <f>'DEC 2028 Metered Gen'!$B539</f>
        <v>536</v>
      </c>
      <c r="C539" s="10" t="str">
        <f>'DEC 2028 Metered Gen'!$C539</f>
        <v>HLH</v>
      </c>
      <c r="D539" s="43">
        <f t="shared" si="24"/>
        <v>29.099999999999998</v>
      </c>
      <c r="E539" s="10">
        <f>'DEC 2028 Metered Gen'!$H539</f>
        <v>0.06</v>
      </c>
      <c r="F539" s="11">
        <f>'DEC 2028 Metered Gen'!$L539</f>
        <v>29.018999999999998</v>
      </c>
      <c r="G539" s="11">
        <f t="shared" si="25"/>
        <v>844.45289999999989</v>
      </c>
      <c r="H539" s="11">
        <f t="shared" si="26"/>
        <v>-1.7411399999999999</v>
      </c>
    </row>
    <row r="540" spans="2:8" x14ac:dyDescent="0.25">
      <c r="B540" s="10">
        <f>'DEC 2028 Metered Gen'!$B540</f>
        <v>537</v>
      </c>
      <c r="C540" s="10" t="str">
        <f>'DEC 2028 Metered Gen'!$C540</f>
        <v>HLH</v>
      </c>
      <c r="D540" s="43">
        <f t="shared" si="24"/>
        <v>29.099999999999998</v>
      </c>
      <c r="E540" s="10">
        <f>'DEC 2028 Metered Gen'!$H540</f>
        <v>3.98</v>
      </c>
      <c r="F540" s="11">
        <f>'DEC 2028 Metered Gen'!$L540</f>
        <v>29.879000000000001</v>
      </c>
      <c r="G540" s="11">
        <f t="shared" si="25"/>
        <v>869.47889999999995</v>
      </c>
      <c r="H540" s="11">
        <f t="shared" si="26"/>
        <v>-118.91842000000001</v>
      </c>
    </row>
    <row r="541" spans="2:8" x14ac:dyDescent="0.25">
      <c r="B541" s="10">
        <f>'DEC 2028 Metered Gen'!$B541</f>
        <v>538</v>
      </c>
      <c r="C541" s="10" t="str">
        <f>'DEC 2028 Metered Gen'!$C541</f>
        <v>HLH</v>
      </c>
      <c r="D541" s="43">
        <f t="shared" si="24"/>
        <v>29.099999999999998</v>
      </c>
      <c r="E541" s="10">
        <f>'DEC 2028 Metered Gen'!$H541</f>
        <v>6.77</v>
      </c>
      <c r="F541" s="11">
        <f>'DEC 2028 Metered Gen'!$L541</f>
        <v>29.116</v>
      </c>
      <c r="G541" s="11">
        <f t="shared" si="25"/>
        <v>847.27559999999994</v>
      </c>
      <c r="H541" s="11">
        <f t="shared" si="26"/>
        <v>-197.11532</v>
      </c>
    </row>
    <row r="542" spans="2:8" x14ac:dyDescent="0.25">
      <c r="B542" s="10">
        <f>'DEC 2028 Metered Gen'!$B542</f>
        <v>539</v>
      </c>
      <c r="C542" s="10" t="str">
        <f>'DEC 2028 Metered Gen'!$C542</f>
        <v>HLH</v>
      </c>
      <c r="D542" s="43">
        <f t="shared" si="24"/>
        <v>29.099999999999998</v>
      </c>
      <c r="E542" s="10">
        <f>'DEC 2028 Metered Gen'!$H542</f>
        <v>6.84</v>
      </c>
      <c r="F542" s="11">
        <f>'DEC 2028 Metered Gen'!$L542</f>
        <v>26.091000000000001</v>
      </c>
      <c r="G542" s="11">
        <f t="shared" si="25"/>
        <v>759.24810000000002</v>
      </c>
      <c r="H542" s="11">
        <f t="shared" si="26"/>
        <v>-178.46244000000002</v>
      </c>
    </row>
    <row r="543" spans="2:8" x14ac:dyDescent="0.25">
      <c r="B543" s="10">
        <f>'DEC 2028 Metered Gen'!$B543</f>
        <v>540</v>
      </c>
      <c r="C543" s="10" t="str">
        <f>'DEC 2028 Metered Gen'!$C543</f>
        <v>HLH</v>
      </c>
      <c r="D543" s="43">
        <f t="shared" si="24"/>
        <v>29.099999999999998</v>
      </c>
      <c r="E543" s="10">
        <f>'DEC 2028 Metered Gen'!$H543</f>
        <v>13.94</v>
      </c>
      <c r="F543" s="11">
        <f>'DEC 2028 Metered Gen'!$L543</f>
        <v>27.457999999999998</v>
      </c>
      <c r="G543" s="11">
        <f t="shared" si="25"/>
        <v>799.02779999999984</v>
      </c>
      <c r="H543" s="11">
        <f t="shared" si="26"/>
        <v>-382.76451999999995</v>
      </c>
    </row>
    <row r="544" spans="2:8" x14ac:dyDescent="0.25">
      <c r="B544" s="10">
        <f>'DEC 2028 Metered Gen'!$B544</f>
        <v>541</v>
      </c>
      <c r="C544" s="10" t="str">
        <f>'DEC 2028 Metered Gen'!$C544</f>
        <v>HLH</v>
      </c>
      <c r="D544" s="43">
        <f t="shared" si="24"/>
        <v>29.099999999999998</v>
      </c>
      <c r="E544" s="10">
        <f>'DEC 2028 Metered Gen'!$H544</f>
        <v>14.52</v>
      </c>
      <c r="F544" s="11">
        <f>'DEC 2028 Metered Gen'!$L544</f>
        <v>27.616</v>
      </c>
      <c r="G544" s="11">
        <f t="shared" si="25"/>
        <v>803.62559999999996</v>
      </c>
      <c r="H544" s="11">
        <f t="shared" si="26"/>
        <v>-400.98431999999997</v>
      </c>
    </row>
    <row r="545" spans="2:8" x14ac:dyDescent="0.25">
      <c r="B545" s="10">
        <f>'DEC 2028 Metered Gen'!$B545</f>
        <v>542</v>
      </c>
      <c r="C545" s="10" t="str">
        <f>'DEC 2028 Metered Gen'!$C545</f>
        <v>HLH</v>
      </c>
      <c r="D545" s="43">
        <f t="shared" si="24"/>
        <v>29.099999999999998</v>
      </c>
      <c r="E545" s="10">
        <f>'DEC 2028 Metered Gen'!$H545</f>
        <v>13.74</v>
      </c>
      <c r="F545" s="11">
        <f>'DEC 2028 Metered Gen'!$L545</f>
        <v>29.753</v>
      </c>
      <c r="G545" s="11">
        <f t="shared" si="25"/>
        <v>865.81229999999994</v>
      </c>
      <c r="H545" s="11">
        <f t="shared" si="26"/>
        <v>-408.80622</v>
      </c>
    </row>
    <row r="546" spans="2:8" x14ac:dyDescent="0.25">
      <c r="B546" s="10">
        <f>'DEC 2028 Metered Gen'!$B546</f>
        <v>543</v>
      </c>
      <c r="C546" s="10" t="str">
        <f>'DEC 2028 Metered Gen'!$C546</f>
        <v>HLH</v>
      </c>
      <c r="D546" s="43">
        <f t="shared" si="24"/>
        <v>29.099999999999998</v>
      </c>
      <c r="E546" s="10">
        <f>'DEC 2028 Metered Gen'!$H546</f>
        <v>4.57</v>
      </c>
      <c r="F546" s="11">
        <f>'DEC 2028 Metered Gen'!$L546</f>
        <v>28.491</v>
      </c>
      <c r="G546" s="11">
        <f t="shared" si="25"/>
        <v>829.08809999999994</v>
      </c>
      <c r="H546" s="11">
        <f t="shared" si="26"/>
        <v>-130.20386999999999</v>
      </c>
    </row>
    <row r="547" spans="2:8" x14ac:dyDescent="0.25">
      <c r="B547" s="10">
        <f>'DEC 2028 Metered Gen'!$B547</f>
        <v>544</v>
      </c>
      <c r="C547" s="10" t="str">
        <f>'DEC 2028 Metered Gen'!$C547</f>
        <v>HLH</v>
      </c>
      <c r="D547" s="43">
        <f t="shared" si="24"/>
        <v>29.099999999999998</v>
      </c>
      <c r="E547" s="10">
        <f>'DEC 2028 Metered Gen'!$H547</f>
        <v>0.86</v>
      </c>
      <c r="F547" s="11">
        <f>'DEC 2028 Metered Gen'!$L547</f>
        <v>33.792000000000002</v>
      </c>
      <c r="G547" s="11">
        <f t="shared" si="25"/>
        <v>983.34719999999993</v>
      </c>
      <c r="H547" s="11">
        <f t="shared" si="26"/>
        <v>-29.061120000000003</v>
      </c>
    </row>
    <row r="548" spans="2:8" x14ac:dyDescent="0.25">
      <c r="B548" s="10">
        <f>'DEC 2028 Metered Gen'!$B548</f>
        <v>545</v>
      </c>
      <c r="C548" s="10" t="str">
        <f>'DEC 2028 Metered Gen'!$C548</f>
        <v>HLH</v>
      </c>
      <c r="D548" s="43">
        <f t="shared" si="24"/>
        <v>29.099999999999998</v>
      </c>
      <c r="E548" s="10">
        <f>'DEC 2028 Metered Gen'!$H548</f>
        <v>0</v>
      </c>
      <c r="F548" s="11">
        <f>'DEC 2028 Metered Gen'!$L548</f>
        <v>35.182000000000002</v>
      </c>
      <c r="G548" s="11">
        <f t="shared" si="25"/>
        <v>1023.7962</v>
      </c>
      <c r="H548" s="11">
        <f t="shared" si="26"/>
        <v>0</v>
      </c>
    </row>
    <row r="549" spans="2:8" x14ac:dyDescent="0.25">
      <c r="B549" s="10">
        <f>'DEC 2028 Metered Gen'!$B549</f>
        <v>546</v>
      </c>
      <c r="C549" s="10" t="str">
        <f>'DEC 2028 Metered Gen'!$C549</f>
        <v>HLH</v>
      </c>
      <c r="D549" s="43">
        <f t="shared" si="24"/>
        <v>29.099999999999998</v>
      </c>
      <c r="E549" s="10">
        <f>'DEC 2028 Metered Gen'!$H549</f>
        <v>0</v>
      </c>
      <c r="F549" s="11">
        <f>'DEC 2028 Metered Gen'!$L549</f>
        <v>33.337000000000003</v>
      </c>
      <c r="G549" s="11">
        <f t="shared" si="25"/>
        <v>970.10670000000005</v>
      </c>
      <c r="H549" s="11">
        <f t="shared" si="26"/>
        <v>0</v>
      </c>
    </row>
    <row r="550" spans="2:8" x14ac:dyDescent="0.25">
      <c r="B550" s="10">
        <f>'DEC 2028 Metered Gen'!$B550</f>
        <v>547</v>
      </c>
      <c r="C550" s="10" t="str">
        <f>'DEC 2028 Metered Gen'!$C550</f>
        <v>HLH</v>
      </c>
      <c r="D550" s="43">
        <f t="shared" si="24"/>
        <v>29.099999999999998</v>
      </c>
      <c r="E550" s="10">
        <f>'DEC 2028 Metered Gen'!$H550</f>
        <v>0</v>
      </c>
      <c r="F550" s="11">
        <f>'DEC 2028 Metered Gen'!$L550</f>
        <v>32.496000000000002</v>
      </c>
      <c r="G550" s="11">
        <f t="shared" si="25"/>
        <v>945.6336</v>
      </c>
      <c r="H550" s="11">
        <f t="shared" si="26"/>
        <v>0</v>
      </c>
    </row>
    <row r="551" spans="2:8" x14ac:dyDescent="0.25">
      <c r="B551" s="10">
        <f>'DEC 2028 Metered Gen'!$B551</f>
        <v>548</v>
      </c>
      <c r="C551" s="10" t="str">
        <f>'DEC 2028 Metered Gen'!$C551</f>
        <v>HLH</v>
      </c>
      <c r="D551" s="43">
        <f t="shared" si="24"/>
        <v>29.099999999999998</v>
      </c>
      <c r="E551" s="10">
        <f>'DEC 2028 Metered Gen'!$H551</f>
        <v>0</v>
      </c>
      <c r="F551" s="11">
        <f>'DEC 2028 Metered Gen'!$L551</f>
        <v>29.524999999999999</v>
      </c>
      <c r="G551" s="11">
        <f t="shared" si="25"/>
        <v>859.1774999999999</v>
      </c>
      <c r="H551" s="11">
        <f t="shared" si="26"/>
        <v>0</v>
      </c>
    </row>
    <row r="552" spans="2:8" x14ac:dyDescent="0.25">
      <c r="B552" s="10">
        <f>'DEC 2028 Metered Gen'!$B552</f>
        <v>549</v>
      </c>
      <c r="C552" s="10" t="str">
        <f>'DEC 2028 Metered Gen'!$C552</f>
        <v>HLH</v>
      </c>
      <c r="D552" s="43">
        <f t="shared" si="24"/>
        <v>29.099999999999998</v>
      </c>
      <c r="E552" s="10">
        <f>'DEC 2028 Metered Gen'!$H552</f>
        <v>0</v>
      </c>
      <c r="F552" s="11">
        <f>'DEC 2028 Metered Gen'!$L552</f>
        <v>29.899000000000001</v>
      </c>
      <c r="G552" s="11">
        <f t="shared" si="25"/>
        <v>870.06089999999995</v>
      </c>
      <c r="H552" s="11">
        <f t="shared" si="26"/>
        <v>0</v>
      </c>
    </row>
    <row r="553" spans="2:8" x14ac:dyDescent="0.25">
      <c r="B553" s="10">
        <f>'DEC 2028 Metered Gen'!$B553</f>
        <v>550</v>
      </c>
      <c r="C553" s="10" t="str">
        <f>'DEC 2028 Metered Gen'!$C553</f>
        <v>HLH</v>
      </c>
      <c r="D553" s="43">
        <f t="shared" si="24"/>
        <v>29.099999999999998</v>
      </c>
      <c r="E553" s="10">
        <f>'DEC 2028 Metered Gen'!$H553</f>
        <v>0</v>
      </c>
      <c r="F553" s="11">
        <f>'DEC 2028 Metered Gen'!$L553</f>
        <v>28.396999999999998</v>
      </c>
      <c r="G553" s="11">
        <f t="shared" si="25"/>
        <v>826.35269999999991</v>
      </c>
      <c r="H553" s="11">
        <f t="shared" si="26"/>
        <v>0</v>
      </c>
    </row>
    <row r="554" spans="2:8" x14ac:dyDescent="0.25">
      <c r="B554" s="10">
        <f>'DEC 2028 Metered Gen'!$B554</f>
        <v>551</v>
      </c>
      <c r="C554" s="10" t="str">
        <f>'DEC 2028 Metered Gen'!$C554</f>
        <v>LLH</v>
      </c>
      <c r="D554" s="43">
        <f t="shared" si="24"/>
        <v>29.099999999999998</v>
      </c>
      <c r="E554" s="10">
        <f>'DEC 2028 Metered Gen'!$H554</f>
        <v>0</v>
      </c>
      <c r="F554" s="11">
        <f>'DEC 2028 Metered Gen'!$L554</f>
        <v>28.004000000000001</v>
      </c>
      <c r="G554" s="11">
        <f t="shared" si="25"/>
        <v>814.91639999999995</v>
      </c>
      <c r="H554" s="11">
        <f t="shared" si="26"/>
        <v>0</v>
      </c>
    </row>
    <row r="555" spans="2:8" x14ac:dyDescent="0.25">
      <c r="B555" s="10">
        <f>'DEC 2028 Metered Gen'!$B555</f>
        <v>552</v>
      </c>
      <c r="C555" s="10" t="str">
        <f>'DEC 2028 Metered Gen'!$C555</f>
        <v>LLH</v>
      </c>
      <c r="D555" s="43">
        <f t="shared" si="24"/>
        <v>29.099999999999998</v>
      </c>
      <c r="E555" s="10">
        <f>'DEC 2028 Metered Gen'!$H555</f>
        <v>0</v>
      </c>
      <c r="F555" s="11">
        <f>'DEC 2028 Metered Gen'!$L555</f>
        <v>28.036000000000001</v>
      </c>
      <c r="G555" s="11">
        <f t="shared" si="25"/>
        <v>815.84759999999994</v>
      </c>
      <c r="H555" s="11">
        <f t="shared" si="26"/>
        <v>0</v>
      </c>
    </row>
    <row r="556" spans="2:8" x14ac:dyDescent="0.25">
      <c r="B556" s="10">
        <f>'DEC 2028 Metered Gen'!$B556</f>
        <v>553</v>
      </c>
      <c r="C556" s="10" t="str">
        <f>'DEC 2028 Metered Gen'!$C556</f>
        <v>LLH</v>
      </c>
      <c r="D556" s="43">
        <f t="shared" si="24"/>
        <v>29.099999999999998</v>
      </c>
      <c r="E556" s="10">
        <f>'DEC 2028 Metered Gen'!$H556</f>
        <v>0</v>
      </c>
      <c r="F556" s="11">
        <f>'DEC 2028 Metered Gen'!$L556</f>
        <v>31.792000000000002</v>
      </c>
      <c r="G556" s="11">
        <f t="shared" si="25"/>
        <v>925.1472</v>
      </c>
      <c r="H556" s="11">
        <f t="shared" si="26"/>
        <v>0</v>
      </c>
    </row>
    <row r="557" spans="2:8" x14ac:dyDescent="0.25">
      <c r="B557" s="10">
        <f>'DEC 2028 Metered Gen'!$B557</f>
        <v>554</v>
      </c>
      <c r="C557" s="10" t="str">
        <f>'DEC 2028 Metered Gen'!$C557</f>
        <v>LLH</v>
      </c>
      <c r="D557" s="43">
        <f t="shared" si="24"/>
        <v>29.099999999999998</v>
      </c>
      <c r="E557" s="10">
        <f>'DEC 2028 Metered Gen'!$H557</f>
        <v>0</v>
      </c>
      <c r="F557" s="11">
        <f>'DEC 2028 Metered Gen'!$L557</f>
        <v>33.768000000000001</v>
      </c>
      <c r="G557" s="11">
        <f t="shared" si="25"/>
        <v>982.64879999999994</v>
      </c>
      <c r="H557" s="11">
        <f t="shared" si="26"/>
        <v>0</v>
      </c>
    </row>
    <row r="558" spans="2:8" x14ac:dyDescent="0.25">
      <c r="B558" s="10">
        <f>'DEC 2028 Metered Gen'!$B558</f>
        <v>555</v>
      </c>
      <c r="C558" s="10" t="str">
        <f>'DEC 2028 Metered Gen'!$C558</f>
        <v>LLH</v>
      </c>
      <c r="D558" s="43">
        <f t="shared" si="24"/>
        <v>29.099999999999998</v>
      </c>
      <c r="E558" s="10">
        <f>'DEC 2028 Metered Gen'!$H558</f>
        <v>0</v>
      </c>
      <c r="F558" s="11">
        <f>'DEC 2028 Metered Gen'!$L558</f>
        <v>35.234999999999999</v>
      </c>
      <c r="G558" s="11">
        <f t="shared" si="25"/>
        <v>1025.3384999999998</v>
      </c>
      <c r="H558" s="11">
        <f t="shared" si="26"/>
        <v>0</v>
      </c>
    </row>
    <row r="559" spans="2:8" x14ac:dyDescent="0.25">
      <c r="B559" s="10">
        <f>'DEC 2028 Metered Gen'!$B559</f>
        <v>556</v>
      </c>
      <c r="C559" s="10" t="str">
        <f>'DEC 2028 Metered Gen'!$C559</f>
        <v>LLH</v>
      </c>
      <c r="D559" s="43">
        <f t="shared" si="24"/>
        <v>29.099999999999998</v>
      </c>
      <c r="E559" s="10">
        <f>'DEC 2028 Metered Gen'!$H559</f>
        <v>0</v>
      </c>
      <c r="F559" s="11">
        <f>'DEC 2028 Metered Gen'!$L559</f>
        <v>33.853999999999999</v>
      </c>
      <c r="G559" s="11">
        <f t="shared" si="25"/>
        <v>985.15139999999985</v>
      </c>
      <c r="H559" s="11">
        <f t="shared" si="26"/>
        <v>0</v>
      </c>
    </row>
    <row r="560" spans="2:8" x14ac:dyDescent="0.25">
      <c r="B560" s="10">
        <f>'DEC 2028 Metered Gen'!$B560</f>
        <v>557</v>
      </c>
      <c r="C560" s="10" t="str">
        <f>'DEC 2028 Metered Gen'!$C560</f>
        <v>LLH</v>
      </c>
      <c r="D560" s="43">
        <f t="shared" si="24"/>
        <v>29.099999999999998</v>
      </c>
      <c r="E560" s="10">
        <f>'DEC 2028 Metered Gen'!$H560</f>
        <v>0</v>
      </c>
      <c r="F560" s="11">
        <f>'DEC 2028 Metered Gen'!$L560</f>
        <v>29.393999999999998</v>
      </c>
      <c r="G560" s="11">
        <f t="shared" si="25"/>
        <v>855.36539999999991</v>
      </c>
      <c r="H560" s="11">
        <f t="shared" si="26"/>
        <v>0</v>
      </c>
    </row>
    <row r="561" spans="2:8" x14ac:dyDescent="0.25">
      <c r="B561" s="10">
        <f>'DEC 2028 Metered Gen'!$B561</f>
        <v>558</v>
      </c>
      <c r="C561" s="10" t="str">
        <f>'DEC 2028 Metered Gen'!$C561</f>
        <v>LLH</v>
      </c>
      <c r="D561" s="43">
        <f t="shared" si="24"/>
        <v>29.099999999999998</v>
      </c>
      <c r="E561" s="10">
        <f>'DEC 2028 Metered Gen'!$H561</f>
        <v>0</v>
      </c>
      <c r="F561" s="11">
        <f>'DEC 2028 Metered Gen'!$L561</f>
        <v>28.109000000000002</v>
      </c>
      <c r="G561" s="11">
        <f t="shared" si="25"/>
        <v>817.97190000000001</v>
      </c>
      <c r="H561" s="11">
        <f t="shared" si="26"/>
        <v>0</v>
      </c>
    </row>
    <row r="562" spans="2:8" x14ac:dyDescent="0.25">
      <c r="B562" s="10">
        <f>'DEC 2028 Metered Gen'!$B562</f>
        <v>559</v>
      </c>
      <c r="C562" s="10" t="str">
        <f>'DEC 2028 Metered Gen'!$C562</f>
        <v>LLH</v>
      </c>
      <c r="D562" s="43">
        <f t="shared" si="24"/>
        <v>29.099999999999998</v>
      </c>
      <c r="E562" s="10">
        <f>'DEC 2028 Metered Gen'!$H562</f>
        <v>0</v>
      </c>
      <c r="F562" s="11">
        <f>'DEC 2028 Metered Gen'!$L562</f>
        <v>28.550999999999998</v>
      </c>
      <c r="G562" s="11">
        <f t="shared" si="25"/>
        <v>830.83409999999992</v>
      </c>
      <c r="H562" s="11">
        <f t="shared" si="26"/>
        <v>0</v>
      </c>
    </row>
    <row r="563" spans="2:8" x14ac:dyDescent="0.25">
      <c r="B563" s="10">
        <f>'DEC 2028 Metered Gen'!$B563</f>
        <v>560</v>
      </c>
      <c r="C563" s="10" t="str">
        <f>'DEC 2028 Metered Gen'!$C563</f>
        <v>LLH</v>
      </c>
      <c r="D563" s="43">
        <f t="shared" si="24"/>
        <v>29.099999999999998</v>
      </c>
      <c r="E563" s="10">
        <f>'DEC 2028 Metered Gen'!$H563</f>
        <v>0</v>
      </c>
      <c r="F563" s="11">
        <f>'DEC 2028 Metered Gen'!$L563</f>
        <v>26.986999999999998</v>
      </c>
      <c r="G563" s="11">
        <f t="shared" si="25"/>
        <v>785.32169999999985</v>
      </c>
      <c r="H563" s="11">
        <f t="shared" si="26"/>
        <v>0</v>
      </c>
    </row>
    <row r="564" spans="2:8" x14ac:dyDescent="0.25">
      <c r="B564" s="10">
        <f>'DEC 2028 Metered Gen'!$B564</f>
        <v>561</v>
      </c>
      <c r="C564" s="10" t="str">
        <f>'DEC 2028 Metered Gen'!$C564</f>
        <v>LLH</v>
      </c>
      <c r="D564" s="43">
        <f t="shared" si="24"/>
        <v>29.099999999999998</v>
      </c>
      <c r="E564" s="10">
        <f>'DEC 2028 Metered Gen'!$H564</f>
        <v>1.43</v>
      </c>
      <c r="F564" s="11">
        <f>'DEC 2028 Metered Gen'!$L564</f>
        <v>26.26</v>
      </c>
      <c r="G564" s="11">
        <f t="shared" si="25"/>
        <v>764.16599999999994</v>
      </c>
      <c r="H564" s="11">
        <f t="shared" si="26"/>
        <v>-37.5518</v>
      </c>
    </row>
    <row r="565" spans="2:8" x14ac:dyDescent="0.25">
      <c r="B565" s="10">
        <f>'DEC 2028 Metered Gen'!$B565</f>
        <v>562</v>
      </c>
      <c r="C565" s="10" t="str">
        <f>'DEC 2028 Metered Gen'!$C565</f>
        <v>LLH</v>
      </c>
      <c r="D565" s="43">
        <f t="shared" si="24"/>
        <v>29.099999999999998</v>
      </c>
      <c r="E565" s="10">
        <f>'DEC 2028 Metered Gen'!$H565</f>
        <v>3.42</v>
      </c>
      <c r="F565" s="11">
        <f>'DEC 2028 Metered Gen'!$L565</f>
        <v>28.858000000000001</v>
      </c>
      <c r="G565" s="11">
        <f t="shared" si="25"/>
        <v>839.76779999999997</v>
      </c>
      <c r="H565" s="11">
        <f t="shared" si="26"/>
        <v>-98.694360000000003</v>
      </c>
    </row>
    <row r="566" spans="2:8" x14ac:dyDescent="0.25">
      <c r="B566" s="10">
        <f>'DEC 2028 Metered Gen'!$B566</f>
        <v>563</v>
      </c>
      <c r="C566" s="10" t="str">
        <f>'DEC 2028 Metered Gen'!$C566</f>
        <v>LLH</v>
      </c>
      <c r="D566" s="43">
        <f t="shared" si="24"/>
        <v>29.099999999999998</v>
      </c>
      <c r="E566" s="10">
        <f>'DEC 2028 Metered Gen'!$H566</f>
        <v>7.48</v>
      </c>
      <c r="F566" s="11">
        <f>'DEC 2028 Metered Gen'!$L566</f>
        <v>30.888999999999999</v>
      </c>
      <c r="G566" s="11">
        <f t="shared" si="25"/>
        <v>898.86989999999992</v>
      </c>
      <c r="H566" s="11">
        <f t="shared" si="26"/>
        <v>-231.04972000000001</v>
      </c>
    </row>
    <row r="567" spans="2:8" x14ac:dyDescent="0.25">
      <c r="B567" s="10">
        <f>'DEC 2028 Metered Gen'!$B567</f>
        <v>564</v>
      </c>
      <c r="C567" s="10" t="str">
        <f>'DEC 2028 Metered Gen'!$C567</f>
        <v>LLH</v>
      </c>
      <c r="D567" s="43">
        <f t="shared" si="24"/>
        <v>29.099999999999998</v>
      </c>
      <c r="E567" s="10">
        <f>'DEC 2028 Metered Gen'!$H567</f>
        <v>8.91</v>
      </c>
      <c r="F567" s="11">
        <f>'DEC 2028 Metered Gen'!$L567</f>
        <v>31.55</v>
      </c>
      <c r="G567" s="11">
        <f t="shared" si="25"/>
        <v>918.1049999999999</v>
      </c>
      <c r="H567" s="11">
        <f t="shared" si="26"/>
        <v>-281.1105</v>
      </c>
    </row>
    <row r="568" spans="2:8" x14ac:dyDescent="0.25">
      <c r="B568" s="10">
        <f>'DEC 2028 Metered Gen'!$B568</f>
        <v>565</v>
      </c>
      <c r="C568" s="10" t="str">
        <f>'DEC 2028 Metered Gen'!$C568</f>
        <v>LLH</v>
      </c>
      <c r="D568" s="43">
        <f t="shared" si="24"/>
        <v>29.099999999999998</v>
      </c>
      <c r="E568" s="10">
        <f>'DEC 2028 Metered Gen'!$H568</f>
        <v>5.07</v>
      </c>
      <c r="F568" s="11">
        <f>'DEC 2028 Metered Gen'!$L568</f>
        <v>27.981999999999999</v>
      </c>
      <c r="G568" s="11">
        <f t="shared" si="25"/>
        <v>814.2761999999999</v>
      </c>
      <c r="H568" s="11">
        <f t="shared" si="26"/>
        <v>-141.86874</v>
      </c>
    </row>
    <row r="569" spans="2:8" x14ac:dyDescent="0.25">
      <c r="B569" s="10">
        <f>'DEC 2028 Metered Gen'!$B569</f>
        <v>566</v>
      </c>
      <c r="C569" s="10" t="str">
        <f>'DEC 2028 Metered Gen'!$C569</f>
        <v>LLH</v>
      </c>
      <c r="D569" s="43">
        <f t="shared" si="24"/>
        <v>29.099999999999998</v>
      </c>
      <c r="E569" s="10">
        <f>'DEC 2028 Metered Gen'!$H569</f>
        <v>4.78</v>
      </c>
      <c r="F569" s="11">
        <f>'DEC 2028 Metered Gen'!$L569</f>
        <v>27.629000000000001</v>
      </c>
      <c r="G569" s="11">
        <f t="shared" si="25"/>
        <v>804.00389999999993</v>
      </c>
      <c r="H569" s="11">
        <f t="shared" si="26"/>
        <v>-132.06662</v>
      </c>
    </row>
    <row r="570" spans="2:8" x14ac:dyDescent="0.25">
      <c r="B570" s="10">
        <f>'DEC 2028 Metered Gen'!$B570</f>
        <v>567</v>
      </c>
      <c r="C570" s="10" t="str">
        <f>'DEC 2028 Metered Gen'!$C570</f>
        <v>LLH</v>
      </c>
      <c r="D570" s="43">
        <f t="shared" si="24"/>
        <v>29.099999999999998</v>
      </c>
      <c r="E570" s="10">
        <f>'DEC 2028 Metered Gen'!$H570</f>
        <v>9.93</v>
      </c>
      <c r="F570" s="11">
        <f>'DEC 2028 Metered Gen'!$L570</f>
        <v>27.373000000000001</v>
      </c>
      <c r="G570" s="11">
        <f t="shared" si="25"/>
        <v>796.55430000000001</v>
      </c>
      <c r="H570" s="11">
        <f t="shared" si="26"/>
        <v>-271.81389000000001</v>
      </c>
    </row>
    <row r="571" spans="2:8" x14ac:dyDescent="0.25">
      <c r="B571" s="10">
        <f>'DEC 2028 Metered Gen'!$B571</f>
        <v>568</v>
      </c>
      <c r="C571" s="10" t="str">
        <f>'DEC 2028 Metered Gen'!$C571</f>
        <v>LLH</v>
      </c>
      <c r="D571" s="43">
        <f t="shared" si="24"/>
        <v>29.099999999999998</v>
      </c>
      <c r="E571" s="10">
        <f>'DEC 2028 Metered Gen'!$H571</f>
        <v>3.77</v>
      </c>
      <c r="F571" s="11">
        <f>'DEC 2028 Metered Gen'!$L571</f>
        <v>33.409999999999997</v>
      </c>
      <c r="G571" s="11">
        <f t="shared" si="25"/>
        <v>972.23099999999988</v>
      </c>
      <c r="H571" s="11">
        <f t="shared" si="26"/>
        <v>-125.95569999999999</v>
      </c>
    </row>
    <row r="572" spans="2:8" x14ac:dyDescent="0.25">
      <c r="B572" s="10">
        <f>'DEC 2028 Metered Gen'!$B572</f>
        <v>569</v>
      </c>
      <c r="C572" s="10" t="str">
        <f>'DEC 2028 Metered Gen'!$C572</f>
        <v>LLH</v>
      </c>
      <c r="D572" s="43">
        <f t="shared" si="24"/>
        <v>29.099999999999998</v>
      </c>
      <c r="E572" s="10">
        <f>'DEC 2028 Metered Gen'!$H572</f>
        <v>0.78</v>
      </c>
      <c r="F572" s="11">
        <f>'DEC 2028 Metered Gen'!$L572</f>
        <v>28.907</v>
      </c>
      <c r="G572" s="11">
        <f t="shared" si="25"/>
        <v>841.19369999999992</v>
      </c>
      <c r="H572" s="11">
        <f t="shared" si="26"/>
        <v>-22.547460000000001</v>
      </c>
    </row>
    <row r="573" spans="2:8" x14ac:dyDescent="0.25">
      <c r="B573" s="10">
        <f>'DEC 2028 Metered Gen'!$B573</f>
        <v>570</v>
      </c>
      <c r="C573" s="10" t="str">
        <f>'DEC 2028 Metered Gen'!$C573</f>
        <v>LLH</v>
      </c>
      <c r="D573" s="43">
        <f t="shared" si="24"/>
        <v>29.099999999999998</v>
      </c>
      <c r="E573" s="10">
        <f>'DEC 2028 Metered Gen'!$H573</f>
        <v>0</v>
      </c>
      <c r="F573" s="11">
        <f>'DEC 2028 Metered Gen'!$L573</f>
        <v>23.074000000000002</v>
      </c>
      <c r="G573" s="11">
        <f t="shared" si="25"/>
        <v>671.45339999999999</v>
      </c>
      <c r="H573" s="11">
        <f t="shared" si="26"/>
        <v>0</v>
      </c>
    </row>
    <row r="574" spans="2:8" x14ac:dyDescent="0.25">
      <c r="B574" s="10">
        <f>'DEC 2028 Metered Gen'!$B574</f>
        <v>571</v>
      </c>
      <c r="C574" s="10" t="str">
        <f>'DEC 2028 Metered Gen'!$C574</f>
        <v>LLH</v>
      </c>
      <c r="D574" s="43">
        <f t="shared" si="24"/>
        <v>29.099999999999998</v>
      </c>
      <c r="E574" s="10">
        <f>'DEC 2028 Metered Gen'!$H574</f>
        <v>0</v>
      </c>
      <c r="F574" s="11">
        <f>'DEC 2028 Metered Gen'!$L574</f>
        <v>24.206</v>
      </c>
      <c r="G574" s="11">
        <f t="shared" si="25"/>
        <v>704.39459999999997</v>
      </c>
      <c r="H574" s="11">
        <f t="shared" si="26"/>
        <v>0</v>
      </c>
    </row>
    <row r="575" spans="2:8" x14ac:dyDescent="0.25">
      <c r="B575" s="10">
        <f>'DEC 2028 Metered Gen'!$B575</f>
        <v>572</v>
      </c>
      <c r="C575" s="10" t="str">
        <f>'DEC 2028 Metered Gen'!$C575</f>
        <v>LLH</v>
      </c>
      <c r="D575" s="43">
        <f t="shared" si="24"/>
        <v>29.099999999999998</v>
      </c>
      <c r="E575" s="10">
        <f>'DEC 2028 Metered Gen'!$H575</f>
        <v>0</v>
      </c>
      <c r="F575" s="11">
        <f>'DEC 2028 Metered Gen'!$L575</f>
        <v>22.65</v>
      </c>
      <c r="G575" s="11">
        <f t="shared" si="25"/>
        <v>659.1149999999999</v>
      </c>
      <c r="H575" s="11">
        <f t="shared" si="26"/>
        <v>0</v>
      </c>
    </row>
    <row r="576" spans="2:8" x14ac:dyDescent="0.25">
      <c r="B576" s="10">
        <f>'DEC 2028 Metered Gen'!$B576</f>
        <v>573</v>
      </c>
      <c r="C576" s="10" t="str">
        <f>'DEC 2028 Metered Gen'!$C576</f>
        <v>LLH</v>
      </c>
      <c r="D576" s="43">
        <f t="shared" si="24"/>
        <v>29.099999999999998</v>
      </c>
      <c r="E576" s="10">
        <f>'DEC 2028 Metered Gen'!$H576</f>
        <v>0</v>
      </c>
      <c r="F576" s="11">
        <f>'DEC 2028 Metered Gen'!$L576</f>
        <v>21.981000000000002</v>
      </c>
      <c r="G576" s="11">
        <f t="shared" si="25"/>
        <v>639.64710000000002</v>
      </c>
      <c r="H576" s="11">
        <f t="shared" si="26"/>
        <v>0</v>
      </c>
    </row>
    <row r="577" spans="2:8" x14ac:dyDescent="0.25">
      <c r="B577" s="10">
        <f>'DEC 2028 Metered Gen'!$B577</f>
        <v>574</v>
      </c>
      <c r="C577" s="10" t="str">
        <f>'DEC 2028 Metered Gen'!$C577</f>
        <v>LLH</v>
      </c>
      <c r="D577" s="43">
        <f t="shared" si="24"/>
        <v>29.099999999999998</v>
      </c>
      <c r="E577" s="10">
        <f>'DEC 2028 Metered Gen'!$H577</f>
        <v>0</v>
      </c>
      <c r="F577" s="11">
        <f>'DEC 2028 Metered Gen'!$L577</f>
        <v>23.448</v>
      </c>
      <c r="G577" s="11">
        <f t="shared" si="25"/>
        <v>682.33679999999993</v>
      </c>
      <c r="H577" s="11">
        <f t="shared" si="26"/>
        <v>0</v>
      </c>
    </row>
    <row r="578" spans="2:8" x14ac:dyDescent="0.25">
      <c r="B578" s="10">
        <f>'DEC 2028 Metered Gen'!$B578</f>
        <v>575</v>
      </c>
      <c r="C578" s="10" t="str">
        <f>'DEC 2028 Metered Gen'!$C578</f>
        <v>LLH</v>
      </c>
      <c r="D578" s="43">
        <f t="shared" si="24"/>
        <v>29.099999999999998</v>
      </c>
      <c r="E578" s="10">
        <f>'DEC 2028 Metered Gen'!$H578</f>
        <v>0</v>
      </c>
      <c r="F578" s="11">
        <f>'DEC 2028 Metered Gen'!$L578</f>
        <v>26.395</v>
      </c>
      <c r="G578" s="11">
        <f t="shared" si="25"/>
        <v>768.09449999999993</v>
      </c>
      <c r="H578" s="11">
        <f t="shared" si="26"/>
        <v>0</v>
      </c>
    </row>
    <row r="579" spans="2:8" x14ac:dyDescent="0.25">
      <c r="B579" s="10">
        <f>'DEC 2028 Metered Gen'!$B579</f>
        <v>576</v>
      </c>
      <c r="C579" s="10" t="str">
        <f>'DEC 2028 Metered Gen'!$C579</f>
        <v>LLH</v>
      </c>
      <c r="D579" s="43">
        <f t="shared" si="24"/>
        <v>29.099999999999998</v>
      </c>
      <c r="E579" s="10">
        <f>'DEC 2028 Metered Gen'!$H579</f>
        <v>0</v>
      </c>
      <c r="F579" s="11">
        <f>'DEC 2028 Metered Gen'!$L579</f>
        <v>28.123999999999999</v>
      </c>
      <c r="G579" s="11">
        <f t="shared" si="25"/>
        <v>818.40839999999992</v>
      </c>
      <c r="H579" s="11">
        <f t="shared" si="26"/>
        <v>0</v>
      </c>
    </row>
    <row r="580" spans="2:8" x14ac:dyDescent="0.25">
      <c r="B580" s="10">
        <f>'DEC 2028 Metered Gen'!$B580</f>
        <v>577</v>
      </c>
      <c r="C580" s="10" t="str">
        <f>'DEC 2028 Metered Gen'!$C580</f>
        <v>LLH</v>
      </c>
      <c r="D580" s="43">
        <f t="shared" si="24"/>
        <v>29.099999999999998</v>
      </c>
      <c r="E580" s="10">
        <f>'DEC 2028 Metered Gen'!$H580</f>
        <v>0</v>
      </c>
      <c r="F580" s="11">
        <f>'DEC 2028 Metered Gen'!$L580</f>
        <v>22.411000000000001</v>
      </c>
      <c r="G580" s="11">
        <f t="shared" si="25"/>
        <v>652.16009999999994</v>
      </c>
      <c r="H580" s="11">
        <f t="shared" si="26"/>
        <v>0</v>
      </c>
    </row>
    <row r="581" spans="2:8" x14ac:dyDescent="0.25">
      <c r="B581" s="10">
        <f>'DEC 2028 Metered Gen'!$B581</f>
        <v>578</v>
      </c>
      <c r="C581" s="10" t="str">
        <f>'DEC 2028 Metered Gen'!$C581</f>
        <v>LLH</v>
      </c>
      <c r="D581" s="43">
        <f t="shared" ref="D581:D644" si="27">$Z$7</f>
        <v>29.099999999999998</v>
      </c>
      <c r="E581" s="10">
        <f>'DEC 2028 Metered Gen'!$H581</f>
        <v>0</v>
      </c>
      <c r="F581" s="11">
        <f>'DEC 2028 Metered Gen'!$L581</f>
        <v>24.196999999999999</v>
      </c>
      <c r="G581" s="11">
        <f t="shared" ref="G581:G644" si="28">D581*F581</f>
        <v>704.13269999999989</v>
      </c>
      <c r="H581" s="11">
        <f t="shared" ref="H581:H644" si="29">E581*F581*(-1)</f>
        <v>0</v>
      </c>
    </row>
    <row r="582" spans="2:8" x14ac:dyDescent="0.25">
      <c r="B582" s="10">
        <f>'DEC 2028 Metered Gen'!$B582</f>
        <v>579</v>
      </c>
      <c r="C582" s="10" t="str">
        <f>'DEC 2028 Metered Gen'!$C582</f>
        <v>LLH</v>
      </c>
      <c r="D582" s="43">
        <f t="shared" si="27"/>
        <v>29.099999999999998</v>
      </c>
      <c r="E582" s="10">
        <f>'DEC 2028 Metered Gen'!$H582</f>
        <v>0</v>
      </c>
      <c r="F582" s="11">
        <f>'DEC 2028 Metered Gen'!$L582</f>
        <v>27.759</v>
      </c>
      <c r="G582" s="11">
        <f t="shared" si="28"/>
        <v>807.78689999999995</v>
      </c>
      <c r="H582" s="11">
        <f t="shared" si="29"/>
        <v>0</v>
      </c>
    </row>
    <row r="583" spans="2:8" x14ac:dyDescent="0.25">
      <c r="B583" s="10">
        <f>'DEC 2028 Metered Gen'!$B583</f>
        <v>580</v>
      </c>
      <c r="C583" s="10" t="str">
        <f>'DEC 2028 Metered Gen'!$C583</f>
        <v>LLH</v>
      </c>
      <c r="D583" s="43">
        <f t="shared" si="27"/>
        <v>29.099999999999998</v>
      </c>
      <c r="E583" s="10">
        <f>'DEC 2028 Metered Gen'!$H583</f>
        <v>0</v>
      </c>
      <c r="F583" s="11">
        <f>'DEC 2028 Metered Gen'!$L583</f>
        <v>24.245999999999999</v>
      </c>
      <c r="G583" s="11">
        <f t="shared" si="28"/>
        <v>705.55859999999996</v>
      </c>
      <c r="H583" s="11">
        <f t="shared" si="29"/>
        <v>0</v>
      </c>
    </row>
    <row r="584" spans="2:8" x14ac:dyDescent="0.25">
      <c r="B584" s="10">
        <f>'DEC 2028 Metered Gen'!$B584</f>
        <v>581</v>
      </c>
      <c r="C584" s="10" t="str">
        <f>'DEC 2028 Metered Gen'!$C584</f>
        <v>LLH</v>
      </c>
      <c r="D584" s="43">
        <f t="shared" si="27"/>
        <v>29.099999999999998</v>
      </c>
      <c r="E584" s="10">
        <f>'DEC 2028 Metered Gen'!$H584</f>
        <v>0</v>
      </c>
      <c r="F584" s="11">
        <f>'DEC 2028 Metered Gen'!$L584</f>
        <v>23.315000000000001</v>
      </c>
      <c r="G584" s="11">
        <f t="shared" si="28"/>
        <v>678.4665</v>
      </c>
      <c r="H584" s="11">
        <f t="shared" si="29"/>
        <v>0</v>
      </c>
    </row>
    <row r="585" spans="2:8" x14ac:dyDescent="0.25">
      <c r="B585" s="10">
        <f>'DEC 2028 Metered Gen'!$B585</f>
        <v>582</v>
      </c>
      <c r="C585" s="10" t="str">
        <f>'DEC 2028 Metered Gen'!$C585</f>
        <v>LLH</v>
      </c>
      <c r="D585" s="43">
        <f t="shared" si="27"/>
        <v>29.099999999999998</v>
      </c>
      <c r="E585" s="10">
        <f>'DEC 2028 Metered Gen'!$H585</f>
        <v>0</v>
      </c>
      <c r="F585" s="11">
        <f>'DEC 2028 Metered Gen'!$L585</f>
        <v>24.233000000000001</v>
      </c>
      <c r="G585" s="11">
        <f t="shared" si="28"/>
        <v>705.18029999999999</v>
      </c>
      <c r="H585" s="11">
        <f t="shared" si="29"/>
        <v>0</v>
      </c>
    </row>
    <row r="586" spans="2:8" x14ac:dyDescent="0.25">
      <c r="B586" s="10">
        <f>'DEC 2028 Metered Gen'!$B586</f>
        <v>583</v>
      </c>
      <c r="C586" s="10" t="str">
        <f>'DEC 2028 Metered Gen'!$C586</f>
        <v>LLH</v>
      </c>
      <c r="D586" s="43">
        <f t="shared" si="27"/>
        <v>29.099999999999998</v>
      </c>
      <c r="E586" s="10">
        <f>'DEC 2028 Metered Gen'!$H586</f>
        <v>0</v>
      </c>
      <c r="F586" s="11">
        <f>'DEC 2028 Metered Gen'!$L586</f>
        <v>23.765000000000001</v>
      </c>
      <c r="G586" s="11">
        <f t="shared" si="28"/>
        <v>691.56149999999991</v>
      </c>
      <c r="H586" s="11">
        <f t="shared" si="29"/>
        <v>0</v>
      </c>
    </row>
    <row r="587" spans="2:8" x14ac:dyDescent="0.25">
      <c r="B587" s="10">
        <f>'DEC 2028 Metered Gen'!$B587</f>
        <v>584</v>
      </c>
      <c r="C587" s="10" t="str">
        <f>'DEC 2028 Metered Gen'!$C587</f>
        <v>LLH</v>
      </c>
      <c r="D587" s="43">
        <f t="shared" si="27"/>
        <v>29.099999999999998</v>
      </c>
      <c r="E587" s="10">
        <f>'DEC 2028 Metered Gen'!$H587</f>
        <v>0.1</v>
      </c>
      <c r="F587" s="11">
        <f>'DEC 2028 Metered Gen'!$L587</f>
        <v>26.774000000000001</v>
      </c>
      <c r="G587" s="11">
        <f t="shared" si="28"/>
        <v>779.12339999999995</v>
      </c>
      <c r="H587" s="11">
        <f t="shared" si="29"/>
        <v>-2.6774000000000004</v>
      </c>
    </row>
    <row r="588" spans="2:8" x14ac:dyDescent="0.25">
      <c r="B588" s="10">
        <f>'DEC 2028 Metered Gen'!$B588</f>
        <v>585</v>
      </c>
      <c r="C588" s="10" t="str">
        <f>'DEC 2028 Metered Gen'!$C588</f>
        <v>LLH</v>
      </c>
      <c r="D588" s="43">
        <f t="shared" si="27"/>
        <v>29.099999999999998</v>
      </c>
      <c r="E588" s="10">
        <f>'DEC 2028 Metered Gen'!$H588</f>
        <v>2.1</v>
      </c>
      <c r="F588" s="11">
        <f>'DEC 2028 Metered Gen'!$L588</f>
        <v>30.943000000000001</v>
      </c>
      <c r="G588" s="11">
        <f t="shared" si="28"/>
        <v>900.44129999999996</v>
      </c>
      <c r="H588" s="11">
        <f t="shared" si="29"/>
        <v>-64.9803</v>
      </c>
    </row>
    <row r="589" spans="2:8" x14ac:dyDescent="0.25">
      <c r="B589" s="10">
        <f>'DEC 2028 Metered Gen'!$B589</f>
        <v>586</v>
      </c>
      <c r="C589" s="10" t="str">
        <f>'DEC 2028 Metered Gen'!$C589</f>
        <v>LLH</v>
      </c>
      <c r="D589" s="43">
        <f t="shared" si="27"/>
        <v>29.099999999999998</v>
      </c>
      <c r="E589" s="10">
        <f>'DEC 2028 Metered Gen'!$H589</f>
        <v>5.74</v>
      </c>
      <c r="F589" s="11">
        <f>'DEC 2028 Metered Gen'!$L589</f>
        <v>33.201000000000001</v>
      </c>
      <c r="G589" s="11">
        <f t="shared" si="28"/>
        <v>966.14909999999998</v>
      </c>
      <c r="H589" s="11">
        <f t="shared" si="29"/>
        <v>-190.57374000000002</v>
      </c>
    </row>
    <row r="590" spans="2:8" x14ac:dyDescent="0.25">
      <c r="B590" s="10">
        <f>'DEC 2028 Metered Gen'!$B590</f>
        <v>587</v>
      </c>
      <c r="C590" s="10" t="str">
        <f>'DEC 2028 Metered Gen'!$C590</f>
        <v>LLH</v>
      </c>
      <c r="D590" s="43">
        <f t="shared" si="27"/>
        <v>29.099999999999998</v>
      </c>
      <c r="E590" s="10">
        <f>'DEC 2028 Metered Gen'!$H590</f>
        <v>9.9600000000000009</v>
      </c>
      <c r="F590" s="11">
        <f>'DEC 2028 Metered Gen'!$L590</f>
        <v>38.048000000000002</v>
      </c>
      <c r="G590" s="11">
        <f t="shared" si="28"/>
        <v>1107.1967999999999</v>
      </c>
      <c r="H590" s="11">
        <f t="shared" si="29"/>
        <v>-378.95808000000005</v>
      </c>
    </row>
    <row r="591" spans="2:8" x14ac:dyDescent="0.25">
      <c r="B591" s="10">
        <f>'DEC 2028 Metered Gen'!$B591</f>
        <v>588</v>
      </c>
      <c r="C591" s="10" t="str">
        <f>'DEC 2028 Metered Gen'!$C591</f>
        <v>LLH</v>
      </c>
      <c r="D591" s="43">
        <f t="shared" si="27"/>
        <v>29.099999999999998</v>
      </c>
      <c r="E591" s="10">
        <f>'DEC 2028 Metered Gen'!$H591</f>
        <v>25.25</v>
      </c>
      <c r="F591" s="11">
        <f>'DEC 2028 Metered Gen'!$L591</f>
        <v>32.438000000000002</v>
      </c>
      <c r="G591" s="11">
        <f t="shared" si="28"/>
        <v>943.94579999999996</v>
      </c>
      <c r="H591" s="11">
        <f t="shared" si="29"/>
        <v>-819.05950000000007</v>
      </c>
    </row>
    <row r="592" spans="2:8" x14ac:dyDescent="0.25">
      <c r="B592" s="10">
        <f>'DEC 2028 Metered Gen'!$B592</f>
        <v>589</v>
      </c>
      <c r="C592" s="10" t="str">
        <f>'DEC 2028 Metered Gen'!$C592</f>
        <v>LLH</v>
      </c>
      <c r="D592" s="43">
        <f t="shared" si="27"/>
        <v>29.099999999999998</v>
      </c>
      <c r="E592" s="10">
        <f>'DEC 2028 Metered Gen'!$H592</f>
        <v>22.82</v>
      </c>
      <c r="F592" s="11">
        <f>'DEC 2028 Metered Gen'!$L592</f>
        <v>32.265000000000001</v>
      </c>
      <c r="G592" s="11">
        <f t="shared" si="28"/>
        <v>938.91149999999993</v>
      </c>
      <c r="H592" s="11">
        <f t="shared" si="29"/>
        <v>-736.28730000000007</v>
      </c>
    </row>
    <row r="593" spans="2:8" x14ac:dyDescent="0.25">
      <c r="B593" s="10">
        <f>'DEC 2028 Metered Gen'!$B593</f>
        <v>590</v>
      </c>
      <c r="C593" s="10" t="str">
        <f>'DEC 2028 Metered Gen'!$C593</f>
        <v>LLH</v>
      </c>
      <c r="D593" s="43">
        <f t="shared" si="27"/>
        <v>29.099999999999998</v>
      </c>
      <c r="E593" s="10">
        <f>'DEC 2028 Metered Gen'!$H593</f>
        <v>6.27</v>
      </c>
      <c r="F593" s="11">
        <f>'DEC 2028 Metered Gen'!$L593</f>
        <v>32.021999999999998</v>
      </c>
      <c r="G593" s="11">
        <f t="shared" si="28"/>
        <v>931.84019999999987</v>
      </c>
      <c r="H593" s="11">
        <f t="shared" si="29"/>
        <v>-200.77793999999997</v>
      </c>
    </row>
    <row r="594" spans="2:8" x14ac:dyDescent="0.25">
      <c r="B594" s="10">
        <f>'DEC 2028 Metered Gen'!$B594</f>
        <v>591</v>
      </c>
      <c r="C594" s="10" t="str">
        <f>'DEC 2028 Metered Gen'!$C594</f>
        <v>LLH</v>
      </c>
      <c r="D594" s="43">
        <f t="shared" si="27"/>
        <v>29.099999999999998</v>
      </c>
      <c r="E594" s="10">
        <f>'DEC 2028 Metered Gen'!$H594</f>
        <v>6.34</v>
      </c>
      <c r="F594" s="11">
        <f>'DEC 2028 Metered Gen'!$L594</f>
        <v>33.104999999999997</v>
      </c>
      <c r="G594" s="11">
        <f t="shared" si="28"/>
        <v>963.35549999999989</v>
      </c>
      <c r="H594" s="11">
        <f t="shared" si="29"/>
        <v>-209.88569999999999</v>
      </c>
    </row>
    <row r="595" spans="2:8" x14ac:dyDescent="0.25">
      <c r="B595" s="10">
        <f>'DEC 2028 Metered Gen'!$B595</f>
        <v>592</v>
      </c>
      <c r="C595" s="10" t="str">
        <f>'DEC 2028 Metered Gen'!$C595</f>
        <v>LLH</v>
      </c>
      <c r="D595" s="43">
        <f t="shared" si="27"/>
        <v>29.099999999999998</v>
      </c>
      <c r="E595" s="10">
        <f>'DEC 2028 Metered Gen'!$H595</f>
        <v>9.27</v>
      </c>
      <c r="F595" s="11">
        <f>'DEC 2028 Metered Gen'!$L595</f>
        <v>35.174999999999997</v>
      </c>
      <c r="G595" s="11">
        <f t="shared" si="28"/>
        <v>1023.5924999999999</v>
      </c>
      <c r="H595" s="11">
        <f t="shared" si="29"/>
        <v>-326.07224999999994</v>
      </c>
    </row>
    <row r="596" spans="2:8" x14ac:dyDescent="0.25">
      <c r="B596" s="10">
        <f>'DEC 2028 Metered Gen'!$B596</f>
        <v>593</v>
      </c>
      <c r="C596" s="10" t="str">
        <f>'DEC 2028 Metered Gen'!$C596</f>
        <v>LLH</v>
      </c>
      <c r="D596" s="43">
        <f t="shared" si="27"/>
        <v>29.099999999999998</v>
      </c>
      <c r="E596" s="10">
        <f>'DEC 2028 Metered Gen'!$H596</f>
        <v>0.33</v>
      </c>
      <c r="F596" s="11">
        <f>'DEC 2028 Metered Gen'!$L596</f>
        <v>35.152999999999999</v>
      </c>
      <c r="G596" s="11">
        <f t="shared" si="28"/>
        <v>1022.9522999999999</v>
      </c>
      <c r="H596" s="11">
        <f t="shared" si="29"/>
        <v>-11.600490000000001</v>
      </c>
    </row>
    <row r="597" spans="2:8" x14ac:dyDescent="0.25">
      <c r="B597" s="10">
        <f>'DEC 2028 Metered Gen'!$B597</f>
        <v>594</v>
      </c>
      <c r="C597" s="10" t="str">
        <f>'DEC 2028 Metered Gen'!$C597</f>
        <v>LLH</v>
      </c>
      <c r="D597" s="43">
        <f t="shared" si="27"/>
        <v>29.099999999999998</v>
      </c>
      <c r="E597" s="10">
        <f>'DEC 2028 Metered Gen'!$H597</f>
        <v>0</v>
      </c>
      <c r="F597" s="11">
        <f>'DEC 2028 Metered Gen'!$L597</f>
        <v>33.683999999999997</v>
      </c>
      <c r="G597" s="11">
        <f t="shared" si="28"/>
        <v>980.20439999999985</v>
      </c>
      <c r="H597" s="11">
        <f t="shared" si="29"/>
        <v>0</v>
      </c>
    </row>
    <row r="598" spans="2:8" x14ac:dyDescent="0.25">
      <c r="B598" s="10">
        <f>'DEC 2028 Metered Gen'!$B598</f>
        <v>595</v>
      </c>
      <c r="C598" s="10" t="str">
        <f>'DEC 2028 Metered Gen'!$C598</f>
        <v>LLH</v>
      </c>
      <c r="D598" s="43">
        <f t="shared" si="27"/>
        <v>29.099999999999998</v>
      </c>
      <c r="E598" s="10">
        <f>'DEC 2028 Metered Gen'!$H598</f>
        <v>0</v>
      </c>
      <c r="F598" s="11">
        <f>'DEC 2028 Metered Gen'!$L598</f>
        <v>32.792999999999999</v>
      </c>
      <c r="G598" s="11">
        <f t="shared" si="28"/>
        <v>954.27629999999988</v>
      </c>
      <c r="H598" s="11">
        <f t="shared" si="29"/>
        <v>0</v>
      </c>
    </row>
    <row r="599" spans="2:8" x14ac:dyDescent="0.25">
      <c r="B599" s="10">
        <f>'DEC 2028 Metered Gen'!$B599</f>
        <v>596</v>
      </c>
      <c r="C599" s="10" t="str">
        <f>'DEC 2028 Metered Gen'!$C599</f>
        <v>LLH</v>
      </c>
      <c r="D599" s="43">
        <f t="shared" si="27"/>
        <v>29.099999999999998</v>
      </c>
      <c r="E599" s="10">
        <f>'DEC 2028 Metered Gen'!$H599</f>
        <v>0</v>
      </c>
      <c r="F599" s="11">
        <f>'DEC 2028 Metered Gen'!$L599</f>
        <v>32.433</v>
      </c>
      <c r="G599" s="11">
        <f t="shared" si="28"/>
        <v>943.80029999999988</v>
      </c>
      <c r="H599" s="11">
        <f t="shared" si="29"/>
        <v>0</v>
      </c>
    </row>
    <row r="600" spans="2:8" x14ac:dyDescent="0.25">
      <c r="B600" s="10">
        <f>'DEC 2028 Metered Gen'!$B600</f>
        <v>597</v>
      </c>
      <c r="C600" s="10" t="str">
        <f>'DEC 2028 Metered Gen'!$C600</f>
        <v>LLH</v>
      </c>
      <c r="D600" s="43">
        <f t="shared" si="27"/>
        <v>29.099999999999998</v>
      </c>
      <c r="E600" s="10">
        <f>'DEC 2028 Metered Gen'!$H600</f>
        <v>0</v>
      </c>
      <c r="F600" s="11">
        <f>'DEC 2028 Metered Gen'!$L600</f>
        <v>29.841000000000001</v>
      </c>
      <c r="G600" s="11">
        <f t="shared" si="28"/>
        <v>868.37310000000002</v>
      </c>
      <c r="H600" s="11">
        <f t="shared" si="29"/>
        <v>0</v>
      </c>
    </row>
    <row r="601" spans="2:8" x14ac:dyDescent="0.25">
      <c r="B601" s="10">
        <f>'DEC 2028 Metered Gen'!$B601</f>
        <v>598</v>
      </c>
      <c r="C601" s="10" t="str">
        <f>'DEC 2028 Metered Gen'!$C601</f>
        <v>LLH</v>
      </c>
      <c r="D601" s="43">
        <f t="shared" si="27"/>
        <v>29.099999999999998</v>
      </c>
      <c r="E601" s="10">
        <f>'DEC 2028 Metered Gen'!$H601</f>
        <v>0</v>
      </c>
      <c r="F601" s="11">
        <f>'DEC 2028 Metered Gen'!$L601</f>
        <v>30.472000000000001</v>
      </c>
      <c r="G601" s="11">
        <f t="shared" si="28"/>
        <v>886.73519999999996</v>
      </c>
      <c r="H601" s="11">
        <f t="shared" si="29"/>
        <v>0</v>
      </c>
    </row>
    <row r="602" spans="2:8" x14ac:dyDescent="0.25">
      <c r="B602" s="10">
        <f>'DEC 2028 Metered Gen'!$B602</f>
        <v>599</v>
      </c>
      <c r="C602" s="10" t="str">
        <f>'DEC 2028 Metered Gen'!$C602</f>
        <v>LLH</v>
      </c>
      <c r="D602" s="43">
        <f t="shared" si="27"/>
        <v>29.099999999999998</v>
      </c>
      <c r="E602" s="10">
        <f>'DEC 2028 Metered Gen'!$H602</f>
        <v>0</v>
      </c>
      <c r="F602" s="11">
        <f>'DEC 2028 Metered Gen'!$L602</f>
        <v>29.09</v>
      </c>
      <c r="G602" s="11">
        <f t="shared" si="28"/>
        <v>846.51899999999989</v>
      </c>
      <c r="H602" s="11">
        <f t="shared" si="29"/>
        <v>0</v>
      </c>
    </row>
    <row r="603" spans="2:8" x14ac:dyDescent="0.25">
      <c r="B603" s="10">
        <f>'DEC 2028 Metered Gen'!$B603</f>
        <v>600</v>
      </c>
      <c r="C603" s="10" t="str">
        <f>'DEC 2028 Metered Gen'!$C603</f>
        <v>LLH</v>
      </c>
      <c r="D603" s="43">
        <f t="shared" si="27"/>
        <v>29.099999999999998</v>
      </c>
      <c r="E603" s="10">
        <f>'DEC 2028 Metered Gen'!$H603</f>
        <v>0</v>
      </c>
      <c r="F603" s="11">
        <f>'DEC 2028 Metered Gen'!$L603</f>
        <v>26.994</v>
      </c>
      <c r="G603" s="11">
        <f t="shared" si="28"/>
        <v>785.52539999999999</v>
      </c>
      <c r="H603" s="11">
        <f t="shared" si="29"/>
        <v>0</v>
      </c>
    </row>
    <row r="604" spans="2:8" x14ac:dyDescent="0.25">
      <c r="B604" s="10">
        <f>'DEC 2028 Metered Gen'!$B604</f>
        <v>601</v>
      </c>
      <c r="C604" s="10" t="str">
        <f>'DEC 2028 Metered Gen'!$C604</f>
        <v>LLH</v>
      </c>
      <c r="D604" s="43">
        <f t="shared" si="27"/>
        <v>29.099999999999998</v>
      </c>
      <c r="E604" s="10">
        <f>'DEC 2028 Metered Gen'!$H604</f>
        <v>0</v>
      </c>
      <c r="F604" s="11">
        <f>'DEC 2028 Metered Gen'!$L604</f>
        <v>27.463000000000001</v>
      </c>
      <c r="G604" s="11">
        <f t="shared" si="28"/>
        <v>799.17329999999993</v>
      </c>
      <c r="H604" s="11">
        <f t="shared" si="29"/>
        <v>0</v>
      </c>
    </row>
    <row r="605" spans="2:8" x14ac:dyDescent="0.25">
      <c r="B605" s="10">
        <f>'DEC 2028 Metered Gen'!$B605</f>
        <v>602</v>
      </c>
      <c r="C605" s="10" t="str">
        <f>'DEC 2028 Metered Gen'!$C605</f>
        <v>LLH</v>
      </c>
      <c r="D605" s="43">
        <f t="shared" si="27"/>
        <v>29.099999999999998</v>
      </c>
      <c r="E605" s="10">
        <f>'DEC 2028 Metered Gen'!$H605</f>
        <v>0</v>
      </c>
      <c r="F605" s="11">
        <f>'DEC 2028 Metered Gen'!$L605</f>
        <v>26.951000000000001</v>
      </c>
      <c r="G605" s="11">
        <f t="shared" si="28"/>
        <v>784.27409999999998</v>
      </c>
      <c r="H605" s="11">
        <f t="shared" si="29"/>
        <v>0</v>
      </c>
    </row>
    <row r="606" spans="2:8" x14ac:dyDescent="0.25">
      <c r="B606" s="10">
        <f>'DEC 2028 Metered Gen'!$B606</f>
        <v>603</v>
      </c>
      <c r="C606" s="10" t="str">
        <f>'DEC 2028 Metered Gen'!$C606</f>
        <v>LLH</v>
      </c>
      <c r="D606" s="43">
        <f t="shared" si="27"/>
        <v>29.099999999999998</v>
      </c>
      <c r="E606" s="10">
        <f>'DEC 2028 Metered Gen'!$H606</f>
        <v>0</v>
      </c>
      <c r="F606" s="11">
        <f>'DEC 2028 Metered Gen'!$L606</f>
        <v>26.942</v>
      </c>
      <c r="G606" s="11">
        <f t="shared" si="28"/>
        <v>784.01219999999989</v>
      </c>
      <c r="H606" s="11">
        <f t="shared" si="29"/>
        <v>0</v>
      </c>
    </row>
    <row r="607" spans="2:8" x14ac:dyDescent="0.25">
      <c r="B607" s="10">
        <f>'DEC 2028 Metered Gen'!$B607</f>
        <v>604</v>
      </c>
      <c r="C607" s="10" t="str">
        <f>'DEC 2028 Metered Gen'!$C607</f>
        <v>LLH</v>
      </c>
      <c r="D607" s="43">
        <f t="shared" si="27"/>
        <v>29.099999999999998</v>
      </c>
      <c r="E607" s="10">
        <f>'DEC 2028 Metered Gen'!$H607</f>
        <v>0</v>
      </c>
      <c r="F607" s="11">
        <f>'DEC 2028 Metered Gen'!$L607</f>
        <v>25.856000000000002</v>
      </c>
      <c r="G607" s="11">
        <f t="shared" si="28"/>
        <v>752.40959999999995</v>
      </c>
      <c r="H607" s="11">
        <f t="shared" si="29"/>
        <v>0</v>
      </c>
    </row>
    <row r="608" spans="2:8" x14ac:dyDescent="0.25">
      <c r="B608" s="10">
        <f>'DEC 2028 Metered Gen'!$B608</f>
        <v>605</v>
      </c>
      <c r="C608" s="10" t="str">
        <f>'DEC 2028 Metered Gen'!$C608</f>
        <v>LLH</v>
      </c>
      <c r="D608" s="43">
        <f t="shared" si="27"/>
        <v>29.099999999999998</v>
      </c>
      <c r="E608" s="10">
        <f>'DEC 2028 Metered Gen'!$H608</f>
        <v>0</v>
      </c>
      <c r="F608" s="11">
        <f>'DEC 2028 Metered Gen'!$L608</f>
        <v>23.015999999999998</v>
      </c>
      <c r="G608" s="11">
        <f t="shared" si="28"/>
        <v>669.76559999999995</v>
      </c>
      <c r="H608" s="11">
        <f t="shared" si="29"/>
        <v>0</v>
      </c>
    </row>
    <row r="609" spans="2:8" x14ac:dyDescent="0.25">
      <c r="B609" s="10">
        <f>'DEC 2028 Metered Gen'!$B609</f>
        <v>606</v>
      </c>
      <c r="C609" s="10" t="str">
        <f>'DEC 2028 Metered Gen'!$C609</f>
        <v>LLH</v>
      </c>
      <c r="D609" s="43">
        <f t="shared" si="27"/>
        <v>29.099999999999998</v>
      </c>
      <c r="E609" s="10">
        <f>'DEC 2028 Metered Gen'!$H609</f>
        <v>0</v>
      </c>
      <c r="F609" s="11">
        <f>'DEC 2028 Metered Gen'!$L609</f>
        <v>22.760999999999999</v>
      </c>
      <c r="G609" s="11">
        <f t="shared" si="28"/>
        <v>662.34509999999989</v>
      </c>
      <c r="H609" s="11">
        <f t="shared" si="29"/>
        <v>0</v>
      </c>
    </row>
    <row r="610" spans="2:8" x14ac:dyDescent="0.25">
      <c r="B610" s="10">
        <f>'DEC 2028 Metered Gen'!$B610</f>
        <v>607</v>
      </c>
      <c r="C610" s="10" t="str">
        <f>'DEC 2028 Metered Gen'!$C610</f>
        <v>HLH</v>
      </c>
      <c r="D610" s="43">
        <f t="shared" si="27"/>
        <v>29.099999999999998</v>
      </c>
      <c r="E610" s="10">
        <f>'DEC 2028 Metered Gen'!$H610</f>
        <v>0</v>
      </c>
      <c r="F610" s="11">
        <f>'DEC 2028 Metered Gen'!$L610</f>
        <v>25.847999999999999</v>
      </c>
      <c r="G610" s="11">
        <f t="shared" si="28"/>
        <v>752.17679999999996</v>
      </c>
      <c r="H610" s="11">
        <f t="shared" si="29"/>
        <v>0</v>
      </c>
    </row>
    <row r="611" spans="2:8" x14ac:dyDescent="0.25">
      <c r="B611" s="10">
        <f>'DEC 2028 Metered Gen'!$B611</f>
        <v>608</v>
      </c>
      <c r="C611" s="10" t="str">
        <f>'DEC 2028 Metered Gen'!$C611</f>
        <v>HLH</v>
      </c>
      <c r="D611" s="43">
        <f t="shared" si="27"/>
        <v>29.099999999999998</v>
      </c>
      <c r="E611" s="10">
        <f>'DEC 2028 Metered Gen'!$H611</f>
        <v>0</v>
      </c>
      <c r="F611" s="11">
        <f>'DEC 2028 Metered Gen'!$L611</f>
        <v>29.414000000000001</v>
      </c>
      <c r="G611" s="11">
        <f t="shared" si="28"/>
        <v>855.94740000000002</v>
      </c>
      <c r="H611" s="11">
        <f t="shared" si="29"/>
        <v>0</v>
      </c>
    </row>
    <row r="612" spans="2:8" x14ac:dyDescent="0.25">
      <c r="B612" s="10">
        <f>'DEC 2028 Metered Gen'!$B612</f>
        <v>609</v>
      </c>
      <c r="C612" s="10" t="str">
        <f>'DEC 2028 Metered Gen'!$C612</f>
        <v>HLH</v>
      </c>
      <c r="D612" s="43">
        <f t="shared" si="27"/>
        <v>29.099999999999998</v>
      </c>
      <c r="E612" s="10">
        <f>'DEC 2028 Metered Gen'!$H612</f>
        <v>2.27</v>
      </c>
      <c r="F612" s="11">
        <f>'DEC 2028 Metered Gen'!$L612</f>
        <v>30.454000000000001</v>
      </c>
      <c r="G612" s="11">
        <f t="shared" si="28"/>
        <v>886.21139999999991</v>
      </c>
      <c r="H612" s="11">
        <f t="shared" si="29"/>
        <v>-69.130580000000009</v>
      </c>
    </row>
    <row r="613" spans="2:8" x14ac:dyDescent="0.25">
      <c r="B613" s="10">
        <f>'DEC 2028 Metered Gen'!$B613</f>
        <v>610</v>
      </c>
      <c r="C613" s="10" t="str">
        <f>'DEC 2028 Metered Gen'!$C613</f>
        <v>HLH</v>
      </c>
      <c r="D613" s="43">
        <f t="shared" si="27"/>
        <v>29.099999999999998</v>
      </c>
      <c r="E613" s="10">
        <f>'DEC 2028 Metered Gen'!$H613</f>
        <v>22.27</v>
      </c>
      <c r="F613" s="11">
        <f>'DEC 2028 Metered Gen'!$L613</f>
        <v>31.736999999999998</v>
      </c>
      <c r="G613" s="11">
        <f t="shared" si="28"/>
        <v>923.54669999999987</v>
      </c>
      <c r="H613" s="11">
        <f t="shared" si="29"/>
        <v>-706.78298999999993</v>
      </c>
    </row>
    <row r="614" spans="2:8" x14ac:dyDescent="0.25">
      <c r="B614" s="10">
        <f>'DEC 2028 Metered Gen'!$B614</f>
        <v>611</v>
      </c>
      <c r="C614" s="10" t="str">
        <f>'DEC 2028 Metered Gen'!$C614</f>
        <v>HLH</v>
      </c>
      <c r="D614" s="43">
        <f t="shared" si="27"/>
        <v>29.099999999999998</v>
      </c>
      <c r="E614" s="10">
        <f>'DEC 2028 Metered Gen'!$H614</f>
        <v>51.09</v>
      </c>
      <c r="F614" s="11">
        <f>'DEC 2028 Metered Gen'!$L614</f>
        <v>30.591999999999999</v>
      </c>
      <c r="G614" s="11">
        <f t="shared" si="28"/>
        <v>890.22719999999993</v>
      </c>
      <c r="H614" s="11">
        <f t="shared" si="29"/>
        <v>-1562.9452800000001</v>
      </c>
    </row>
    <row r="615" spans="2:8" x14ac:dyDescent="0.25">
      <c r="B615" s="10">
        <f>'DEC 2028 Metered Gen'!$B615</f>
        <v>612</v>
      </c>
      <c r="C615" s="10" t="str">
        <f>'DEC 2028 Metered Gen'!$C615</f>
        <v>HLH</v>
      </c>
      <c r="D615" s="43">
        <f t="shared" si="27"/>
        <v>29.099999999999998</v>
      </c>
      <c r="E615" s="10">
        <f>'DEC 2028 Metered Gen'!$H615</f>
        <v>74.540000000000006</v>
      </c>
      <c r="F615" s="11">
        <f>'DEC 2028 Metered Gen'!$L615</f>
        <v>32.122</v>
      </c>
      <c r="G615" s="11">
        <f t="shared" si="28"/>
        <v>934.75019999999995</v>
      </c>
      <c r="H615" s="11">
        <f t="shared" si="29"/>
        <v>-2394.3738800000001</v>
      </c>
    </row>
    <row r="616" spans="2:8" x14ac:dyDescent="0.25">
      <c r="B616" s="10">
        <f>'DEC 2028 Metered Gen'!$B616</f>
        <v>613</v>
      </c>
      <c r="C616" s="10" t="str">
        <f>'DEC 2028 Metered Gen'!$C616</f>
        <v>HLH</v>
      </c>
      <c r="D616" s="43">
        <f t="shared" si="27"/>
        <v>29.099999999999998</v>
      </c>
      <c r="E616" s="10">
        <f>'DEC 2028 Metered Gen'!$H616</f>
        <v>105.08</v>
      </c>
      <c r="F616" s="11">
        <f>'DEC 2028 Metered Gen'!$L616</f>
        <v>35.069000000000003</v>
      </c>
      <c r="G616" s="11">
        <f t="shared" si="28"/>
        <v>1020.5078999999999</v>
      </c>
      <c r="H616" s="11">
        <f t="shared" si="29"/>
        <v>-3685.0505200000002</v>
      </c>
    </row>
    <row r="617" spans="2:8" x14ac:dyDescent="0.25">
      <c r="B617" s="10">
        <f>'DEC 2028 Metered Gen'!$B617</f>
        <v>614</v>
      </c>
      <c r="C617" s="10" t="str">
        <f>'DEC 2028 Metered Gen'!$C617</f>
        <v>HLH</v>
      </c>
      <c r="D617" s="43">
        <f t="shared" si="27"/>
        <v>29.099999999999998</v>
      </c>
      <c r="E617" s="10">
        <f>'DEC 2028 Metered Gen'!$H617</f>
        <v>90.36</v>
      </c>
      <c r="F617" s="11">
        <f>'DEC 2028 Metered Gen'!$L617</f>
        <v>-8.7940000000000005</v>
      </c>
      <c r="G617" s="11">
        <f t="shared" si="28"/>
        <v>-255.90539999999999</v>
      </c>
      <c r="H617" s="11">
        <f t="shared" si="29"/>
        <v>794.62584000000004</v>
      </c>
    </row>
    <row r="618" spans="2:8" x14ac:dyDescent="0.25">
      <c r="B618" s="10">
        <f>'DEC 2028 Metered Gen'!$B618</f>
        <v>615</v>
      </c>
      <c r="C618" s="10" t="str">
        <f>'DEC 2028 Metered Gen'!$C618</f>
        <v>HLH</v>
      </c>
      <c r="D618" s="43">
        <f t="shared" si="27"/>
        <v>29.099999999999998</v>
      </c>
      <c r="E618" s="10">
        <f>'DEC 2028 Metered Gen'!$H618</f>
        <v>45.59</v>
      </c>
      <c r="F618" s="11">
        <f>'DEC 2028 Metered Gen'!$L618</f>
        <v>13.092000000000001</v>
      </c>
      <c r="G618" s="11">
        <f t="shared" si="28"/>
        <v>380.97719999999998</v>
      </c>
      <c r="H618" s="11">
        <f t="shared" si="29"/>
        <v>-596.86428000000012</v>
      </c>
    </row>
    <row r="619" spans="2:8" x14ac:dyDescent="0.25">
      <c r="B619" s="10">
        <f>'DEC 2028 Metered Gen'!$B619</f>
        <v>616</v>
      </c>
      <c r="C619" s="10" t="str">
        <f>'DEC 2028 Metered Gen'!$C619</f>
        <v>HLH</v>
      </c>
      <c r="D619" s="43">
        <f t="shared" si="27"/>
        <v>29.099999999999998</v>
      </c>
      <c r="E619" s="10">
        <f>'DEC 2028 Metered Gen'!$H619</f>
        <v>7.05</v>
      </c>
      <c r="F619" s="11">
        <f>'DEC 2028 Metered Gen'!$L619</f>
        <v>-14.858000000000001</v>
      </c>
      <c r="G619" s="11">
        <f t="shared" si="28"/>
        <v>-432.36779999999999</v>
      </c>
      <c r="H619" s="11">
        <f t="shared" si="29"/>
        <v>104.74890000000001</v>
      </c>
    </row>
    <row r="620" spans="2:8" x14ac:dyDescent="0.25">
      <c r="B620" s="10">
        <f>'DEC 2028 Metered Gen'!$B620</f>
        <v>617</v>
      </c>
      <c r="C620" s="10" t="str">
        <f>'DEC 2028 Metered Gen'!$C620</f>
        <v>HLH</v>
      </c>
      <c r="D620" s="43">
        <f t="shared" si="27"/>
        <v>29.099999999999998</v>
      </c>
      <c r="E620" s="10">
        <f>'DEC 2028 Metered Gen'!$H620</f>
        <v>0.18</v>
      </c>
      <c r="F620" s="11">
        <f>'DEC 2028 Metered Gen'!$L620</f>
        <v>-112.714</v>
      </c>
      <c r="G620" s="11">
        <f t="shared" si="28"/>
        <v>-3279.9773999999998</v>
      </c>
      <c r="H620" s="11">
        <f t="shared" si="29"/>
        <v>20.288519999999998</v>
      </c>
    </row>
    <row r="621" spans="2:8" x14ac:dyDescent="0.25">
      <c r="B621" s="10">
        <f>'DEC 2028 Metered Gen'!$B621</f>
        <v>618</v>
      </c>
      <c r="C621" s="10" t="str">
        <f>'DEC 2028 Metered Gen'!$C621</f>
        <v>HLH</v>
      </c>
      <c r="D621" s="43">
        <f t="shared" si="27"/>
        <v>29.099999999999998</v>
      </c>
      <c r="E621" s="10">
        <f>'DEC 2028 Metered Gen'!$H621</f>
        <v>0</v>
      </c>
      <c r="F621" s="11">
        <f>'DEC 2028 Metered Gen'!$L621</f>
        <v>32.837000000000003</v>
      </c>
      <c r="G621" s="11">
        <f t="shared" si="28"/>
        <v>955.55669999999998</v>
      </c>
      <c r="H621" s="11">
        <f t="shared" si="29"/>
        <v>0</v>
      </c>
    </row>
    <row r="622" spans="2:8" x14ac:dyDescent="0.25">
      <c r="B622" s="10">
        <f>'DEC 2028 Metered Gen'!$B622</f>
        <v>619</v>
      </c>
      <c r="C622" s="10" t="str">
        <f>'DEC 2028 Metered Gen'!$C622</f>
        <v>HLH</v>
      </c>
      <c r="D622" s="43">
        <f t="shared" si="27"/>
        <v>29.099999999999998</v>
      </c>
      <c r="E622" s="10">
        <f>'DEC 2028 Metered Gen'!$H622</f>
        <v>0</v>
      </c>
      <c r="F622" s="11">
        <f>'DEC 2028 Metered Gen'!$L622</f>
        <v>-61.722000000000001</v>
      </c>
      <c r="G622" s="11">
        <f t="shared" si="28"/>
        <v>-1796.1101999999998</v>
      </c>
      <c r="H622" s="11">
        <f t="shared" si="29"/>
        <v>0</v>
      </c>
    </row>
    <row r="623" spans="2:8" x14ac:dyDescent="0.25">
      <c r="B623" s="10">
        <f>'DEC 2028 Metered Gen'!$B623</f>
        <v>620</v>
      </c>
      <c r="C623" s="10" t="str">
        <f>'DEC 2028 Metered Gen'!$C623</f>
        <v>HLH</v>
      </c>
      <c r="D623" s="43">
        <f t="shared" si="27"/>
        <v>29.099999999999998</v>
      </c>
      <c r="E623" s="10">
        <f>'DEC 2028 Metered Gen'!$H623</f>
        <v>0</v>
      </c>
      <c r="F623" s="11">
        <f>'DEC 2028 Metered Gen'!$L623</f>
        <v>31.628</v>
      </c>
      <c r="G623" s="11">
        <f t="shared" si="28"/>
        <v>920.37479999999994</v>
      </c>
      <c r="H623" s="11">
        <f t="shared" si="29"/>
        <v>0</v>
      </c>
    </row>
    <row r="624" spans="2:8" x14ac:dyDescent="0.25">
      <c r="B624" s="10">
        <f>'DEC 2028 Metered Gen'!$B624</f>
        <v>621</v>
      </c>
      <c r="C624" s="10" t="str">
        <f>'DEC 2028 Metered Gen'!$C624</f>
        <v>HLH</v>
      </c>
      <c r="D624" s="43">
        <f t="shared" si="27"/>
        <v>29.099999999999998</v>
      </c>
      <c r="E624" s="10">
        <f>'DEC 2028 Metered Gen'!$H624</f>
        <v>0</v>
      </c>
      <c r="F624" s="11">
        <f>'DEC 2028 Metered Gen'!$L624</f>
        <v>27.902999999999999</v>
      </c>
      <c r="G624" s="11">
        <f t="shared" si="28"/>
        <v>811.9772999999999</v>
      </c>
      <c r="H624" s="11">
        <f t="shared" si="29"/>
        <v>0</v>
      </c>
    </row>
    <row r="625" spans="2:8" x14ac:dyDescent="0.25">
      <c r="B625" s="10">
        <f>'DEC 2028 Metered Gen'!$B625</f>
        <v>622</v>
      </c>
      <c r="C625" s="10" t="str">
        <f>'DEC 2028 Metered Gen'!$C625</f>
        <v>HLH</v>
      </c>
      <c r="D625" s="43">
        <f t="shared" si="27"/>
        <v>29.099999999999998</v>
      </c>
      <c r="E625" s="10">
        <f>'DEC 2028 Metered Gen'!$H625</f>
        <v>0</v>
      </c>
      <c r="F625" s="11">
        <f>'DEC 2028 Metered Gen'!$L625</f>
        <v>28.847000000000001</v>
      </c>
      <c r="G625" s="11">
        <f t="shared" si="28"/>
        <v>839.44769999999994</v>
      </c>
      <c r="H625" s="11">
        <f t="shared" si="29"/>
        <v>0</v>
      </c>
    </row>
    <row r="626" spans="2:8" x14ac:dyDescent="0.25">
      <c r="B626" s="10">
        <f>'DEC 2028 Metered Gen'!$B626</f>
        <v>623</v>
      </c>
      <c r="C626" s="10" t="str">
        <f>'DEC 2028 Metered Gen'!$C626</f>
        <v>LLH</v>
      </c>
      <c r="D626" s="43">
        <f t="shared" si="27"/>
        <v>29.099999999999998</v>
      </c>
      <c r="E626" s="10">
        <f>'DEC 2028 Metered Gen'!$H626</f>
        <v>0</v>
      </c>
      <c r="F626" s="11">
        <f>'DEC 2028 Metered Gen'!$L626</f>
        <v>26.152999999999999</v>
      </c>
      <c r="G626" s="11">
        <f t="shared" si="28"/>
        <v>761.05229999999995</v>
      </c>
      <c r="H626" s="11">
        <f t="shared" si="29"/>
        <v>0</v>
      </c>
    </row>
    <row r="627" spans="2:8" x14ac:dyDescent="0.25">
      <c r="B627" s="10">
        <f>'DEC 2028 Metered Gen'!$B627</f>
        <v>624</v>
      </c>
      <c r="C627" s="10" t="str">
        <f>'DEC 2028 Metered Gen'!$C627</f>
        <v>LLH</v>
      </c>
      <c r="D627" s="43">
        <f t="shared" si="27"/>
        <v>29.099999999999998</v>
      </c>
      <c r="E627" s="10">
        <f>'DEC 2028 Metered Gen'!$H627</f>
        <v>0</v>
      </c>
      <c r="F627" s="11">
        <f>'DEC 2028 Metered Gen'!$L627</f>
        <v>24.454000000000001</v>
      </c>
      <c r="G627" s="11">
        <f t="shared" si="28"/>
        <v>711.6114</v>
      </c>
      <c r="H627" s="11">
        <f t="shared" si="29"/>
        <v>0</v>
      </c>
    </row>
    <row r="628" spans="2:8" x14ac:dyDescent="0.25">
      <c r="B628" s="10">
        <f>'DEC 2028 Metered Gen'!$B628</f>
        <v>625</v>
      </c>
      <c r="C628" s="10" t="str">
        <f>'DEC 2028 Metered Gen'!$C628</f>
        <v>LLH</v>
      </c>
      <c r="D628" s="43">
        <f t="shared" si="27"/>
        <v>29.099999999999998</v>
      </c>
      <c r="E628" s="10">
        <f>'DEC 2028 Metered Gen'!$H628</f>
        <v>0</v>
      </c>
      <c r="F628" s="11">
        <f>'DEC 2028 Metered Gen'!$L628</f>
        <v>25.916</v>
      </c>
      <c r="G628" s="11">
        <f t="shared" si="28"/>
        <v>754.15559999999994</v>
      </c>
      <c r="H628" s="11">
        <f t="shared" si="29"/>
        <v>0</v>
      </c>
    </row>
    <row r="629" spans="2:8" x14ac:dyDescent="0.25">
      <c r="B629" s="10">
        <f>'DEC 2028 Metered Gen'!$B629</f>
        <v>626</v>
      </c>
      <c r="C629" s="10" t="str">
        <f>'DEC 2028 Metered Gen'!$C629</f>
        <v>LLH</v>
      </c>
      <c r="D629" s="43">
        <f t="shared" si="27"/>
        <v>29.099999999999998</v>
      </c>
      <c r="E629" s="10">
        <f>'DEC 2028 Metered Gen'!$H629</f>
        <v>0</v>
      </c>
      <c r="F629" s="11">
        <f>'DEC 2028 Metered Gen'!$L629</f>
        <v>25.286999999999999</v>
      </c>
      <c r="G629" s="11">
        <f t="shared" si="28"/>
        <v>735.85169999999994</v>
      </c>
      <c r="H629" s="11">
        <f t="shared" si="29"/>
        <v>0</v>
      </c>
    </row>
    <row r="630" spans="2:8" x14ac:dyDescent="0.25">
      <c r="B630" s="10">
        <f>'DEC 2028 Metered Gen'!$B630</f>
        <v>627</v>
      </c>
      <c r="C630" s="10" t="str">
        <f>'DEC 2028 Metered Gen'!$C630</f>
        <v>LLH</v>
      </c>
      <c r="D630" s="43">
        <f t="shared" si="27"/>
        <v>29.099999999999998</v>
      </c>
      <c r="E630" s="10">
        <f>'DEC 2028 Metered Gen'!$H630</f>
        <v>0</v>
      </c>
      <c r="F630" s="11">
        <f>'DEC 2028 Metered Gen'!$L630</f>
        <v>22.922999999999998</v>
      </c>
      <c r="G630" s="11">
        <f t="shared" si="28"/>
        <v>667.05929999999989</v>
      </c>
      <c r="H630" s="11">
        <f t="shared" si="29"/>
        <v>0</v>
      </c>
    </row>
    <row r="631" spans="2:8" x14ac:dyDescent="0.25">
      <c r="B631" s="10">
        <f>'DEC 2028 Metered Gen'!$B631</f>
        <v>628</v>
      </c>
      <c r="C631" s="10" t="str">
        <f>'DEC 2028 Metered Gen'!$C631</f>
        <v>LLH</v>
      </c>
      <c r="D631" s="43">
        <f t="shared" si="27"/>
        <v>29.099999999999998</v>
      </c>
      <c r="E631" s="10">
        <f>'DEC 2028 Metered Gen'!$H631</f>
        <v>0</v>
      </c>
      <c r="F631" s="11">
        <f>'DEC 2028 Metered Gen'!$L631</f>
        <v>23.113</v>
      </c>
      <c r="G631" s="11">
        <f t="shared" si="28"/>
        <v>672.58829999999989</v>
      </c>
      <c r="H631" s="11">
        <f t="shared" si="29"/>
        <v>0</v>
      </c>
    </row>
    <row r="632" spans="2:8" x14ac:dyDescent="0.25">
      <c r="B632" s="10">
        <f>'DEC 2028 Metered Gen'!$B632</f>
        <v>629</v>
      </c>
      <c r="C632" s="10" t="str">
        <f>'DEC 2028 Metered Gen'!$C632</f>
        <v>LLH</v>
      </c>
      <c r="D632" s="43">
        <f t="shared" si="27"/>
        <v>29.099999999999998</v>
      </c>
      <c r="E632" s="10">
        <f>'DEC 2028 Metered Gen'!$H632</f>
        <v>0</v>
      </c>
      <c r="F632" s="11">
        <f>'DEC 2028 Metered Gen'!$L632</f>
        <v>23.512</v>
      </c>
      <c r="G632" s="11">
        <f t="shared" si="28"/>
        <v>684.19920000000002</v>
      </c>
      <c r="H632" s="11">
        <f t="shared" si="29"/>
        <v>0</v>
      </c>
    </row>
    <row r="633" spans="2:8" x14ac:dyDescent="0.25">
      <c r="B633" s="10">
        <f>'DEC 2028 Metered Gen'!$B633</f>
        <v>630</v>
      </c>
      <c r="C633" s="10" t="str">
        <f>'DEC 2028 Metered Gen'!$C633</f>
        <v>LLH</v>
      </c>
      <c r="D633" s="43">
        <f t="shared" si="27"/>
        <v>29.099999999999998</v>
      </c>
      <c r="E633" s="10">
        <f>'DEC 2028 Metered Gen'!$H633</f>
        <v>0</v>
      </c>
      <c r="F633" s="11">
        <f>'DEC 2028 Metered Gen'!$L633</f>
        <v>27.646999999999998</v>
      </c>
      <c r="G633" s="11">
        <f t="shared" si="28"/>
        <v>804.52769999999987</v>
      </c>
      <c r="H633" s="11">
        <f t="shared" si="29"/>
        <v>0</v>
      </c>
    </row>
    <row r="634" spans="2:8" x14ac:dyDescent="0.25">
      <c r="B634" s="10">
        <f>'DEC 2028 Metered Gen'!$B634</f>
        <v>631</v>
      </c>
      <c r="C634" s="10" t="str">
        <f>'DEC 2028 Metered Gen'!$C634</f>
        <v>HLH</v>
      </c>
      <c r="D634" s="43">
        <f t="shared" si="27"/>
        <v>29.099999999999998</v>
      </c>
      <c r="E634" s="10">
        <f>'DEC 2028 Metered Gen'!$H634</f>
        <v>0</v>
      </c>
      <c r="F634" s="11">
        <f>'DEC 2028 Metered Gen'!$L634</f>
        <v>26.902000000000001</v>
      </c>
      <c r="G634" s="11">
        <f t="shared" si="28"/>
        <v>782.84820000000002</v>
      </c>
      <c r="H634" s="11">
        <f t="shared" si="29"/>
        <v>0</v>
      </c>
    </row>
    <row r="635" spans="2:8" x14ac:dyDescent="0.25">
      <c r="B635" s="10">
        <f>'DEC 2028 Metered Gen'!$B635</f>
        <v>632</v>
      </c>
      <c r="C635" s="10" t="str">
        <f>'DEC 2028 Metered Gen'!$C635</f>
        <v>HLH</v>
      </c>
      <c r="D635" s="43">
        <f t="shared" si="27"/>
        <v>29.099999999999998</v>
      </c>
      <c r="E635" s="10">
        <f>'DEC 2028 Metered Gen'!$H635</f>
        <v>0.45</v>
      </c>
      <c r="F635" s="11">
        <f>'DEC 2028 Metered Gen'!$L635</f>
        <v>29.152000000000001</v>
      </c>
      <c r="G635" s="11">
        <f t="shared" si="28"/>
        <v>848.32319999999993</v>
      </c>
      <c r="H635" s="11">
        <f t="shared" si="29"/>
        <v>-13.118400000000001</v>
      </c>
    </row>
    <row r="636" spans="2:8" x14ac:dyDescent="0.25">
      <c r="B636" s="10">
        <f>'DEC 2028 Metered Gen'!$B636</f>
        <v>633</v>
      </c>
      <c r="C636" s="10" t="str">
        <f>'DEC 2028 Metered Gen'!$C636</f>
        <v>HLH</v>
      </c>
      <c r="D636" s="43">
        <f t="shared" si="27"/>
        <v>29.099999999999998</v>
      </c>
      <c r="E636" s="10">
        <f>'DEC 2028 Metered Gen'!$H636</f>
        <v>10.26</v>
      </c>
      <c r="F636" s="11">
        <f>'DEC 2028 Metered Gen'!$L636</f>
        <v>29.222999999999999</v>
      </c>
      <c r="G636" s="11">
        <f t="shared" si="28"/>
        <v>850.38929999999993</v>
      </c>
      <c r="H636" s="11">
        <f t="shared" si="29"/>
        <v>-299.82797999999997</v>
      </c>
    </row>
    <row r="637" spans="2:8" x14ac:dyDescent="0.25">
      <c r="B637" s="10">
        <f>'DEC 2028 Metered Gen'!$B637</f>
        <v>634</v>
      </c>
      <c r="C637" s="10" t="str">
        <f>'DEC 2028 Metered Gen'!$C637</f>
        <v>HLH</v>
      </c>
      <c r="D637" s="43">
        <f t="shared" si="27"/>
        <v>29.099999999999998</v>
      </c>
      <c r="E637" s="10">
        <f>'DEC 2028 Metered Gen'!$H637</f>
        <v>17.88</v>
      </c>
      <c r="F637" s="11">
        <f>'DEC 2028 Metered Gen'!$L637</f>
        <v>27.709</v>
      </c>
      <c r="G637" s="11">
        <f t="shared" si="28"/>
        <v>806.33189999999991</v>
      </c>
      <c r="H637" s="11">
        <f t="shared" si="29"/>
        <v>-495.43691999999999</v>
      </c>
    </row>
    <row r="638" spans="2:8" x14ac:dyDescent="0.25">
      <c r="B638" s="10">
        <f>'DEC 2028 Metered Gen'!$B638</f>
        <v>635</v>
      </c>
      <c r="C638" s="10" t="str">
        <f>'DEC 2028 Metered Gen'!$C638</f>
        <v>HLH</v>
      </c>
      <c r="D638" s="43">
        <f t="shared" si="27"/>
        <v>29.099999999999998</v>
      </c>
      <c r="E638" s="10">
        <f>'DEC 2028 Metered Gen'!$H638</f>
        <v>23.43</v>
      </c>
      <c r="F638" s="11">
        <f>'DEC 2028 Metered Gen'!$L638</f>
        <v>28.193000000000001</v>
      </c>
      <c r="G638" s="11">
        <f t="shared" si="28"/>
        <v>820.41629999999998</v>
      </c>
      <c r="H638" s="11">
        <f t="shared" si="29"/>
        <v>-660.56199000000004</v>
      </c>
    </row>
    <row r="639" spans="2:8" x14ac:dyDescent="0.25">
      <c r="B639" s="10">
        <f>'DEC 2028 Metered Gen'!$B639</f>
        <v>636</v>
      </c>
      <c r="C639" s="10" t="str">
        <f>'DEC 2028 Metered Gen'!$C639</f>
        <v>HLH</v>
      </c>
      <c r="D639" s="43">
        <f t="shared" si="27"/>
        <v>29.099999999999998</v>
      </c>
      <c r="E639" s="10">
        <f>'DEC 2028 Metered Gen'!$H639</f>
        <v>88.71</v>
      </c>
      <c r="F639" s="11">
        <f>'DEC 2028 Metered Gen'!$L639</f>
        <v>27.14</v>
      </c>
      <c r="G639" s="11">
        <f t="shared" si="28"/>
        <v>789.774</v>
      </c>
      <c r="H639" s="11">
        <f t="shared" si="29"/>
        <v>-2407.5893999999998</v>
      </c>
    </row>
    <row r="640" spans="2:8" x14ac:dyDescent="0.25">
      <c r="B640" s="10">
        <f>'DEC 2028 Metered Gen'!$B640</f>
        <v>637</v>
      </c>
      <c r="C640" s="10" t="str">
        <f>'DEC 2028 Metered Gen'!$C640</f>
        <v>HLH</v>
      </c>
      <c r="D640" s="43">
        <f t="shared" si="27"/>
        <v>29.099999999999998</v>
      </c>
      <c r="E640" s="10">
        <f>'DEC 2028 Metered Gen'!$H640</f>
        <v>55.66</v>
      </c>
      <c r="F640" s="11">
        <f>'DEC 2028 Metered Gen'!$L640</f>
        <v>28.207000000000001</v>
      </c>
      <c r="G640" s="11">
        <f t="shared" si="28"/>
        <v>820.82369999999992</v>
      </c>
      <c r="H640" s="11">
        <f t="shared" si="29"/>
        <v>-1570.00162</v>
      </c>
    </row>
    <row r="641" spans="2:8" x14ac:dyDescent="0.25">
      <c r="B641" s="10">
        <f>'DEC 2028 Metered Gen'!$B641</f>
        <v>638</v>
      </c>
      <c r="C641" s="10" t="str">
        <f>'DEC 2028 Metered Gen'!$C641</f>
        <v>HLH</v>
      </c>
      <c r="D641" s="43">
        <f t="shared" si="27"/>
        <v>29.099999999999998</v>
      </c>
      <c r="E641" s="10">
        <f>'DEC 2028 Metered Gen'!$H641</f>
        <v>56.27</v>
      </c>
      <c r="F641" s="11">
        <f>'DEC 2028 Metered Gen'!$L641</f>
        <v>26.995000000000001</v>
      </c>
      <c r="G641" s="11">
        <f t="shared" si="28"/>
        <v>785.55449999999996</v>
      </c>
      <c r="H641" s="11">
        <f t="shared" si="29"/>
        <v>-1519.0086500000002</v>
      </c>
    </row>
    <row r="642" spans="2:8" x14ac:dyDescent="0.25">
      <c r="B642" s="10">
        <f>'DEC 2028 Metered Gen'!$B642</f>
        <v>639</v>
      </c>
      <c r="C642" s="10" t="str">
        <f>'DEC 2028 Metered Gen'!$C642</f>
        <v>HLH</v>
      </c>
      <c r="D642" s="43">
        <f t="shared" si="27"/>
        <v>29.099999999999998</v>
      </c>
      <c r="E642" s="10">
        <f>'DEC 2028 Metered Gen'!$H642</f>
        <v>47.85</v>
      </c>
      <c r="F642" s="11">
        <f>'DEC 2028 Metered Gen'!$L642</f>
        <v>25.541</v>
      </c>
      <c r="G642" s="11">
        <f t="shared" si="28"/>
        <v>743.24309999999991</v>
      </c>
      <c r="H642" s="11">
        <f t="shared" si="29"/>
        <v>-1222.1368500000001</v>
      </c>
    </row>
    <row r="643" spans="2:8" x14ac:dyDescent="0.25">
      <c r="B643" s="10">
        <f>'DEC 2028 Metered Gen'!$B643</f>
        <v>640</v>
      </c>
      <c r="C643" s="10" t="str">
        <f>'DEC 2028 Metered Gen'!$C643</f>
        <v>HLH</v>
      </c>
      <c r="D643" s="43">
        <f t="shared" si="27"/>
        <v>29.099999999999998</v>
      </c>
      <c r="E643" s="10">
        <f>'DEC 2028 Metered Gen'!$H643</f>
        <v>8.2899999999999991</v>
      </c>
      <c r="F643" s="11">
        <f>'DEC 2028 Metered Gen'!$L643</f>
        <v>32.854999999999997</v>
      </c>
      <c r="G643" s="11">
        <f t="shared" si="28"/>
        <v>956.0804999999998</v>
      </c>
      <c r="H643" s="11">
        <f t="shared" si="29"/>
        <v>-272.36794999999995</v>
      </c>
    </row>
    <row r="644" spans="2:8" x14ac:dyDescent="0.25">
      <c r="B644" s="10">
        <f>'DEC 2028 Metered Gen'!$B644</f>
        <v>641</v>
      </c>
      <c r="C644" s="10" t="str">
        <f>'DEC 2028 Metered Gen'!$C644</f>
        <v>HLH</v>
      </c>
      <c r="D644" s="43">
        <f t="shared" si="27"/>
        <v>29.099999999999998</v>
      </c>
      <c r="E644" s="10">
        <f>'DEC 2028 Metered Gen'!$H644</f>
        <v>0.26</v>
      </c>
      <c r="F644" s="11">
        <f>'DEC 2028 Metered Gen'!$L644</f>
        <v>29.102</v>
      </c>
      <c r="G644" s="11">
        <f t="shared" si="28"/>
        <v>846.8682</v>
      </c>
      <c r="H644" s="11">
        <f t="shared" si="29"/>
        <v>-7.5665200000000006</v>
      </c>
    </row>
    <row r="645" spans="2:8" x14ac:dyDescent="0.25">
      <c r="B645" s="10">
        <f>'DEC 2028 Metered Gen'!$B645</f>
        <v>642</v>
      </c>
      <c r="C645" s="10" t="str">
        <f>'DEC 2028 Metered Gen'!$C645</f>
        <v>HLH</v>
      </c>
      <c r="D645" s="43">
        <f t="shared" ref="D645:D708" si="30">$Z$7</f>
        <v>29.099999999999998</v>
      </c>
      <c r="E645" s="10">
        <f>'DEC 2028 Metered Gen'!$H645</f>
        <v>0</v>
      </c>
      <c r="F645" s="11">
        <f>'DEC 2028 Metered Gen'!$L645</f>
        <v>29.076000000000001</v>
      </c>
      <c r="G645" s="11">
        <f t="shared" ref="G645:G708" si="31">D645*F645</f>
        <v>846.11159999999995</v>
      </c>
      <c r="H645" s="11">
        <f t="shared" ref="H645:H708" si="32">E645*F645*(-1)</f>
        <v>0</v>
      </c>
    </row>
    <row r="646" spans="2:8" x14ac:dyDescent="0.25">
      <c r="B646" s="10">
        <f>'DEC 2028 Metered Gen'!$B646</f>
        <v>643</v>
      </c>
      <c r="C646" s="10" t="str">
        <f>'DEC 2028 Metered Gen'!$C646</f>
        <v>HLH</v>
      </c>
      <c r="D646" s="43">
        <f t="shared" si="30"/>
        <v>29.099999999999998</v>
      </c>
      <c r="E646" s="10">
        <f>'DEC 2028 Metered Gen'!$H646</f>
        <v>0</v>
      </c>
      <c r="F646" s="11">
        <f>'DEC 2028 Metered Gen'!$L646</f>
        <v>30.241</v>
      </c>
      <c r="G646" s="11">
        <f t="shared" si="31"/>
        <v>880.01309999999989</v>
      </c>
      <c r="H646" s="11">
        <f t="shared" si="32"/>
        <v>0</v>
      </c>
    </row>
    <row r="647" spans="2:8" x14ac:dyDescent="0.25">
      <c r="B647" s="10">
        <f>'DEC 2028 Metered Gen'!$B647</f>
        <v>644</v>
      </c>
      <c r="C647" s="10" t="str">
        <f>'DEC 2028 Metered Gen'!$C647</f>
        <v>HLH</v>
      </c>
      <c r="D647" s="43">
        <f t="shared" si="30"/>
        <v>29.099999999999998</v>
      </c>
      <c r="E647" s="10">
        <f>'DEC 2028 Metered Gen'!$H647</f>
        <v>0</v>
      </c>
      <c r="F647" s="11">
        <f>'DEC 2028 Metered Gen'!$L647</f>
        <v>27.914999999999999</v>
      </c>
      <c r="G647" s="11">
        <f t="shared" si="31"/>
        <v>812.3264999999999</v>
      </c>
      <c r="H647" s="11">
        <f t="shared" si="32"/>
        <v>0</v>
      </c>
    </row>
    <row r="648" spans="2:8" x14ac:dyDescent="0.25">
      <c r="B648" s="10">
        <f>'DEC 2028 Metered Gen'!$B648</f>
        <v>645</v>
      </c>
      <c r="C648" s="10" t="str">
        <f>'DEC 2028 Metered Gen'!$C648</f>
        <v>HLH</v>
      </c>
      <c r="D648" s="43">
        <f t="shared" si="30"/>
        <v>29.099999999999998</v>
      </c>
      <c r="E648" s="10">
        <f>'DEC 2028 Metered Gen'!$H648</f>
        <v>0</v>
      </c>
      <c r="F648" s="11">
        <f>'DEC 2028 Metered Gen'!$L648</f>
        <v>25.837</v>
      </c>
      <c r="G648" s="11">
        <f t="shared" si="31"/>
        <v>751.85669999999993</v>
      </c>
      <c r="H648" s="11">
        <f t="shared" si="32"/>
        <v>0</v>
      </c>
    </row>
    <row r="649" spans="2:8" x14ac:dyDescent="0.25">
      <c r="B649" s="10">
        <f>'DEC 2028 Metered Gen'!$B649</f>
        <v>646</v>
      </c>
      <c r="C649" s="10" t="str">
        <f>'DEC 2028 Metered Gen'!$C649</f>
        <v>HLH</v>
      </c>
      <c r="D649" s="43">
        <f t="shared" si="30"/>
        <v>29.099999999999998</v>
      </c>
      <c r="E649" s="10">
        <f>'DEC 2028 Metered Gen'!$H649</f>
        <v>0</v>
      </c>
      <c r="F649" s="11">
        <f>'DEC 2028 Metered Gen'!$L649</f>
        <v>22.652999999999999</v>
      </c>
      <c r="G649" s="11">
        <f t="shared" si="31"/>
        <v>659.20229999999992</v>
      </c>
      <c r="H649" s="11">
        <f t="shared" si="32"/>
        <v>0</v>
      </c>
    </row>
    <row r="650" spans="2:8" x14ac:dyDescent="0.25">
      <c r="B650" s="10">
        <f>'DEC 2028 Metered Gen'!$B650</f>
        <v>647</v>
      </c>
      <c r="C650" s="10" t="str">
        <f>'DEC 2028 Metered Gen'!$C650</f>
        <v>LLH</v>
      </c>
      <c r="D650" s="43">
        <f t="shared" si="30"/>
        <v>29.099999999999998</v>
      </c>
      <c r="E650" s="10">
        <f>'DEC 2028 Metered Gen'!$H650</f>
        <v>0</v>
      </c>
      <c r="F650" s="11">
        <f>'DEC 2028 Metered Gen'!$L650</f>
        <v>21.574999999999999</v>
      </c>
      <c r="G650" s="11">
        <f t="shared" si="31"/>
        <v>627.83249999999998</v>
      </c>
      <c r="H650" s="11">
        <f t="shared" si="32"/>
        <v>0</v>
      </c>
    </row>
    <row r="651" spans="2:8" x14ac:dyDescent="0.25">
      <c r="B651" s="10">
        <f>'DEC 2028 Metered Gen'!$B651</f>
        <v>648</v>
      </c>
      <c r="C651" s="10" t="str">
        <f>'DEC 2028 Metered Gen'!$C651</f>
        <v>LLH</v>
      </c>
      <c r="D651" s="43">
        <f t="shared" si="30"/>
        <v>29.099999999999998</v>
      </c>
      <c r="E651" s="10">
        <f>'DEC 2028 Metered Gen'!$H651</f>
        <v>0</v>
      </c>
      <c r="F651" s="11">
        <f>'DEC 2028 Metered Gen'!$L651</f>
        <v>21.768000000000001</v>
      </c>
      <c r="G651" s="11">
        <f t="shared" si="31"/>
        <v>633.44880000000001</v>
      </c>
      <c r="H651" s="11">
        <f t="shared" si="32"/>
        <v>0</v>
      </c>
    </row>
    <row r="652" spans="2:8" x14ac:dyDescent="0.25">
      <c r="B652" s="10">
        <f>'DEC 2028 Metered Gen'!$B652</f>
        <v>649</v>
      </c>
      <c r="C652" s="10" t="str">
        <f>'DEC 2028 Metered Gen'!$C652</f>
        <v>LLH</v>
      </c>
      <c r="D652" s="43">
        <f t="shared" si="30"/>
        <v>29.099999999999998</v>
      </c>
      <c r="E652" s="10">
        <f>'DEC 2028 Metered Gen'!$H652</f>
        <v>0</v>
      </c>
      <c r="F652" s="11">
        <f>'DEC 2028 Metered Gen'!$L652</f>
        <v>20.34</v>
      </c>
      <c r="G652" s="11">
        <f t="shared" si="31"/>
        <v>591.89400000000001</v>
      </c>
      <c r="H652" s="11">
        <f t="shared" si="32"/>
        <v>0</v>
      </c>
    </row>
    <row r="653" spans="2:8" x14ac:dyDescent="0.25">
      <c r="B653" s="10">
        <f>'DEC 2028 Metered Gen'!$B653</f>
        <v>650</v>
      </c>
      <c r="C653" s="10" t="str">
        <f>'DEC 2028 Metered Gen'!$C653</f>
        <v>LLH</v>
      </c>
      <c r="D653" s="43">
        <f t="shared" si="30"/>
        <v>29.099999999999998</v>
      </c>
      <c r="E653" s="10">
        <f>'DEC 2028 Metered Gen'!$H653</f>
        <v>0</v>
      </c>
      <c r="F653" s="11">
        <f>'DEC 2028 Metered Gen'!$L653</f>
        <v>19.922999999999998</v>
      </c>
      <c r="G653" s="11">
        <f t="shared" si="31"/>
        <v>579.75929999999994</v>
      </c>
      <c r="H653" s="11">
        <f t="shared" si="32"/>
        <v>0</v>
      </c>
    </row>
    <row r="654" spans="2:8" x14ac:dyDescent="0.25">
      <c r="B654" s="10">
        <f>'DEC 2028 Metered Gen'!$B654</f>
        <v>651</v>
      </c>
      <c r="C654" s="10" t="str">
        <f>'DEC 2028 Metered Gen'!$C654</f>
        <v>LLH</v>
      </c>
      <c r="D654" s="43">
        <f t="shared" si="30"/>
        <v>29.099999999999998</v>
      </c>
      <c r="E654" s="10">
        <f>'DEC 2028 Metered Gen'!$H654</f>
        <v>0</v>
      </c>
      <c r="F654" s="11">
        <f>'DEC 2028 Metered Gen'!$L654</f>
        <v>18.457999999999998</v>
      </c>
      <c r="G654" s="11">
        <f t="shared" si="31"/>
        <v>537.12779999999987</v>
      </c>
      <c r="H654" s="11">
        <f t="shared" si="32"/>
        <v>0</v>
      </c>
    </row>
    <row r="655" spans="2:8" x14ac:dyDescent="0.25">
      <c r="B655" s="10">
        <f>'DEC 2028 Metered Gen'!$B655</f>
        <v>652</v>
      </c>
      <c r="C655" s="10" t="str">
        <f>'DEC 2028 Metered Gen'!$C655</f>
        <v>LLH</v>
      </c>
      <c r="D655" s="43">
        <f t="shared" si="30"/>
        <v>29.099999999999998</v>
      </c>
      <c r="E655" s="10">
        <f>'DEC 2028 Metered Gen'!$H655</f>
        <v>0</v>
      </c>
      <c r="F655" s="11">
        <f>'DEC 2028 Metered Gen'!$L655</f>
        <v>18.611999999999998</v>
      </c>
      <c r="G655" s="11">
        <f t="shared" si="31"/>
        <v>541.60919999999987</v>
      </c>
      <c r="H655" s="11">
        <f t="shared" si="32"/>
        <v>0</v>
      </c>
    </row>
    <row r="656" spans="2:8" x14ac:dyDescent="0.25">
      <c r="B656" s="10">
        <f>'DEC 2028 Metered Gen'!$B656</f>
        <v>653</v>
      </c>
      <c r="C656" s="10" t="str">
        <f>'DEC 2028 Metered Gen'!$C656</f>
        <v>LLH</v>
      </c>
      <c r="D656" s="43">
        <f t="shared" si="30"/>
        <v>29.099999999999998</v>
      </c>
      <c r="E656" s="10">
        <f>'DEC 2028 Metered Gen'!$H656</f>
        <v>0</v>
      </c>
      <c r="F656" s="11">
        <f>'DEC 2028 Metered Gen'!$L656</f>
        <v>17.414999999999999</v>
      </c>
      <c r="G656" s="11">
        <f t="shared" si="31"/>
        <v>506.77649999999994</v>
      </c>
      <c r="H656" s="11">
        <f t="shared" si="32"/>
        <v>0</v>
      </c>
    </row>
    <row r="657" spans="2:8" x14ac:dyDescent="0.25">
      <c r="B657" s="10">
        <f>'DEC 2028 Metered Gen'!$B657</f>
        <v>654</v>
      </c>
      <c r="C657" s="10" t="str">
        <f>'DEC 2028 Metered Gen'!$C657</f>
        <v>LLH</v>
      </c>
      <c r="D657" s="43">
        <f t="shared" si="30"/>
        <v>29.099999999999998</v>
      </c>
      <c r="E657" s="10">
        <f>'DEC 2028 Metered Gen'!$H657</f>
        <v>0</v>
      </c>
      <c r="F657" s="11">
        <f>'DEC 2028 Metered Gen'!$L657</f>
        <v>16.285</v>
      </c>
      <c r="G657" s="11">
        <f t="shared" si="31"/>
        <v>473.89349999999996</v>
      </c>
      <c r="H657" s="11">
        <f t="shared" si="32"/>
        <v>0</v>
      </c>
    </row>
    <row r="658" spans="2:8" x14ac:dyDescent="0.25">
      <c r="B658" s="10">
        <f>'DEC 2028 Metered Gen'!$B658</f>
        <v>655</v>
      </c>
      <c r="C658" s="10" t="str">
        <f>'DEC 2028 Metered Gen'!$C658</f>
        <v>HLH</v>
      </c>
      <c r="D658" s="43">
        <f t="shared" si="30"/>
        <v>29.099999999999998</v>
      </c>
      <c r="E658" s="10">
        <f>'DEC 2028 Metered Gen'!$H658</f>
        <v>0</v>
      </c>
      <c r="F658" s="11">
        <f>'DEC 2028 Metered Gen'!$L658</f>
        <v>22.67</v>
      </c>
      <c r="G658" s="11">
        <f t="shared" si="31"/>
        <v>659.697</v>
      </c>
      <c r="H658" s="11">
        <f t="shared" si="32"/>
        <v>0</v>
      </c>
    </row>
    <row r="659" spans="2:8" x14ac:dyDescent="0.25">
      <c r="B659" s="10">
        <f>'DEC 2028 Metered Gen'!$B659</f>
        <v>656</v>
      </c>
      <c r="C659" s="10" t="str">
        <f>'DEC 2028 Metered Gen'!$C659</f>
        <v>HLH</v>
      </c>
      <c r="D659" s="43">
        <f t="shared" si="30"/>
        <v>29.099999999999998</v>
      </c>
      <c r="E659" s="10">
        <f>'DEC 2028 Metered Gen'!$H659</f>
        <v>0.47</v>
      </c>
      <c r="F659" s="11">
        <f>'DEC 2028 Metered Gen'!$L659</f>
        <v>22.323</v>
      </c>
      <c r="G659" s="11">
        <f t="shared" si="31"/>
        <v>649.59929999999997</v>
      </c>
      <c r="H659" s="11">
        <f t="shared" si="32"/>
        <v>-10.491809999999999</v>
      </c>
    </row>
    <row r="660" spans="2:8" x14ac:dyDescent="0.25">
      <c r="B660" s="10">
        <f>'DEC 2028 Metered Gen'!$B660</f>
        <v>657</v>
      </c>
      <c r="C660" s="10" t="str">
        <f>'DEC 2028 Metered Gen'!$C660</f>
        <v>HLH</v>
      </c>
      <c r="D660" s="43">
        <f t="shared" si="30"/>
        <v>29.099999999999998</v>
      </c>
      <c r="E660" s="10">
        <f>'DEC 2028 Metered Gen'!$H660</f>
        <v>13.54</v>
      </c>
      <c r="F660" s="11">
        <f>'DEC 2028 Metered Gen'!$L660</f>
        <v>20.64</v>
      </c>
      <c r="G660" s="11">
        <f t="shared" si="31"/>
        <v>600.62400000000002</v>
      </c>
      <c r="H660" s="11">
        <f t="shared" si="32"/>
        <v>-279.46559999999999</v>
      </c>
    </row>
    <row r="661" spans="2:8" x14ac:dyDescent="0.25">
      <c r="B661" s="10">
        <f>'DEC 2028 Metered Gen'!$B661</f>
        <v>658</v>
      </c>
      <c r="C661" s="10" t="str">
        <f>'DEC 2028 Metered Gen'!$C661</f>
        <v>HLH</v>
      </c>
      <c r="D661" s="43">
        <f t="shared" si="30"/>
        <v>29.099999999999998</v>
      </c>
      <c r="E661" s="10">
        <f>'DEC 2028 Metered Gen'!$H661</f>
        <v>55.68</v>
      </c>
      <c r="F661" s="11">
        <f>'DEC 2028 Metered Gen'!$L661</f>
        <v>22.298999999999999</v>
      </c>
      <c r="G661" s="11">
        <f t="shared" si="31"/>
        <v>648.90089999999998</v>
      </c>
      <c r="H661" s="11">
        <f t="shared" si="32"/>
        <v>-1241.60832</v>
      </c>
    </row>
    <row r="662" spans="2:8" x14ac:dyDescent="0.25">
      <c r="B662" s="10">
        <f>'DEC 2028 Metered Gen'!$B662</f>
        <v>659</v>
      </c>
      <c r="C662" s="10" t="str">
        <f>'DEC 2028 Metered Gen'!$C662</f>
        <v>HLH</v>
      </c>
      <c r="D662" s="43">
        <f t="shared" si="30"/>
        <v>29.099999999999998</v>
      </c>
      <c r="E662" s="10">
        <f>'DEC 2028 Metered Gen'!$H662</f>
        <v>92.75</v>
      </c>
      <c r="F662" s="11">
        <f>'DEC 2028 Metered Gen'!$L662</f>
        <v>22.888000000000002</v>
      </c>
      <c r="G662" s="11">
        <f t="shared" si="31"/>
        <v>666.04079999999999</v>
      </c>
      <c r="H662" s="11">
        <f t="shared" si="32"/>
        <v>-2122.8620000000001</v>
      </c>
    </row>
    <row r="663" spans="2:8" x14ac:dyDescent="0.25">
      <c r="B663" s="10">
        <f>'DEC 2028 Metered Gen'!$B663</f>
        <v>660</v>
      </c>
      <c r="C663" s="10" t="str">
        <f>'DEC 2028 Metered Gen'!$C663</f>
        <v>HLH</v>
      </c>
      <c r="D663" s="43">
        <f t="shared" si="30"/>
        <v>29.099999999999998</v>
      </c>
      <c r="E663" s="10">
        <f>'DEC 2028 Metered Gen'!$H663</f>
        <v>108.39</v>
      </c>
      <c r="F663" s="11">
        <f>'DEC 2028 Metered Gen'!$L663</f>
        <v>24.096</v>
      </c>
      <c r="G663" s="11">
        <f t="shared" si="31"/>
        <v>701.19359999999995</v>
      </c>
      <c r="H663" s="11">
        <f t="shared" si="32"/>
        <v>-2611.7654400000001</v>
      </c>
    </row>
    <row r="664" spans="2:8" x14ac:dyDescent="0.25">
      <c r="B664" s="10">
        <f>'DEC 2028 Metered Gen'!$B664</f>
        <v>661</v>
      </c>
      <c r="C664" s="10" t="str">
        <f>'DEC 2028 Metered Gen'!$C664</f>
        <v>HLH</v>
      </c>
      <c r="D664" s="43">
        <f t="shared" si="30"/>
        <v>29.099999999999998</v>
      </c>
      <c r="E664" s="10">
        <f>'DEC 2028 Metered Gen'!$H664</f>
        <v>107.78</v>
      </c>
      <c r="F664" s="11">
        <f>'DEC 2028 Metered Gen'!$L664</f>
        <v>20.402999999999999</v>
      </c>
      <c r="G664" s="11">
        <f t="shared" si="31"/>
        <v>593.7272999999999</v>
      </c>
      <c r="H664" s="11">
        <f t="shared" si="32"/>
        <v>-2199.0353399999999</v>
      </c>
    </row>
    <row r="665" spans="2:8" x14ac:dyDescent="0.25">
      <c r="B665" s="10">
        <f>'DEC 2028 Metered Gen'!$B665</f>
        <v>662</v>
      </c>
      <c r="C665" s="10" t="str">
        <f>'DEC 2028 Metered Gen'!$C665</f>
        <v>HLH</v>
      </c>
      <c r="D665" s="43">
        <f t="shared" si="30"/>
        <v>29.099999999999998</v>
      </c>
      <c r="E665" s="10">
        <f>'DEC 2028 Metered Gen'!$H665</f>
        <v>92.36</v>
      </c>
      <c r="F665" s="11">
        <f>'DEC 2028 Metered Gen'!$L665</f>
        <v>15.795999999999999</v>
      </c>
      <c r="G665" s="11">
        <f t="shared" si="31"/>
        <v>459.66359999999997</v>
      </c>
      <c r="H665" s="11">
        <f t="shared" si="32"/>
        <v>-1458.9185599999998</v>
      </c>
    </row>
    <row r="666" spans="2:8" x14ac:dyDescent="0.25">
      <c r="B666" s="10">
        <f>'DEC 2028 Metered Gen'!$B666</f>
        <v>663</v>
      </c>
      <c r="C666" s="10" t="str">
        <f>'DEC 2028 Metered Gen'!$C666</f>
        <v>HLH</v>
      </c>
      <c r="D666" s="43">
        <f t="shared" si="30"/>
        <v>29.099999999999998</v>
      </c>
      <c r="E666" s="10">
        <f>'DEC 2028 Metered Gen'!$H666</f>
        <v>46.81</v>
      </c>
      <c r="F666" s="11">
        <f>'DEC 2028 Metered Gen'!$L666</f>
        <v>13.927</v>
      </c>
      <c r="G666" s="11">
        <f t="shared" si="31"/>
        <v>405.27569999999997</v>
      </c>
      <c r="H666" s="11">
        <f t="shared" si="32"/>
        <v>-651.92286999999999</v>
      </c>
    </row>
    <row r="667" spans="2:8" x14ac:dyDescent="0.25">
      <c r="B667" s="10">
        <f>'DEC 2028 Metered Gen'!$B667</f>
        <v>664</v>
      </c>
      <c r="C667" s="10" t="str">
        <f>'DEC 2028 Metered Gen'!$C667</f>
        <v>HLH</v>
      </c>
      <c r="D667" s="43">
        <f t="shared" si="30"/>
        <v>29.099999999999998</v>
      </c>
      <c r="E667" s="10">
        <f>'DEC 2028 Metered Gen'!$H667</f>
        <v>10.82</v>
      </c>
      <c r="F667" s="11">
        <f>'DEC 2028 Metered Gen'!$L667</f>
        <v>21.562999999999999</v>
      </c>
      <c r="G667" s="11">
        <f t="shared" si="31"/>
        <v>627.48329999999987</v>
      </c>
      <c r="H667" s="11">
        <f t="shared" si="32"/>
        <v>-233.31165999999999</v>
      </c>
    </row>
    <row r="668" spans="2:8" x14ac:dyDescent="0.25">
      <c r="B668" s="10">
        <f>'DEC 2028 Metered Gen'!$B668</f>
        <v>665</v>
      </c>
      <c r="C668" s="10" t="str">
        <f>'DEC 2028 Metered Gen'!$C668</f>
        <v>HLH</v>
      </c>
      <c r="D668" s="43">
        <f t="shared" si="30"/>
        <v>29.099999999999998</v>
      </c>
      <c r="E668" s="10">
        <f>'DEC 2028 Metered Gen'!$H668</f>
        <v>0.23</v>
      </c>
      <c r="F668" s="11">
        <f>'DEC 2028 Metered Gen'!$L668</f>
        <v>24.427</v>
      </c>
      <c r="G668" s="11">
        <f t="shared" si="31"/>
        <v>710.82569999999998</v>
      </c>
      <c r="H668" s="11">
        <f t="shared" si="32"/>
        <v>-5.6182100000000004</v>
      </c>
    </row>
    <row r="669" spans="2:8" x14ac:dyDescent="0.25">
      <c r="B669" s="10">
        <f>'DEC 2028 Metered Gen'!$B669</f>
        <v>666</v>
      </c>
      <c r="C669" s="10" t="str">
        <f>'DEC 2028 Metered Gen'!$C669</f>
        <v>HLH</v>
      </c>
      <c r="D669" s="43">
        <f t="shared" si="30"/>
        <v>29.099999999999998</v>
      </c>
      <c r="E669" s="10">
        <f>'DEC 2028 Metered Gen'!$H669</f>
        <v>0</v>
      </c>
      <c r="F669" s="11">
        <f>'DEC 2028 Metered Gen'!$L669</f>
        <v>20.568999999999999</v>
      </c>
      <c r="G669" s="11">
        <f t="shared" si="31"/>
        <v>598.5578999999999</v>
      </c>
      <c r="H669" s="11">
        <f t="shared" si="32"/>
        <v>0</v>
      </c>
    </row>
    <row r="670" spans="2:8" x14ac:dyDescent="0.25">
      <c r="B670" s="10">
        <f>'DEC 2028 Metered Gen'!$B670</f>
        <v>667</v>
      </c>
      <c r="C670" s="10" t="str">
        <f>'DEC 2028 Metered Gen'!$C670</f>
        <v>HLH</v>
      </c>
      <c r="D670" s="43">
        <f t="shared" si="30"/>
        <v>29.099999999999998</v>
      </c>
      <c r="E670" s="10">
        <f>'DEC 2028 Metered Gen'!$H670</f>
        <v>0</v>
      </c>
      <c r="F670" s="11">
        <f>'DEC 2028 Metered Gen'!$L670</f>
        <v>27.297000000000001</v>
      </c>
      <c r="G670" s="11">
        <f t="shared" si="31"/>
        <v>794.34269999999992</v>
      </c>
      <c r="H670" s="11">
        <f t="shared" si="32"/>
        <v>0</v>
      </c>
    </row>
    <row r="671" spans="2:8" x14ac:dyDescent="0.25">
      <c r="B671" s="10">
        <f>'DEC 2028 Metered Gen'!$B671</f>
        <v>668</v>
      </c>
      <c r="C671" s="10" t="str">
        <f>'DEC 2028 Metered Gen'!$C671</f>
        <v>HLH</v>
      </c>
      <c r="D671" s="43">
        <f t="shared" si="30"/>
        <v>29.099999999999998</v>
      </c>
      <c r="E671" s="10">
        <f>'DEC 2028 Metered Gen'!$H671</f>
        <v>0</v>
      </c>
      <c r="F671" s="11">
        <f>'DEC 2028 Metered Gen'!$L671</f>
        <v>23.393000000000001</v>
      </c>
      <c r="G671" s="11">
        <f t="shared" si="31"/>
        <v>680.73629999999991</v>
      </c>
      <c r="H671" s="11">
        <f t="shared" si="32"/>
        <v>0</v>
      </c>
    </row>
    <row r="672" spans="2:8" x14ac:dyDescent="0.25">
      <c r="B672" s="10">
        <f>'DEC 2028 Metered Gen'!$B672</f>
        <v>669</v>
      </c>
      <c r="C672" s="10" t="str">
        <f>'DEC 2028 Metered Gen'!$C672</f>
        <v>HLH</v>
      </c>
      <c r="D672" s="43">
        <f t="shared" si="30"/>
        <v>29.099999999999998</v>
      </c>
      <c r="E672" s="10">
        <f>'DEC 2028 Metered Gen'!$H672</f>
        <v>0</v>
      </c>
      <c r="F672" s="11">
        <f>'DEC 2028 Metered Gen'!$L672</f>
        <v>27.314</v>
      </c>
      <c r="G672" s="11">
        <f t="shared" si="31"/>
        <v>794.83739999999989</v>
      </c>
      <c r="H672" s="11">
        <f t="shared" si="32"/>
        <v>0</v>
      </c>
    </row>
    <row r="673" spans="2:8" x14ac:dyDescent="0.25">
      <c r="B673" s="10">
        <f>'DEC 2028 Metered Gen'!$B673</f>
        <v>670</v>
      </c>
      <c r="C673" s="10" t="str">
        <f>'DEC 2028 Metered Gen'!$C673</f>
        <v>HLH</v>
      </c>
      <c r="D673" s="43">
        <f t="shared" si="30"/>
        <v>29.099999999999998</v>
      </c>
      <c r="E673" s="10">
        <f>'DEC 2028 Metered Gen'!$H673</f>
        <v>0</v>
      </c>
      <c r="F673" s="11">
        <f>'DEC 2028 Metered Gen'!$L673</f>
        <v>24.861000000000001</v>
      </c>
      <c r="G673" s="11">
        <f t="shared" si="31"/>
        <v>723.45510000000002</v>
      </c>
      <c r="H673" s="11">
        <f t="shared" si="32"/>
        <v>0</v>
      </c>
    </row>
    <row r="674" spans="2:8" x14ac:dyDescent="0.25">
      <c r="B674" s="10">
        <f>'DEC 2028 Metered Gen'!$B674</f>
        <v>671</v>
      </c>
      <c r="C674" s="10" t="str">
        <f>'DEC 2028 Metered Gen'!$C674</f>
        <v>LLH</v>
      </c>
      <c r="D674" s="43">
        <f t="shared" si="30"/>
        <v>29.099999999999998</v>
      </c>
      <c r="E674" s="10">
        <f>'DEC 2028 Metered Gen'!$H674</f>
        <v>0</v>
      </c>
      <c r="F674" s="11">
        <f>'DEC 2028 Metered Gen'!$L674</f>
        <v>23.536999999999999</v>
      </c>
      <c r="G674" s="11">
        <f t="shared" si="31"/>
        <v>684.92669999999987</v>
      </c>
      <c r="H674" s="11">
        <f t="shared" si="32"/>
        <v>0</v>
      </c>
    </row>
    <row r="675" spans="2:8" x14ac:dyDescent="0.25">
      <c r="B675" s="10">
        <f>'DEC 2028 Metered Gen'!$B675</f>
        <v>672</v>
      </c>
      <c r="C675" s="10" t="str">
        <f>'DEC 2028 Metered Gen'!$C675</f>
        <v>LLH</v>
      </c>
      <c r="D675" s="43">
        <f t="shared" si="30"/>
        <v>29.099999999999998</v>
      </c>
      <c r="E675" s="10">
        <f>'DEC 2028 Metered Gen'!$H675</f>
        <v>0</v>
      </c>
      <c r="F675" s="11">
        <f>'DEC 2028 Metered Gen'!$L675</f>
        <v>24.821000000000002</v>
      </c>
      <c r="G675" s="11">
        <f t="shared" si="31"/>
        <v>722.29110000000003</v>
      </c>
      <c r="H675" s="11">
        <f t="shared" si="32"/>
        <v>0</v>
      </c>
    </row>
    <row r="676" spans="2:8" x14ac:dyDescent="0.25">
      <c r="B676" s="10">
        <f>'DEC 2028 Metered Gen'!$B676</f>
        <v>673</v>
      </c>
      <c r="C676" s="10" t="str">
        <f>'DEC 2028 Metered Gen'!$C676</f>
        <v>LLH</v>
      </c>
      <c r="D676" s="43">
        <f t="shared" si="30"/>
        <v>29.099999999999998</v>
      </c>
      <c r="E676" s="10">
        <f>'DEC 2028 Metered Gen'!$H676</f>
        <v>0</v>
      </c>
      <c r="F676" s="11">
        <f>'DEC 2028 Metered Gen'!$L676</f>
        <v>24.018999999999998</v>
      </c>
      <c r="G676" s="11">
        <f t="shared" si="31"/>
        <v>698.95289999999989</v>
      </c>
      <c r="H676" s="11">
        <f t="shared" si="32"/>
        <v>0</v>
      </c>
    </row>
    <row r="677" spans="2:8" x14ac:dyDescent="0.25">
      <c r="B677" s="10">
        <f>'DEC 2028 Metered Gen'!$B677</f>
        <v>674</v>
      </c>
      <c r="C677" s="10" t="str">
        <f>'DEC 2028 Metered Gen'!$C677</f>
        <v>LLH</v>
      </c>
      <c r="D677" s="43">
        <f t="shared" si="30"/>
        <v>29.099999999999998</v>
      </c>
      <c r="E677" s="10">
        <f>'DEC 2028 Metered Gen'!$H677</f>
        <v>0</v>
      </c>
      <c r="F677" s="11">
        <f>'DEC 2028 Metered Gen'!$L677</f>
        <v>25.803000000000001</v>
      </c>
      <c r="G677" s="11">
        <f t="shared" si="31"/>
        <v>750.8673</v>
      </c>
      <c r="H677" s="11">
        <f t="shared" si="32"/>
        <v>0</v>
      </c>
    </row>
    <row r="678" spans="2:8" x14ac:dyDescent="0.25">
      <c r="B678" s="10">
        <f>'DEC 2028 Metered Gen'!$B678</f>
        <v>675</v>
      </c>
      <c r="C678" s="10" t="str">
        <f>'DEC 2028 Metered Gen'!$C678</f>
        <v>LLH</v>
      </c>
      <c r="D678" s="43">
        <f t="shared" si="30"/>
        <v>29.099999999999998</v>
      </c>
      <c r="E678" s="10">
        <f>'DEC 2028 Metered Gen'!$H678</f>
        <v>0</v>
      </c>
      <c r="F678" s="11">
        <f>'DEC 2028 Metered Gen'!$L678</f>
        <v>25.402999999999999</v>
      </c>
      <c r="G678" s="11">
        <f t="shared" si="31"/>
        <v>739.2272999999999</v>
      </c>
      <c r="H678" s="11">
        <f t="shared" si="32"/>
        <v>0</v>
      </c>
    </row>
    <row r="679" spans="2:8" x14ac:dyDescent="0.25">
      <c r="B679" s="10">
        <f>'DEC 2028 Metered Gen'!$B679</f>
        <v>676</v>
      </c>
      <c r="C679" s="10" t="str">
        <f>'DEC 2028 Metered Gen'!$C679</f>
        <v>LLH</v>
      </c>
      <c r="D679" s="43">
        <f t="shared" si="30"/>
        <v>29.099999999999998</v>
      </c>
      <c r="E679" s="10">
        <f>'DEC 2028 Metered Gen'!$H679</f>
        <v>0</v>
      </c>
      <c r="F679" s="11">
        <f>'DEC 2028 Metered Gen'!$L679</f>
        <v>22.513000000000002</v>
      </c>
      <c r="G679" s="11">
        <f t="shared" si="31"/>
        <v>655.12829999999997</v>
      </c>
      <c r="H679" s="11">
        <f t="shared" si="32"/>
        <v>0</v>
      </c>
    </row>
    <row r="680" spans="2:8" x14ac:dyDescent="0.25">
      <c r="B680" s="10">
        <f>'DEC 2028 Metered Gen'!$B680</f>
        <v>677</v>
      </c>
      <c r="C680" s="10" t="str">
        <f>'DEC 2028 Metered Gen'!$C680</f>
        <v>LLH</v>
      </c>
      <c r="D680" s="43">
        <f t="shared" si="30"/>
        <v>29.099999999999998</v>
      </c>
      <c r="E680" s="10">
        <f>'DEC 2028 Metered Gen'!$H680</f>
        <v>0</v>
      </c>
      <c r="F680" s="11">
        <f>'DEC 2028 Metered Gen'!$L680</f>
        <v>21.850999999999999</v>
      </c>
      <c r="G680" s="11">
        <f t="shared" si="31"/>
        <v>635.86409999999989</v>
      </c>
      <c r="H680" s="11">
        <f t="shared" si="32"/>
        <v>0</v>
      </c>
    </row>
    <row r="681" spans="2:8" x14ac:dyDescent="0.25">
      <c r="B681" s="10">
        <f>'DEC 2028 Metered Gen'!$B681</f>
        <v>678</v>
      </c>
      <c r="C681" s="10" t="str">
        <f>'DEC 2028 Metered Gen'!$C681</f>
        <v>LLH</v>
      </c>
      <c r="D681" s="43">
        <f t="shared" si="30"/>
        <v>29.099999999999998</v>
      </c>
      <c r="E681" s="10">
        <f>'DEC 2028 Metered Gen'!$H681</f>
        <v>0</v>
      </c>
      <c r="F681" s="11">
        <f>'DEC 2028 Metered Gen'!$L681</f>
        <v>21.754999999999999</v>
      </c>
      <c r="G681" s="11">
        <f t="shared" si="31"/>
        <v>633.07049999999992</v>
      </c>
      <c r="H681" s="11">
        <f t="shared" si="32"/>
        <v>0</v>
      </c>
    </row>
    <row r="682" spans="2:8" x14ac:dyDescent="0.25">
      <c r="B682" s="10">
        <f>'DEC 2028 Metered Gen'!$B682</f>
        <v>679</v>
      </c>
      <c r="C682" s="10" t="str">
        <f>'DEC 2028 Metered Gen'!$C682</f>
        <v>HLH</v>
      </c>
      <c r="D682" s="43">
        <f t="shared" si="30"/>
        <v>29.099999999999998</v>
      </c>
      <c r="E682" s="10">
        <f>'DEC 2028 Metered Gen'!$H682</f>
        <v>0</v>
      </c>
      <c r="F682" s="11">
        <f>'DEC 2028 Metered Gen'!$L682</f>
        <v>28.966999999999999</v>
      </c>
      <c r="G682" s="11">
        <f t="shared" si="31"/>
        <v>842.9396999999999</v>
      </c>
      <c r="H682" s="11">
        <f t="shared" si="32"/>
        <v>0</v>
      </c>
    </row>
    <row r="683" spans="2:8" x14ac:dyDescent="0.25">
      <c r="B683" s="10">
        <f>'DEC 2028 Metered Gen'!$B683</f>
        <v>680</v>
      </c>
      <c r="C683" s="10" t="str">
        <f>'DEC 2028 Metered Gen'!$C683</f>
        <v>HLH</v>
      </c>
      <c r="D683" s="43">
        <f t="shared" si="30"/>
        <v>29.099999999999998</v>
      </c>
      <c r="E683" s="10">
        <f>'DEC 2028 Metered Gen'!$H683</f>
        <v>0.35</v>
      </c>
      <c r="F683" s="11">
        <f>'DEC 2028 Metered Gen'!$L683</f>
        <v>25.565999999999999</v>
      </c>
      <c r="G683" s="11">
        <f t="shared" si="31"/>
        <v>743.97059999999988</v>
      </c>
      <c r="H683" s="11">
        <f t="shared" si="32"/>
        <v>-8.9480999999999984</v>
      </c>
    </row>
    <row r="684" spans="2:8" x14ac:dyDescent="0.25">
      <c r="B684" s="10">
        <f>'DEC 2028 Metered Gen'!$B684</f>
        <v>681</v>
      </c>
      <c r="C684" s="10" t="str">
        <f>'DEC 2028 Metered Gen'!$C684</f>
        <v>HLH</v>
      </c>
      <c r="D684" s="43">
        <f t="shared" si="30"/>
        <v>29.099999999999998</v>
      </c>
      <c r="E684" s="10">
        <f>'DEC 2028 Metered Gen'!$H684</f>
        <v>14.63</v>
      </c>
      <c r="F684" s="11">
        <f>'DEC 2028 Metered Gen'!$L684</f>
        <v>24.468</v>
      </c>
      <c r="G684" s="11">
        <f t="shared" si="31"/>
        <v>712.01879999999994</v>
      </c>
      <c r="H684" s="11">
        <f t="shared" si="32"/>
        <v>-357.96683999999999</v>
      </c>
    </row>
    <row r="685" spans="2:8" x14ac:dyDescent="0.25">
      <c r="B685" s="10">
        <f>'DEC 2028 Metered Gen'!$B685</f>
        <v>682</v>
      </c>
      <c r="C685" s="10" t="str">
        <f>'DEC 2028 Metered Gen'!$C685</f>
        <v>HLH</v>
      </c>
      <c r="D685" s="43">
        <f t="shared" si="30"/>
        <v>29.099999999999998</v>
      </c>
      <c r="E685" s="10">
        <f>'DEC 2028 Metered Gen'!$H685</f>
        <v>45.99</v>
      </c>
      <c r="F685" s="11">
        <f>'DEC 2028 Metered Gen'!$L685</f>
        <v>23</v>
      </c>
      <c r="G685" s="11">
        <f t="shared" si="31"/>
        <v>669.3</v>
      </c>
      <c r="H685" s="11">
        <f t="shared" si="32"/>
        <v>-1057.77</v>
      </c>
    </row>
    <row r="686" spans="2:8" x14ac:dyDescent="0.25">
      <c r="B686" s="10">
        <f>'DEC 2028 Metered Gen'!$B686</f>
        <v>683</v>
      </c>
      <c r="C686" s="10" t="str">
        <f>'DEC 2028 Metered Gen'!$C686</f>
        <v>HLH</v>
      </c>
      <c r="D686" s="43">
        <f t="shared" si="30"/>
        <v>29.099999999999998</v>
      </c>
      <c r="E686" s="10">
        <f>'DEC 2028 Metered Gen'!$H686</f>
        <v>88.06</v>
      </c>
      <c r="F686" s="11">
        <f>'DEC 2028 Metered Gen'!$L686</f>
        <v>18.678000000000001</v>
      </c>
      <c r="G686" s="11">
        <f t="shared" si="31"/>
        <v>543.52980000000002</v>
      </c>
      <c r="H686" s="11">
        <f t="shared" si="32"/>
        <v>-1644.7846800000002</v>
      </c>
    </row>
    <row r="687" spans="2:8" x14ac:dyDescent="0.25">
      <c r="B687" s="10">
        <f>'DEC 2028 Metered Gen'!$B687</f>
        <v>684</v>
      </c>
      <c r="C687" s="10" t="str">
        <f>'DEC 2028 Metered Gen'!$C687</f>
        <v>HLH</v>
      </c>
      <c r="D687" s="43">
        <f t="shared" si="30"/>
        <v>29.099999999999998</v>
      </c>
      <c r="E687" s="10">
        <f>'DEC 2028 Metered Gen'!$H687</f>
        <v>105.69</v>
      </c>
      <c r="F687" s="11">
        <f>'DEC 2028 Metered Gen'!$L687</f>
        <v>15.282</v>
      </c>
      <c r="G687" s="11">
        <f t="shared" si="31"/>
        <v>444.70619999999997</v>
      </c>
      <c r="H687" s="11">
        <f t="shared" si="32"/>
        <v>-1615.1545799999999</v>
      </c>
    </row>
    <row r="688" spans="2:8" x14ac:dyDescent="0.25">
      <c r="B688" s="10">
        <f>'DEC 2028 Metered Gen'!$B688</f>
        <v>685</v>
      </c>
      <c r="C688" s="10" t="str">
        <f>'DEC 2028 Metered Gen'!$C688</f>
        <v>HLH</v>
      </c>
      <c r="D688" s="43">
        <f t="shared" si="30"/>
        <v>29.099999999999998</v>
      </c>
      <c r="E688" s="10">
        <f>'DEC 2028 Metered Gen'!$H688</f>
        <v>102.87</v>
      </c>
      <c r="F688" s="11">
        <f>'DEC 2028 Metered Gen'!$L688</f>
        <v>18.106000000000002</v>
      </c>
      <c r="G688" s="11">
        <f t="shared" si="31"/>
        <v>526.88459999999998</v>
      </c>
      <c r="H688" s="11">
        <f t="shared" si="32"/>
        <v>-1862.5642200000002</v>
      </c>
    </row>
    <row r="689" spans="2:8" x14ac:dyDescent="0.25">
      <c r="B689" s="10">
        <f>'DEC 2028 Metered Gen'!$B689</f>
        <v>686</v>
      </c>
      <c r="C689" s="10" t="str">
        <f>'DEC 2028 Metered Gen'!$C689</f>
        <v>HLH</v>
      </c>
      <c r="D689" s="43">
        <f t="shared" si="30"/>
        <v>29.099999999999998</v>
      </c>
      <c r="E689" s="10">
        <f>'DEC 2028 Metered Gen'!$H689</f>
        <v>87.5</v>
      </c>
      <c r="F689" s="11">
        <f>'DEC 2028 Metered Gen'!$L689</f>
        <v>14.5</v>
      </c>
      <c r="G689" s="11">
        <f t="shared" si="31"/>
        <v>421.95</v>
      </c>
      <c r="H689" s="11">
        <f t="shared" si="32"/>
        <v>-1268.75</v>
      </c>
    </row>
    <row r="690" spans="2:8" x14ac:dyDescent="0.25">
      <c r="B690" s="10">
        <f>'DEC 2028 Metered Gen'!$B690</f>
        <v>687</v>
      </c>
      <c r="C690" s="10" t="str">
        <f>'DEC 2028 Metered Gen'!$C690</f>
        <v>HLH</v>
      </c>
      <c r="D690" s="43">
        <f t="shared" si="30"/>
        <v>29.099999999999998</v>
      </c>
      <c r="E690" s="10">
        <f>'DEC 2028 Metered Gen'!$H690</f>
        <v>42.53</v>
      </c>
      <c r="F690" s="11">
        <f>'DEC 2028 Metered Gen'!$L690</f>
        <v>15.214</v>
      </c>
      <c r="G690" s="11">
        <f t="shared" si="31"/>
        <v>442.72739999999999</v>
      </c>
      <c r="H690" s="11">
        <f t="shared" si="32"/>
        <v>-647.05142000000001</v>
      </c>
    </row>
    <row r="691" spans="2:8" x14ac:dyDescent="0.25">
      <c r="B691" s="10">
        <f>'DEC 2028 Metered Gen'!$B691</f>
        <v>688</v>
      </c>
      <c r="C691" s="10" t="str">
        <f>'DEC 2028 Metered Gen'!$C691</f>
        <v>HLH</v>
      </c>
      <c r="D691" s="43">
        <f t="shared" si="30"/>
        <v>29.099999999999998</v>
      </c>
      <c r="E691" s="10">
        <f>'DEC 2028 Metered Gen'!$H691</f>
        <v>9.8800000000000008</v>
      </c>
      <c r="F691" s="11">
        <f>'DEC 2028 Metered Gen'!$L691</f>
        <v>27.312999999999999</v>
      </c>
      <c r="G691" s="11">
        <f t="shared" si="31"/>
        <v>794.80829999999992</v>
      </c>
      <c r="H691" s="11">
        <f t="shared" si="32"/>
        <v>-269.85244</v>
      </c>
    </row>
    <row r="692" spans="2:8" x14ac:dyDescent="0.25">
      <c r="B692" s="10">
        <f>'DEC 2028 Metered Gen'!$B692</f>
        <v>689</v>
      </c>
      <c r="C692" s="10" t="str">
        <f>'DEC 2028 Metered Gen'!$C692</f>
        <v>HLH</v>
      </c>
      <c r="D692" s="43">
        <f t="shared" si="30"/>
        <v>29.099999999999998</v>
      </c>
      <c r="E692" s="10">
        <f>'DEC 2028 Metered Gen'!$H692</f>
        <v>0.2</v>
      </c>
      <c r="F692" s="11">
        <f>'DEC 2028 Metered Gen'!$L692</f>
        <v>28.702000000000002</v>
      </c>
      <c r="G692" s="11">
        <f t="shared" si="31"/>
        <v>835.22820000000002</v>
      </c>
      <c r="H692" s="11">
        <f t="shared" si="32"/>
        <v>-5.7404000000000011</v>
      </c>
    </row>
    <row r="693" spans="2:8" x14ac:dyDescent="0.25">
      <c r="B693" s="10">
        <f>'DEC 2028 Metered Gen'!$B693</f>
        <v>690</v>
      </c>
      <c r="C693" s="10" t="str">
        <f>'DEC 2028 Metered Gen'!$C693</f>
        <v>HLH</v>
      </c>
      <c r="D693" s="43">
        <f t="shared" si="30"/>
        <v>29.099999999999998</v>
      </c>
      <c r="E693" s="10">
        <f>'DEC 2028 Metered Gen'!$H693</f>
        <v>0</v>
      </c>
      <c r="F693" s="11">
        <f>'DEC 2028 Metered Gen'!$L693</f>
        <v>26.998999999999999</v>
      </c>
      <c r="G693" s="11">
        <f t="shared" si="31"/>
        <v>785.67089999999996</v>
      </c>
      <c r="H693" s="11">
        <f t="shared" si="32"/>
        <v>0</v>
      </c>
    </row>
    <row r="694" spans="2:8" x14ac:dyDescent="0.25">
      <c r="B694" s="10">
        <f>'DEC 2028 Metered Gen'!$B694</f>
        <v>691</v>
      </c>
      <c r="C694" s="10" t="str">
        <f>'DEC 2028 Metered Gen'!$C694</f>
        <v>HLH</v>
      </c>
      <c r="D694" s="43">
        <f t="shared" si="30"/>
        <v>29.099999999999998</v>
      </c>
      <c r="E694" s="10">
        <f>'DEC 2028 Metered Gen'!$H694</f>
        <v>0</v>
      </c>
      <c r="F694" s="11">
        <f>'DEC 2028 Metered Gen'!$L694</f>
        <v>27.791</v>
      </c>
      <c r="G694" s="11">
        <f t="shared" si="31"/>
        <v>808.71809999999994</v>
      </c>
      <c r="H694" s="11">
        <f t="shared" si="32"/>
        <v>0</v>
      </c>
    </row>
    <row r="695" spans="2:8" x14ac:dyDescent="0.25">
      <c r="B695" s="10">
        <f>'DEC 2028 Metered Gen'!$B695</f>
        <v>692</v>
      </c>
      <c r="C695" s="10" t="str">
        <f>'DEC 2028 Metered Gen'!$C695</f>
        <v>HLH</v>
      </c>
      <c r="D695" s="43">
        <f t="shared" si="30"/>
        <v>29.099999999999998</v>
      </c>
      <c r="E695" s="10">
        <f>'DEC 2028 Metered Gen'!$H695</f>
        <v>0</v>
      </c>
      <c r="F695" s="11">
        <f>'DEC 2028 Metered Gen'!$L695</f>
        <v>23.347999999999999</v>
      </c>
      <c r="G695" s="11">
        <f t="shared" si="31"/>
        <v>679.42679999999996</v>
      </c>
      <c r="H695" s="11">
        <f t="shared" si="32"/>
        <v>0</v>
      </c>
    </row>
    <row r="696" spans="2:8" x14ac:dyDescent="0.25">
      <c r="B696" s="10">
        <f>'DEC 2028 Metered Gen'!$B696</f>
        <v>693</v>
      </c>
      <c r="C696" s="10" t="str">
        <f>'DEC 2028 Metered Gen'!$C696</f>
        <v>HLH</v>
      </c>
      <c r="D696" s="43">
        <f t="shared" si="30"/>
        <v>29.099999999999998</v>
      </c>
      <c r="E696" s="10">
        <f>'DEC 2028 Metered Gen'!$H696</f>
        <v>0</v>
      </c>
      <c r="F696" s="11">
        <f>'DEC 2028 Metered Gen'!$L696</f>
        <v>19.556000000000001</v>
      </c>
      <c r="G696" s="11">
        <f t="shared" si="31"/>
        <v>569.07960000000003</v>
      </c>
      <c r="H696" s="11">
        <f t="shared" si="32"/>
        <v>0</v>
      </c>
    </row>
    <row r="697" spans="2:8" x14ac:dyDescent="0.25">
      <c r="B697" s="10">
        <f>'DEC 2028 Metered Gen'!$B697</f>
        <v>694</v>
      </c>
      <c r="C697" s="10" t="str">
        <f>'DEC 2028 Metered Gen'!$C697</f>
        <v>HLH</v>
      </c>
      <c r="D697" s="43">
        <f t="shared" si="30"/>
        <v>29.099999999999998</v>
      </c>
      <c r="E697" s="10">
        <f>'DEC 2028 Metered Gen'!$H697</f>
        <v>0</v>
      </c>
      <c r="F697" s="11">
        <f>'DEC 2028 Metered Gen'!$L697</f>
        <v>18.241</v>
      </c>
      <c r="G697" s="11">
        <f t="shared" si="31"/>
        <v>530.81309999999996</v>
      </c>
      <c r="H697" s="11">
        <f t="shared" si="32"/>
        <v>0</v>
      </c>
    </row>
    <row r="698" spans="2:8" x14ac:dyDescent="0.25">
      <c r="B698" s="10">
        <f>'DEC 2028 Metered Gen'!$B698</f>
        <v>695</v>
      </c>
      <c r="C698" s="10" t="str">
        <f>'DEC 2028 Metered Gen'!$C698</f>
        <v>LLH</v>
      </c>
      <c r="D698" s="43">
        <f t="shared" si="30"/>
        <v>29.099999999999998</v>
      </c>
      <c r="E698" s="10">
        <f>'DEC 2028 Metered Gen'!$H698</f>
        <v>0</v>
      </c>
      <c r="F698" s="11">
        <f>'DEC 2028 Metered Gen'!$L698</f>
        <v>17.613</v>
      </c>
      <c r="G698" s="11">
        <f t="shared" si="31"/>
        <v>512.53829999999994</v>
      </c>
      <c r="H698" s="11">
        <f t="shared" si="32"/>
        <v>0</v>
      </c>
    </row>
    <row r="699" spans="2:8" x14ac:dyDescent="0.25">
      <c r="B699" s="10">
        <f>'DEC 2028 Metered Gen'!$B699</f>
        <v>696</v>
      </c>
      <c r="C699" s="10" t="str">
        <f>'DEC 2028 Metered Gen'!$C699</f>
        <v>LLH</v>
      </c>
      <c r="D699" s="43">
        <f t="shared" si="30"/>
        <v>29.099999999999998</v>
      </c>
      <c r="E699" s="10">
        <f>'DEC 2028 Metered Gen'!$H699</f>
        <v>0</v>
      </c>
      <c r="F699" s="11">
        <f>'DEC 2028 Metered Gen'!$L699</f>
        <v>18.613</v>
      </c>
      <c r="G699" s="11">
        <f t="shared" si="31"/>
        <v>541.63829999999996</v>
      </c>
      <c r="H699" s="11">
        <f t="shared" si="32"/>
        <v>0</v>
      </c>
    </row>
    <row r="700" spans="2:8" x14ac:dyDescent="0.25">
      <c r="B700" s="10">
        <f>'DEC 2028 Metered Gen'!$B700</f>
        <v>697</v>
      </c>
      <c r="C700" s="10" t="str">
        <f>'DEC 2028 Metered Gen'!$C700</f>
        <v>LLH</v>
      </c>
      <c r="D700" s="43">
        <f t="shared" si="30"/>
        <v>29.099999999999998</v>
      </c>
      <c r="E700" s="10">
        <f>'DEC 2028 Metered Gen'!$H700</f>
        <v>0</v>
      </c>
      <c r="F700" s="11">
        <f>'DEC 2028 Metered Gen'!$L700</f>
        <v>17.376000000000001</v>
      </c>
      <c r="G700" s="11">
        <f t="shared" si="31"/>
        <v>505.64159999999998</v>
      </c>
      <c r="H700" s="11">
        <f t="shared" si="32"/>
        <v>0</v>
      </c>
    </row>
    <row r="701" spans="2:8" x14ac:dyDescent="0.25">
      <c r="B701" s="10">
        <f>'DEC 2028 Metered Gen'!$B701</f>
        <v>698</v>
      </c>
      <c r="C701" s="10" t="str">
        <f>'DEC 2028 Metered Gen'!$C701</f>
        <v>LLH</v>
      </c>
      <c r="D701" s="43">
        <f t="shared" si="30"/>
        <v>29.099999999999998</v>
      </c>
      <c r="E701" s="10">
        <f>'DEC 2028 Metered Gen'!$H701</f>
        <v>0</v>
      </c>
      <c r="F701" s="11">
        <f>'DEC 2028 Metered Gen'!$L701</f>
        <v>16.710999999999999</v>
      </c>
      <c r="G701" s="11">
        <f t="shared" si="31"/>
        <v>486.29009999999994</v>
      </c>
      <c r="H701" s="11">
        <f t="shared" si="32"/>
        <v>0</v>
      </c>
    </row>
    <row r="702" spans="2:8" x14ac:dyDescent="0.25">
      <c r="B702" s="10">
        <f>'DEC 2028 Metered Gen'!$B702</f>
        <v>699</v>
      </c>
      <c r="C702" s="10" t="str">
        <f>'DEC 2028 Metered Gen'!$C702</f>
        <v>LLH</v>
      </c>
      <c r="D702" s="43">
        <f t="shared" si="30"/>
        <v>29.099999999999998</v>
      </c>
      <c r="E702" s="10">
        <f>'DEC 2028 Metered Gen'!$H702</f>
        <v>0</v>
      </c>
      <c r="F702" s="11">
        <f>'DEC 2028 Metered Gen'!$L702</f>
        <v>16.593</v>
      </c>
      <c r="G702" s="11">
        <f t="shared" si="31"/>
        <v>482.85629999999998</v>
      </c>
      <c r="H702" s="11">
        <f t="shared" si="32"/>
        <v>0</v>
      </c>
    </row>
    <row r="703" spans="2:8" x14ac:dyDescent="0.25">
      <c r="B703" s="10">
        <f>'DEC 2028 Metered Gen'!$B703</f>
        <v>700</v>
      </c>
      <c r="C703" s="10" t="str">
        <f>'DEC 2028 Metered Gen'!$C703</f>
        <v>LLH</v>
      </c>
      <c r="D703" s="43">
        <f t="shared" si="30"/>
        <v>29.099999999999998</v>
      </c>
      <c r="E703" s="10">
        <f>'DEC 2028 Metered Gen'!$H703</f>
        <v>0</v>
      </c>
      <c r="F703" s="11">
        <f>'DEC 2028 Metered Gen'!$L703</f>
        <v>19.352</v>
      </c>
      <c r="G703" s="11">
        <f t="shared" si="31"/>
        <v>563.14319999999998</v>
      </c>
      <c r="H703" s="11">
        <f t="shared" si="32"/>
        <v>0</v>
      </c>
    </row>
    <row r="704" spans="2:8" x14ac:dyDescent="0.25">
      <c r="B704" s="10">
        <f>'DEC 2028 Metered Gen'!$B704</f>
        <v>701</v>
      </c>
      <c r="C704" s="10" t="str">
        <f>'DEC 2028 Metered Gen'!$C704</f>
        <v>LLH</v>
      </c>
      <c r="D704" s="43">
        <f t="shared" si="30"/>
        <v>29.099999999999998</v>
      </c>
      <c r="E704" s="10">
        <f>'DEC 2028 Metered Gen'!$H704</f>
        <v>0</v>
      </c>
      <c r="F704" s="11">
        <f>'DEC 2028 Metered Gen'!$L704</f>
        <v>20.478000000000002</v>
      </c>
      <c r="G704" s="11">
        <f t="shared" si="31"/>
        <v>595.90980000000002</v>
      </c>
      <c r="H704" s="11">
        <f t="shared" si="32"/>
        <v>0</v>
      </c>
    </row>
    <row r="705" spans="2:8" x14ac:dyDescent="0.25">
      <c r="B705" s="10">
        <f>'DEC 2028 Metered Gen'!$B705</f>
        <v>702</v>
      </c>
      <c r="C705" s="10" t="str">
        <f>'DEC 2028 Metered Gen'!$C705</f>
        <v>LLH</v>
      </c>
      <c r="D705" s="43">
        <f t="shared" si="30"/>
        <v>29.099999999999998</v>
      </c>
      <c r="E705" s="10">
        <f>'DEC 2028 Metered Gen'!$H705</f>
        <v>0</v>
      </c>
      <c r="F705" s="11">
        <f>'DEC 2028 Metered Gen'!$L705</f>
        <v>21.105</v>
      </c>
      <c r="G705" s="11">
        <f t="shared" si="31"/>
        <v>614.15549999999996</v>
      </c>
      <c r="H705" s="11">
        <f t="shared" si="32"/>
        <v>0</v>
      </c>
    </row>
    <row r="706" spans="2:8" x14ac:dyDescent="0.25">
      <c r="B706" s="10">
        <f>'DEC 2028 Metered Gen'!$B706</f>
        <v>703</v>
      </c>
      <c r="C706" s="10" t="str">
        <f>'DEC 2028 Metered Gen'!$C706</f>
        <v>HLH</v>
      </c>
      <c r="D706" s="43">
        <f t="shared" si="30"/>
        <v>29.099999999999998</v>
      </c>
      <c r="E706" s="10">
        <f>'DEC 2028 Metered Gen'!$H706</f>
        <v>0</v>
      </c>
      <c r="F706" s="11">
        <f>'DEC 2028 Metered Gen'!$L706</f>
        <v>22.199000000000002</v>
      </c>
      <c r="G706" s="11">
        <f t="shared" si="31"/>
        <v>645.99090000000001</v>
      </c>
      <c r="H706" s="11">
        <f t="shared" si="32"/>
        <v>0</v>
      </c>
    </row>
    <row r="707" spans="2:8" x14ac:dyDescent="0.25">
      <c r="B707" s="10">
        <f>'DEC 2028 Metered Gen'!$B707</f>
        <v>704</v>
      </c>
      <c r="C707" s="10" t="str">
        <f>'DEC 2028 Metered Gen'!$C707</f>
        <v>HLH</v>
      </c>
      <c r="D707" s="43">
        <f t="shared" si="30"/>
        <v>29.099999999999998</v>
      </c>
      <c r="E707" s="10">
        <f>'DEC 2028 Metered Gen'!$H707</f>
        <v>0.36</v>
      </c>
      <c r="F707" s="11">
        <f>'DEC 2028 Metered Gen'!$L707</f>
        <v>26.466000000000001</v>
      </c>
      <c r="G707" s="11">
        <f t="shared" si="31"/>
        <v>770.16059999999993</v>
      </c>
      <c r="H707" s="11">
        <f t="shared" si="32"/>
        <v>-9.5277600000000007</v>
      </c>
    </row>
    <row r="708" spans="2:8" x14ac:dyDescent="0.25">
      <c r="B708" s="10">
        <f>'DEC 2028 Metered Gen'!$B708</f>
        <v>705</v>
      </c>
      <c r="C708" s="10" t="str">
        <f>'DEC 2028 Metered Gen'!$C708</f>
        <v>HLH</v>
      </c>
      <c r="D708" s="43">
        <f t="shared" si="30"/>
        <v>29.099999999999998</v>
      </c>
      <c r="E708" s="10">
        <f>'DEC 2028 Metered Gen'!$H708</f>
        <v>13.07</v>
      </c>
      <c r="F708" s="11">
        <f>'DEC 2028 Metered Gen'!$L708</f>
        <v>22.236999999999998</v>
      </c>
      <c r="G708" s="11">
        <f t="shared" si="31"/>
        <v>647.09669999999994</v>
      </c>
      <c r="H708" s="11">
        <f t="shared" si="32"/>
        <v>-290.63758999999999</v>
      </c>
    </row>
    <row r="709" spans="2:8" x14ac:dyDescent="0.25">
      <c r="B709" s="10">
        <f>'DEC 2028 Metered Gen'!$B709</f>
        <v>706</v>
      </c>
      <c r="C709" s="10" t="str">
        <f>'DEC 2028 Metered Gen'!$C709</f>
        <v>HLH</v>
      </c>
      <c r="D709" s="43">
        <f t="shared" ref="D709:D747" si="33">$Z$7</f>
        <v>29.099999999999998</v>
      </c>
      <c r="E709" s="10">
        <f>'DEC 2028 Metered Gen'!$H709</f>
        <v>53.55</v>
      </c>
      <c r="F709" s="11">
        <f>'DEC 2028 Metered Gen'!$L709</f>
        <v>16.643000000000001</v>
      </c>
      <c r="G709" s="11">
        <f t="shared" ref="G709:G747" si="34">D709*F709</f>
        <v>484.31129999999996</v>
      </c>
      <c r="H709" s="11">
        <f t="shared" ref="H709:H747" si="35">E709*F709*(-1)</f>
        <v>-891.23265000000004</v>
      </c>
    </row>
    <row r="710" spans="2:8" x14ac:dyDescent="0.25">
      <c r="B710" s="10">
        <f>'DEC 2028 Metered Gen'!$B710</f>
        <v>707</v>
      </c>
      <c r="C710" s="10" t="str">
        <f>'DEC 2028 Metered Gen'!$C710</f>
        <v>HLH</v>
      </c>
      <c r="D710" s="43">
        <f t="shared" si="33"/>
        <v>29.099999999999998</v>
      </c>
      <c r="E710" s="10">
        <f>'DEC 2028 Metered Gen'!$H710</f>
        <v>90.29</v>
      </c>
      <c r="F710" s="11">
        <f>'DEC 2028 Metered Gen'!$L710</f>
        <v>16.53</v>
      </c>
      <c r="G710" s="11">
        <f t="shared" si="34"/>
        <v>481.02300000000002</v>
      </c>
      <c r="H710" s="11">
        <f t="shared" si="35"/>
        <v>-1492.4937000000002</v>
      </c>
    </row>
    <row r="711" spans="2:8" x14ac:dyDescent="0.25">
      <c r="B711" s="10">
        <f>'DEC 2028 Metered Gen'!$B711</f>
        <v>708</v>
      </c>
      <c r="C711" s="10" t="str">
        <f>'DEC 2028 Metered Gen'!$C711</f>
        <v>HLH</v>
      </c>
      <c r="D711" s="43">
        <f t="shared" si="33"/>
        <v>29.099999999999998</v>
      </c>
      <c r="E711" s="10">
        <f>'DEC 2028 Metered Gen'!$H711</f>
        <v>102.29</v>
      </c>
      <c r="F711" s="11">
        <f>'DEC 2028 Metered Gen'!$L711</f>
        <v>19.117000000000001</v>
      </c>
      <c r="G711" s="11">
        <f t="shared" si="34"/>
        <v>556.30470000000003</v>
      </c>
      <c r="H711" s="11">
        <f t="shared" si="35"/>
        <v>-1955.4779300000002</v>
      </c>
    </row>
    <row r="712" spans="2:8" x14ac:dyDescent="0.25">
      <c r="B712" s="10">
        <f>'DEC 2028 Metered Gen'!$B712</f>
        <v>709</v>
      </c>
      <c r="C712" s="10" t="str">
        <f>'DEC 2028 Metered Gen'!$C712</f>
        <v>HLH</v>
      </c>
      <c r="D712" s="43">
        <f t="shared" si="33"/>
        <v>29.099999999999998</v>
      </c>
      <c r="E712" s="10">
        <f>'DEC 2028 Metered Gen'!$H712</f>
        <v>104.39</v>
      </c>
      <c r="F712" s="11">
        <f>'DEC 2028 Metered Gen'!$L712</f>
        <v>16.702000000000002</v>
      </c>
      <c r="G712" s="11">
        <f t="shared" si="34"/>
        <v>486.02820000000003</v>
      </c>
      <c r="H712" s="11">
        <f t="shared" si="35"/>
        <v>-1743.5217800000003</v>
      </c>
    </row>
    <row r="713" spans="2:8" x14ac:dyDescent="0.25">
      <c r="B713" s="10">
        <f>'DEC 2028 Metered Gen'!$B713</f>
        <v>710</v>
      </c>
      <c r="C713" s="10" t="str">
        <f>'DEC 2028 Metered Gen'!$C713</f>
        <v>HLH</v>
      </c>
      <c r="D713" s="43">
        <f t="shared" si="33"/>
        <v>29.099999999999998</v>
      </c>
      <c r="E713" s="10">
        <f>'DEC 2028 Metered Gen'!$H713</f>
        <v>87.99</v>
      </c>
      <c r="F713" s="11">
        <f>'DEC 2028 Metered Gen'!$L713</f>
        <v>15.943</v>
      </c>
      <c r="G713" s="11">
        <f t="shared" si="34"/>
        <v>463.94129999999996</v>
      </c>
      <c r="H713" s="11">
        <f t="shared" si="35"/>
        <v>-1402.82457</v>
      </c>
    </row>
    <row r="714" spans="2:8" x14ac:dyDescent="0.25">
      <c r="B714" s="10">
        <f>'DEC 2028 Metered Gen'!$B714</f>
        <v>711</v>
      </c>
      <c r="C714" s="10" t="str">
        <f>'DEC 2028 Metered Gen'!$C714</f>
        <v>HLH</v>
      </c>
      <c r="D714" s="43">
        <f t="shared" si="33"/>
        <v>29.099999999999998</v>
      </c>
      <c r="E714" s="10">
        <f>'DEC 2028 Metered Gen'!$H714</f>
        <v>46.46</v>
      </c>
      <c r="F714" s="11">
        <f>'DEC 2028 Metered Gen'!$L714</f>
        <v>15.077</v>
      </c>
      <c r="G714" s="11">
        <f t="shared" si="34"/>
        <v>438.74069999999995</v>
      </c>
      <c r="H714" s="11">
        <f t="shared" si="35"/>
        <v>-700.47742000000005</v>
      </c>
    </row>
    <row r="715" spans="2:8" x14ac:dyDescent="0.25">
      <c r="B715" s="10">
        <f>'DEC 2028 Metered Gen'!$B715</f>
        <v>712</v>
      </c>
      <c r="C715" s="10" t="str">
        <f>'DEC 2028 Metered Gen'!$C715</f>
        <v>HLH</v>
      </c>
      <c r="D715" s="43">
        <f t="shared" si="33"/>
        <v>29.099999999999998</v>
      </c>
      <c r="E715" s="10">
        <f>'DEC 2028 Metered Gen'!$H715</f>
        <v>11.27</v>
      </c>
      <c r="F715" s="11">
        <f>'DEC 2028 Metered Gen'!$L715</f>
        <v>23.41</v>
      </c>
      <c r="G715" s="11">
        <f t="shared" si="34"/>
        <v>681.23099999999999</v>
      </c>
      <c r="H715" s="11">
        <f t="shared" si="35"/>
        <v>-263.83069999999998</v>
      </c>
    </row>
    <row r="716" spans="2:8" x14ac:dyDescent="0.25">
      <c r="B716" s="10">
        <f>'DEC 2028 Metered Gen'!$B716</f>
        <v>713</v>
      </c>
      <c r="C716" s="10" t="str">
        <f>'DEC 2028 Metered Gen'!$C716</f>
        <v>HLH</v>
      </c>
      <c r="D716" s="43">
        <f t="shared" si="33"/>
        <v>29.099999999999998</v>
      </c>
      <c r="E716" s="10">
        <f>'DEC 2028 Metered Gen'!$H716</f>
        <v>0.66</v>
      </c>
      <c r="F716" s="11">
        <f>'DEC 2028 Metered Gen'!$L716</f>
        <v>25.582999999999998</v>
      </c>
      <c r="G716" s="11">
        <f t="shared" si="34"/>
        <v>744.46529999999984</v>
      </c>
      <c r="H716" s="11">
        <f t="shared" si="35"/>
        <v>-16.884779999999999</v>
      </c>
    </row>
    <row r="717" spans="2:8" x14ac:dyDescent="0.25">
      <c r="B717" s="10">
        <f>'DEC 2028 Metered Gen'!$B717</f>
        <v>714</v>
      </c>
      <c r="C717" s="10" t="str">
        <f>'DEC 2028 Metered Gen'!$C717</f>
        <v>HLH</v>
      </c>
      <c r="D717" s="43">
        <f t="shared" si="33"/>
        <v>29.099999999999998</v>
      </c>
      <c r="E717" s="10">
        <f>'DEC 2028 Metered Gen'!$H717</f>
        <v>0</v>
      </c>
      <c r="F717" s="11">
        <f>'DEC 2028 Metered Gen'!$L717</f>
        <v>29.315999999999999</v>
      </c>
      <c r="G717" s="11">
        <f t="shared" si="34"/>
        <v>853.09559999999988</v>
      </c>
      <c r="H717" s="11">
        <f t="shared" si="35"/>
        <v>0</v>
      </c>
    </row>
    <row r="718" spans="2:8" x14ac:dyDescent="0.25">
      <c r="B718" s="10">
        <f>'DEC 2028 Metered Gen'!$B718</f>
        <v>715</v>
      </c>
      <c r="C718" s="10" t="str">
        <f>'DEC 2028 Metered Gen'!$C718</f>
        <v>HLH</v>
      </c>
      <c r="D718" s="43">
        <f t="shared" si="33"/>
        <v>29.099999999999998</v>
      </c>
      <c r="E718" s="10">
        <f>'DEC 2028 Metered Gen'!$H718</f>
        <v>0</v>
      </c>
      <c r="F718" s="11">
        <f>'DEC 2028 Metered Gen'!$L718</f>
        <v>33.03</v>
      </c>
      <c r="G718" s="11">
        <f t="shared" si="34"/>
        <v>961.173</v>
      </c>
      <c r="H718" s="11">
        <f t="shared" si="35"/>
        <v>0</v>
      </c>
    </row>
    <row r="719" spans="2:8" x14ac:dyDescent="0.25">
      <c r="B719" s="10">
        <f>'DEC 2028 Metered Gen'!$B719</f>
        <v>716</v>
      </c>
      <c r="C719" s="10" t="str">
        <f>'DEC 2028 Metered Gen'!$C719</f>
        <v>HLH</v>
      </c>
      <c r="D719" s="43">
        <f t="shared" si="33"/>
        <v>29.099999999999998</v>
      </c>
      <c r="E719" s="10">
        <f>'DEC 2028 Metered Gen'!$H719</f>
        <v>0</v>
      </c>
      <c r="F719" s="11">
        <f>'DEC 2028 Metered Gen'!$L719</f>
        <v>30.067</v>
      </c>
      <c r="G719" s="11">
        <f t="shared" si="34"/>
        <v>874.94969999999989</v>
      </c>
      <c r="H719" s="11">
        <f t="shared" si="35"/>
        <v>0</v>
      </c>
    </row>
    <row r="720" spans="2:8" x14ac:dyDescent="0.25">
      <c r="B720" s="10">
        <f>'DEC 2028 Metered Gen'!$B720</f>
        <v>717</v>
      </c>
      <c r="C720" s="10" t="str">
        <f>'DEC 2028 Metered Gen'!$C720</f>
        <v>HLH</v>
      </c>
      <c r="D720" s="43">
        <f t="shared" si="33"/>
        <v>29.099999999999998</v>
      </c>
      <c r="E720" s="10">
        <f>'DEC 2028 Metered Gen'!$H720</f>
        <v>0</v>
      </c>
      <c r="F720" s="11">
        <f>'DEC 2028 Metered Gen'!$L720</f>
        <v>31.558</v>
      </c>
      <c r="G720" s="11">
        <f t="shared" si="34"/>
        <v>918.3377999999999</v>
      </c>
      <c r="H720" s="11">
        <f t="shared" si="35"/>
        <v>0</v>
      </c>
    </row>
    <row r="721" spans="2:8" x14ac:dyDescent="0.25">
      <c r="B721" s="10">
        <f>'DEC 2028 Metered Gen'!$B721</f>
        <v>718</v>
      </c>
      <c r="C721" s="10" t="str">
        <f>'DEC 2028 Metered Gen'!$C721</f>
        <v>HLH</v>
      </c>
      <c r="D721" s="43">
        <f t="shared" si="33"/>
        <v>29.099999999999998</v>
      </c>
      <c r="E721" s="10">
        <f>'DEC 2028 Metered Gen'!$H721</f>
        <v>0</v>
      </c>
      <c r="F721" s="11">
        <f>'DEC 2028 Metered Gen'!$L721</f>
        <v>29.036000000000001</v>
      </c>
      <c r="G721" s="11">
        <f t="shared" si="34"/>
        <v>844.94759999999997</v>
      </c>
      <c r="H721" s="11">
        <f t="shared" si="35"/>
        <v>0</v>
      </c>
    </row>
    <row r="722" spans="2:8" x14ac:dyDescent="0.25">
      <c r="B722" s="10">
        <f>'DEC 2028 Metered Gen'!$B722</f>
        <v>719</v>
      </c>
      <c r="C722" s="10" t="str">
        <f>'DEC 2028 Metered Gen'!$C722</f>
        <v>LLH</v>
      </c>
      <c r="D722" s="43">
        <f t="shared" si="33"/>
        <v>29.099999999999998</v>
      </c>
      <c r="E722" s="10">
        <f>'DEC 2028 Metered Gen'!$H722</f>
        <v>0</v>
      </c>
      <c r="F722" s="11">
        <f>'DEC 2028 Metered Gen'!$L722</f>
        <v>31.962</v>
      </c>
      <c r="G722" s="11">
        <f t="shared" si="34"/>
        <v>930.09419999999989</v>
      </c>
      <c r="H722" s="11">
        <f t="shared" si="35"/>
        <v>0</v>
      </c>
    </row>
    <row r="723" spans="2:8" x14ac:dyDescent="0.25">
      <c r="B723" s="10">
        <f>'DEC 2028 Metered Gen'!$B723</f>
        <v>720</v>
      </c>
      <c r="C723" s="10" t="str">
        <f>'DEC 2028 Metered Gen'!$C723</f>
        <v>LLH</v>
      </c>
      <c r="D723" s="43">
        <f t="shared" si="33"/>
        <v>29.099999999999998</v>
      </c>
      <c r="E723" s="10">
        <f>'DEC 2028 Metered Gen'!$H723</f>
        <v>0</v>
      </c>
      <c r="F723" s="11">
        <f>'DEC 2028 Metered Gen'!$L723</f>
        <v>30.919</v>
      </c>
      <c r="G723" s="11">
        <f t="shared" si="34"/>
        <v>899.74289999999996</v>
      </c>
      <c r="H723" s="11">
        <f t="shared" si="35"/>
        <v>0</v>
      </c>
    </row>
    <row r="724" spans="2:8" x14ac:dyDescent="0.25">
      <c r="B724" s="10">
        <f>'DEC 2028 Metered Gen'!$B724</f>
        <v>721</v>
      </c>
      <c r="C724" s="10" t="str">
        <f>'DEC 2028 Metered Gen'!$C724</f>
        <v>LLH</v>
      </c>
      <c r="D724" s="43">
        <f t="shared" si="33"/>
        <v>29.099999999999998</v>
      </c>
      <c r="E724" s="10">
        <f>'DEC 2028 Metered Gen'!$H724</f>
        <v>0</v>
      </c>
      <c r="F724" s="11">
        <f>'DEC 2028 Metered Gen'!$L724</f>
        <v>31.364000000000001</v>
      </c>
      <c r="G724" s="11">
        <f t="shared" si="34"/>
        <v>912.69239999999991</v>
      </c>
      <c r="H724" s="11">
        <f t="shared" si="35"/>
        <v>0</v>
      </c>
    </row>
    <row r="725" spans="2:8" x14ac:dyDescent="0.25">
      <c r="B725" s="10">
        <f>'DEC 2028 Metered Gen'!$B725</f>
        <v>722</v>
      </c>
      <c r="C725" s="10" t="str">
        <f>'DEC 2028 Metered Gen'!$C725</f>
        <v>LLH</v>
      </c>
      <c r="D725" s="43">
        <f t="shared" si="33"/>
        <v>29.099999999999998</v>
      </c>
      <c r="E725" s="10">
        <f>'DEC 2028 Metered Gen'!$H725</f>
        <v>0</v>
      </c>
      <c r="F725" s="11">
        <f>'DEC 2028 Metered Gen'!$L725</f>
        <v>35.838000000000001</v>
      </c>
      <c r="G725" s="11">
        <f t="shared" si="34"/>
        <v>1042.8858</v>
      </c>
      <c r="H725" s="11">
        <f t="shared" si="35"/>
        <v>0</v>
      </c>
    </row>
    <row r="726" spans="2:8" x14ac:dyDescent="0.25">
      <c r="B726" s="10">
        <f>'DEC 2028 Metered Gen'!$B726</f>
        <v>723</v>
      </c>
      <c r="C726" s="10" t="str">
        <f>'DEC 2028 Metered Gen'!$C726</f>
        <v>LLH</v>
      </c>
      <c r="D726" s="43">
        <f t="shared" si="33"/>
        <v>29.099999999999998</v>
      </c>
      <c r="E726" s="10">
        <f>'DEC 2028 Metered Gen'!$H726</f>
        <v>0</v>
      </c>
      <c r="F726" s="11">
        <f>'DEC 2028 Metered Gen'!$L726</f>
        <v>37.56</v>
      </c>
      <c r="G726" s="11">
        <f t="shared" si="34"/>
        <v>1092.9960000000001</v>
      </c>
      <c r="H726" s="11">
        <f t="shared" si="35"/>
        <v>0</v>
      </c>
    </row>
    <row r="727" spans="2:8" x14ac:dyDescent="0.25">
      <c r="B727" s="10">
        <f>'DEC 2028 Metered Gen'!$B727</f>
        <v>724</v>
      </c>
      <c r="C727" s="10" t="str">
        <f>'DEC 2028 Metered Gen'!$C727</f>
        <v>LLH</v>
      </c>
      <c r="D727" s="43">
        <f t="shared" si="33"/>
        <v>29.099999999999998</v>
      </c>
      <c r="E727" s="10">
        <f>'DEC 2028 Metered Gen'!$H727</f>
        <v>0</v>
      </c>
      <c r="F727" s="11">
        <f>'DEC 2028 Metered Gen'!$L727</f>
        <v>36.320999999999998</v>
      </c>
      <c r="G727" s="11">
        <f t="shared" si="34"/>
        <v>1056.9410999999998</v>
      </c>
      <c r="H727" s="11">
        <f t="shared" si="35"/>
        <v>0</v>
      </c>
    </row>
    <row r="728" spans="2:8" x14ac:dyDescent="0.25">
      <c r="B728" s="10">
        <f>'DEC 2028 Metered Gen'!$B728</f>
        <v>725</v>
      </c>
      <c r="C728" s="10" t="str">
        <f>'DEC 2028 Metered Gen'!$C728</f>
        <v>LLH</v>
      </c>
      <c r="D728" s="43">
        <f t="shared" si="33"/>
        <v>29.099999999999998</v>
      </c>
      <c r="E728" s="10">
        <f>'DEC 2028 Metered Gen'!$H728</f>
        <v>0</v>
      </c>
      <c r="F728" s="11">
        <f>'DEC 2028 Metered Gen'!$L728</f>
        <v>36.417000000000002</v>
      </c>
      <c r="G728" s="11">
        <f t="shared" si="34"/>
        <v>1059.7347</v>
      </c>
      <c r="H728" s="11">
        <f t="shared" si="35"/>
        <v>0</v>
      </c>
    </row>
    <row r="729" spans="2:8" x14ac:dyDescent="0.25">
      <c r="B729" s="10">
        <f>'DEC 2028 Metered Gen'!$B729</f>
        <v>726</v>
      </c>
      <c r="C729" s="10" t="str">
        <f>'DEC 2028 Metered Gen'!$C729</f>
        <v>LLH</v>
      </c>
      <c r="D729" s="43">
        <f t="shared" si="33"/>
        <v>29.099999999999998</v>
      </c>
      <c r="E729" s="10">
        <f>'DEC 2028 Metered Gen'!$H729</f>
        <v>0</v>
      </c>
      <c r="F729" s="11">
        <f>'DEC 2028 Metered Gen'!$L729</f>
        <v>33.491</v>
      </c>
      <c r="G729" s="11">
        <f t="shared" si="34"/>
        <v>974.58809999999994</v>
      </c>
      <c r="H729" s="11">
        <f t="shared" si="35"/>
        <v>0</v>
      </c>
    </row>
    <row r="730" spans="2:8" x14ac:dyDescent="0.25">
      <c r="B730" s="10">
        <f>'DEC 2028 Metered Gen'!$B730</f>
        <v>727</v>
      </c>
      <c r="C730" s="10" t="str">
        <f>'DEC 2028 Metered Gen'!$C730</f>
        <v>LLH</v>
      </c>
      <c r="D730" s="43">
        <f t="shared" si="33"/>
        <v>29.099999999999998</v>
      </c>
      <c r="E730" s="10">
        <f>'DEC 2028 Metered Gen'!$H730</f>
        <v>0</v>
      </c>
      <c r="F730" s="11">
        <f>'DEC 2028 Metered Gen'!$L730</f>
        <v>39.962000000000003</v>
      </c>
      <c r="G730" s="11">
        <f t="shared" si="34"/>
        <v>1162.8942</v>
      </c>
      <c r="H730" s="11">
        <f t="shared" si="35"/>
        <v>0</v>
      </c>
    </row>
    <row r="731" spans="2:8" x14ac:dyDescent="0.25">
      <c r="B731" s="10">
        <f>'DEC 2028 Metered Gen'!$B731</f>
        <v>728</v>
      </c>
      <c r="C731" s="10" t="str">
        <f>'DEC 2028 Metered Gen'!$C731</f>
        <v>LLH</v>
      </c>
      <c r="D731" s="43">
        <f t="shared" si="33"/>
        <v>29.099999999999998</v>
      </c>
      <c r="E731" s="10">
        <f>'DEC 2028 Metered Gen'!$H731</f>
        <v>0.28000000000000003</v>
      </c>
      <c r="F731" s="11">
        <f>'DEC 2028 Metered Gen'!$L731</f>
        <v>38.954000000000001</v>
      </c>
      <c r="G731" s="11">
        <f t="shared" si="34"/>
        <v>1133.5614</v>
      </c>
      <c r="H731" s="11">
        <f t="shared" si="35"/>
        <v>-10.907120000000001</v>
      </c>
    </row>
    <row r="732" spans="2:8" x14ac:dyDescent="0.25">
      <c r="B732" s="10">
        <f>'DEC 2028 Metered Gen'!$B732</f>
        <v>729</v>
      </c>
      <c r="C732" s="10" t="str">
        <f>'DEC 2028 Metered Gen'!$C732</f>
        <v>LLH</v>
      </c>
      <c r="D732" s="43">
        <f t="shared" si="33"/>
        <v>29.099999999999998</v>
      </c>
      <c r="E732" s="10">
        <f>'DEC 2028 Metered Gen'!$H732</f>
        <v>4.3499999999999996</v>
      </c>
      <c r="F732" s="11">
        <f>'DEC 2028 Metered Gen'!$L732</f>
        <v>34.633000000000003</v>
      </c>
      <c r="G732" s="11">
        <f t="shared" si="34"/>
        <v>1007.8203</v>
      </c>
      <c r="H732" s="11">
        <f t="shared" si="35"/>
        <v>-150.65355</v>
      </c>
    </row>
    <row r="733" spans="2:8" x14ac:dyDescent="0.25">
      <c r="B733" s="10">
        <f>'DEC 2028 Metered Gen'!$B733</f>
        <v>730</v>
      </c>
      <c r="C733" s="10" t="str">
        <f>'DEC 2028 Metered Gen'!$C733</f>
        <v>LLH</v>
      </c>
      <c r="D733" s="43">
        <f t="shared" si="33"/>
        <v>29.099999999999998</v>
      </c>
      <c r="E733" s="10">
        <f>'DEC 2028 Metered Gen'!$H733</f>
        <v>12.12</v>
      </c>
      <c r="F733" s="11">
        <f>'DEC 2028 Metered Gen'!$L733</f>
        <v>31.486000000000001</v>
      </c>
      <c r="G733" s="11">
        <f t="shared" si="34"/>
        <v>916.24259999999992</v>
      </c>
      <c r="H733" s="11">
        <f t="shared" si="35"/>
        <v>-381.61032</v>
      </c>
    </row>
    <row r="734" spans="2:8" x14ac:dyDescent="0.25">
      <c r="B734" s="10">
        <f>'DEC 2028 Metered Gen'!$B734</f>
        <v>731</v>
      </c>
      <c r="C734" s="10" t="str">
        <f>'DEC 2028 Metered Gen'!$C734</f>
        <v>LLH</v>
      </c>
      <c r="D734" s="43">
        <f t="shared" si="33"/>
        <v>29.099999999999998</v>
      </c>
      <c r="E734" s="10">
        <f>'DEC 2028 Metered Gen'!$H734</f>
        <v>23.34</v>
      </c>
      <c r="F734" s="11">
        <f>'DEC 2028 Metered Gen'!$L734</f>
        <v>31.26</v>
      </c>
      <c r="G734" s="11">
        <f t="shared" si="34"/>
        <v>909.66599999999994</v>
      </c>
      <c r="H734" s="11">
        <f t="shared" si="35"/>
        <v>-729.60840000000007</v>
      </c>
    </row>
    <row r="735" spans="2:8" x14ac:dyDescent="0.25">
      <c r="B735" s="10">
        <f>'DEC 2028 Metered Gen'!$B735</f>
        <v>732</v>
      </c>
      <c r="C735" s="10" t="str">
        <f>'DEC 2028 Metered Gen'!$C735</f>
        <v>LLH</v>
      </c>
      <c r="D735" s="43">
        <f t="shared" si="33"/>
        <v>29.099999999999998</v>
      </c>
      <c r="E735" s="10">
        <f>'DEC 2028 Metered Gen'!$H735</f>
        <v>26.89</v>
      </c>
      <c r="F735" s="11">
        <f>'DEC 2028 Metered Gen'!$L735</f>
        <v>32.08</v>
      </c>
      <c r="G735" s="11">
        <f t="shared" si="34"/>
        <v>933.52799999999991</v>
      </c>
      <c r="H735" s="11">
        <f t="shared" si="35"/>
        <v>-862.63119999999992</v>
      </c>
    </row>
    <row r="736" spans="2:8" x14ac:dyDescent="0.25">
      <c r="B736" s="10">
        <f>'DEC 2028 Metered Gen'!$B736</f>
        <v>733</v>
      </c>
      <c r="C736" s="10" t="str">
        <f>'DEC 2028 Metered Gen'!$C736</f>
        <v>LLH</v>
      </c>
      <c r="D736" s="43">
        <f t="shared" si="33"/>
        <v>29.099999999999998</v>
      </c>
      <c r="E736" s="10">
        <f>'DEC 2028 Metered Gen'!$H736</f>
        <v>71.47</v>
      </c>
      <c r="F736" s="11">
        <f>'DEC 2028 Metered Gen'!$L736</f>
        <v>29.625</v>
      </c>
      <c r="G736" s="11">
        <f t="shared" si="34"/>
        <v>862.08749999999998</v>
      </c>
      <c r="H736" s="11">
        <f t="shared" si="35"/>
        <v>-2117.2987499999999</v>
      </c>
    </row>
    <row r="737" spans="2:8" x14ac:dyDescent="0.25">
      <c r="B737" s="10">
        <f>'DEC 2028 Metered Gen'!$B737</f>
        <v>734</v>
      </c>
      <c r="C737" s="10" t="str">
        <f>'DEC 2028 Metered Gen'!$C737</f>
        <v>LLH</v>
      </c>
      <c r="D737" s="43">
        <f t="shared" si="33"/>
        <v>29.099999999999998</v>
      </c>
      <c r="E737" s="10">
        <f>'DEC 2028 Metered Gen'!$H737</f>
        <v>36.92</v>
      </c>
      <c r="F737" s="11">
        <f>'DEC 2028 Metered Gen'!$L737</f>
        <v>25.196000000000002</v>
      </c>
      <c r="G737" s="11">
        <f t="shared" si="34"/>
        <v>733.20359999999994</v>
      </c>
      <c r="H737" s="11">
        <f t="shared" si="35"/>
        <v>-930.23632000000009</v>
      </c>
    </row>
    <row r="738" spans="2:8" x14ac:dyDescent="0.25">
      <c r="B738" s="10">
        <f>'DEC 2028 Metered Gen'!$B738</f>
        <v>735</v>
      </c>
      <c r="C738" s="10" t="str">
        <f>'DEC 2028 Metered Gen'!$C738</f>
        <v>LLH</v>
      </c>
      <c r="D738" s="43">
        <f t="shared" si="33"/>
        <v>29.099999999999998</v>
      </c>
      <c r="E738" s="10">
        <f>'DEC 2028 Metered Gen'!$H738</f>
        <v>18.53</v>
      </c>
      <c r="F738" s="11">
        <f>'DEC 2028 Metered Gen'!$L738</f>
        <v>24.367999999999999</v>
      </c>
      <c r="G738" s="11">
        <f t="shared" si="34"/>
        <v>709.10879999999986</v>
      </c>
      <c r="H738" s="11">
        <f t="shared" si="35"/>
        <v>-451.53904</v>
      </c>
    </row>
    <row r="739" spans="2:8" x14ac:dyDescent="0.25">
      <c r="B739" s="10">
        <f>'DEC 2028 Metered Gen'!$B739</f>
        <v>736</v>
      </c>
      <c r="C739" s="10" t="str">
        <f>'DEC 2028 Metered Gen'!$C739</f>
        <v>LLH</v>
      </c>
      <c r="D739" s="43">
        <f t="shared" si="33"/>
        <v>29.099999999999998</v>
      </c>
      <c r="E739" s="10">
        <f>'DEC 2028 Metered Gen'!$H739</f>
        <v>9.5500000000000007</v>
      </c>
      <c r="F739" s="11">
        <f>'DEC 2028 Metered Gen'!$L739</f>
        <v>34.235999999999997</v>
      </c>
      <c r="G739" s="11">
        <f t="shared" si="34"/>
        <v>996.26759999999979</v>
      </c>
      <c r="H739" s="11">
        <f t="shared" si="35"/>
        <v>-326.9538</v>
      </c>
    </row>
    <row r="740" spans="2:8" x14ac:dyDescent="0.25">
      <c r="B740" s="10">
        <f>'DEC 2028 Metered Gen'!$B740</f>
        <v>737</v>
      </c>
      <c r="C740" s="10" t="str">
        <f>'DEC 2028 Metered Gen'!$C740</f>
        <v>LLH</v>
      </c>
      <c r="D740" s="43">
        <f t="shared" si="33"/>
        <v>29.099999999999998</v>
      </c>
      <c r="E740" s="10">
        <f>'DEC 2028 Metered Gen'!$H740</f>
        <v>0.4</v>
      </c>
      <c r="F740" s="11">
        <f>'DEC 2028 Metered Gen'!$L740</f>
        <v>39.988</v>
      </c>
      <c r="G740" s="11">
        <f t="shared" si="34"/>
        <v>1163.6507999999999</v>
      </c>
      <c r="H740" s="11">
        <f t="shared" si="35"/>
        <v>-15.995200000000001</v>
      </c>
    </row>
    <row r="741" spans="2:8" x14ac:dyDescent="0.25">
      <c r="B741" s="10">
        <f>'DEC 2028 Metered Gen'!$B741</f>
        <v>738</v>
      </c>
      <c r="C741" s="10" t="str">
        <f>'DEC 2028 Metered Gen'!$C741</f>
        <v>LLH</v>
      </c>
      <c r="D741" s="43">
        <f t="shared" si="33"/>
        <v>29.099999999999998</v>
      </c>
      <c r="E741" s="10">
        <f>'DEC 2028 Metered Gen'!$H741</f>
        <v>0</v>
      </c>
      <c r="F741" s="11">
        <f>'DEC 2028 Metered Gen'!$L741</f>
        <v>35.372999999999998</v>
      </c>
      <c r="G741" s="11">
        <f t="shared" si="34"/>
        <v>1029.3543</v>
      </c>
      <c r="H741" s="11">
        <f t="shared" si="35"/>
        <v>0</v>
      </c>
    </row>
    <row r="742" spans="2:8" x14ac:dyDescent="0.25">
      <c r="B742" s="10">
        <f>'DEC 2028 Metered Gen'!$B742</f>
        <v>739</v>
      </c>
      <c r="C742" s="10" t="str">
        <f>'DEC 2028 Metered Gen'!$C742</f>
        <v>LLH</v>
      </c>
      <c r="D742" s="43">
        <f t="shared" si="33"/>
        <v>29.099999999999998</v>
      </c>
      <c r="E742" s="10">
        <f>'DEC 2028 Metered Gen'!$H742</f>
        <v>0</v>
      </c>
      <c r="F742" s="11">
        <f>'DEC 2028 Metered Gen'!$L742</f>
        <v>31.904</v>
      </c>
      <c r="G742" s="11">
        <f t="shared" si="34"/>
        <v>928.40639999999996</v>
      </c>
      <c r="H742" s="11">
        <f t="shared" si="35"/>
        <v>0</v>
      </c>
    </row>
    <row r="743" spans="2:8" x14ac:dyDescent="0.25">
      <c r="B743" s="10">
        <f>'DEC 2028 Metered Gen'!$B743</f>
        <v>740</v>
      </c>
      <c r="C743" s="10" t="str">
        <f>'DEC 2028 Metered Gen'!$C743</f>
        <v>LLH</v>
      </c>
      <c r="D743" s="43">
        <f t="shared" si="33"/>
        <v>29.099999999999998</v>
      </c>
      <c r="E743" s="10">
        <f>'DEC 2028 Metered Gen'!$H743</f>
        <v>0</v>
      </c>
      <c r="F743" s="11">
        <f>'DEC 2028 Metered Gen'!$L743</f>
        <v>30.263999999999999</v>
      </c>
      <c r="G743" s="11">
        <f t="shared" si="34"/>
        <v>880.68239999999992</v>
      </c>
      <c r="H743" s="11">
        <f t="shared" si="35"/>
        <v>0</v>
      </c>
    </row>
    <row r="744" spans="2:8" x14ac:dyDescent="0.25">
      <c r="B744" s="10">
        <f>'DEC 2028 Metered Gen'!$B744</f>
        <v>741</v>
      </c>
      <c r="C744" s="10" t="str">
        <f>'DEC 2028 Metered Gen'!$C744</f>
        <v>LLH</v>
      </c>
      <c r="D744" s="43">
        <f t="shared" si="33"/>
        <v>29.099999999999998</v>
      </c>
      <c r="E744" s="10">
        <f>'DEC 2028 Metered Gen'!$H744</f>
        <v>0</v>
      </c>
      <c r="F744" s="11">
        <f>'DEC 2028 Metered Gen'!$L744</f>
        <v>31.681000000000001</v>
      </c>
      <c r="G744" s="11">
        <f t="shared" si="34"/>
        <v>921.9171</v>
      </c>
      <c r="H744" s="11">
        <f t="shared" si="35"/>
        <v>0</v>
      </c>
    </row>
    <row r="745" spans="2:8" x14ac:dyDescent="0.25">
      <c r="B745" s="10">
        <f>'DEC 2028 Metered Gen'!$B745</f>
        <v>742</v>
      </c>
      <c r="C745" s="10" t="str">
        <f>'DEC 2028 Metered Gen'!$C745</f>
        <v>LLH</v>
      </c>
      <c r="D745" s="43">
        <f t="shared" si="33"/>
        <v>29.099999999999998</v>
      </c>
      <c r="E745" s="10">
        <f>'DEC 2028 Metered Gen'!$H745</f>
        <v>0</v>
      </c>
      <c r="F745" s="11">
        <f>'DEC 2028 Metered Gen'!$L745</f>
        <v>30.937999999999999</v>
      </c>
      <c r="G745" s="11">
        <f t="shared" si="34"/>
        <v>900.29579999999987</v>
      </c>
      <c r="H745" s="11">
        <f t="shared" si="35"/>
        <v>0</v>
      </c>
    </row>
    <row r="746" spans="2:8" x14ac:dyDescent="0.25">
      <c r="B746" s="10">
        <f>'DEC 2028 Metered Gen'!$B746</f>
        <v>743</v>
      </c>
      <c r="C746" s="10" t="str">
        <f>'DEC 2028 Metered Gen'!$C746</f>
        <v>LLH</v>
      </c>
      <c r="D746" s="43">
        <f t="shared" si="33"/>
        <v>29.099999999999998</v>
      </c>
      <c r="E746" s="10">
        <f>'DEC 2028 Metered Gen'!$H746</f>
        <v>0</v>
      </c>
      <c r="F746" s="11">
        <f>'DEC 2028 Metered Gen'!$L746</f>
        <v>32.091999999999999</v>
      </c>
      <c r="G746" s="11">
        <f t="shared" si="34"/>
        <v>933.8771999999999</v>
      </c>
      <c r="H746" s="11">
        <f t="shared" si="35"/>
        <v>0</v>
      </c>
    </row>
    <row r="747" spans="2:8" x14ac:dyDescent="0.25">
      <c r="B747" s="10">
        <f>'DEC 2028 Metered Gen'!$B747</f>
        <v>744</v>
      </c>
      <c r="C747" s="10" t="str">
        <f>'DEC 2028 Metered Gen'!$C747</f>
        <v>LLH</v>
      </c>
      <c r="D747" s="43">
        <f t="shared" si="33"/>
        <v>29.099999999999998</v>
      </c>
      <c r="E747" s="10">
        <f>'DEC 2028 Metered Gen'!$H747</f>
        <v>0</v>
      </c>
      <c r="F747" s="11">
        <f>'DEC 2028 Metered Gen'!$L747</f>
        <v>31.991</v>
      </c>
      <c r="G747" s="11">
        <f t="shared" si="34"/>
        <v>930.93809999999996</v>
      </c>
      <c r="H747" s="11">
        <f t="shared" si="35"/>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D03F5-EF54-4B99-B409-5A36BA9ED1A8}">
  <sheetPr codeName="Sheet11">
    <tabColor theme="5" tint="0.59999389629810485"/>
  </sheetPr>
  <dimension ref="B1:Z747"/>
  <sheetViews>
    <sheetView zoomScale="85" zoomScaleNormal="85" workbookViewId="0"/>
  </sheetViews>
  <sheetFormatPr defaultRowHeight="15" x14ac:dyDescent="0.25"/>
  <cols>
    <col min="8" max="8" width="9" customWidth="1"/>
    <col min="9" max="12" width="2.140625" customWidth="1"/>
    <col min="13" max="13" width="51.140625" customWidth="1"/>
    <col min="14" max="14" width="13.28515625" customWidth="1"/>
    <col min="15"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$Z$7</f>
        <v>29.099999999999998</v>
      </c>
      <c r="E4" s="10">
        <f>'JUN 2029 Metered Gen'!$H4</f>
        <v>0</v>
      </c>
      <c r="F4" s="11">
        <f>'JUN 2029 Metered Gen'!$L4</f>
        <v>25.032</v>
      </c>
      <c r="G4" s="11">
        <f>D4*F4</f>
        <v>728.43119999999999</v>
      </c>
      <c r="H4" s="11">
        <f>E4*F4*(-1)</f>
        <v>0</v>
      </c>
      <c r="M4" s="13" t="s">
        <v>53</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$Z$7</f>
        <v>29.099999999999998</v>
      </c>
      <c r="E5" s="10">
        <f>'JUN 2029 Metered Gen'!$H5</f>
        <v>0</v>
      </c>
      <c r="F5" s="11">
        <f>'JUN 2029 Metered Gen'!$L5</f>
        <v>26.271999999999998</v>
      </c>
      <c r="G5" s="11">
        <f t="shared" ref="G5:G68" si="1">D5*F5</f>
        <v>764.51519999999994</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29.099999999999998</v>
      </c>
      <c r="E6" s="10">
        <f>'JUN 2029 Metered Gen'!$H6</f>
        <v>0</v>
      </c>
      <c r="F6" s="11">
        <f>'JUN 2029 Metered Gen'!$L6</f>
        <v>26.922000000000001</v>
      </c>
      <c r="G6" s="11">
        <f t="shared" si="1"/>
        <v>783.43020000000001</v>
      </c>
      <c r="H6" s="11">
        <f t="shared" si="2"/>
        <v>0</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29.099999999999998</v>
      </c>
      <c r="E7" s="10">
        <f>'JUN 2029 Metered Gen'!$H7</f>
        <v>0</v>
      </c>
      <c r="F7" s="11">
        <f>'JUN 2029 Metered Gen'!$L7</f>
        <v>27.18</v>
      </c>
      <c r="G7" s="11">
        <f t="shared" si="1"/>
        <v>790.93799999999999</v>
      </c>
      <c r="H7" s="11">
        <f t="shared" si="2"/>
        <v>0</v>
      </c>
      <c r="M7" s="31" t="s">
        <v>30</v>
      </c>
      <c r="N7" s="21">
        <v>18050</v>
      </c>
      <c r="O7" s="21">
        <v>9800</v>
      </c>
      <c r="P7" s="21">
        <v>7400</v>
      </c>
      <c r="Q7" s="21">
        <v>7750</v>
      </c>
      <c r="R7" s="21">
        <v>13350</v>
      </c>
      <c r="S7" s="21">
        <v>20800</v>
      </c>
      <c r="T7" s="21">
        <v>26850</v>
      </c>
      <c r="U7" s="21">
        <v>30450</v>
      </c>
      <c r="V7" s="21">
        <v>31550</v>
      </c>
      <c r="W7" s="21">
        <v>33350</v>
      </c>
      <c r="X7" s="21">
        <v>30900</v>
      </c>
      <c r="Y7" s="21">
        <v>24800</v>
      </c>
      <c r="Z7" s="48">
        <v>29.099999999999998</v>
      </c>
    </row>
    <row r="8" spans="2:26" x14ac:dyDescent="0.25">
      <c r="B8" s="10">
        <f>'JUN 2029 Metered Gen'!$B8</f>
        <v>5</v>
      </c>
      <c r="C8" s="10" t="str">
        <f>'JUN 2029 Metered Gen'!$C8</f>
        <v>LLH</v>
      </c>
      <c r="D8" s="43">
        <f t="shared" si="0"/>
        <v>29.099999999999998</v>
      </c>
      <c r="E8" s="10">
        <f>'JUN 2029 Metered Gen'!$H8</f>
        <v>0</v>
      </c>
      <c r="F8" s="11">
        <f>'JUN 2029 Metered Gen'!$L8</f>
        <v>27.513000000000002</v>
      </c>
      <c r="G8" s="11">
        <f t="shared" si="1"/>
        <v>800.62829999999997</v>
      </c>
      <c r="H8" s="11">
        <f t="shared" si="2"/>
        <v>0</v>
      </c>
      <c r="M8" s="32" t="s">
        <v>31</v>
      </c>
      <c r="N8" s="24">
        <v>15150</v>
      </c>
      <c r="O8" s="24">
        <v>8150</v>
      </c>
      <c r="P8" s="24">
        <v>5950</v>
      </c>
      <c r="Q8" s="24">
        <v>6500</v>
      </c>
      <c r="R8" s="24">
        <v>11450</v>
      </c>
      <c r="S8" s="24">
        <v>18100</v>
      </c>
      <c r="T8" s="24">
        <v>22400</v>
      </c>
      <c r="U8" s="24">
        <v>25550</v>
      </c>
      <c r="V8" s="24">
        <v>27350</v>
      </c>
      <c r="W8" s="24">
        <v>26900</v>
      </c>
      <c r="X8" s="24">
        <v>26900</v>
      </c>
      <c r="Y8" s="24">
        <v>19800</v>
      </c>
      <c r="Z8" s="26">
        <v>43.75</v>
      </c>
    </row>
    <row r="9" spans="2:26" x14ac:dyDescent="0.25">
      <c r="B9" s="10">
        <f>'JUN 2029 Metered Gen'!$B9</f>
        <v>6</v>
      </c>
      <c r="C9" s="10" t="str">
        <f>'JUN 2029 Metered Gen'!$C9</f>
        <v>LLH</v>
      </c>
      <c r="D9" s="43">
        <f t="shared" si="0"/>
        <v>29.099999999999998</v>
      </c>
      <c r="E9" s="10">
        <f>'JUN 2029 Metered Gen'!$H9</f>
        <v>2.78</v>
      </c>
      <c r="F9" s="11">
        <f>'JUN 2029 Metered Gen'!$L9</f>
        <v>26.751000000000001</v>
      </c>
      <c r="G9" s="11">
        <f t="shared" si="1"/>
        <v>778.45409999999993</v>
      </c>
      <c r="H9" s="11">
        <f t="shared" si="2"/>
        <v>-74.367779999999996</v>
      </c>
      <c r="M9" s="32" t="s">
        <v>32</v>
      </c>
      <c r="N9" s="24">
        <v>2900</v>
      </c>
      <c r="O9" s="24">
        <v>1700</v>
      </c>
      <c r="P9" s="24">
        <v>1450</v>
      </c>
      <c r="Q9" s="24">
        <v>1250</v>
      </c>
      <c r="R9" s="24">
        <v>1900</v>
      </c>
      <c r="S9" s="24">
        <v>2700</v>
      </c>
      <c r="T9" s="24">
        <v>4450</v>
      </c>
      <c r="U9" s="24">
        <v>4900</v>
      </c>
      <c r="V9" s="24">
        <v>4200</v>
      </c>
      <c r="W9" s="24">
        <v>6450</v>
      </c>
      <c r="X9" s="24">
        <v>4000</v>
      </c>
      <c r="Y9" s="24">
        <v>5000</v>
      </c>
      <c r="Z9" s="26">
        <v>10.549999999999999</v>
      </c>
    </row>
    <row r="10" spans="2:26" ht="15.75" thickBot="1" x14ac:dyDescent="0.3">
      <c r="B10" s="10">
        <f>'JUN 2029 Metered Gen'!$B10</f>
        <v>7</v>
      </c>
      <c r="C10" s="10" t="str">
        <f>'JUN 2029 Metered Gen'!$C10</f>
        <v>HLH</v>
      </c>
      <c r="D10" s="43">
        <f t="shared" si="0"/>
        <v>29.099999999999998</v>
      </c>
      <c r="E10" s="10">
        <f>'JUN 2029 Metered Gen'!$H10</f>
        <v>12.66</v>
      </c>
      <c r="F10" s="11">
        <f>'JUN 2029 Metered Gen'!$L10</f>
        <v>21.959</v>
      </c>
      <c r="G10" s="11">
        <f t="shared" si="1"/>
        <v>639.00689999999997</v>
      </c>
      <c r="H10" s="11">
        <f t="shared" si="2"/>
        <v>-278.00094000000001</v>
      </c>
      <c r="M10" s="33" t="s">
        <v>33</v>
      </c>
      <c r="N10" s="27">
        <v>0</v>
      </c>
      <c r="O10" s="27">
        <v>0</v>
      </c>
      <c r="P10" s="27">
        <v>15</v>
      </c>
      <c r="Q10" s="27">
        <v>0</v>
      </c>
      <c r="R10" s="27">
        <v>25</v>
      </c>
      <c r="S10" s="27">
        <v>10</v>
      </c>
      <c r="T10" s="27">
        <v>10</v>
      </c>
      <c r="U10" s="27">
        <v>10</v>
      </c>
      <c r="V10" s="28">
        <v>110.00000000000001</v>
      </c>
      <c r="W10" s="27">
        <v>65</v>
      </c>
      <c r="X10" s="27">
        <v>55.000000000000007</v>
      </c>
      <c r="Y10" s="27">
        <v>35</v>
      </c>
      <c r="Z10" s="29" t="s">
        <v>34</v>
      </c>
    </row>
    <row r="11" spans="2:26" ht="15.75" customHeight="1" thickBot="1" x14ac:dyDescent="0.3">
      <c r="B11" s="10">
        <f>'JUN 2029 Metered Gen'!$B11</f>
        <v>8</v>
      </c>
      <c r="C11" s="10" t="str">
        <f>'JUN 2029 Metered Gen'!$C11</f>
        <v>HLH</v>
      </c>
      <c r="D11" s="43">
        <f t="shared" si="0"/>
        <v>29.099999999999998</v>
      </c>
      <c r="E11" s="10">
        <f>'JUN 2029 Metered Gen'!$H11</f>
        <v>38.85</v>
      </c>
      <c r="F11" s="11">
        <f>'JUN 2029 Metered Gen'!$L11</f>
        <v>21.648</v>
      </c>
      <c r="G11" s="11">
        <f t="shared" si="1"/>
        <v>629.95679999999993</v>
      </c>
      <c r="H11" s="11">
        <f t="shared" si="2"/>
        <v>-841.02480000000003</v>
      </c>
    </row>
    <row r="12" spans="2:26" x14ac:dyDescent="0.25">
      <c r="B12" s="10">
        <f>'JUN 2029 Metered Gen'!$B12</f>
        <v>9</v>
      </c>
      <c r="C12" s="10" t="str">
        <f>'JUN 2029 Metered Gen'!$C12</f>
        <v>HLH</v>
      </c>
      <c r="D12" s="43">
        <f t="shared" si="0"/>
        <v>29.099999999999998</v>
      </c>
      <c r="E12" s="10">
        <f>'JUN 2029 Metered Gen'!$H12</f>
        <v>82.81</v>
      </c>
      <c r="F12" s="11">
        <f>'JUN 2029 Metered Gen'!$L12</f>
        <v>24.361000000000001</v>
      </c>
      <c r="G12" s="11">
        <f t="shared" si="1"/>
        <v>708.90509999999995</v>
      </c>
      <c r="H12" s="11">
        <f t="shared" si="2"/>
        <v>-2017.3344100000002</v>
      </c>
      <c r="M12" s="34" t="s">
        <v>41</v>
      </c>
      <c r="N12" s="35">
        <f>SUM(G:G)</f>
        <v>675552.22230000037</v>
      </c>
    </row>
    <row r="13" spans="2:26" x14ac:dyDescent="0.25">
      <c r="B13" s="10">
        <f>'JUN 2029 Metered Gen'!$B13</f>
        <v>10</v>
      </c>
      <c r="C13" s="10" t="str">
        <f>'JUN 2029 Metered Gen'!$C13</f>
        <v>HLH</v>
      </c>
      <c r="D13" s="43">
        <f t="shared" si="0"/>
        <v>29.099999999999998</v>
      </c>
      <c r="E13" s="10">
        <f>'JUN 2029 Metered Gen'!$H13</f>
        <v>119.85</v>
      </c>
      <c r="F13" s="11">
        <f>'JUN 2029 Metered Gen'!$L13</f>
        <v>26.350999999999999</v>
      </c>
      <c r="G13" s="11">
        <f t="shared" si="1"/>
        <v>766.81409999999994</v>
      </c>
      <c r="H13" s="11">
        <f t="shared" si="2"/>
        <v>-3158.1673499999997</v>
      </c>
      <c r="M13" s="36" t="s">
        <v>39</v>
      </c>
      <c r="N13" s="37">
        <f>SUM(H:H)</f>
        <v>-1166437.0840200004</v>
      </c>
    </row>
    <row r="14" spans="2:26" x14ac:dyDescent="0.25">
      <c r="B14" s="10">
        <f>'JUN 2029 Metered Gen'!$B14</f>
        <v>11</v>
      </c>
      <c r="C14" s="10" t="str">
        <f>'JUN 2029 Metered Gen'!$C14</f>
        <v>HLH</v>
      </c>
      <c r="D14" s="43">
        <f t="shared" si="0"/>
        <v>29.099999999999998</v>
      </c>
      <c r="E14" s="10">
        <f>'JUN 2029 Metered Gen'!$H14</f>
        <v>148.04</v>
      </c>
      <c r="F14" s="11">
        <f>'JUN 2029 Metered Gen'!$L14</f>
        <v>21.515999999999998</v>
      </c>
      <c r="G14" s="11">
        <f t="shared" si="1"/>
        <v>626.11559999999986</v>
      </c>
      <c r="H14" s="11">
        <f t="shared" si="2"/>
        <v>-3185.2286399999994</v>
      </c>
      <c r="M14" s="36" t="s">
        <v>40</v>
      </c>
      <c r="N14" s="37">
        <f>N12+N13</f>
        <v>-490884.86172000004</v>
      </c>
    </row>
    <row r="15" spans="2:26" x14ac:dyDescent="0.25">
      <c r="B15" s="10">
        <f>'JUN 2029 Metered Gen'!$B15</f>
        <v>12</v>
      </c>
      <c r="C15" s="10" t="str">
        <f>'JUN 2029 Metered Gen'!$C15</f>
        <v>HLH</v>
      </c>
      <c r="D15" s="43">
        <f t="shared" si="0"/>
        <v>29.099999999999998</v>
      </c>
      <c r="E15" s="10">
        <f>'JUN 2029 Metered Gen'!$H15</f>
        <v>157.94999999999999</v>
      </c>
      <c r="F15" s="11">
        <f>'JUN 2029 Metered Gen'!$L15</f>
        <v>21.273</v>
      </c>
      <c r="G15" s="11">
        <f t="shared" si="1"/>
        <v>619.04429999999991</v>
      </c>
      <c r="H15" s="11">
        <f t="shared" si="2"/>
        <v>-3360.0703499999995</v>
      </c>
      <c r="M15" s="38"/>
      <c r="N15" s="39"/>
    </row>
    <row r="16" spans="2:26" x14ac:dyDescent="0.25">
      <c r="B16" s="10">
        <f>'JUN 2029 Metered Gen'!$B16</f>
        <v>13</v>
      </c>
      <c r="C16" s="10" t="str">
        <f>'JUN 2029 Metered Gen'!$C16</f>
        <v>HLH</v>
      </c>
      <c r="D16" s="43">
        <f t="shared" si="0"/>
        <v>29.099999999999998</v>
      </c>
      <c r="E16" s="10">
        <f>'JUN 2029 Metered Gen'!$H16</f>
        <v>158.08000000000001</v>
      </c>
      <c r="F16" s="11">
        <f>'JUN 2029 Metered Gen'!$L16</f>
        <v>21.98</v>
      </c>
      <c r="G16" s="11">
        <f>D16*F16</f>
        <v>639.61799999999994</v>
      </c>
      <c r="H16" s="11">
        <f t="shared" si="2"/>
        <v>-3474.5984000000003</v>
      </c>
      <c r="M16" s="36" t="s">
        <v>42</v>
      </c>
      <c r="N16" s="39">
        <f>$V$10</f>
        <v>110.00000000000001</v>
      </c>
    </row>
    <row r="17" spans="2:14" x14ac:dyDescent="0.25">
      <c r="B17" s="10">
        <f>'JUN 2029 Metered Gen'!$B17</f>
        <v>14</v>
      </c>
      <c r="C17" s="10" t="str">
        <f>'JUN 2029 Metered Gen'!$C17</f>
        <v>HLH</v>
      </c>
      <c r="D17" s="43">
        <f t="shared" si="0"/>
        <v>29.099999999999998</v>
      </c>
      <c r="E17" s="10">
        <f>'JUN 2029 Metered Gen'!$H17</f>
        <v>158.25</v>
      </c>
      <c r="F17" s="11">
        <f>'JUN 2029 Metered Gen'!$L17</f>
        <v>20.702000000000002</v>
      </c>
      <c r="G17" s="11">
        <f t="shared" si="1"/>
        <v>602.42820000000006</v>
      </c>
      <c r="H17" s="11">
        <f t="shared" si="2"/>
        <v>-3276.0915000000005</v>
      </c>
      <c r="M17" s="36" t="s">
        <v>46</v>
      </c>
      <c r="N17" s="45">
        <v>0</v>
      </c>
    </row>
    <row r="18" spans="2:14" x14ac:dyDescent="0.25">
      <c r="B18" s="10">
        <f>'JUN 2029 Metered Gen'!$B18</f>
        <v>15</v>
      </c>
      <c r="C18" s="10" t="str">
        <f>'JUN 2029 Metered Gen'!$C18</f>
        <v>HLH</v>
      </c>
      <c r="D18" s="43">
        <f t="shared" si="0"/>
        <v>29.099999999999998</v>
      </c>
      <c r="E18" s="10">
        <f>'JUN 2029 Metered Gen'!$H18</f>
        <v>156.99</v>
      </c>
      <c r="F18" s="11">
        <f>'JUN 2029 Metered Gen'!$L18</f>
        <v>26.282</v>
      </c>
      <c r="G18" s="11">
        <f t="shared" si="1"/>
        <v>764.80619999999999</v>
      </c>
      <c r="H18" s="11">
        <f t="shared" si="2"/>
        <v>-4126.0111800000004</v>
      </c>
      <c r="M18" s="36" t="s">
        <v>55</v>
      </c>
      <c r="N18" s="44">
        <f>Z7-N16</f>
        <v>-80.90000000000002</v>
      </c>
    </row>
    <row r="19" spans="2:14" x14ac:dyDescent="0.25">
      <c r="B19" s="10">
        <f>'JUN 2029 Metered Gen'!$B19</f>
        <v>16</v>
      </c>
      <c r="C19" s="10" t="str">
        <f>'JUN 2029 Metered Gen'!$C19</f>
        <v>HLH</v>
      </c>
      <c r="D19" s="43">
        <f t="shared" si="0"/>
        <v>29.099999999999998</v>
      </c>
      <c r="E19" s="10">
        <f>'JUN 2029 Metered Gen'!$H19</f>
        <v>140.1</v>
      </c>
      <c r="F19" s="11">
        <f>'JUN 2029 Metered Gen'!$L19</f>
        <v>34.466000000000001</v>
      </c>
      <c r="G19" s="11">
        <f t="shared" si="1"/>
        <v>1002.9606</v>
      </c>
      <c r="H19" s="11">
        <f t="shared" si="2"/>
        <v>-4828.6866</v>
      </c>
      <c r="M19" s="36" t="s">
        <v>47</v>
      </c>
      <c r="N19" s="39">
        <f>N16*N17</f>
        <v>0</v>
      </c>
    </row>
    <row r="20" spans="2:14" x14ac:dyDescent="0.25">
      <c r="B20" s="10">
        <f>'JUN 2029 Metered Gen'!$B20</f>
        <v>17</v>
      </c>
      <c r="C20" s="10" t="str">
        <f>'JUN 2029 Metered Gen'!$C20</f>
        <v>HLH</v>
      </c>
      <c r="D20" s="43">
        <f t="shared" si="0"/>
        <v>29.099999999999998</v>
      </c>
      <c r="E20" s="10">
        <f>'JUN 2029 Metered Gen'!$H20</f>
        <v>109.73</v>
      </c>
      <c r="F20" s="11">
        <f>'JUN 2029 Metered Gen'!$L20</f>
        <v>30.974</v>
      </c>
      <c r="G20" s="11">
        <f t="shared" si="1"/>
        <v>901.34339999999997</v>
      </c>
      <c r="H20" s="11">
        <f t="shared" si="2"/>
        <v>-3398.77702</v>
      </c>
      <c r="M20" s="38"/>
      <c r="N20" s="39"/>
    </row>
    <row r="21" spans="2:14" ht="15.75" thickBot="1" x14ac:dyDescent="0.3">
      <c r="B21" s="10">
        <f>'JUN 2029 Metered Gen'!$B21</f>
        <v>18</v>
      </c>
      <c r="C21" s="10" t="str">
        <f>'JUN 2029 Metered Gen'!$C21</f>
        <v>HLH</v>
      </c>
      <c r="D21" s="43">
        <f t="shared" si="0"/>
        <v>29.099999999999998</v>
      </c>
      <c r="E21" s="10">
        <f>'JUN 2029 Metered Gen'!$H21</f>
        <v>71.22</v>
      </c>
      <c r="F21" s="11">
        <f>'JUN 2029 Metered Gen'!$L21</f>
        <v>27.53</v>
      </c>
      <c r="G21" s="11">
        <f t="shared" si="1"/>
        <v>801.12299999999993</v>
      </c>
      <c r="H21" s="11">
        <f t="shared" si="2"/>
        <v>-1960.6866</v>
      </c>
      <c r="M21" s="40" t="s">
        <v>50</v>
      </c>
      <c r="N21" s="41">
        <f>(N18+N19)*'Capacity Rate'!C12*1000</f>
        <v>-333308.00000000012</v>
      </c>
    </row>
    <row r="22" spans="2:14" x14ac:dyDescent="0.25">
      <c r="B22" s="10">
        <f>'JUN 2029 Metered Gen'!$B22</f>
        <v>19</v>
      </c>
      <c r="C22" s="10" t="str">
        <f>'JUN 2029 Metered Gen'!$C22</f>
        <v>HLH</v>
      </c>
      <c r="D22" s="43">
        <f t="shared" si="0"/>
        <v>29.099999999999998</v>
      </c>
      <c r="E22" s="10">
        <f>'JUN 2029 Metered Gen'!$H22</f>
        <v>31.64</v>
      </c>
      <c r="F22" s="11">
        <f>'JUN 2029 Metered Gen'!$L22</f>
        <v>29.260999999999999</v>
      </c>
      <c r="G22" s="11">
        <f t="shared" si="1"/>
        <v>851.49509999999987</v>
      </c>
      <c r="H22" s="11">
        <f t="shared" si="2"/>
        <v>-925.81804</v>
      </c>
    </row>
    <row r="23" spans="2:14" x14ac:dyDescent="0.25">
      <c r="B23" s="10">
        <f>'JUN 2029 Metered Gen'!$B23</f>
        <v>20</v>
      </c>
      <c r="C23" s="10" t="str">
        <f>'JUN 2029 Metered Gen'!$C23</f>
        <v>HLH</v>
      </c>
      <c r="D23" s="43">
        <f t="shared" si="0"/>
        <v>29.099999999999998</v>
      </c>
      <c r="E23" s="10">
        <f>'JUN 2029 Metered Gen'!$H23</f>
        <v>12.21</v>
      </c>
      <c r="F23" s="11">
        <f>'JUN 2029 Metered Gen'!$L23</f>
        <v>28.338999999999999</v>
      </c>
      <c r="G23" s="11">
        <f t="shared" si="1"/>
        <v>824.66489999999988</v>
      </c>
      <c r="H23" s="11">
        <f t="shared" si="2"/>
        <v>-346.01918999999998</v>
      </c>
    </row>
    <row r="24" spans="2:14" x14ac:dyDescent="0.25">
      <c r="B24" s="10">
        <f>'JUN 2029 Metered Gen'!$B24</f>
        <v>21</v>
      </c>
      <c r="C24" s="10" t="str">
        <f>'JUN 2029 Metered Gen'!$C24</f>
        <v>HLH</v>
      </c>
      <c r="D24" s="43">
        <f t="shared" si="0"/>
        <v>29.099999999999998</v>
      </c>
      <c r="E24" s="10">
        <f>'JUN 2029 Metered Gen'!$H24</f>
        <v>1.38</v>
      </c>
      <c r="F24" s="11">
        <f>'JUN 2029 Metered Gen'!$L24</f>
        <v>28.326000000000001</v>
      </c>
      <c r="G24" s="11">
        <f t="shared" si="1"/>
        <v>824.28659999999991</v>
      </c>
      <c r="H24" s="11">
        <f t="shared" si="2"/>
        <v>-39.089880000000001</v>
      </c>
    </row>
    <row r="25" spans="2:14" x14ac:dyDescent="0.25">
      <c r="B25" s="10">
        <f>'JUN 2029 Metered Gen'!$B25</f>
        <v>22</v>
      </c>
      <c r="C25" s="10" t="str">
        <f>'JUN 2029 Metered Gen'!$C25</f>
        <v>HLH</v>
      </c>
      <c r="D25" s="43">
        <f t="shared" si="0"/>
        <v>29.099999999999998</v>
      </c>
      <c r="E25" s="10">
        <f>'JUN 2029 Metered Gen'!$H25</f>
        <v>0</v>
      </c>
      <c r="F25" s="11">
        <f>'JUN 2029 Metered Gen'!$L25</f>
        <v>29.13</v>
      </c>
      <c r="G25" s="11">
        <f t="shared" si="1"/>
        <v>847.68299999999988</v>
      </c>
      <c r="H25" s="11">
        <f t="shared" si="2"/>
        <v>0</v>
      </c>
    </row>
    <row r="26" spans="2:14" x14ac:dyDescent="0.25">
      <c r="B26" s="10">
        <f>'JUN 2029 Metered Gen'!$B26</f>
        <v>23</v>
      </c>
      <c r="C26" s="10" t="str">
        <f>'JUN 2029 Metered Gen'!$C26</f>
        <v>LLH</v>
      </c>
      <c r="D26" s="43">
        <f t="shared" si="0"/>
        <v>29.099999999999998</v>
      </c>
      <c r="E26" s="10">
        <f>'JUN 2029 Metered Gen'!$H26</f>
        <v>0</v>
      </c>
      <c r="F26" s="11">
        <f>'JUN 2029 Metered Gen'!$L26</f>
        <v>28.003</v>
      </c>
      <c r="G26" s="11">
        <f t="shared" si="1"/>
        <v>814.88729999999998</v>
      </c>
      <c r="H26" s="11">
        <f t="shared" si="2"/>
        <v>0</v>
      </c>
    </row>
    <row r="27" spans="2:14" x14ac:dyDescent="0.25">
      <c r="B27" s="10">
        <f>'JUN 2029 Metered Gen'!$B27</f>
        <v>24</v>
      </c>
      <c r="C27" s="10" t="str">
        <f>'JUN 2029 Metered Gen'!$C27</f>
        <v>LLH</v>
      </c>
      <c r="D27" s="43">
        <f t="shared" si="0"/>
        <v>29.099999999999998</v>
      </c>
      <c r="E27" s="10">
        <f>'JUN 2029 Metered Gen'!$H27</f>
        <v>0</v>
      </c>
      <c r="F27" s="11">
        <f>'JUN 2029 Metered Gen'!$L27</f>
        <v>26.678000000000001</v>
      </c>
      <c r="G27" s="11">
        <f t="shared" si="1"/>
        <v>776.32979999999998</v>
      </c>
      <c r="H27" s="11">
        <f t="shared" si="2"/>
        <v>0</v>
      </c>
    </row>
    <row r="28" spans="2:14" x14ac:dyDescent="0.25">
      <c r="B28" s="10">
        <f>'JUN 2029 Metered Gen'!$B28</f>
        <v>25</v>
      </c>
      <c r="C28" s="10" t="str">
        <f>'JUN 2029 Metered Gen'!$C28</f>
        <v>LLH</v>
      </c>
      <c r="D28" s="43">
        <f t="shared" si="0"/>
        <v>29.099999999999998</v>
      </c>
      <c r="E28" s="10">
        <f>'JUN 2029 Metered Gen'!$H28</f>
        <v>0</v>
      </c>
      <c r="F28" s="11">
        <f>'JUN 2029 Metered Gen'!$L28</f>
        <v>26.704999999999998</v>
      </c>
      <c r="G28" s="11">
        <f t="shared" si="1"/>
        <v>777.11549999999988</v>
      </c>
      <c r="H28" s="11">
        <f t="shared" si="2"/>
        <v>0</v>
      </c>
    </row>
    <row r="29" spans="2:14" x14ac:dyDescent="0.25">
      <c r="B29" s="10">
        <f>'JUN 2029 Metered Gen'!$B29</f>
        <v>26</v>
      </c>
      <c r="C29" s="10" t="str">
        <f>'JUN 2029 Metered Gen'!$C29</f>
        <v>LLH</v>
      </c>
      <c r="D29" s="43">
        <f t="shared" si="0"/>
        <v>29.099999999999998</v>
      </c>
      <c r="E29" s="10">
        <f>'JUN 2029 Metered Gen'!$H29</f>
        <v>0</v>
      </c>
      <c r="F29" s="11">
        <f>'JUN 2029 Metered Gen'!$L29</f>
        <v>25.827999999999999</v>
      </c>
      <c r="G29" s="11">
        <f t="shared" si="1"/>
        <v>751.59479999999996</v>
      </c>
      <c r="H29" s="11">
        <f t="shared" si="2"/>
        <v>0</v>
      </c>
    </row>
    <row r="30" spans="2:14" x14ac:dyDescent="0.25">
      <c r="B30" s="10">
        <f>'JUN 2029 Metered Gen'!$B30</f>
        <v>27</v>
      </c>
      <c r="C30" s="10" t="str">
        <f>'JUN 2029 Metered Gen'!$C30</f>
        <v>LLH</v>
      </c>
      <c r="D30" s="43">
        <f t="shared" si="0"/>
        <v>29.099999999999998</v>
      </c>
      <c r="E30" s="10">
        <f>'JUN 2029 Metered Gen'!$H30</f>
        <v>0</v>
      </c>
      <c r="F30" s="11">
        <f>'JUN 2029 Metered Gen'!$L30</f>
        <v>24.622</v>
      </c>
      <c r="G30" s="11">
        <f t="shared" si="1"/>
        <v>716.50019999999995</v>
      </c>
      <c r="H30" s="11">
        <f t="shared" si="2"/>
        <v>0</v>
      </c>
    </row>
    <row r="31" spans="2:14" x14ac:dyDescent="0.25">
      <c r="B31" s="10">
        <f>'JUN 2029 Metered Gen'!$B31</f>
        <v>28</v>
      </c>
      <c r="C31" s="10" t="str">
        <f>'JUN 2029 Metered Gen'!$C31</f>
        <v>LLH</v>
      </c>
      <c r="D31" s="43">
        <f t="shared" si="0"/>
        <v>29.099999999999998</v>
      </c>
      <c r="E31" s="10">
        <f>'JUN 2029 Metered Gen'!$H31</f>
        <v>0</v>
      </c>
      <c r="F31" s="11">
        <f>'JUN 2029 Metered Gen'!$L31</f>
        <v>26.335000000000001</v>
      </c>
      <c r="G31" s="11">
        <f t="shared" si="1"/>
        <v>766.34849999999994</v>
      </c>
      <c r="H31" s="11">
        <f t="shared" si="2"/>
        <v>0</v>
      </c>
    </row>
    <row r="32" spans="2:14" x14ac:dyDescent="0.25">
      <c r="B32" s="10">
        <f>'JUN 2029 Metered Gen'!$B32</f>
        <v>29</v>
      </c>
      <c r="C32" s="10" t="str">
        <f>'JUN 2029 Metered Gen'!$C32</f>
        <v>LLH</v>
      </c>
      <c r="D32" s="43">
        <f t="shared" si="0"/>
        <v>29.099999999999998</v>
      </c>
      <c r="E32" s="10">
        <f>'JUN 2029 Metered Gen'!$H32</f>
        <v>0</v>
      </c>
      <c r="F32" s="11">
        <f>'JUN 2029 Metered Gen'!$L32</f>
        <v>31.073</v>
      </c>
      <c r="G32" s="11">
        <f t="shared" si="1"/>
        <v>904.22429999999997</v>
      </c>
      <c r="H32" s="11">
        <f t="shared" si="2"/>
        <v>0</v>
      </c>
    </row>
    <row r="33" spans="2:8" x14ac:dyDescent="0.25">
      <c r="B33" s="10">
        <f>'JUN 2029 Metered Gen'!$B33</f>
        <v>30</v>
      </c>
      <c r="C33" s="10" t="str">
        <f>'JUN 2029 Metered Gen'!$C33</f>
        <v>LLH</v>
      </c>
      <c r="D33" s="43">
        <f t="shared" si="0"/>
        <v>29.099999999999998</v>
      </c>
      <c r="E33" s="10">
        <f>'JUN 2029 Metered Gen'!$H33</f>
        <v>2.83</v>
      </c>
      <c r="F33" s="11">
        <f>'JUN 2029 Metered Gen'!$L33</f>
        <v>33.488</v>
      </c>
      <c r="G33" s="11">
        <f t="shared" si="1"/>
        <v>974.50079999999991</v>
      </c>
      <c r="H33" s="11">
        <f t="shared" si="2"/>
        <v>-94.771039999999999</v>
      </c>
    </row>
    <row r="34" spans="2:8" x14ac:dyDescent="0.25">
      <c r="B34" s="10">
        <f>'JUN 2029 Metered Gen'!$B34</f>
        <v>31</v>
      </c>
      <c r="C34" s="10" t="str">
        <f>'JUN 2029 Metered Gen'!$C34</f>
        <v>HLH</v>
      </c>
      <c r="D34" s="43">
        <f t="shared" si="0"/>
        <v>29.099999999999998</v>
      </c>
      <c r="E34" s="10">
        <f>'JUN 2029 Metered Gen'!$H34</f>
        <v>12.73</v>
      </c>
      <c r="F34" s="11">
        <f>'JUN 2029 Metered Gen'!$L34</f>
        <v>30.065999999999999</v>
      </c>
      <c r="G34" s="11">
        <f t="shared" si="1"/>
        <v>874.92059999999992</v>
      </c>
      <c r="H34" s="11">
        <f t="shared" si="2"/>
        <v>-382.74018000000001</v>
      </c>
    </row>
    <row r="35" spans="2:8" x14ac:dyDescent="0.25">
      <c r="B35" s="10">
        <f>'JUN 2029 Metered Gen'!$B35</f>
        <v>32</v>
      </c>
      <c r="C35" s="10" t="str">
        <f>'JUN 2029 Metered Gen'!$C35</f>
        <v>HLH</v>
      </c>
      <c r="D35" s="43">
        <f t="shared" si="0"/>
        <v>29.099999999999998</v>
      </c>
      <c r="E35" s="10">
        <f>'JUN 2029 Metered Gen'!$H35</f>
        <v>37.74</v>
      </c>
      <c r="F35" s="11">
        <f>'JUN 2029 Metered Gen'!$L35</f>
        <v>30.835000000000001</v>
      </c>
      <c r="G35" s="11">
        <f t="shared" si="1"/>
        <v>897.29849999999999</v>
      </c>
      <c r="H35" s="11">
        <f t="shared" si="2"/>
        <v>-1163.7129</v>
      </c>
    </row>
    <row r="36" spans="2:8" x14ac:dyDescent="0.25">
      <c r="B36" s="10">
        <f>'JUN 2029 Metered Gen'!$B36</f>
        <v>33</v>
      </c>
      <c r="C36" s="10" t="str">
        <f>'JUN 2029 Metered Gen'!$C36</f>
        <v>HLH</v>
      </c>
      <c r="D36" s="43">
        <f t="shared" si="0"/>
        <v>29.099999999999998</v>
      </c>
      <c r="E36" s="10">
        <f>'JUN 2029 Metered Gen'!$H36</f>
        <v>76.97</v>
      </c>
      <c r="F36" s="11">
        <f>'JUN 2029 Metered Gen'!$L36</f>
        <v>30.122</v>
      </c>
      <c r="G36" s="11">
        <f t="shared" si="1"/>
        <v>876.5501999999999</v>
      </c>
      <c r="H36" s="11">
        <f t="shared" si="2"/>
        <v>-2318.4903399999998</v>
      </c>
    </row>
    <row r="37" spans="2:8" x14ac:dyDescent="0.25">
      <c r="B37" s="10">
        <f>'JUN 2029 Metered Gen'!$B37</f>
        <v>34</v>
      </c>
      <c r="C37" s="10" t="str">
        <f>'JUN 2029 Metered Gen'!$C37</f>
        <v>HLH</v>
      </c>
      <c r="D37" s="43">
        <f t="shared" si="0"/>
        <v>29.099999999999998</v>
      </c>
      <c r="E37" s="10">
        <f>'JUN 2029 Metered Gen'!$H37</f>
        <v>113.42</v>
      </c>
      <c r="F37" s="11">
        <f>'JUN 2029 Metered Gen'!$L37</f>
        <v>31.594999999999999</v>
      </c>
      <c r="G37" s="11">
        <f t="shared" si="1"/>
        <v>919.41449999999986</v>
      </c>
      <c r="H37" s="11">
        <f t="shared" si="2"/>
        <v>-3583.5048999999999</v>
      </c>
    </row>
    <row r="38" spans="2:8" x14ac:dyDescent="0.25">
      <c r="B38" s="10">
        <f>'JUN 2029 Metered Gen'!$B38</f>
        <v>35</v>
      </c>
      <c r="C38" s="10" t="str">
        <f>'JUN 2029 Metered Gen'!$C38</f>
        <v>HLH</v>
      </c>
      <c r="D38" s="43">
        <f t="shared" si="0"/>
        <v>29.099999999999998</v>
      </c>
      <c r="E38" s="10">
        <f>'JUN 2029 Metered Gen'!$H38</f>
        <v>143.57</v>
      </c>
      <c r="F38" s="11">
        <f>'JUN 2029 Metered Gen'!$L38</f>
        <v>33.752000000000002</v>
      </c>
      <c r="G38" s="11">
        <f t="shared" si="1"/>
        <v>982.18319999999994</v>
      </c>
      <c r="H38" s="11">
        <f t="shared" si="2"/>
        <v>-4845.7746400000005</v>
      </c>
    </row>
    <row r="39" spans="2:8" x14ac:dyDescent="0.25">
      <c r="B39" s="10">
        <f>'JUN 2029 Metered Gen'!$B39</f>
        <v>36</v>
      </c>
      <c r="C39" s="10" t="str">
        <f>'JUN 2029 Metered Gen'!$C39</f>
        <v>HLH</v>
      </c>
      <c r="D39" s="43">
        <f t="shared" si="0"/>
        <v>29.099999999999998</v>
      </c>
      <c r="E39" s="10">
        <f>'JUN 2029 Metered Gen'!$H39</f>
        <v>155.27000000000001</v>
      </c>
      <c r="F39" s="11">
        <f>'JUN 2029 Metered Gen'!$L39</f>
        <v>35.034999999999997</v>
      </c>
      <c r="G39" s="11">
        <f t="shared" si="1"/>
        <v>1019.5184999999998</v>
      </c>
      <c r="H39" s="11">
        <f t="shared" si="2"/>
        <v>-5439.8844499999996</v>
      </c>
    </row>
    <row r="40" spans="2:8" x14ac:dyDescent="0.25">
      <c r="B40" s="10">
        <f>'JUN 2029 Metered Gen'!$B40</f>
        <v>37</v>
      </c>
      <c r="C40" s="10" t="str">
        <f>'JUN 2029 Metered Gen'!$C40</f>
        <v>HLH</v>
      </c>
      <c r="D40" s="43">
        <f t="shared" si="0"/>
        <v>29.099999999999998</v>
      </c>
      <c r="E40" s="10">
        <f>'JUN 2029 Metered Gen'!$H40</f>
        <v>156.53</v>
      </c>
      <c r="F40" s="11">
        <f>'JUN 2029 Metered Gen'!$L40</f>
        <v>35.783000000000001</v>
      </c>
      <c r="G40" s="11">
        <f t="shared" si="1"/>
        <v>1041.2853</v>
      </c>
      <c r="H40" s="11">
        <f t="shared" si="2"/>
        <v>-5601.1129900000005</v>
      </c>
    </row>
    <row r="41" spans="2:8" x14ac:dyDescent="0.25">
      <c r="B41" s="10">
        <f>'JUN 2029 Metered Gen'!$B41</f>
        <v>38</v>
      </c>
      <c r="C41" s="10" t="str">
        <f>'JUN 2029 Metered Gen'!$C41</f>
        <v>HLH</v>
      </c>
      <c r="D41" s="43">
        <f t="shared" si="0"/>
        <v>29.099999999999998</v>
      </c>
      <c r="E41" s="10">
        <f>'JUN 2029 Metered Gen'!$H41</f>
        <v>156.32</v>
      </c>
      <c r="F41" s="11">
        <f>'JUN 2029 Metered Gen'!$L41</f>
        <v>34.011000000000003</v>
      </c>
      <c r="G41" s="11">
        <f t="shared" si="1"/>
        <v>989.7201</v>
      </c>
      <c r="H41" s="11">
        <f t="shared" si="2"/>
        <v>-5316.5995199999998</v>
      </c>
    </row>
    <row r="42" spans="2:8" x14ac:dyDescent="0.25">
      <c r="B42" s="10">
        <f>'JUN 2029 Metered Gen'!$B42</f>
        <v>39</v>
      </c>
      <c r="C42" s="10" t="str">
        <f>'JUN 2029 Metered Gen'!$C42</f>
        <v>HLH</v>
      </c>
      <c r="D42" s="43">
        <f t="shared" si="0"/>
        <v>29.099999999999998</v>
      </c>
      <c r="E42" s="10">
        <f>'JUN 2029 Metered Gen'!$H42</f>
        <v>151.07</v>
      </c>
      <c r="F42" s="11">
        <f>'JUN 2029 Metered Gen'!$L42</f>
        <v>36.540999999999997</v>
      </c>
      <c r="G42" s="11">
        <f t="shared" si="1"/>
        <v>1063.3430999999998</v>
      </c>
      <c r="H42" s="11">
        <f t="shared" si="2"/>
        <v>-5520.2488699999994</v>
      </c>
    </row>
    <row r="43" spans="2:8" x14ac:dyDescent="0.25">
      <c r="B43" s="10">
        <f>'JUN 2029 Metered Gen'!$B43</f>
        <v>40</v>
      </c>
      <c r="C43" s="10" t="str">
        <f>'JUN 2029 Metered Gen'!$C43</f>
        <v>HLH</v>
      </c>
      <c r="D43" s="43">
        <f t="shared" si="0"/>
        <v>29.099999999999998</v>
      </c>
      <c r="E43" s="10">
        <f>'JUN 2029 Metered Gen'!$H43</f>
        <v>133.74</v>
      </c>
      <c r="F43" s="11">
        <f>'JUN 2029 Metered Gen'!$L43</f>
        <v>36.972999999999999</v>
      </c>
      <c r="G43" s="11">
        <f t="shared" si="1"/>
        <v>1075.9142999999999</v>
      </c>
      <c r="H43" s="11">
        <f t="shared" si="2"/>
        <v>-4944.7690200000006</v>
      </c>
    </row>
    <row r="44" spans="2:8" x14ac:dyDescent="0.25">
      <c r="B44" s="10">
        <f>'JUN 2029 Metered Gen'!$B44</f>
        <v>41</v>
      </c>
      <c r="C44" s="10" t="str">
        <f>'JUN 2029 Metered Gen'!$C44</f>
        <v>HLH</v>
      </c>
      <c r="D44" s="43">
        <f t="shared" si="0"/>
        <v>29.099999999999998</v>
      </c>
      <c r="E44" s="10">
        <f>'JUN 2029 Metered Gen'!$H44</f>
        <v>106.46</v>
      </c>
      <c r="F44" s="11">
        <f>'JUN 2029 Metered Gen'!$L44</f>
        <v>37.588999999999999</v>
      </c>
      <c r="G44" s="11">
        <f t="shared" si="1"/>
        <v>1093.8398999999999</v>
      </c>
      <c r="H44" s="11">
        <f t="shared" si="2"/>
        <v>-4001.7249399999996</v>
      </c>
    </row>
    <row r="45" spans="2:8" x14ac:dyDescent="0.25">
      <c r="B45" s="10">
        <f>'JUN 2029 Metered Gen'!$B45</f>
        <v>42</v>
      </c>
      <c r="C45" s="10" t="str">
        <f>'JUN 2029 Metered Gen'!$C45</f>
        <v>HLH</v>
      </c>
      <c r="D45" s="43">
        <f t="shared" si="0"/>
        <v>29.099999999999998</v>
      </c>
      <c r="E45" s="10">
        <f>'JUN 2029 Metered Gen'!$H45</f>
        <v>70.23</v>
      </c>
      <c r="F45" s="11">
        <f>'JUN 2029 Metered Gen'!$L45</f>
        <v>39.063000000000002</v>
      </c>
      <c r="G45" s="11">
        <f t="shared" si="1"/>
        <v>1136.7333000000001</v>
      </c>
      <c r="H45" s="11">
        <f t="shared" si="2"/>
        <v>-2743.3944900000001</v>
      </c>
    </row>
    <row r="46" spans="2:8" x14ac:dyDescent="0.25">
      <c r="B46" s="10">
        <f>'JUN 2029 Metered Gen'!$B46</f>
        <v>43</v>
      </c>
      <c r="C46" s="10" t="str">
        <f>'JUN 2029 Metered Gen'!$C46</f>
        <v>HLH</v>
      </c>
      <c r="D46" s="43">
        <f t="shared" si="0"/>
        <v>29.099999999999998</v>
      </c>
      <c r="E46" s="10">
        <f>'JUN 2029 Metered Gen'!$H46</f>
        <v>30.91</v>
      </c>
      <c r="F46" s="11">
        <f>'JUN 2029 Metered Gen'!$L46</f>
        <v>36.988</v>
      </c>
      <c r="G46" s="11">
        <f t="shared" si="1"/>
        <v>1076.3507999999999</v>
      </c>
      <c r="H46" s="11">
        <f t="shared" si="2"/>
        <v>-1143.29908</v>
      </c>
    </row>
    <row r="47" spans="2:8" x14ac:dyDescent="0.25">
      <c r="B47" s="10">
        <f>'JUN 2029 Metered Gen'!$B47</f>
        <v>44</v>
      </c>
      <c r="C47" s="10" t="str">
        <f>'JUN 2029 Metered Gen'!$C47</f>
        <v>HLH</v>
      </c>
      <c r="D47" s="43">
        <f t="shared" si="0"/>
        <v>29.099999999999998</v>
      </c>
      <c r="E47" s="10">
        <f>'JUN 2029 Metered Gen'!$H47</f>
        <v>9.85</v>
      </c>
      <c r="F47" s="11">
        <f>'JUN 2029 Metered Gen'!$L47</f>
        <v>33.743000000000002</v>
      </c>
      <c r="G47" s="11">
        <f t="shared" si="1"/>
        <v>981.92129999999997</v>
      </c>
      <c r="H47" s="11">
        <f t="shared" si="2"/>
        <v>-332.36855000000003</v>
      </c>
    </row>
    <row r="48" spans="2:8" x14ac:dyDescent="0.25">
      <c r="B48" s="10">
        <f>'JUN 2029 Metered Gen'!$B48</f>
        <v>45</v>
      </c>
      <c r="C48" s="10" t="str">
        <f>'JUN 2029 Metered Gen'!$C48</f>
        <v>HLH</v>
      </c>
      <c r="D48" s="43">
        <f t="shared" si="0"/>
        <v>29.099999999999998</v>
      </c>
      <c r="E48" s="10">
        <f>'JUN 2029 Metered Gen'!$H48</f>
        <v>1.52</v>
      </c>
      <c r="F48" s="11">
        <f>'JUN 2029 Metered Gen'!$L48</f>
        <v>34.061999999999998</v>
      </c>
      <c r="G48" s="11">
        <f t="shared" si="1"/>
        <v>991.2041999999999</v>
      </c>
      <c r="H48" s="11">
        <f t="shared" si="2"/>
        <v>-51.774239999999999</v>
      </c>
    </row>
    <row r="49" spans="2:8" x14ac:dyDescent="0.25">
      <c r="B49" s="10">
        <f>'JUN 2029 Metered Gen'!$B49</f>
        <v>46</v>
      </c>
      <c r="C49" s="10" t="str">
        <f>'JUN 2029 Metered Gen'!$C49</f>
        <v>HLH</v>
      </c>
      <c r="D49" s="43">
        <f t="shared" si="0"/>
        <v>29.099999999999998</v>
      </c>
      <c r="E49" s="10">
        <f>'JUN 2029 Metered Gen'!$H49</f>
        <v>0</v>
      </c>
      <c r="F49" s="11">
        <f>'JUN 2029 Metered Gen'!$L49</f>
        <v>31.088999999999999</v>
      </c>
      <c r="G49" s="11">
        <f t="shared" si="1"/>
        <v>904.68989999999985</v>
      </c>
      <c r="H49" s="11">
        <f t="shared" si="2"/>
        <v>0</v>
      </c>
    </row>
    <row r="50" spans="2:8" x14ac:dyDescent="0.25">
      <c r="B50" s="10">
        <f>'JUN 2029 Metered Gen'!$B50</f>
        <v>47</v>
      </c>
      <c r="C50" s="10" t="str">
        <f>'JUN 2029 Metered Gen'!$C50</f>
        <v>LLH</v>
      </c>
      <c r="D50" s="43">
        <f t="shared" si="0"/>
        <v>29.099999999999998</v>
      </c>
      <c r="E50" s="10">
        <f>'JUN 2029 Metered Gen'!$H50</f>
        <v>0</v>
      </c>
      <c r="F50" s="11">
        <f>'JUN 2029 Metered Gen'!$L50</f>
        <v>31.254999999999999</v>
      </c>
      <c r="G50" s="11">
        <f t="shared" si="1"/>
        <v>909.52049999999986</v>
      </c>
      <c r="H50" s="11">
        <f t="shared" si="2"/>
        <v>0</v>
      </c>
    </row>
    <row r="51" spans="2:8" x14ac:dyDescent="0.25">
      <c r="B51" s="10">
        <f>'JUN 2029 Metered Gen'!$B51</f>
        <v>48</v>
      </c>
      <c r="C51" s="10" t="str">
        <f>'JUN 2029 Metered Gen'!$C51</f>
        <v>LLH</v>
      </c>
      <c r="D51" s="43">
        <f t="shared" si="0"/>
        <v>29.099999999999998</v>
      </c>
      <c r="E51" s="10">
        <f>'JUN 2029 Metered Gen'!$H51</f>
        <v>0</v>
      </c>
      <c r="F51" s="11">
        <f>'JUN 2029 Metered Gen'!$L51</f>
        <v>32.737000000000002</v>
      </c>
      <c r="G51" s="11">
        <f t="shared" si="1"/>
        <v>952.64670000000001</v>
      </c>
      <c r="H51" s="11">
        <f t="shared" si="2"/>
        <v>0</v>
      </c>
    </row>
    <row r="52" spans="2:8" x14ac:dyDescent="0.25">
      <c r="B52" s="10">
        <f>'JUN 2029 Metered Gen'!$B52</f>
        <v>49</v>
      </c>
      <c r="C52" s="10" t="str">
        <f>'JUN 2029 Metered Gen'!$C52</f>
        <v>LLH</v>
      </c>
      <c r="D52" s="43">
        <f t="shared" si="0"/>
        <v>29.099999999999998</v>
      </c>
      <c r="E52" s="10">
        <f>'JUN 2029 Metered Gen'!$H52</f>
        <v>0</v>
      </c>
      <c r="F52" s="11">
        <f>'JUN 2029 Metered Gen'!$L52</f>
        <v>32.909999999999997</v>
      </c>
      <c r="G52" s="11">
        <f t="shared" si="1"/>
        <v>957.68099999999981</v>
      </c>
      <c r="H52" s="11">
        <f t="shared" si="2"/>
        <v>0</v>
      </c>
    </row>
    <row r="53" spans="2:8" x14ac:dyDescent="0.25">
      <c r="B53" s="10">
        <f>'JUN 2029 Metered Gen'!$B53</f>
        <v>50</v>
      </c>
      <c r="C53" s="10" t="str">
        <f>'JUN 2029 Metered Gen'!$C53</f>
        <v>LLH</v>
      </c>
      <c r="D53" s="43">
        <f t="shared" si="0"/>
        <v>29.099999999999998</v>
      </c>
      <c r="E53" s="10">
        <f>'JUN 2029 Metered Gen'!$H53</f>
        <v>0</v>
      </c>
      <c r="F53" s="11">
        <f>'JUN 2029 Metered Gen'!$L53</f>
        <v>30.622</v>
      </c>
      <c r="G53" s="11">
        <f t="shared" si="1"/>
        <v>891.10019999999997</v>
      </c>
      <c r="H53" s="11">
        <f t="shared" si="2"/>
        <v>0</v>
      </c>
    </row>
    <row r="54" spans="2:8" x14ac:dyDescent="0.25">
      <c r="B54" s="10">
        <f>'JUN 2029 Metered Gen'!$B54</f>
        <v>51</v>
      </c>
      <c r="C54" s="10" t="str">
        <f>'JUN 2029 Metered Gen'!$C54</f>
        <v>LLH</v>
      </c>
      <c r="D54" s="43">
        <f t="shared" si="0"/>
        <v>29.099999999999998</v>
      </c>
      <c r="E54" s="10">
        <f>'JUN 2029 Metered Gen'!$H54</f>
        <v>0</v>
      </c>
      <c r="F54" s="11">
        <f>'JUN 2029 Metered Gen'!$L54</f>
        <v>29.335000000000001</v>
      </c>
      <c r="G54" s="11">
        <f t="shared" si="1"/>
        <v>853.64850000000001</v>
      </c>
      <c r="H54" s="11">
        <f t="shared" si="2"/>
        <v>0</v>
      </c>
    </row>
    <row r="55" spans="2:8" x14ac:dyDescent="0.25">
      <c r="B55" s="10">
        <f>'JUN 2029 Metered Gen'!$B55</f>
        <v>52</v>
      </c>
      <c r="C55" s="10" t="str">
        <f>'JUN 2029 Metered Gen'!$C55</f>
        <v>LLH</v>
      </c>
      <c r="D55" s="43">
        <f t="shared" si="0"/>
        <v>29.099999999999998</v>
      </c>
      <c r="E55" s="10">
        <f>'JUN 2029 Metered Gen'!$H55</f>
        <v>0</v>
      </c>
      <c r="F55" s="11">
        <f>'JUN 2029 Metered Gen'!$L55</f>
        <v>27.123000000000001</v>
      </c>
      <c r="G55" s="11">
        <f t="shared" si="1"/>
        <v>789.27929999999992</v>
      </c>
      <c r="H55" s="11">
        <f t="shared" si="2"/>
        <v>0</v>
      </c>
    </row>
    <row r="56" spans="2:8" x14ac:dyDescent="0.25">
      <c r="B56" s="10">
        <f>'JUN 2029 Metered Gen'!$B56</f>
        <v>53</v>
      </c>
      <c r="C56" s="10" t="str">
        <f>'JUN 2029 Metered Gen'!$C56</f>
        <v>LLH</v>
      </c>
      <c r="D56" s="43">
        <f t="shared" si="0"/>
        <v>29.099999999999998</v>
      </c>
      <c r="E56" s="10">
        <f>'JUN 2029 Metered Gen'!$H56</f>
        <v>0</v>
      </c>
      <c r="F56" s="11">
        <f>'JUN 2029 Metered Gen'!$L56</f>
        <v>27.940999999999999</v>
      </c>
      <c r="G56" s="11">
        <f t="shared" si="1"/>
        <v>813.08309999999994</v>
      </c>
      <c r="H56" s="11">
        <f t="shared" si="2"/>
        <v>0</v>
      </c>
    </row>
    <row r="57" spans="2:8" x14ac:dyDescent="0.25">
      <c r="B57" s="10">
        <f>'JUN 2029 Metered Gen'!$B57</f>
        <v>54</v>
      </c>
      <c r="C57" s="10" t="str">
        <f>'JUN 2029 Metered Gen'!$C57</f>
        <v>LLH</v>
      </c>
      <c r="D57" s="43">
        <f t="shared" si="0"/>
        <v>29.099999999999998</v>
      </c>
      <c r="E57" s="10">
        <f>'JUN 2029 Metered Gen'!$H57</f>
        <v>2.67</v>
      </c>
      <c r="F57" s="11">
        <f>'JUN 2029 Metered Gen'!$L57</f>
        <v>26.812000000000001</v>
      </c>
      <c r="G57" s="11">
        <f t="shared" si="1"/>
        <v>780.22919999999999</v>
      </c>
      <c r="H57" s="11">
        <f t="shared" si="2"/>
        <v>-71.588040000000007</v>
      </c>
    </row>
    <row r="58" spans="2:8" x14ac:dyDescent="0.25">
      <c r="B58" s="10">
        <f>'JUN 2029 Metered Gen'!$B58</f>
        <v>55</v>
      </c>
      <c r="C58" s="10" t="str">
        <f>'JUN 2029 Metered Gen'!$C58</f>
        <v>LLH</v>
      </c>
      <c r="D58" s="43">
        <f t="shared" si="0"/>
        <v>29.099999999999998</v>
      </c>
      <c r="E58" s="10">
        <f>'JUN 2029 Metered Gen'!$H58</f>
        <v>12.15</v>
      </c>
      <c r="F58" s="11">
        <f>'JUN 2029 Metered Gen'!$L58</f>
        <v>26.782</v>
      </c>
      <c r="G58" s="11">
        <f t="shared" si="1"/>
        <v>779.35619999999994</v>
      </c>
      <c r="H58" s="11">
        <f t="shared" si="2"/>
        <v>-325.40129999999999</v>
      </c>
    </row>
    <row r="59" spans="2:8" x14ac:dyDescent="0.25">
      <c r="B59" s="10">
        <f>'JUN 2029 Metered Gen'!$B59</f>
        <v>56</v>
      </c>
      <c r="C59" s="10" t="str">
        <f>'JUN 2029 Metered Gen'!$C59</f>
        <v>LLH</v>
      </c>
      <c r="D59" s="43">
        <f t="shared" si="0"/>
        <v>29.099999999999998</v>
      </c>
      <c r="E59" s="10">
        <f>'JUN 2029 Metered Gen'!$H59</f>
        <v>38.130000000000003</v>
      </c>
      <c r="F59" s="11">
        <f>'JUN 2029 Metered Gen'!$L59</f>
        <v>32.284999999999997</v>
      </c>
      <c r="G59" s="11">
        <f t="shared" si="1"/>
        <v>939.49349999999981</v>
      </c>
      <c r="H59" s="11">
        <f t="shared" si="2"/>
        <v>-1231.0270499999999</v>
      </c>
    </row>
    <row r="60" spans="2:8" x14ac:dyDescent="0.25">
      <c r="B60" s="10">
        <f>'JUN 2029 Metered Gen'!$B60</f>
        <v>57</v>
      </c>
      <c r="C60" s="10" t="str">
        <f>'JUN 2029 Metered Gen'!$C60</f>
        <v>LLH</v>
      </c>
      <c r="D60" s="43">
        <f t="shared" si="0"/>
        <v>29.099999999999998</v>
      </c>
      <c r="E60" s="10">
        <f>'JUN 2029 Metered Gen'!$H60</f>
        <v>79.64</v>
      </c>
      <c r="F60" s="11">
        <f>'JUN 2029 Metered Gen'!$L60</f>
        <v>30.585000000000001</v>
      </c>
      <c r="G60" s="11">
        <f t="shared" si="1"/>
        <v>890.02350000000001</v>
      </c>
      <c r="H60" s="11">
        <f t="shared" si="2"/>
        <v>-2435.7894000000001</v>
      </c>
    </row>
    <row r="61" spans="2:8" x14ac:dyDescent="0.25">
      <c r="B61" s="10">
        <f>'JUN 2029 Metered Gen'!$B61</f>
        <v>58</v>
      </c>
      <c r="C61" s="10" t="str">
        <f>'JUN 2029 Metered Gen'!$C61</f>
        <v>LLH</v>
      </c>
      <c r="D61" s="43">
        <f t="shared" si="0"/>
        <v>29.099999999999998</v>
      </c>
      <c r="E61" s="10">
        <f>'JUN 2029 Metered Gen'!$H61</f>
        <v>115.9</v>
      </c>
      <c r="F61" s="11">
        <f>'JUN 2029 Metered Gen'!$L61</f>
        <v>30.47</v>
      </c>
      <c r="G61" s="11">
        <f t="shared" si="1"/>
        <v>886.67699999999991</v>
      </c>
      <c r="H61" s="11">
        <f t="shared" si="2"/>
        <v>-3531.473</v>
      </c>
    </row>
    <row r="62" spans="2:8" x14ac:dyDescent="0.25">
      <c r="B62" s="10">
        <f>'JUN 2029 Metered Gen'!$B62</f>
        <v>59</v>
      </c>
      <c r="C62" s="10" t="str">
        <f>'JUN 2029 Metered Gen'!$C62</f>
        <v>LLH</v>
      </c>
      <c r="D62" s="43">
        <f t="shared" si="0"/>
        <v>29.099999999999998</v>
      </c>
      <c r="E62" s="10">
        <f>'JUN 2029 Metered Gen'!$H62</f>
        <v>140.79</v>
      </c>
      <c r="F62" s="11">
        <f>'JUN 2029 Metered Gen'!$L62</f>
        <v>29.395</v>
      </c>
      <c r="G62" s="11">
        <f t="shared" si="1"/>
        <v>855.39449999999988</v>
      </c>
      <c r="H62" s="11">
        <f t="shared" si="2"/>
        <v>-4138.5220499999996</v>
      </c>
    </row>
    <row r="63" spans="2:8" x14ac:dyDescent="0.25">
      <c r="B63" s="10">
        <f>'JUN 2029 Metered Gen'!$B63</f>
        <v>60</v>
      </c>
      <c r="C63" s="10" t="str">
        <f>'JUN 2029 Metered Gen'!$C63</f>
        <v>LLH</v>
      </c>
      <c r="D63" s="43">
        <f t="shared" si="0"/>
        <v>29.099999999999998</v>
      </c>
      <c r="E63" s="10">
        <f>'JUN 2029 Metered Gen'!$H63</f>
        <v>153.79</v>
      </c>
      <c r="F63" s="11">
        <f>'JUN 2029 Metered Gen'!$L63</f>
        <v>29.725000000000001</v>
      </c>
      <c r="G63" s="11">
        <f t="shared" si="1"/>
        <v>864.99749999999995</v>
      </c>
      <c r="H63" s="11">
        <f t="shared" si="2"/>
        <v>-4571.4077500000003</v>
      </c>
    </row>
    <row r="64" spans="2:8" x14ac:dyDescent="0.25">
      <c r="B64" s="10">
        <f>'JUN 2029 Metered Gen'!$B64</f>
        <v>61</v>
      </c>
      <c r="C64" s="10" t="str">
        <f>'JUN 2029 Metered Gen'!$C64</f>
        <v>LLH</v>
      </c>
      <c r="D64" s="43">
        <f t="shared" si="0"/>
        <v>29.099999999999998</v>
      </c>
      <c r="E64" s="10">
        <f>'JUN 2029 Metered Gen'!$H64</f>
        <v>156.08000000000001</v>
      </c>
      <c r="F64" s="11">
        <f>'JUN 2029 Metered Gen'!$L64</f>
        <v>31.001999999999999</v>
      </c>
      <c r="G64" s="11">
        <f t="shared" si="1"/>
        <v>902.15819999999985</v>
      </c>
      <c r="H64" s="11">
        <f t="shared" si="2"/>
        <v>-4838.79216</v>
      </c>
    </row>
    <row r="65" spans="2:8" x14ac:dyDescent="0.25">
      <c r="B65" s="10">
        <f>'JUN 2029 Metered Gen'!$B65</f>
        <v>62</v>
      </c>
      <c r="C65" s="10" t="str">
        <f>'JUN 2029 Metered Gen'!$C65</f>
        <v>LLH</v>
      </c>
      <c r="D65" s="43">
        <f t="shared" si="0"/>
        <v>29.099999999999998</v>
      </c>
      <c r="E65" s="10">
        <f>'JUN 2029 Metered Gen'!$H65</f>
        <v>154.04</v>
      </c>
      <c r="F65" s="11">
        <f>'JUN 2029 Metered Gen'!$L65</f>
        <v>32.478000000000002</v>
      </c>
      <c r="G65" s="11">
        <f t="shared" si="1"/>
        <v>945.10979999999995</v>
      </c>
      <c r="H65" s="11">
        <f t="shared" si="2"/>
        <v>-5002.9111199999998</v>
      </c>
    </row>
    <row r="66" spans="2:8" x14ac:dyDescent="0.25">
      <c r="B66" s="10">
        <f>'JUN 2029 Metered Gen'!$B66</f>
        <v>63</v>
      </c>
      <c r="C66" s="10" t="str">
        <f>'JUN 2029 Metered Gen'!$C66</f>
        <v>LLH</v>
      </c>
      <c r="D66" s="43">
        <f t="shared" si="0"/>
        <v>29.099999999999998</v>
      </c>
      <c r="E66" s="10">
        <f>'JUN 2029 Metered Gen'!$H66</f>
        <v>147.43</v>
      </c>
      <c r="F66" s="11">
        <f>'JUN 2029 Metered Gen'!$L66</f>
        <v>42.73</v>
      </c>
      <c r="G66" s="11">
        <f t="shared" si="1"/>
        <v>1243.4429999999998</v>
      </c>
      <c r="H66" s="11">
        <f t="shared" si="2"/>
        <v>-6299.6839</v>
      </c>
    </row>
    <row r="67" spans="2:8" x14ac:dyDescent="0.25">
      <c r="B67" s="10">
        <f>'JUN 2029 Metered Gen'!$B67</f>
        <v>64</v>
      </c>
      <c r="C67" s="10" t="str">
        <f>'JUN 2029 Metered Gen'!$C67</f>
        <v>LLH</v>
      </c>
      <c r="D67" s="43">
        <f t="shared" si="0"/>
        <v>29.099999999999998</v>
      </c>
      <c r="E67" s="10">
        <f>'JUN 2029 Metered Gen'!$H67</f>
        <v>132.47</v>
      </c>
      <c r="F67" s="11">
        <f>'JUN 2029 Metered Gen'!$L67</f>
        <v>40.503999999999998</v>
      </c>
      <c r="G67" s="11">
        <f t="shared" si="1"/>
        <v>1178.6663999999998</v>
      </c>
      <c r="H67" s="11">
        <f t="shared" si="2"/>
        <v>-5365.5648799999999</v>
      </c>
    </row>
    <row r="68" spans="2:8" x14ac:dyDescent="0.25">
      <c r="B68" s="10">
        <f>'JUN 2029 Metered Gen'!$B68</f>
        <v>65</v>
      </c>
      <c r="C68" s="10" t="str">
        <f>'JUN 2029 Metered Gen'!$C68</f>
        <v>LLH</v>
      </c>
      <c r="D68" s="43">
        <f t="shared" si="0"/>
        <v>29.099999999999998</v>
      </c>
      <c r="E68" s="10">
        <f>'JUN 2029 Metered Gen'!$H68</f>
        <v>106.93</v>
      </c>
      <c r="F68" s="11">
        <f>'JUN 2029 Metered Gen'!$L68</f>
        <v>39.762999999999998</v>
      </c>
      <c r="G68" s="11">
        <f t="shared" si="1"/>
        <v>1157.1032999999998</v>
      </c>
      <c r="H68" s="11">
        <f t="shared" si="2"/>
        <v>-4251.8575899999996</v>
      </c>
    </row>
    <row r="69" spans="2:8" x14ac:dyDescent="0.25">
      <c r="B69" s="10">
        <f>'JUN 2029 Metered Gen'!$B69</f>
        <v>66</v>
      </c>
      <c r="C69" s="10" t="str">
        <f>'JUN 2029 Metered Gen'!$C69</f>
        <v>LLH</v>
      </c>
      <c r="D69" s="43">
        <f t="shared" ref="D69:D132" si="3">$Z$7</f>
        <v>29.099999999999998</v>
      </c>
      <c r="E69" s="10">
        <f>'JUN 2029 Metered Gen'!$H69</f>
        <v>70.39</v>
      </c>
      <c r="F69" s="11">
        <f>'JUN 2029 Metered Gen'!$L69</f>
        <v>40.244</v>
      </c>
      <c r="G69" s="11">
        <f t="shared" ref="G69:G132" si="4">D69*F69</f>
        <v>1171.1003999999998</v>
      </c>
      <c r="H69" s="11">
        <f t="shared" ref="H69:H132" si="5">E69*F69*(-1)</f>
        <v>-2832.7751600000001</v>
      </c>
    </row>
    <row r="70" spans="2:8" x14ac:dyDescent="0.25">
      <c r="B70" s="10">
        <f>'JUN 2029 Metered Gen'!$B70</f>
        <v>67</v>
      </c>
      <c r="C70" s="10" t="str">
        <f>'JUN 2029 Metered Gen'!$C70</f>
        <v>LLH</v>
      </c>
      <c r="D70" s="43">
        <f t="shared" si="3"/>
        <v>29.099999999999998</v>
      </c>
      <c r="E70" s="10">
        <f>'JUN 2029 Metered Gen'!$H70</f>
        <v>30.27</v>
      </c>
      <c r="F70" s="11">
        <f>'JUN 2029 Metered Gen'!$L70</f>
        <v>34.314</v>
      </c>
      <c r="G70" s="11">
        <f t="shared" si="4"/>
        <v>998.53739999999993</v>
      </c>
      <c r="H70" s="11">
        <f t="shared" si="5"/>
        <v>-1038.68478</v>
      </c>
    </row>
    <row r="71" spans="2:8" x14ac:dyDescent="0.25">
      <c r="B71" s="10">
        <f>'JUN 2029 Metered Gen'!$B71</f>
        <v>68</v>
      </c>
      <c r="C71" s="10" t="str">
        <f>'JUN 2029 Metered Gen'!$C71</f>
        <v>LLH</v>
      </c>
      <c r="D71" s="43">
        <f t="shared" si="3"/>
        <v>29.099999999999998</v>
      </c>
      <c r="E71" s="10">
        <f>'JUN 2029 Metered Gen'!$H71</f>
        <v>9.36</v>
      </c>
      <c r="F71" s="11">
        <f>'JUN 2029 Metered Gen'!$L71</f>
        <v>54.188000000000002</v>
      </c>
      <c r="G71" s="11">
        <f t="shared" si="4"/>
        <v>1576.8707999999999</v>
      </c>
      <c r="H71" s="11">
        <f t="shared" si="5"/>
        <v>-507.19968</v>
      </c>
    </row>
    <row r="72" spans="2:8" x14ac:dyDescent="0.25">
      <c r="B72" s="10">
        <f>'JUN 2029 Metered Gen'!$B72</f>
        <v>69</v>
      </c>
      <c r="C72" s="10" t="str">
        <f>'JUN 2029 Metered Gen'!$C72</f>
        <v>LLH</v>
      </c>
      <c r="D72" s="43">
        <f t="shared" si="3"/>
        <v>29.099999999999998</v>
      </c>
      <c r="E72" s="10">
        <f>'JUN 2029 Metered Gen'!$H72</f>
        <v>1.38</v>
      </c>
      <c r="F72" s="11">
        <f>'JUN 2029 Metered Gen'!$L72</f>
        <v>29.762</v>
      </c>
      <c r="G72" s="11">
        <f t="shared" si="4"/>
        <v>866.07419999999991</v>
      </c>
      <c r="H72" s="11">
        <f t="shared" si="5"/>
        <v>-41.071559999999998</v>
      </c>
    </row>
    <row r="73" spans="2:8" x14ac:dyDescent="0.25">
      <c r="B73" s="10">
        <f>'JUN 2029 Metered Gen'!$B73</f>
        <v>70</v>
      </c>
      <c r="C73" s="10" t="str">
        <f>'JUN 2029 Metered Gen'!$C73</f>
        <v>LLH</v>
      </c>
      <c r="D73" s="43">
        <f t="shared" si="3"/>
        <v>29.099999999999998</v>
      </c>
      <c r="E73" s="10">
        <f>'JUN 2029 Metered Gen'!$H73</f>
        <v>0</v>
      </c>
      <c r="F73" s="11">
        <f>'JUN 2029 Metered Gen'!$L73</f>
        <v>28.34</v>
      </c>
      <c r="G73" s="11">
        <f t="shared" si="4"/>
        <v>824.69399999999996</v>
      </c>
      <c r="H73" s="11">
        <f t="shared" si="5"/>
        <v>0</v>
      </c>
    </row>
    <row r="74" spans="2:8" x14ac:dyDescent="0.25">
      <c r="B74" s="10">
        <f>'JUN 2029 Metered Gen'!$B74</f>
        <v>71</v>
      </c>
      <c r="C74" s="10" t="str">
        <f>'JUN 2029 Metered Gen'!$C74</f>
        <v>LLH</v>
      </c>
      <c r="D74" s="43">
        <f t="shared" si="3"/>
        <v>29.099999999999998</v>
      </c>
      <c r="E74" s="10">
        <f>'JUN 2029 Metered Gen'!$H74</f>
        <v>0</v>
      </c>
      <c r="F74" s="11">
        <f>'JUN 2029 Metered Gen'!$L74</f>
        <v>28.423999999999999</v>
      </c>
      <c r="G74" s="11">
        <f t="shared" si="4"/>
        <v>827.13839999999993</v>
      </c>
      <c r="H74" s="11">
        <f t="shared" si="5"/>
        <v>0</v>
      </c>
    </row>
    <row r="75" spans="2:8" x14ac:dyDescent="0.25">
      <c r="B75" s="10">
        <f>'JUN 2029 Metered Gen'!$B75</f>
        <v>72</v>
      </c>
      <c r="C75" s="10" t="str">
        <f>'JUN 2029 Metered Gen'!$C75</f>
        <v>LLH</v>
      </c>
      <c r="D75" s="43">
        <f t="shared" si="3"/>
        <v>29.099999999999998</v>
      </c>
      <c r="E75" s="10">
        <f>'JUN 2029 Metered Gen'!$H75</f>
        <v>0</v>
      </c>
      <c r="F75" s="11">
        <f>'JUN 2029 Metered Gen'!$L75</f>
        <v>28.6</v>
      </c>
      <c r="G75" s="11">
        <f t="shared" si="4"/>
        <v>832.26</v>
      </c>
      <c r="H75" s="11">
        <f t="shared" si="5"/>
        <v>0</v>
      </c>
    </row>
    <row r="76" spans="2:8" x14ac:dyDescent="0.25">
      <c r="B76" s="10">
        <f>'JUN 2029 Metered Gen'!$B76</f>
        <v>73</v>
      </c>
      <c r="C76" s="10" t="str">
        <f>'JUN 2029 Metered Gen'!$C76</f>
        <v>LLH</v>
      </c>
      <c r="D76" s="43">
        <f t="shared" si="3"/>
        <v>29.099999999999998</v>
      </c>
      <c r="E76" s="10">
        <f>'JUN 2029 Metered Gen'!$H76</f>
        <v>0</v>
      </c>
      <c r="F76" s="11">
        <f>'JUN 2029 Metered Gen'!$L76</f>
        <v>30.382000000000001</v>
      </c>
      <c r="G76" s="11">
        <f t="shared" si="4"/>
        <v>884.11619999999994</v>
      </c>
      <c r="H76" s="11">
        <f t="shared" si="5"/>
        <v>0</v>
      </c>
    </row>
    <row r="77" spans="2:8" x14ac:dyDescent="0.25">
      <c r="B77" s="10">
        <f>'JUN 2029 Metered Gen'!$B77</f>
        <v>74</v>
      </c>
      <c r="C77" s="10" t="str">
        <f>'JUN 2029 Metered Gen'!$C77</f>
        <v>LLH</v>
      </c>
      <c r="D77" s="43">
        <f t="shared" si="3"/>
        <v>29.099999999999998</v>
      </c>
      <c r="E77" s="10">
        <f>'JUN 2029 Metered Gen'!$H77</f>
        <v>0</v>
      </c>
      <c r="F77" s="11">
        <f>'JUN 2029 Metered Gen'!$L77</f>
        <v>29.215</v>
      </c>
      <c r="G77" s="11">
        <f t="shared" si="4"/>
        <v>850.15649999999994</v>
      </c>
      <c r="H77" s="11">
        <f t="shared" si="5"/>
        <v>0</v>
      </c>
    </row>
    <row r="78" spans="2:8" x14ac:dyDescent="0.25">
      <c r="B78" s="10">
        <f>'JUN 2029 Metered Gen'!$B78</f>
        <v>75</v>
      </c>
      <c r="C78" s="10" t="str">
        <f>'JUN 2029 Metered Gen'!$C78</f>
        <v>LLH</v>
      </c>
      <c r="D78" s="43">
        <f t="shared" si="3"/>
        <v>29.099999999999998</v>
      </c>
      <c r="E78" s="10">
        <f>'JUN 2029 Metered Gen'!$H78</f>
        <v>0</v>
      </c>
      <c r="F78" s="11">
        <f>'JUN 2029 Metered Gen'!$L78</f>
        <v>29.579000000000001</v>
      </c>
      <c r="G78" s="11">
        <f t="shared" si="4"/>
        <v>860.74889999999994</v>
      </c>
      <c r="H78" s="11">
        <f t="shared" si="5"/>
        <v>0</v>
      </c>
    </row>
    <row r="79" spans="2:8" x14ac:dyDescent="0.25">
      <c r="B79" s="10">
        <f>'JUN 2029 Metered Gen'!$B79</f>
        <v>76</v>
      </c>
      <c r="C79" s="10" t="str">
        <f>'JUN 2029 Metered Gen'!$C79</f>
        <v>LLH</v>
      </c>
      <c r="D79" s="43">
        <f t="shared" si="3"/>
        <v>29.099999999999998</v>
      </c>
      <c r="E79" s="10">
        <f>'JUN 2029 Metered Gen'!$H79</f>
        <v>0</v>
      </c>
      <c r="F79" s="11">
        <f>'JUN 2029 Metered Gen'!$L79</f>
        <v>28.044</v>
      </c>
      <c r="G79" s="11">
        <f t="shared" si="4"/>
        <v>816.08039999999994</v>
      </c>
      <c r="H79" s="11">
        <f t="shared" si="5"/>
        <v>0</v>
      </c>
    </row>
    <row r="80" spans="2:8" x14ac:dyDescent="0.25">
      <c r="B80" s="10">
        <f>'JUN 2029 Metered Gen'!$B80</f>
        <v>77</v>
      </c>
      <c r="C80" s="10" t="str">
        <f>'JUN 2029 Metered Gen'!$C80</f>
        <v>LLH</v>
      </c>
      <c r="D80" s="43">
        <f t="shared" si="3"/>
        <v>29.099999999999998</v>
      </c>
      <c r="E80" s="10">
        <f>'JUN 2029 Metered Gen'!$H80</f>
        <v>0</v>
      </c>
      <c r="F80" s="11">
        <f>'JUN 2029 Metered Gen'!$L80</f>
        <v>29.135000000000002</v>
      </c>
      <c r="G80" s="11">
        <f t="shared" si="4"/>
        <v>847.82849999999996</v>
      </c>
      <c r="H80" s="11">
        <f t="shared" si="5"/>
        <v>0</v>
      </c>
    </row>
    <row r="81" spans="2:8" x14ac:dyDescent="0.25">
      <c r="B81" s="10">
        <f>'JUN 2029 Metered Gen'!$B81</f>
        <v>78</v>
      </c>
      <c r="C81" s="10" t="str">
        <f>'JUN 2029 Metered Gen'!$C81</f>
        <v>LLH</v>
      </c>
      <c r="D81" s="43">
        <f t="shared" si="3"/>
        <v>29.099999999999998</v>
      </c>
      <c r="E81" s="10">
        <f>'JUN 2029 Metered Gen'!$H81</f>
        <v>2.81</v>
      </c>
      <c r="F81" s="11">
        <f>'JUN 2029 Metered Gen'!$L81</f>
        <v>36.834000000000003</v>
      </c>
      <c r="G81" s="11">
        <f t="shared" si="4"/>
        <v>1071.8694</v>
      </c>
      <c r="H81" s="11">
        <f t="shared" si="5"/>
        <v>-103.50354000000002</v>
      </c>
    </row>
    <row r="82" spans="2:8" x14ac:dyDescent="0.25">
      <c r="B82" s="10">
        <f>'JUN 2029 Metered Gen'!$B82</f>
        <v>79</v>
      </c>
      <c r="C82" s="10" t="str">
        <f>'JUN 2029 Metered Gen'!$C82</f>
        <v>HLH</v>
      </c>
      <c r="D82" s="43">
        <f t="shared" si="3"/>
        <v>29.099999999999998</v>
      </c>
      <c r="E82" s="10">
        <f>'JUN 2029 Metered Gen'!$H82</f>
        <v>12.16</v>
      </c>
      <c r="F82" s="11">
        <f>'JUN 2029 Metered Gen'!$L82</f>
        <v>37.023000000000003</v>
      </c>
      <c r="G82" s="11">
        <f t="shared" si="4"/>
        <v>1077.3693000000001</v>
      </c>
      <c r="H82" s="11">
        <f t="shared" si="5"/>
        <v>-450.19968000000006</v>
      </c>
    </row>
    <row r="83" spans="2:8" x14ac:dyDescent="0.25">
      <c r="B83" s="10">
        <f>'JUN 2029 Metered Gen'!$B83</f>
        <v>80</v>
      </c>
      <c r="C83" s="10" t="str">
        <f>'JUN 2029 Metered Gen'!$C83</f>
        <v>HLH</v>
      </c>
      <c r="D83" s="43">
        <f t="shared" si="3"/>
        <v>29.099999999999998</v>
      </c>
      <c r="E83" s="10">
        <f>'JUN 2029 Metered Gen'!$H83</f>
        <v>37.61</v>
      </c>
      <c r="F83" s="11">
        <f>'JUN 2029 Metered Gen'!$L83</f>
        <v>186.346</v>
      </c>
      <c r="G83" s="11">
        <f t="shared" si="4"/>
        <v>5422.6686</v>
      </c>
      <c r="H83" s="11">
        <f t="shared" si="5"/>
        <v>-7008.4730600000003</v>
      </c>
    </row>
    <row r="84" spans="2:8" x14ac:dyDescent="0.25">
      <c r="B84" s="10">
        <f>'JUN 2029 Metered Gen'!$B84</f>
        <v>81</v>
      </c>
      <c r="C84" s="10" t="str">
        <f>'JUN 2029 Metered Gen'!$C84</f>
        <v>HLH</v>
      </c>
      <c r="D84" s="43">
        <f t="shared" si="3"/>
        <v>29.099999999999998</v>
      </c>
      <c r="E84" s="10">
        <f>'JUN 2029 Metered Gen'!$H84</f>
        <v>78.239999999999995</v>
      </c>
      <c r="F84" s="11">
        <f>'JUN 2029 Metered Gen'!$L84</f>
        <v>36.554000000000002</v>
      </c>
      <c r="G84" s="11">
        <f t="shared" si="4"/>
        <v>1063.7213999999999</v>
      </c>
      <c r="H84" s="11">
        <f t="shared" si="5"/>
        <v>-2859.9849599999998</v>
      </c>
    </row>
    <row r="85" spans="2:8" x14ac:dyDescent="0.25">
      <c r="B85" s="10">
        <f>'JUN 2029 Metered Gen'!$B85</f>
        <v>82</v>
      </c>
      <c r="C85" s="10" t="str">
        <f>'JUN 2029 Metered Gen'!$C85</f>
        <v>HLH</v>
      </c>
      <c r="D85" s="43">
        <f t="shared" si="3"/>
        <v>29.099999999999998</v>
      </c>
      <c r="E85" s="10">
        <f>'JUN 2029 Metered Gen'!$H85</f>
        <v>113.2</v>
      </c>
      <c r="F85" s="11">
        <f>'JUN 2029 Metered Gen'!$L85</f>
        <v>31.291</v>
      </c>
      <c r="G85" s="11">
        <f t="shared" si="4"/>
        <v>910.56809999999996</v>
      </c>
      <c r="H85" s="11">
        <f t="shared" si="5"/>
        <v>-3542.1412</v>
      </c>
    </row>
    <row r="86" spans="2:8" x14ac:dyDescent="0.25">
      <c r="B86" s="10">
        <f>'JUN 2029 Metered Gen'!$B86</f>
        <v>83</v>
      </c>
      <c r="C86" s="10" t="str">
        <f>'JUN 2029 Metered Gen'!$C86</f>
        <v>HLH</v>
      </c>
      <c r="D86" s="43">
        <f t="shared" si="3"/>
        <v>29.099999999999998</v>
      </c>
      <c r="E86" s="10">
        <f>'JUN 2029 Metered Gen'!$H86</f>
        <v>138.5</v>
      </c>
      <c r="F86" s="11">
        <f>'JUN 2029 Metered Gen'!$L86</f>
        <v>31.259</v>
      </c>
      <c r="G86" s="11">
        <f t="shared" si="4"/>
        <v>909.63689999999997</v>
      </c>
      <c r="H86" s="11">
        <f t="shared" si="5"/>
        <v>-4329.3715000000002</v>
      </c>
    </row>
    <row r="87" spans="2:8" x14ac:dyDescent="0.25">
      <c r="B87" s="10">
        <f>'JUN 2029 Metered Gen'!$B87</f>
        <v>84</v>
      </c>
      <c r="C87" s="10" t="str">
        <f>'JUN 2029 Metered Gen'!$C87</f>
        <v>HLH</v>
      </c>
      <c r="D87" s="43">
        <f t="shared" si="3"/>
        <v>29.099999999999998</v>
      </c>
      <c r="E87" s="10">
        <f>'JUN 2029 Metered Gen'!$H87</f>
        <v>153.77000000000001</v>
      </c>
      <c r="F87" s="11">
        <f>'JUN 2029 Metered Gen'!$L87</f>
        <v>32.545000000000002</v>
      </c>
      <c r="G87" s="11">
        <f t="shared" si="4"/>
        <v>947.05949999999996</v>
      </c>
      <c r="H87" s="11">
        <f t="shared" si="5"/>
        <v>-5004.4446500000004</v>
      </c>
    </row>
    <row r="88" spans="2:8" x14ac:dyDescent="0.25">
      <c r="B88" s="10">
        <f>'JUN 2029 Metered Gen'!$B88</f>
        <v>85</v>
      </c>
      <c r="C88" s="10" t="str">
        <f>'JUN 2029 Metered Gen'!$C88</f>
        <v>HLH</v>
      </c>
      <c r="D88" s="43">
        <f t="shared" si="3"/>
        <v>29.099999999999998</v>
      </c>
      <c r="E88" s="10">
        <f>'JUN 2029 Metered Gen'!$H88</f>
        <v>156.21</v>
      </c>
      <c r="F88" s="11">
        <f>'JUN 2029 Metered Gen'!$L88</f>
        <v>34.454000000000001</v>
      </c>
      <c r="G88" s="11">
        <f t="shared" si="4"/>
        <v>1002.6113999999999</v>
      </c>
      <c r="H88" s="11">
        <f t="shared" si="5"/>
        <v>-5382.0593400000007</v>
      </c>
    </row>
    <row r="89" spans="2:8" x14ac:dyDescent="0.25">
      <c r="B89" s="10">
        <f>'JUN 2029 Metered Gen'!$B89</f>
        <v>86</v>
      </c>
      <c r="C89" s="10" t="str">
        <f>'JUN 2029 Metered Gen'!$C89</f>
        <v>HLH</v>
      </c>
      <c r="D89" s="43">
        <f t="shared" si="3"/>
        <v>29.099999999999998</v>
      </c>
      <c r="E89" s="10">
        <f>'JUN 2029 Metered Gen'!$H89</f>
        <v>155.41999999999999</v>
      </c>
      <c r="F89" s="11">
        <f>'JUN 2029 Metered Gen'!$L89</f>
        <v>35.311999999999998</v>
      </c>
      <c r="G89" s="11">
        <f t="shared" si="4"/>
        <v>1027.5791999999999</v>
      </c>
      <c r="H89" s="11">
        <f t="shared" si="5"/>
        <v>-5488.1910399999988</v>
      </c>
    </row>
    <row r="90" spans="2:8" x14ac:dyDescent="0.25">
      <c r="B90" s="10">
        <f>'JUN 2029 Metered Gen'!$B90</f>
        <v>87</v>
      </c>
      <c r="C90" s="10" t="str">
        <f>'JUN 2029 Metered Gen'!$C90</f>
        <v>HLH</v>
      </c>
      <c r="D90" s="43">
        <f t="shared" si="3"/>
        <v>29.099999999999998</v>
      </c>
      <c r="E90" s="10">
        <f>'JUN 2029 Metered Gen'!$H90</f>
        <v>146.27000000000001</v>
      </c>
      <c r="F90" s="11">
        <f>'JUN 2029 Metered Gen'!$L90</f>
        <v>39.76</v>
      </c>
      <c r="G90" s="11">
        <f t="shared" si="4"/>
        <v>1157.0159999999998</v>
      </c>
      <c r="H90" s="11">
        <f t="shared" si="5"/>
        <v>-5815.6952000000001</v>
      </c>
    </row>
    <row r="91" spans="2:8" x14ac:dyDescent="0.25">
      <c r="B91" s="10">
        <f>'JUN 2029 Metered Gen'!$B91</f>
        <v>88</v>
      </c>
      <c r="C91" s="10" t="str">
        <f>'JUN 2029 Metered Gen'!$C91</f>
        <v>HLH</v>
      </c>
      <c r="D91" s="43">
        <f t="shared" si="3"/>
        <v>29.099999999999998</v>
      </c>
      <c r="E91" s="10">
        <f>'JUN 2029 Metered Gen'!$H91</f>
        <v>129.32</v>
      </c>
      <c r="F91" s="11">
        <f>'JUN 2029 Metered Gen'!$L91</f>
        <v>38.935000000000002</v>
      </c>
      <c r="G91" s="11">
        <f t="shared" si="4"/>
        <v>1133.0084999999999</v>
      </c>
      <c r="H91" s="11">
        <f t="shared" si="5"/>
        <v>-5035.0742</v>
      </c>
    </row>
    <row r="92" spans="2:8" x14ac:dyDescent="0.25">
      <c r="B92" s="10">
        <f>'JUN 2029 Metered Gen'!$B92</f>
        <v>89</v>
      </c>
      <c r="C92" s="10" t="str">
        <f>'JUN 2029 Metered Gen'!$C92</f>
        <v>HLH</v>
      </c>
      <c r="D92" s="43">
        <f t="shared" si="3"/>
        <v>29.099999999999998</v>
      </c>
      <c r="E92" s="10">
        <f>'JUN 2029 Metered Gen'!$H92</f>
        <v>104.65</v>
      </c>
      <c r="F92" s="11">
        <f>'JUN 2029 Metered Gen'!$L92</f>
        <v>36.231999999999999</v>
      </c>
      <c r="G92" s="11">
        <f t="shared" si="4"/>
        <v>1054.3511999999998</v>
      </c>
      <c r="H92" s="11">
        <f t="shared" si="5"/>
        <v>-3791.6788000000001</v>
      </c>
    </row>
    <row r="93" spans="2:8" x14ac:dyDescent="0.25">
      <c r="B93" s="10">
        <f>'JUN 2029 Metered Gen'!$B93</f>
        <v>90</v>
      </c>
      <c r="C93" s="10" t="str">
        <f>'JUN 2029 Metered Gen'!$C93</f>
        <v>HLH</v>
      </c>
      <c r="D93" s="43">
        <f t="shared" si="3"/>
        <v>29.099999999999998</v>
      </c>
      <c r="E93" s="10">
        <f>'JUN 2029 Metered Gen'!$H93</f>
        <v>68.98</v>
      </c>
      <c r="F93" s="11">
        <f>'JUN 2029 Metered Gen'!$L93</f>
        <v>29.65</v>
      </c>
      <c r="G93" s="11">
        <f t="shared" si="4"/>
        <v>862.81499999999994</v>
      </c>
      <c r="H93" s="11">
        <f t="shared" si="5"/>
        <v>-2045.2570000000001</v>
      </c>
    </row>
    <row r="94" spans="2:8" x14ac:dyDescent="0.25">
      <c r="B94" s="10">
        <f>'JUN 2029 Metered Gen'!$B94</f>
        <v>91</v>
      </c>
      <c r="C94" s="10" t="str">
        <f>'JUN 2029 Metered Gen'!$C94</f>
        <v>HLH</v>
      </c>
      <c r="D94" s="43">
        <f t="shared" si="3"/>
        <v>29.099999999999998</v>
      </c>
      <c r="E94" s="10">
        <f>'JUN 2029 Metered Gen'!$H94</f>
        <v>30.12</v>
      </c>
      <c r="F94" s="11">
        <f>'JUN 2029 Metered Gen'!$L94</f>
        <v>34.692999999999998</v>
      </c>
      <c r="G94" s="11">
        <f t="shared" si="4"/>
        <v>1009.5662999999998</v>
      </c>
      <c r="H94" s="11">
        <f t="shared" si="5"/>
        <v>-1044.95316</v>
      </c>
    </row>
    <row r="95" spans="2:8" x14ac:dyDescent="0.25">
      <c r="B95" s="10">
        <f>'JUN 2029 Metered Gen'!$B95</f>
        <v>92</v>
      </c>
      <c r="C95" s="10" t="str">
        <f>'JUN 2029 Metered Gen'!$C95</f>
        <v>HLH</v>
      </c>
      <c r="D95" s="43">
        <f t="shared" si="3"/>
        <v>29.099999999999998</v>
      </c>
      <c r="E95" s="10">
        <f>'JUN 2029 Metered Gen'!$H95</f>
        <v>9.48</v>
      </c>
      <c r="F95" s="11">
        <f>'JUN 2029 Metered Gen'!$L95</f>
        <v>33.061999999999998</v>
      </c>
      <c r="G95" s="11">
        <f t="shared" si="4"/>
        <v>962.10419999999988</v>
      </c>
      <c r="H95" s="11">
        <f t="shared" si="5"/>
        <v>-313.42775999999998</v>
      </c>
    </row>
    <row r="96" spans="2:8" x14ac:dyDescent="0.25">
      <c r="B96" s="10">
        <f>'JUN 2029 Metered Gen'!$B96</f>
        <v>93</v>
      </c>
      <c r="C96" s="10" t="str">
        <f>'JUN 2029 Metered Gen'!$C96</f>
        <v>HLH</v>
      </c>
      <c r="D96" s="43">
        <f t="shared" si="3"/>
        <v>29.099999999999998</v>
      </c>
      <c r="E96" s="10">
        <f>'JUN 2029 Metered Gen'!$H96</f>
        <v>1.42</v>
      </c>
      <c r="F96" s="11">
        <f>'JUN 2029 Metered Gen'!$L96</f>
        <v>30.977</v>
      </c>
      <c r="G96" s="11">
        <f t="shared" si="4"/>
        <v>901.43069999999989</v>
      </c>
      <c r="H96" s="11">
        <f t="shared" si="5"/>
        <v>-43.987339999999996</v>
      </c>
    </row>
    <row r="97" spans="2:8" x14ac:dyDescent="0.25">
      <c r="B97" s="10">
        <f>'JUN 2029 Metered Gen'!$B97</f>
        <v>94</v>
      </c>
      <c r="C97" s="10" t="str">
        <f>'JUN 2029 Metered Gen'!$C97</f>
        <v>HLH</v>
      </c>
      <c r="D97" s="43">
        <f t="shared" si="3"/>
        <v>29.099999999999998</v>
      </c>
      <c r="E97" s="10">
        <f>'JUN 2029 Metered Gen'!$H97</f>
        <v>0</v>
      </c>
      <c r="F97" s="11">
        <f>'JUN 2029 Metered Gen'!$L97</f>
        <v>28.622</v>
      </c>
      <c r="G97" s="11">
        <f t="shared" si="4"/>
        <v>832.90019999999993</v>
      </c>
      <c r="H97" s="11">
        <f t="shared" si="5"/>
        <v>0</v>
      </c>
    </row>
    <row r="98" spans="2:8" x14ac:dyDescent="0.25">
      <c r="B98" s="10">
        <f>'JUN 2029 Metered Gen'!$B98</f>
        <v>95</v>
      </c>
      <c r="C98" s="10" t="str">
        <f>'JUN 2029 Metered Gen'!$C98</f>
        <v>LLH</v>
      </c>
      <c r="D98" s="43">
        <f t="shared" si="3"/>
        <v>29.099999999999998</v>
      </c>
      <c r="E98" s="10">
        <f>'JUN 2029 Metered Gen'!$H98</f>
        <v>0</v>
      </c>
      <c r="F98" s="11">
        <f>'JUN 2029 Metered Gen'!$L98</f>
        <v>32.162999999999997</v>
      </c>
      <c r="G98" s="11">
        <f t="shared" si="4"/>
        <v>935.94329999999979</v>
      </c>
      <c r="H98" s="11">
        <f t="shared" si="5"/>
        <v>0</v>
      </c>
    </row>
    <row r="99" spans="2:8" x14ac:dyDescent="0.25">
      <c r="B99" s="10">
        <f>'JUN 2029 Metered Gen'!$B99</f>
        <v>96</v>
      </c>
      <c r="C99" s="10" t="str">
        <f>'JUN 2029 Metered Gen'!$C99</f>
        <v>LLH</v>
      </c>
      <c r="D99" s="43">
        <f t="shared" si="3"/>
        <v>29.099999999999998</v>
      </c>
      <c r="E99" s="10">
        <f>'JUN 2029 Metered Gen'!$H99</f>
        <v>0</v>
      </c>
      <c r="F99" s="11">
        <f>'JUN 2029 Metered Gen'!$L99</f>
        <v>30.271000000000001</v>
      </c>
      <c r="G99" s="11">
        <f t="shared" si="4"/>
        <v>880.88609999999994</v>
      </c>
      <c r="H99" s="11">
        <f t="shared" si="5"/>
        <v>0</v>
      </c>
    </row>
    <row r="100" spans="2:8" x14ac:dyDescent="0.25">
      <c r="B100" s="10">
        <f>'JUN 2029 Metered Gen'!$B100</f>
        <v>97</v>
      </c>
      <c r="C100" s="10" t="str">
        <f>'JUN 2029 Metered Gen'!$C100</f>
        <v>LLH</v>
      </c>
      <c r="D100" s="43">
        <f t="shared" si="3"/>
        <v>29.099999999999998</v>
      </c>
      <c r="E100" s="10">
        <f>'JUN 2029 Metered Gen'!$H100</f>
        <v>0</v>
      </c>
      <c r="F100" s="11">
        <f>'JUN 2029 Metered Gen'!$L100</f>
        <v>33.012999999999998</v>
      </c>
      <c r="G100" s="11">
        <f t="shared" si="4"/>
        <v>960.67829999999992</v>
      </c>
      <c r="H100" s="11">
        <f t="shared" si="5"/>
        <v>0</v>
      </c>
    </row>
    <row r="101" spans="2:8" x14ac:dyDescent="0.25">
      <c r="B101" s="10">
        <f>'JUN 2029 Metered Gen'!$B101</f>
        <v>98</v>
      </c>
      <c r="C101" s="10" t="str">
        <f>'JUN 2029 Metered Gen'!$C101</f>
        <v>LLH</v>
      </c>
      <c r="D101" s="43">
        <f t="shared" si="3"/>
        <v>29.099999999999998</v>
      </c>
      <c r="E101" s="10">
        <f>'JUN 2029 Metered Gen'!$H101</f>
        <v>0</v>
      </c>
      <c r="F101" s="11">
        <f>'JUN 2029 Metered Gen'!$L101</f>
        <v>29.817</v>
      </c>
      <c r="G101" s="11">
        <f t="shared" si="4"/>
        <v>867.67469999999992</v>
      </c>
      <c r="H101" s="11">
        <f t="shared" si="5"/>
        <v>0</v>
      </c>
    </row>
    <row r="102" spans="2:8" x14ac:dyDescent="0.25">
      <c r="B102" s="10">
        <f>'JUN 2029 Metered Gen'!$B102</f>
        <v>99</v>
      </c>
      <c r="C102" s="10" t="str">
        <f>'JUN 2029 Metered Gen'!$C102</f>
        <v>LLH</v>
      </c>
      <c r="D102" s="43">
        <f t="shared" si="3"/>
        <v>29.099999999999998</v>
      </c>
      <c r="E102" s="10">
        <f>'JUN 2029 Metered Gen'!$H102</f>
        <v>0</v>
      </c>
      <c r="F102" s="11">
        <f>'JUN 2029 Metered Gen'!$L102</f>
        <v>29.992000000000001</v>
      </c>
      <c r="G102" s="11">
        <f t="shared" si="4"/>
        <v>872.7672</v>
      </c>
      <c r="H102" s="11">
        <f t="shared" si="5"/>
        <v>0</v>
      </c>
    </row>
    <row r="103" spans="2:8" x14ac:dyDescent="0.25">
      <c r="B103" s="10">
        <f>'JUN 2029 Metered Gen'!$B103</f>
        <v>100</v>
      </c>
      <c r="C103" s="10" t="str">
        <f>'JUN 2029 Metered Gen'!$C103</f>
        <v>LLH</v>
      </c>
      <c r="D103" s="43">
        <f t="shared" si="3"/>
        <v>29.099999999999998</v>
      </c>
      <c r="E103" s="10">
        <f>'JUN 2029 Metered Gen'!$H103</f>
        <v>0</v>
      </c>
      <c r="F103" s="11">
        <f>'JUN 2029 Metered Gen'!$L103</f>
        <v>29.501000000000001</v>
      </c>
      <c r="G103" s="11">
        <f t="shared" si="4"/>
        <v>858.47910000000002</v>
      </c>
      <c r="H103" s="11">
        <f t="shared" si="5"/>
        <v>0</v>
      </c>
    </row>
    <row r="104" spans="2:8" x14ac:dyDescent="0.25">
      <c r="B104" s="10">
        <f>'JUN 2029 Metered Gen'!$B104</f>
        <v>101</v>
      </c>
      <c r="C104" s="10" t="str">
        <f>'JUN 2029 Metered Gen'!$C104</f>
        <v>LLH</v>
      </c>
      <c r="D104" s="43">
        <f t="shared" si="3"/>
        <v>29.099999999999998</v>
      </c>
      <c r="E104" s="10">
        <f>'JUN 2029 Metered Gen'!$H104</f>
        <v>0</v>
      </c>
      <c r="F104" s="11">
        <f>'JUN 2029 Metered Gen'!$L104</f>
        <v>32.293999999999997</v>
      </c>
      <c r="G104" s="11">
        <f t="shared" si="4"/>
        <v>939.7553999999999</v>
      </c>
      <c r="H104" s="11">
        <f t="shared" si="5"/>
        <v>0</v>
      </c>
    </row>
    <row r="105" spans="2:8" x14ac:dyDescent="0.25">
      <c r="B105" s="10">
        <f>'JUN 2029 Metered Gen'!$B105</f>
        <v>102</v>
      </c>
      <c r="C105" s="10" t="str">
        <f>'JUN 2029 Metered Gen'!$C105</f>
        <v>LLH</v>
      </c>
      <c r="D105" s="43">
        <f t="shared" si="3"/>
        <v>29.099999999999998</v>
      </c>
      <c r="E105" s="10">
        <f>'JUN 2029 Metered Gen'!$H105</f>
        <v>2.81</v>
      </c>
      <c r="F105" s="11">
        <f>'JUN 2029 Metered Gen'!$L105</f>
        <v>37.886000000000003</v>
      </c>
      <c r="G105" s="11">
        <f t="shared" si="4"/>
        <v>1102.4826</v>
      </c>
      <c r="H105" s="11">
        <f t="shared" si="5"/>
        <v>-106.45966000000001</v>
      </c>
    </row>
    <row r="106" spans="2:8" x14ac:dyDescent="0.25">
      <c r="B106" s="10">
        <f>'JUN 2029 Metered Gen'!$B106</f>
        <v>103</v>
      </c>
      <c r="C106" s="10" t="str">
        <f>'JUN 2029 Metered Gen'!$C106</f>
        <v>HLH</v>
      </c>
      <c r="D106" s="43">
        <f t="shared" si="3"/>
        <v>29.099999999999998</v>
      </c>
      <c r="E106" s="10">
        <f>'JUN 2029 Metered Gen'!$H106</f>
        <v>12.29</v>
      </c>
      <c r="F106" s="11">
        <f>'JUN 2029 Metered Gen'!$L106</f>
        <v>29.716000000000001</v>
      </c>
      <c r="G106" s="11">
        <f t="shared" si="4"/>
        <v>864.73559999999998</v>
      </c>
      <c r="H106" s="11">
        <f t="shared" si="5"/>
        <v>-365.20963999999998</v>
      </c>
    </row>
    <row r="107" spans="2:8" x14ac:dyDescent="0.25">
      <c r="B107" s="10">
        <f>'JUN 2029 Metered Gen'!$B107</f>
        <v>104</v>
      </c>
      <c r="C107" s="10" t="str">
        <f>'JUN 2029 Metered Gen'!$C107</f>
        <v>HLH</v>
      </c>
      <c r="D107" s="43">
        <f t="shared" si="3"/>
        <v>29.099999999999998</v>
      </c>
      <c r="E107" s="10">
        <f>'JUN 2029 Metered Gen'!$H107</f>
        <v>37.770000000000003</v>
      </c>
      <c r="F107" s="11">
        <f>'JUN 2029 Metered Gen'!$L107</f>
        <v>31.483000000000001</v>
      </c>
      <c r="G107" s="11">
        <f t="shared" si="4"/>
        <v>916.1552999999999</v>
      </c>
      <c r="H107" s="11">
        <f t="shared" si="5"/>
        <v>-1189.1129100000001</v>
      </c>
    </row>
    <row r="108" spans="2:8" x14ac:dyDescent="0.25">
      <c r="B108" s="10">
        <f>'JUN 2029 Metered Gen'!$B108</f>
        <v>105</v>
      </c>
      <c r="C108" s="10" t="str">
        <f>'JUN 2029 Metered Gen'!$C108</f>
        <v>HLH</v>
      </c>
      <c r="D108" s="43">
        <f t="shared" si="3"/>
        <v>29.099999999999998</v>
      </c>
      <c r="E108" s="10">
        <f>'JUN 2029 Metered Gen'!$H108</f>
        <v>78.319999999999993</v>
      </c>
      <c r="F108" s="11">
        <f>'JUN 2029 Metered Gen'!$L108</f>
        <v>31.175000000000001</v>
      </c>
      <c r="G108" s="11">
        <f t="shared" si="4"/>
        <v>907.1925</v>
      </c>
      <c r="H108" s="11">
        <f t="shared" si="5"/>
        <v>-2441.6259999999997</v>
      </c>
    </row>
    <row r="109" spans="2:8" x14ac:dyDescent="0.25">
      <c r="B109" s="10">
        <f>'JUN 2029 Metered Gen'!$B109</f>
        <v>106</v>
      </c>
      <c r="C109" s="10" t="str">
        <f>'JUN 2029 Metered Gen'!$C109</f>
        <v>HLH</v>
      </c>
      <c r="D109" s="43">
        <f t="shared" si="3"/>
        <v>29.099999999999998</v>
      </c>
      <c r="E109" s="10">
        <f>'JUN 2029 Metered Gen'!$H109</f>
        <v>114.49</v>
      </c>
      <c r="F109" s="11">
        <f>'JUN 2029 Metered Gen'!$L109</f>
        <v>118.636</v>
      </c>
      <c r="G109" s="11">
        <f t="shared" si="4"/>
        <v>3452.3075999999996</v>
      </c>
      <c r="H109" s="11">
        <f t="shared" si="5"/>
        <v>-13582.635639999999</v>
      </c>
    </row>
    <row r="110" spans="2:8" x14ac:dyDescent="0.25">
      <c r="B110" s="10">
        <f>'JUN 2029 Metered Gen'!$B110</f>
        <v>107</v>
      </c>
      <c r="C110" s="10" t="str">
        <f>'JUN 2029 Metered Gen'!$C110</f>
        <v>HLH</v>
      </c>
      <c r="D110" s="43">
        <f t="shared" si="3"/>
        <v>29.099999999999998</v>
      </c>
      <c r="E110" s="10">
        <f>'JUN 2029 Metered Gen'!$H110</f>
        <v>140.94</v>
      </c>
      <c r="F110" s="11">
        <f>'JUN 2029 Metered Gen'!$L110</f>
        <v>27.09</v>
      </c>
      <c r="G110" s="11">
        <f t="shared" si="4"/>
        <v>788.31899999999996</v>
      </c>
      <c r="H110" s="11">
        <f t="shared" si="5"/>
        <v>-3818.0645999999997</v>
      </c>
    </row>
    <row r="111" spans="2:8" x14ac:dyDescent="0.25">
      <c r="B111" s="10">
        <f>'JUN 2029 Metered Gen'!$B111</f>
        <v>108</v>
      </c>
      <c r="C111" s="10" t="str">
        <f>'JUN 2029 Metered Gen'!$C111</f>
        <v>HLH</v>
      </c>
      <c r="D111" s="43">
        <f t="shared" si="3"/>
        <v>29.099999999999998</v>
      </c>
      <c r="E111" s="10">
        <f>'JUN 2029 Metered Gen'!$H111</f>
        <v>154.62</v>
      </c>
      <c r="F111" s="11">
        <f>'JUN 2029 Metered Gen'!$L111</f>
        <v>27.178999999999998</v>
      </c>
      <c r="G111" s="11">
        <f t="shared" si="4"/>
        <v>790.9088999999999</v>
      </c>
      <c r="H111" s="11">
        <f t="shared" si="5"/>
        <v>-4202.41698</v>
      </c>
    </row>
    <row r="112" spans="2:8" x14ac:dyDescent="0.25">
      <c r="B112" s="10">
        <f>'JUN 2029 Metered Gen'!$B112</f>
        <v>109</v>
      </c>
      <c r="C112" s="10" t="str">
        <f>'JUN 2029 Metered Gen'!$C112</f>
        <v>HLH</v>
      </c>
      <c r="D112" s="43">
        <f t="shared" si="3"/>
        <v>29.099999999999998</v>
      </c>
      <c r="E112" s="10">
        <f>'JUN 2029 Metered Gen'!$H112</f>
        <v>156.36000000000001</v>
      </c>
      <c r="F112" s="11">
        <f>'JUN 2029 Metered Gen'!$L112</f>
        <v>25.611999999999998</v>
      </c>
      <c r="G112" s="11">
        <f t="shared" si="4"/>
        <v>745.30919999999992</v>
      </c>
      <c r="H112" s="11">
        <f t="shared" si="5"/>
        <v>-4004.6923200000001</v>
      </c>
    </row>
    <row r="113" spans="2:8" x14ac:dyDescent="0.25">
      <c r="B113" s="10">
        <f>'JUN 2029 Metered Gen'!$B113</f>
        <v>110</v>
      </c>
      <c r="C113" s="10" t="str">
        <f>'JUN 2029 Metered Gen'!$C113</f>
        <v>HLH</v>
      </c>
      <c r="D113" s="43">
        <f t="shared" si="3"/>
        <v>29.099999999999998</v>
      </c>
      <c r="E113" s="10">
        <f>'JUN 2029 Metered Gen'!$H113</f>
        <v>155.28</v>
      </c>
      <c r="F113" s="11">
        <f>'JUN 2029 Metered Gen'!$L113</f>
        <v>31.88</v>
      </c>
      <c r="G113" s="11">
        <f t="shared" si="4"/>
        <v>927.70799999999986</v>
      </c>
      <c r="H113" s="11">
        <f t="shared" si="5"/>
        <v>-4950.3263999999999</v>
      </c>
    </row>
    <row r="114" spans="2:8" x14ac:dyDescent="0.25">
      <c r="B114" s="10">
        <f>'JUN 2029 Metered Gen'!$B114</f>
        <v>111</v>
      </c>
      <c r="C114" s="10" t="str">
        <f>'JUN 2029 Metered Gen'!$C114</f>
        <v>HLH</v>
      </c>
      <c r="D114" s="43">
        <f t="shared" si="3"/>
        <v>29.099999999999998</v>
      </c>
      <c r="E114" s="10">
        <f>'JUN 2029 Metered Gen'!$H114</f>
        <v>149.46</v>
      </c>
      <c r="F114" s="11">
        <f>'JUN 2029 Metered Gen'!$L114</f>
        <v>29.77</v>
      </c>
      <c r="G114" s="11">
        <f t="shared" si="4"/>
        <v>866.3069999999999</v>
      </c>
      <c r="H114" s="11">
        <f t="shared" si="5"/>
        <v>-4449.4242000000004</v>
      </c>
    </row>
    <row r="115" spans="2:8" x14ac:dyDescent="0.25">
      <c r="B115" s="10">
        <f>'JUN 2029 Metered Gen'!$B115</f>
        <v>112</v>
      </c>
      <c r="C115" s="10" t="str">
        <f>'JUN 2029 Metered Gen'!$C115</f>
        <v>HLH</v>
      </c>
      <c r="D115" s="43">
        <f t="shared" si="3"/>
        <v>29.099999999999998</v>
      </c>
      <c r="E115" s="10">
        <f>'JUN 2029 Metered Gen'!$H115</f>
        <v>131.71</v>
      </c>
      <c r="F115" s="11">
        <f>'JUN 2029 Metered Gen'!$L115</f>
        <v>31.928999999999998</v>
      </c>
      <c r="G115" s="11">
        <f t="shared" si="4"/>
        <v>929.13389999999993</v>
      </c>
      <c r="H115" s="11">
        <f t="shared" si="5"/>
        <v>-4205.36859</v>
      </c>
    </row>
    <row r="116" spans="2:8" x14ac:dyDescent="0.25">
      <c r="B116" s="10">
        <f>'JUN 2029 Metered Gen'!$B116</f>
        <v>113</v>
      </c>
      <c r="C116" s="10" t="str">
        <f>'JUN 2029 Metered Gen'!$C116</f>
        <v>HLH</v>
      </c>
      <c r="D116" s="43">
        <f t="shared" si="3"/>
        <v>29.099999999999998</v>
      </c>
      <c r="E116" s="10">
        <f>'JUN 2029 Metered Gen'!$H116</f>
        <v>109.06</v>
      </c>
      <c r="F116" s="11">
        <f>'JUN 2029 Metered Gen'!$L116</f>
        <v>28.689</v>
      </c>
      <c r="G116" s="11">
        <f t="shared" si="4"/>
        <v>834.84989999999993</v>
      </c>
      <c r="H116" s="11">
        <f t="shared" si="5"/>
        <v>-3128.8223400000002</v>
      </c>
    </row>
    <row r="117" spans="2:8" x14ac:dyDescent="0.25">
      <c r="B117" s="10">
        <f>'JUN 2029 Metered Gen'!$B117</f>
        <v>114</v>
      </c>
      <c r="C117" s="10" t="str">
        <f>'JUN 2029 Metered Gen'!$C117</f>
        <v>HLH</v>
      </c>
      <c r="D117" s="43">
        <f t="shared" si="3"/>
        <v>29.099999999999998</v>
      </c>
      <c r="E117" s="10">
        <f>'JUN 2029 Metered Gen'!$H117</f>
        <v>71.58</v>
      </c>
      <c r="F117" s="11">
        <f>'JUN 2029 Metered Gen'!$L117</f>
        <v>35.152999999999999</v>
      </c>
      <c r="G117" s="11">
        <f t="shared" si="4"/>
        <v>1022.9522999999999</v>
      </c>
      <c r="H117" s="11">
        <f t="shared" si="5"/>
        <v>-2516.2517399999997</v>
      </c>
    </row>
    <row r="118" spans="2:8" x14ac:dyDescent="0.25">
      <c r="B118" s="10">
        <f>'JUN 2029 Metered Gen'!$B118</f>
        <v>115</v>
      </c>
      <c r="C118" s="10" t="str">
        <f>'JUN 2029 Metered Gen'!$C118</f>
        <v>HLH</v>
      </c>
      <c r="D118" s="43">
        <f t="shared" si="3"/>
        <v>29.099999999999998</v>
      </c>
      <c r="E118" s="10">
        <f>'JUN 2029 Metered Gen'!$H118</f>
        <v>31.32</v>
      </c>
      <c r="F118" s="11">
        <f>'JUN 2029 Metered Gen'!$L118</f>
        <v>41.314999999999998</v>
      </c>
      <c r="G118" s="11">
        <f t="shared" si="4"/>
        <v>1202.2665</v>
      </c>
      <c r="H118" s="11">
        <f t="shared" si="5"/>
        <v>-1293.9857999999999</v>
      </c>
    </row>
    <row r="119" spans="2:8" x14ac:dyDescent="0.25">
      <c r="B119" s="10">
        <f>'JUN 2029 Metered Gen'!$B119</f>
        <v>116</v>
      </c>
      <c r="C119" s="10" t="str">
        <f>'JUN 2029 Metered Gen'!$C119</f>
        <v>HLH</v>
      </c>
      <c r="D119" s="43">
        <f t="shared" si="3"/>
        <v>29.099999999999998</v>
      </c>
      <c r="E119" s="10">
        <f>'JUN 2029 Metered Gen'!$H119</f>
        <v>9.84</v>
      </c>
      <c r="F119" s="11">
        <f>'JUN 2029 Metered Gen'!$L119</f>
        <v>37.183999999999997</v>
      </c>
      <c r="G119" s="11">
        <f t="shared" si="4"/>
        <v>1082.0543999999998</v>
      </c>
      <c r="H119" s="11">
        <f t="shared" si="5"/>
        <v>-365.89055999999999</v>
      </c>
    </row>
    <row r="120" spans="2:8" x14ac:dyDescent="0.25">
      <c r="B120" s="10">
        <f>'JUN 2029 Metered Gen'!$B120</f>
        <v>117</v>
      </c>
      <c r="C120" s="10" t="str">
        <f>'JUN 2029 Metered Gen'!$C120</f>
        <v>HLH</v>
      </c>
      <c r="D120" s="43">
        <f t="shared" si="3"/>
        <v>29.099999999999998</v>
      </c>
      <c r="E120" s="10">
        <f>'JUN 2029 Metered Gen'!$H120</f>
        <v>1.69</v>
      </c>
      <c r="F120" s="11">
        <f>'JUN 2029 Metered Gen'!$L120</f>
        <v>39.805999999999997</v>
      </c>
      <c r="G120" s="11">
        <f t="shared" si="4"/>
        <v>1158.3545999999999</v>
      </c>
      <c r="H120" s="11">
        <f t="shared" si="5"/>
        <v>-67.272139999999993</v>
      </c>
    </row>
    <row r="121" spans="2:8" x14ac:dyDescent="0.25">
      <c r="B121" s="10">
        <f>'JUN 2029 Metered Gen'!$B121</f>
        <v>118</v>
      </c>
      <c r="C121" s="10" t="str">
        <f>'JUN 2029 Metered Gen'!$C121</f>
        <v>HLH</v>
      </c>
      <c r="D121" s="43">
        <f t="shared" si="3"/>
        <v>29.099999999999998</v>
      </c>
      <c r="E121" s="10">
        <f>'JUN 2029 Metered Gen'!$H121</f>
        <v>0</v>
      </c>
      <c r="F121" s="11">
        <f>'JUN 2029 Metered Gen'!$L121</f>
        <v>43.625</v>
      </c>
      <c r="G121" s="11">
        <f t="shared" si="4"/>
        <v>1269.4875</v>
      </c>
      <c r="H121" s="11">
        <f t="shared" si="5"/>
        <v>0</v>
      </c>
    </row>
    <row r="122" spans="2:8" x14ac:dyDescent="0.25">
      <c r="B122" s="10">
        <f>'JUN 2029 Metered Gen'!$B122</f>
        <v>119</v>
      </c>
      <c r="C122" s="10" t="str">
        <f>'JUN 2029 Metered Gen'!$C122</f>
        <v>LLH</v>
      </c>
      <c r="D122" s="43">
        <f t="shared" si="3"/>
        <v>29.099999999999998</v>
      </c>
      <c r="E122" s="10">
        <f>'JUN 2029 Metered Gen'!$H122</f>
        <v>0</v>
      </c>
      <c r="F122" s="11">
        <f>'JUN 2029 Metered Gen'!$L122</f>
        <v>31.187999999999999</v>
      </c>
      <c r="G122" s="11">
        <f t="shared" si="4"/>
        <v>907.57079999999985</v>
      </c>
      <c r="H122" s="11">
        <f t="shared" si="5"/>
        <v>0</v>
      </c>
    </row>
    <row r="123" spans="2:8" x14ac:dyDescent="0.25">
      <c r="B123" s="10">
        <f>'JUN 2029 Metered Gen'!$B123</f>
        <v>120</v>
      </c>
      <c r="C123" s="10" t="str">
        <f>'JUN 2029 Metered Gen'!$C123</f>
        <v>LLH</v>
      </c>
      <c r="D123" s="43">
        <f t="shared" si="3"/>
        <v>29.099999999999998</v>
      </c>
      <c r="E123" s="10">
        <f>'JUN 2029 Metered Gen'!$H123</f>
        <v>0</v>
      </c>
      <c r="F123" s="11">
        <f>'JUN 2029 Metered Gen'!$L123</f>
        <v>32.088999999999999</v>
      </c>
      <c r="G123" s="11">
        <f t="shared" si="4"/>
        <v>933.78989999999988</v>
      </c>
      <c r="H123" s="11">
        <f t="shared" si="5"/>
        <v>0</v>
      </c>
    </row>
    <row r="124" spans="2:8" x14ac:dyDescent="0.25">
      <c r="B124" s="10">
        <f>'JUN 2029 Metered Gen'!$B124</f>
        <v>121</v>
      </c>
      <c r="C124" s="10" t="str">
        <f>'JUN 2029 Metered Gen'!$C124</f>
        <v>LLH</v>
      </c>
      <c r="D124" s="43">
        <f t="shared" si="3"/>
        <v>29.099999999999998</v>
      </c>
      <c r="E124" s="10">
        <f>'JUN 2029 Metered Gen'!$H124</f>
        <v>0</v>
      </c>
      <c r="F124" s="11">
        <f>'JUN 2029 Metered Gen'!$L124</f>
        <v>33.923000000000002</v>
      </c>
      <c r="G124" s="11">
        <f t="shared" si="4"/>
        <v>987.15930000000003</v>
      </c>
      <c r="H124" s="11">
        <f t="shared" si="5"/>
        <v>0</v>
      </c>
    </row>
    <row r="125" spans="2:8" x14ac:dyDescent="0.25">
      <c r="B125" s="10">
        <f>'JUN 2029 Metered Gen'!$B125</f>
        <v>122</v>
      </c>
      <c r="C125" s="10" t="str">
        <f>'JUN 2029 Metered Gen'!$C125</f>
        <v>LLH</v>
      </c>
      <c r="D125" s="43">
        <f t="shared" si="3"/>
        <v>29.099999999999998</v>
      </c>
      <c r="E125" s="10">
        <f>'JUN 2029 Metered Gen'!$H125</f>
        <v>0</v>
      </c>
      <c r="F125" s="11">
        <f>'JUN 2029 Metered Gen'!$L125</f>
        <v>29.244</v>
      </c>
      <c r="G125" s="11">
        <f t="shared" si="4"/>
        <v>851.0003999999999</v>
      </c>
      <c r="H125" s="11">
        <f t="shared" si="5"/>
        <v>0</v>
      </c>
    </row>
    <row r="126" spans="2:8" x14ac:dyDescent="0.25">
      <c r="B126" s="10">
        <f>'JUN 2029 Metered Gen'!$B126</f>
        <v>123</v>
      </c>
      <c r="C126" s="10" t="str">
        <f>'JUN 2029 Metered Gen'!$C126</f>
        <v>LLH</v>
      </c>
      <c r="D126" s="43">
        <f t="shared" si="3"/>
        <v>29.099999999999998</v>
      </c>
      <c r="E126" s="10">
        <f>'JUN 2029 Metered Gen'!$H126</f>
        <v>0</v>
      </c>
      <c r="F126" s="11">
        <f>'JUN 2029 Metered Gen'!$L126</f>
        <v>29.273</v>
      </c>
      <c r="G126" s="11">
        <f t="shared" si="4"/>
        <v>851.84429999999998</v>
      </c>
      <c r="H126" s="11">
        <f t="shared" si="5"/>
        <v>0</v>
      </c>
    </row>
    <row r="127" spans="2:8" x14ac:dyDescent="0.25">
      <c r="B127" s="10">
        <f>'JUN 2029 Metered Gen'!$B127</f>
        <v>124</v>
      </c>
      <c r="C127" s="10" t="str">
        <f>'JUN 2029 Metered Gen'!$C127</f>
        <v>LLH</v>
      </c>
      <c r="D127" s="43">
        <f t="shared" si="3"/>
        <v>29.099999999999998</v>
      </c>
      <c r="E127" s="10">
        <f>'JUN 2029 Metered Gen'!$H127</f>
        <v>0</v>
      </c>
      <c r="F127" s="11">
        <f>'JUN 2029 Metered Gen'!$L127</f>
        <v>29.539000000000001</v>
      </c>
      <c r="G127" s="11">
        <f t="shared" si="4"/>
        <v>859.58489999999995</v>
      </c>
      <c r="H127" s="11">
        <f t="shared" si="5"/>
        <v>0</v>
      </c>
    </row>
    <row r="128" spans="2:8" x14ac:dyDescent="0.25">
      <c r="B128" s="10">
        <f>'JUN 2029 Metered Gen'!$B128</f>
        <v>125</v>
      </c>
      <c r="C128" s="10" t="str">
        <f>'JUN 2029 Metered Gen'!$C128</f>
        <v>LLH</v>
      </c>
      <c r="D128" s="43">
        <f t="shared" si="3"/>
        <v>29.099999999999998</v>
      </c>
      <c r="E128" s="10">
        <f>'JUN 2029 Metered Gen'!$H128</f>
        <v>0</v>
      </c>
      <c r="F128" s="11">
        <f>'JUN 2029 Metered Gen'!$L128</f>
        <v>29.672999999999998</v>
      </c>
      <c r="G128" s="11">
        <f t="shared" si="4"/>
        <v>863.48429999999985</v>
      </c>
      <c r="H128" s="11">
        <f t="shared" si="5"/>
        <v>0</v>
      </c>
    </row>
    <row r="129" spans="2:8" x14ac:dyDescent="0.25">
      <c r="B129" s="10">
        <f>'JUN 2029 Metered Gen'!$B129</f>
        <v>126</v>
      </c>
      <c r="C129" s="10" t="str">
        <f>'JUN 2029 Metered Gen'!$C129</f>
        <v>LLH</v>
      </c>
      <c r="D129" s="43">
        <f t="shared" si="3"/>
        <v>29.099999999999998</v>
      </c>
      <c r="E129" s="10">
        <f>'JUN 2029 Metered Gen'!$H129</f>
        <v>2.95</v>
      </c>
      <c r="F129" s="11">
        <f>'JUN 2029 Metered Gen'!$L129</f>
        <v>29.222000000000001</v>
      </c>
      <c r="G129" s="11">
        <f t="shared" si="4"/>
        <v>850.36019999999996</v>
      </c>
      <c r="H129" s="11">
        <f t="shared" si="5"/>
        <v>-86.204900000000009</v>
      </c>
    </row>
    <row r="130" spans="2:8" x14ac:dyDescent="0.25">
      <c r="B130" s="10">
        <f>'JUN 2029 Metered Gen'!$B130</f>
        <v>127</v>
      </c>
      <c r="C130" s="10" t="str">
        <f>'JUN 2029 Metered Gen'!$C130</f>
        <v>HLH</v>
      </c>
      <c r="D130" s="43">
        <f t="shared" si="3"/>
        <v>29.099999999999998</v>
      </c>
      <c r="E130" s="10">
        <f>'JUN 2029 Metered Gen'!$H130</f>
        <v>11.88</v>
      </c>
      <c r="F130" s="11">
        <f>'JUN 2029 Metered Gen'!$L130</f>
        <v>28.481999999999999</v>
      </c>
      <c r="G130" s="11">
        <f t="shared" si="4"/>
        <v>828.82619999999997</v>
      </c>
      <c r="H130" s="11">
        <f t="shared" si="5"/>
        <v>-338.36616000000004</v>
      </c>
    </row>
    <row r="131" spans="2:8" x14ac:dyDescent="0.25">
      <c r="B131" s="10">
        <f>'JUN 2029 Metered Gen'!$B131</f>
        <v>128</v>
      </c>
      <c r="C131" s="10" t="str">
        <f>'JUN 2029 Metered Gen'!$C131</f>
        <v>HLH</v>
      </c>
      <c r="D131" s="43">
        <f t="shared" si="3"/>
        <v>29.099999999999998</v>
      </c>
      <c r="E131" s="10">
        <f>'JUN 2029 Metered Gen'!$H131</f>
        <v>38.53</v>
      </c>
      <c r="F131" s="11">
        <f>'JUN 2029 Metered Gen'!$L131</f>
        <v>27.420999999999999</v>
      </c>
      <c r="G131" s="11">
        <f t="shared" si="4"/>
        <v>797.95109999999988</v>
      </c>
      <c r="H131" s="11">
        <f t="shared" si="5"/>
        <v>-1056.5311300000001</v>
      </c>
    </row>
    <row r="132" spans="2:8" x14ac:dyDescent="0.25">
      <c r="B132" s="10">
        <f>'JUN 2029 Metered Gen'!$B132</f>
        <v>129</v>
      </c>
      <c r="C132" s="10" t="str">
        <f>'JUN 2029 Metered Gen'!$C132</f>
        <v>HLH</v>
      </c>
      <c r="D132" s="43">
        <f t="shared" si="3"/>
        <v>29.099999999999998</v>
      </c>
      <c r="E132" s="10">
        <f>'JUN 2029 Metered Gen'!$H132</f>
        <v>82.08</v>
      </c>
      <c r="F132" s="11">
        <f>'JUN 2029 Metered Gen'!$L132</f>
        <v>30.954000000000001</v>
      </c>
      <c r="G132" s="11">
        <f t="shared" si="4"/>
        <v>900.76139999999998</v>
      </c>
      <c r="H132" s="11">
        <f t="shared" si="5"/>
        <v>-2540.7043199999998</v>
      </c>
    </row>
    <row r="133" spans="2:8" x14ac:dyDescent="0.25">
      <c r="B133" s="10">
        <f>'JUN 2029 Metered Gen'!$B133</f>
        <v>130</v>
      </c>
      <c r="C133" s="10" t="str">
        <f>'JUN 2029 Metered Gen'!$C133</f>
        <v>HLH</v>
      </c>
      <c r="D133" s="43">
        <f t="shared" ref="D133:D196" si="6">$Z$7</f>
        <v>29.099999999999998</v>
      </c>
      <c r="E133" s="10">
        <f>'JUN 2029 Metered Gen'!$H133</f>
        <v>120.31</v>
      </c>
      <c r="F133" s="11">
        <f>'JUN 2029 Metered Gen'!$L133</f>
        <v>28.047999999999998</v>
      </c>
      <c r="G133" s="11">
        <f t="shared" ref="G133:G196" si="7">D133*F133</f>
        <v>816.19679999999994</v>
      </c>
      <c r="H133" s="11">
        <f t="shared" ref="H133:H196" si="8">E133*F133*(-1)</f>
        <v>-3374.4548799999998</v>
      </c>
    </row>
    <row r="134" spans="2:8" x14ac:dyDescent="0.25">
      <c r="B134" s="10">
        <f>'JUN 2029 Metered Gen'!$B134</f>
        <v>131</v>
      </c>
      <c r="C134" s="10" t="str">
        <f>'JUN 2029 Metered Gen'!$C134</f>
        <v>HLH</v>
      </c>
      <c r="D134" s="43">
        <f t="shared" si="6"/>
        <v>29.099999999999998</v>
      </c>
      <c r="E134" s="10">
        <f>'JUN 2029 Metered Gen'!$H134</f>
        <v>148.41999999999999</v>
      </c>
      <c r="F134" s="11">
        <f>'JUN 2029 Metered Gen'!$L134</f>
        <v>26.568000000000001</v>
      </c>
      <c r="G134" s="11">
        <f t="shared" si="7"/>
        <v>773.12879999999996</v>
      </c>
      <c r="H134" s="11">
        <f t="shared" si="8"/>
        <v>-3943.2225599999997</v>
      </c>
    </row>
    <row r="135" spans="2:8" x14ac:dyDescent="0.25">
      <c r="B135" s="10">
        <f>'JUN 2029 Metered Gen'!$B135</f>
        <v>132</v>
      </c>
      <c r="C135" s="10" t="str">
        <f>'JUN 2029 Metered Gen'!$C135</f>
        <v>HLH</v>
      </c>
      <c r="D135" s="43">
        <f t="shared" si="6"/>
        <v>29.099999999999998</v>
      </c>
      <c r="E135" s="10">
        <f>'JUN 2029 Metered Gen'!$H135</f>
        <v>157.55000000000001</v>
      </c>
      <c r="F135" s="11">
        <f>'JUN 2029 Metered Gen'!$L135</f>
        <v>31.765999999999998</v>
      </c>
      <c r="G135" s="11">
        <f t="shared" si="7"/>
        <v>924.39059999999984</v>
      </c>
      <c r="H135" s="11">
        <f t="shared" si="8"/>
        <v>-5004.7332999999999</v>
      </c>
    </row>
    <row r="136" spans="2:8" x14ac:dyDescent="0.25">
      <c r="B136" s="10">
        <f>'JUN 2029 Metered Gen'!$B136</f>
        <v>133</v>
      </c>
      <c r="C136" s="10" t="str">
        <f>'JUN 2029 Metered Gen'!$C136</f>
        <v>HLH</v>
      </c>
      <c r="D136" s="43">
        <f t="shared" si="6"/>
        <v>29.099999999999998</v>
      </c>
      <c r="E136" s="10">
        <f>'JUN 2029 Metered Gen'!$H136</f>
        <v>157.21</v>
      </c>
      <c r="F136" s="11">
        <f>'JUN 2029 Metered Gen'!$L136</f>
        <v>40.072000000000003</v>
      </c>
      <c r="G136" s="11">
        <f t="shared" si="7"/>
        <v>1166.0952</v>
      </c>
      <c r="H136" s="11">
        <f t="shared" si="8"/>
        <v>-6299.7191200000007</v>
      </c>
    </row>
    <row r="137" spans="2:8" x14ac:dyDescent="0.25">
      <c r="B137" s="10">
        <f>'JUN 2029 Metered Gen'!$B137</f>
        <v>134</v>
      </c>
      <c r="C137" s="10" t="str">
        <f>'JUN 2029 Metered Gen'!$C137</f>
        <v>HLH</v>
      </c>
      <c r="D137" s="43">
        <f t="shared" si="6"/>
        <v>29.099999999999998</v>
      </c>
      <c r="E137" s="10">
        <f>'JUN 2029 Metered Gen'!$H137</f>
        <v>156.69999999999999</v>
      </c>
      <c r="F137" s="11">
        <f>'JUN 2029 Metered Gen'!$L137</f>
        <v>37.203000000000003</v>
      </c>
      <c r="G137" s="11">
        <f t="shared" si="7"/>
        <v>1082.6072999999999</v>
      </c>
      <c r="H137" s="11">
        <f t="shared" si="8"/>
        <v>-5829.7101000000002</v>
      </c>
    </row>
    <row r="138" spans="2:8" x14ac:dyDescent="0.25">
      <c r="B138" s="10">
        <f>'JUN 2029 Metered Gen'!$B138</f>
        <v>135</v>
      </c>
      <c r="C138" s="10" t="str">
        <f>'JUN 2029 Metered Gen'!$C138</f>
        <v>HLH</v>
      </c>
      <c r="D138" s="43">
        <f t="shared" si="6"/>
        <v>29.099999999999998</v>
      </c>
      <c r="E138" s="10">
        <f>'JUN 2029 Metered Gen'!$H138</f>
        <v>153.49</v>
      </c>
      <c r="F138" s="11">
        <f>'JUN 2029 Metered Gen'!$L138</f>
        <v>38.344000000000001</v>
      </c>
      <c r="G138" s="11">
        <f t="shared" si="7"/>
        <v>1115.8103999999998</v>
      </c>
      <c r="H138" s="11">
        <f t="shared" si="8"/>
        <v>-5885.4205600000005</v>
      </c>
    </row>
    <row r="139" spans="2:8" x14ac:dyDescent="0.25">
      <c r="B139" s="10">
        <f>'JUN 2029 Metered Gen'!$B139</f>
        <v>136</v>
      </c>
      <c r="C139" s="10" t="str">
        <f>'JUN 2029 Metered Gen'!$C139</f>
        <v>HLH</v>
      </c>
      <c r="D139" s="43">
        <f t="shared" si="6"/>
        <v>29.099999999999998</v>
      </c>
      <c r="E139" s="10">
        <f>'JUN 2029 Metered Gen'!$H139</f>
        <v>134.51</v>
      </c>
      <c r="F139" s="11">
        <f>'JUN 2029 Metered Gen'!$L139</f>
        <v>40.314999999999998</v>
      </c>
      <c r="G139" s="11">
        <f t="shared" si="7"/>
        <v>1173.1664999999998</v>
      </c>
      <c r="H139" s="11">
        <f t="shared" si="8"/>
        <v>-5422.7706499999995</v>
      </c>
    </row>
    <row r="140" spans="2:8" x14ac:dyDescent="0.25">
      <c r="B140" s="10">
        <f>'JUN 2029 Metered Gen'!$B140</f>
        <v>137</v>
      </c>
      <c r="C140" s="10" t="str">
        <f>'JUN 2029 Metered Gen'!$C140</f>
        <v>HLH</v>
      </c>
      <c r="D140" s="43">
        <f t="shared" si="6"/>
        <v>29.099999999999998</v>
      </c>
      <c r="E140" s="10">
        <f>'JUN 2029 Metered Gen'!$H140</f>
        <v>110.06</v>
      </c>
      <c r="F140" s="11">
        <f>'JUN 2029 Metered Gen'!$L140</f>
        <v>41.497</v>
      </c>
      <c r="G140" s="11">
        <f t="shared" si="7"/>
        <v>1207.5626999999999</v>
      </c>
      <c r="H140" s="11">
        <f t="shared" si="8"/>
        <v>-4567.1598199999999</v>
      </c>
    </row>
    <row r="141" spans="2:8" x14ac:dyDescent="0.25">
      <c r="B141" s="10">
        <f>'JUN 2029 Metered Gen'!$B141</f>
        <v>138</v>
      </c>
      <c r="C141" s="10" t="str">
        <f>'JUN 2029 Metered Gen'!$C141</f>
        <v>HLH</v>
      </c>
      <c r="D141" s="43">
        <f t="shared" si="6"/>
        <v>29.099999999999998</v>
      </c>
      <c r="E141" s="10">
        <f>'JUN 2029 Metered Gen'!$H141</f>
        <v>73.400000000000006</v>
      </c>
      <c r="F141" s="11">
        <f>'JUN 2029 Metered Gen'!$L141</f>
        <v>38.158999999999999</v>
      </c>
      <c r="G141" s="11">
        <f t="shared" si="7"/>
        <v>1110.4268999999999</v>
      </c>
      <c r="H141" s="11">
        <f t="shared" si="8"/>
        <v>-2800.8706000000002</v>
      </c>
    </row>
    <row r="142" spans="2:8" x14ac:dyDescent="0.25">
      <c r="B142" s="10">
        <f>'JUN 2029 Metered Gen'!$B142</f>
        <v>139</v>
      </c>
      <c r="C142" s="10" t="str">
        <f>'JUN 2029 Metered Gen'!$C142</f>
        <v>HLH</v>
      </c>
      <c r="D142" s="43">
        <f t="shared" si="6"/>
        <v>29.099999999999998</v>
      </c>
      <c r="E142" s="10">
        <f>'JUN 2029 Metered Gen'!$H142</f>
        <v>38.08</v>
      </c>
      <c r="F142" s="11">
        <f>'JUN 2029 Metered Gen'!$L142</f>
        <v>59.094000000000001</v>
      </c>
      <c r="G142" s="11">
        <f t="shared" si="7"/>
        <v>1719.6353999999999</v>
      </c>
      <c r="H142" s="11">
        <f t="shared" si="8"/>
        <v>-2250.29952</v>
      </c>
    </row>
    <row r="143" spans="2:8" x14ac:dyDescent="0.25">
      <c r="B143" s="10">
        <f>'JUN 2029 Metered Gen'!$B143</f>
        <v>140</v>
      </c>
      <c r="C143" s="10" t="str">
        <f>'JUN 2029 Metered Gen'!$C143</f>
        <v>HLH</v>
      </c>
      <c r="D143" s="43">
        <f t="shared" si="6"/>
        <v>29.099999999999998</v>
      </c>
      <c r="E143" s="10">
        <f>'JUN 2029 Metered Gen'!$H143</f>
        <v>15.39</v>
      </c>
      <c r="F143" s="11">
        <f>'JUN 2029 Metered Gen'!$L143</f>
        <v>37.106999999999999</v>
      </c>
      <c r="G143" s="11">
        <f t="shared" si="7"/>
        <v>1079.8136999999999</v>
      </c>
      <c r="H143" s="11">
        <f t="shared" si="8"/>
        <v>-571.07673</v>
      </c>
    </row>
    <row r="144" spans="2:8" x14ac:dyDescent="0.25">
      <c r="B144" s="10">
        <f>'JUN 2029 Metered Gen'!$B144</f>
        <v>141</v>
      </c>
      <c r="C144" s="10" t="str">
        <f>'JUN 2029 Metered Gen'!$C144</f>
        <v>HLH</v>
      </c>
      <c r="D144" s="43">
        <f t="shared" si="6"/>
        <v>29.099999999999998</v>
      </c>
      <c r="E144" s="10">
        <f>'JUN 2029 Metered Gen'!$H144</f>
        <v>2.13</v>
      </c>
      <c r="F144" s="11">
        <f>'JUN 2029 Metered Gen'!$L144</f>
        <v>40.909999999999997</v>
      </c>
      <c r="G144" s="11">
        <f t="shared" si="7"/>
        <v>1190.4809999999998</v>
      </c>
      <c r="H144" s="11">
        <f t="shared" si="8"/>
        <v>-87.138299999999987</v>
      </c>
    </row>
    <row r="145" spans="2:8" x14ac:dyDescent="0.25">
      <c r="B145" s="10">
        <f>'JUN 2029 Metered Gen'!$B145</f>
        <v>142</v>
      </c>
      <c r="C145" s="10" t="str">
        <f>'JUN 2029 Metered Gen'!$C145</f>
        <v>HLH</v>
      </c>
      <c r="D145" s="43">
        <f t="shared" si="6"/>
        <v>29.099999999999998</v>
      </c>
      <c r="E145" s="10">
        <f>'JUN 2029 Metered Gen'!$H145</f>
        <v>0</v>
      </c>
      <c r="F145" s="11">
        <f>'JUN 2029 Metered Gen'!$L145</f>
        <v>35.722999999999999</v>
      </c>
      <c r="G145" s="11">
        <f t="shared" si="7"/>
        <v>1039.5392999999999</v>
      </c>
      <c r="H145" s="11">
        <f t="shared" si="8"/>
        <v>0</v>
      </c>
    </row>
    <row r="146" spans="2:8" x14ac:dyDescent="0.25">
      <c r="B146" s="10">
        <f>'JUN 2029 Metered Gen'!$B146</f>
        <v>143</v>
      </c>
      <c r="C146" s="10" t="str">
        <f>'JUN 2029 Metered Gen'!$C146</f>
        <v>LLH</v>
      </c>
      <c r="D146" s="43">
        <f t="shared" si="6"/>
        <v>29.099999999999998</v>
      </c>
      <c r="E146" s="10">
        <f>'JUN 2029 Metered Gen'!$H146</f>
        <v>0</v>
      </c>
      <c r="F146" s="11">
        <f>'JUN 2029 Metered Gen'!$L146</f>
        <v>29.847000000000001</v>
      </c>
      <c r="G146" s="11">
        <f t="shared" si="7"/>
        <v>868.54769999999996</v>
      </c>
      <c r="H146" s="11">
        <f t="shared" si="8"/>
        <v>0</v>
      </c>
    </row>
    <row r="147" spans="2:8" x14ac:dyDescent="0.25">
      <c r="B147" s="10">
        <f>'JUN 2029 Metered Gen'!$B147</f>
        <v>144</v>
      </c>
      <c r="C147" s="10" t="str">
        <f>'JUN 2029 Metered Gen'!$C147</f>
        <v>LLH</v>
      </c>
      <c r="D147" s="43">
        <f t="shared" si="6"/>
        <v>29.099999999999998</v>
      </c>
      <c r="E147" s="10">
        <f>'JUN 2029 Metered Gen'!$H147</f>
        <v>0</v>
      </c>
      <c r="F147" s="11">
        <f>'JUN 2029 Metered Gen'!$L147</f>
        <v>27.507999999999999</v>
      </c>
      <c r="G147" s="11">
        <f t="shared" si="7"/>
        <v>800.48279999999988</v>
      </c>
      <c r="H147" s="11">
        <f t="shared" si="8"/>
        <v>0</v>
      </c>
    </row>
    <row r="148" spans="2:8" x14ac:dyDescent="0.25">
      <c r="B148" s="10">
        <f>'JUN 2029 Metered Gen'!$B148</f>
        <v>145</v>
      </c>
      <c r="C148" s="10" t="str">
        <f>'JUN 2029 Metered Gen'!$C148</f>
        <v>LLH</v>
      </c>
      <c r="D148" s="43">
        <f t="shared" si="6"/>
        <v>29.099999999999998</v>
      </c>
      <c r="E148" s="10">
        <f>'JUN 2029 Metered Gen'!$H148</f>
        <v>0</v>
      </c>
      <c r="F148" s="11">
        <f>'JUN 2029 Metered Gen'!$L148</f>
        <v>29.088000000000001</v>
      </c>
      <c r="G148" s="11">
        <f t="shared" si="7"/>
        <v>846.46079999999995</v>
      </c>
      <c r="H148" s="11">
        <f t="shared" si="8"/>
        <v>0</v>
      </c>
    </row>
    <row r="149" spans="2:8" x14ac:dyDescent="0.25">
      <c r="B149" s="10">
        <f>'JUN 2029 Metered Gen'!$B149</f>
        <v>146</v>
      </c>
      <c r="C149" s="10" t="str">
        <f>'JUN 2029 Metered Gen'!$C149</f>
        <v>LLH</v>
      </c>
      <c r="D149" s="43">
        <f t="shared" si="6"/>
        <v>29.099999999999998</v>
      </c>
      <c r="E149" s="10">
        <f>'JUN 2029 Metered Gen'!$H149</f>
        <v>0</v>
      </c>
      <c r="F149" s="11">
        <f>'JUN 2029 Metered Gen'!$L149</f>
        <v>25.439</v>
      </c>
      <c r="G149" s="11">
        <f t="shared" si="7"/>
        <v>740.2749</v>
      </c>
      <c r="H149" s="11">
        <f t="shared" si="8"/>
        <v>0</v>
      </c>
    </row>
    <row r="150" spans="2:8" x14ac:dyDescent="0.25">
      <c r="B150" s="10">
        <f>'JUN 2029 Metered Gen'!$B150</f>
        <v>147</v>
      </c>
      <c r="C150" s="10" t="str">
        <f>'JUN 2029 Metered Gen'!$C150</f>
        <v>LLH</v>
      </c>
      <c r="D150" s="43">
        <f t="shared" si="6"/>
        <v>29.099999999999998</v>
      </c>
      <c r="E150" s="10">
        <f>'JUN 2029 Metered Gen'!$H150</f>
        <v>0</v>
      </c>
      <c r="F150" s="11">
        <f>'JUN 2029 Metered Gen'!$L150</f>
        <v>24.332000000000001</v>
      </c>
      <c r="G150" s="11">
        <f t="shared" si="7"/>
        <v>708.06119999999999</v>
      </c>
      <c r="H150" s="11">
        <f t="shared" si="8"/>
        <v>0</v>
      </c>
    </row>
    <row r="151" spans="2:8" x14ac:dyDescent="0.25">
      <c r="B151" s="10">
        <f>'JUN 2029 Metered Gen'!$B151</f>
        <v>148</v>
      </c>
      <c r="C151" s="10" t="str">
        <f>'JUN 2029 Metered Gen'!$C151</f>
        <v>LLH</v>
      </c>
      <c r="D151" s="43">
        <f t="shared" si="6"/>
        <v>29.099999999999998</v>
      </c>
      <c r="E151" s="10">
        <f>'JUN 2029 Metered Gen'!$H151</f>
        <v>0</v>
      </c>
      <c r="F151" s="11">
        <f>'JUN 2029 Metered Gen'!$L151</f>
        <v>23.940999999999999</v>
      </c>
      <c r="G151" s="11">
        <f t="shared" si="7"/>
        <v>696.68309999999997</v>
      </c>
      <c r="H151" s="11">
        <f t="shared" si="8"/>
        <v>0</v>
      </c>
    </row>
    <row r="152" spans="2:8" x14ac:dyDescent="0.25">
      <c r="B152" s="10">
        <f>'JUN 2029 Metered Gen'!$B152</f>
        <v>149</v>
      </c>
      <c r="C152" s="10" t="str">
        <f>'JUN 2029 Metered Gen'!$C152</f>
        <v>LLH</v>
      </c>
      <c r="D152" s="43">
        <f t="shared" si="6"/>
        <v>29.099999999999998</v>
      </c>
      <c r="E152" s="10">
        <f>'JUN 2029 Metered Gen'!$H152</f>
        <v>0</v>
      </c>
      <c r="F152" s="11">
        <f>'JUN 2029 Metered Gen'!$L152</f>
        <v>22.298999999999999</v>
      </c>
      <c r="G152" s="11">
        <f t="shared" si="7"/>
        <v>648.90089999999998</v>
      </c>
      <c r="H152" s="11">
        <f t="shared" si="8"/>
        <v>0</v>
      </c>
    </row>
    <row r="153" spans="2:8" x14ac:dyDescent="0.25">
      <c r="B153" s="10">
        <f>'JUN 2029 Metered Gen'!$B153</f>
        <v>150</v>
      </c>
      <c r="C153" s="10" t="str">
        <f>'JUN 2029 Metered Gen'!$C153</f>
        <v>LLH</v>
      </c>
      <c r="D153" s="43">
        <f t="shared" si="6"/>
        <v>29.099999999999998</v>
      </c>
      <c r="E153" s="10">
        <f>'JUN 2029 Metered Gen'!$H153</f>
        <v>2.82</v>
      </c>
      <c r="F153" s="11">
        <f>'JUN 2029 Metered Gen'!$L153</f>
        <v>22.472999999999999</v>
      </c>
      <c r="G153" s="11">
        <f t="shared" si="7"/>
        <v>653.96429999999987</v>
      </c>
      <c r="H153" s="11">
        <f t="shared" si="8"/>
        <v>-63.373859999999993</v>
      </c>
    </row>
    <row r="154" spans="2:8" x14ac:dyDescent="0.25">
      <c r="B154" s="10">
        <f>'JUN 2029 Metered Gen'!$B154</f>
        <v>151</v>
      </c>
      <c r="C154" s="10" t="str">
        <f>'JUN 2029 Metered Gen'!$C154</f>
        <v>HLH</v>
      </c>
      <c r="D154" s="43">
        <f t="shared" si="6"/>
        <v>29.099999999999998</v>
      </c>
      <c r="E154" s="10">
        <f>'JUN 2029 Metered Gen'!$H154</f>
        <v>16.87</v>
      </c>
      <c r="F154" s="11">
        <f>'JUN 2029 Metered Gen'!$L154</f>
        <v>20.981999999999999</v>
      </c>
      <c r="G154" s="11">
        <f t="shared" si="7"/>
        <v>610.57619999999997</v>
      </c>
      <c r="H154" s="11">
        <f t="shared" si="8"/>
        <v>-353.96634</v>
      </c>
    </row>
    <row r="155" spans="2:8" x14ac:dyDescent="0.25">
      <c r="B155" s="10">
        <f>'JUN 2029 Metered Gen'!$B155</f>
        <v>152</v>
      </c>
      <c r="C155" s="10" t="str">
        <f>'JUN 2029 Metered Gen'!$C155</f>
        <v>HLH</v>
      </c>
      <c r="D155" s="43">
        <f t="shared" si="6"/>
        <v>29.099999999999998</v>
      </c>
      <c r="E155" s="10">
        <f>'JUN 2029 Metered Gen'!$H155</f>
        <v>41.99</v>
      </c>
      <c r="F155" s="11">
        <f>'JUN 2029 Metered Gen'!$L155</f>
        <v>19.452000000000002</v>
      </c>
      <c r="G155" s="11">
        <f t="shared" si="7"/>
        <v>566.05320000000006</v>
      </c>
      <c r="H155" s="11">
        <f t="shared" si="8"/>
        <v>-816.78948000000014</v>
      </c>
    </row>
    <row r="156" spans="2:8" x14ac:dyDescent="0.25">
      <c r="B156" s="10">
        <f>'JUN 2029 Metered Gen'!$B156</f>
        <v>153</v>
      </c>
      <c r="C156" s="10" t="str">
        <f>'JUN 2029 Metered Gen'!$C156</f>
        <v>HLH</v>
      </c>
      <c r="D156" s="43">
        <f t="shared" si="6"/>
        <v>29.099999999999998</v>
      </c>
      <c r="E156" s="10">
        <f>'JUN 2029 Metered Gen'!$H156</f>
        <v>66.95</v>
      </c>
      <c r="F156" s="11">
        <f>'JUN 2029 Metered Gen'!$L156</f>
        <v>35.595999999999997</v>
      </c>
      <c r="G156" s="11">
        <f t="shared" si="7"/>
        <v>1035.8435999999999</v>
      </c>
      <c r="H156" s="11">
        <f t="shared" si="8"/>
        <v>-2383.1522</v>
      </c>
    </row>
    <row r="157" spans="2:8" x14ac:dyDescent="0.25">
      <c r="B157" s="10">
        <f>'JUN 2029 Metered Gen'!$B157</f>
        <v>154</v>
      </c>
      <c r="C157" s="10" t="str">
        <f>'JUN 2029 Metered Gen'!$C157</f>
        <v>HLH</v>
      </c>
      <c r="D157" s="43">
        <f t="shared" si="6"/>
        <v>29.099999999999998</v>
      </c>
      <c r="E157" s="10">
        <f>'JUN 2029 Metered Gen'!$H157</f>
        <v>109.44</v>
      </c>
      <c r="F157" s="11">
        <f>'JUN 2029 Metered Gen'!$L157</f>
        <v>18.922000000000001</v>
      </c>
      <c r="G157" s="11">
        <f t="shared" si="7"/>
        <v>550.63019999999995</v>
      </c>
      <c r="H157" s="11">
        <f t="shared" si="8"/>
        <v>-2070.82368</v>
      </c>
    </row>
    <row r="158" spans="2:8" x14ac:dyDescent="0.25">
      <c r="B158" s="10">
        <f>'JUN 2029 Metered Gen'!$B158</f>
        <v>155</v>
      </c>
      <c r="C158" s="10" t="str">
        <f>'JUN 2029 Metered Gen'!$C158</f>
        <v>HLH</v>
      </c>
      <c r="D158" s="43">
        <f t="shared" si="6"/>
        <v>29.099999999999998</v>
      </c>
      <c r="E158" s="10">
        <f>'JUN 2029 Metered Gen'!$H158</f>
        <v>136.63999999999999</v>
      </c>
      <c r="F158" s="11">
        <f>'JUN 2029 Metered Gen'!$L158</f>
        <v>23.202999999999999</v>
      </c>
      <c r="G158" s="11">
        <f t="shared" si="7"/>
        <v>675.20729999999992</v>
      </c>
      <c r="H158" s="11">
        <f t="shared" si="8"/>
        <v>-3170.4579199999994</v>
      </c>
    </row>
    <row r="159" spans="2:8" x14ac:dyDescent="0.25">
      <c r="B159" s="10">
        <f>'JUN 2029 Metered Gen'!$B159</f>
        <v>156</v>
      </c>
      <c r="C159" s="10" t="str">
        <f>'JUN 2029 Metered Gen'!$C159</f>
        <v>HLH</v>
      </c>
      <c r="D159" s="43">
        <f t="shared" si="6"/>
        <v>29.099999999999998</v>
      </c>
      <c r="E159" s="10">
        <f>'JUN 2029 Metered Gen'!$H159</f>
        <v>123.54</v>
      </c>
      <c r="F159" s="11">
        <f>'JUN 2029 Metered Gen'!$L159</f>
        <v>21.085999999999999</v>
      </c>
      <c r="G159" s="11">
        <f t="shared" si="7"/>
        <v>613.60259999999994</v>
      </c>
      <c r="H159" s="11">
        <f t="shared" si="8"/>
        <v>-2604.9644399999997</v>
      </c>
    </row>
    <row r="160" spans="2:8" x14ac:dyDescent="0.25">
      <c r="B160" s="10">
        <f>'JUN 2029 Metered Gen'!$B160</f>
        <v>157</v>
      </c>
      <c r="C160" s="10" t="str">
        <f>'JUN 2029 Metered Gen'!$C160</f>
        <v>HLH</v>
      </c>
      <c r="D160" s="43">
        <f t="shared" si="6"/>
        <v>29.099999999999998</v>
      </c>
      <c r="E160" s="10">
        <f>'JUN 2029 Metered Gen'!$H160</f>
        <v>133.51</v>
      </c>
      <c r="F160" s="11">
        <f>'JUN 2029 Metered Gen'!$L160</f>
        <v>29.262</v>
      </c>
      <c r="G160" s="11">
        <f t="shared" si="7"/>
        <v>851.52419999999995</v>
      </c>
      <c r="H160" s="11">
        <f t="shared" si="8"/>
        <v>-3906.7696199999996</v>
      </c>
    </row>
    <row r="161" spans="2:8" x14ac:dyDescent="0.25">
      <c r="B161" s="10">
        <f>'JUN 2029 Metered Gen'!$B161</f>
        <v>158</v>
      </c>
      <c r="C161" s="10" t="str">
        <f>'JUN 2029 Metered Gen'!$C161</f>
        <v>HLH</v>
      </c>
      <c r="D161" s="43">
        <f t="shared" si="6"/>
        <v>29.099999999999998</v>
      </c>
      <c r="E161" s="10">
        <f>'JUN 2029 Metered Gen'!$H161</f>
        <v>147.82</v>
      </c>
      <c r="F161" s="11">
        <f>'JUN 2029 Metered Gen'!$L161</f>
        <v>28.038</v>
      </c>
      <c r="G161" s="11">
        <f t="shared" si="7"/>
        <v>815.9058</v>
      </c>
      <c r="H161" s="11">
        <f t="shared" si="8"/>
        <v>-4144.5771599999998</v>
      </c>
    </row>
    <row r="162" spans="2:8" x14ac:dyDescent="0.25">
      <c r="B162" s="10">
        <f>'JUN 2029 Metered Gen'!$B162</f>
        <v>159</v>
      </c>
      <c r="C162" s="10" t="str">
        <f>'JUN 2029 Metered Gen'!$C162</f>
        <v>HLH</v>
      </c>
      <c r="D162" s="43">
        <f t="shared" si="6"/>
        <v>29.099999999999998</v>
      </c>
      <c r="E162" s="10">
        <f>'JUN 2029 Metered Gen'!$H162</f>
        <v>137.58000000000001</v>
      </c>
      <c r="F162" s="11">
        <f>'JUN 2029 Metered Gen'!$L162</f>
        <v>31.757999999999999</v>
      </c>
      <c r="G162" s="11">
        <f t="shared" si="7"/>
        <v>924.15779999999995</v>
      </c>
      <c r="H162" s="11">
        <f t="shared" si="8"/>
        <v>-4369.2656400000005</v>
      </c>
    </row>
    <row r="163" spans="2:8" x14ac:dyDescent="0.25">
      <c r="B163" s="10">
        <f>'JUN 2029 Metered Gen'!$B163</f>
        <v>160</v>
      </c>
      <c r="C163" s="10" t="str">
        <f>'JUN 2029 Metered Gen'!$C163</f>
        <v>HLH</v>
      </c>
      <c r="D163" s="43">
        <f t="shared" si="6"/>
        <v>29.099999999999998</v>
      </c>
      <c r="E163" s="10">
        <f>'JUN 2029 Metered Gen'!$H163</f>
        <v>103.59</v>
      </c>
      <c r="F163" s="11">
        <f>'JUN 2029 Metered Gen'!$L163</f>
        <v>42.691000000000003</v>
      </c>
      <c r="G163" s="11">
        <f t="shared" si="7"/>
        <v>1242.3081</v>
      </c>
      <c r="H163" s="11">
        <f t="shared" si="8"/>
        <v>-4422.3606900000004</v>
      </c>
    </row>
    <row r="164" spans="2:8" x14ac:dyDescent="0.25">
      <c r="B164" s="10">
        <f>'JUN 2029 Metered Gen'!$B164</f>
        <v>161</v>
      </c>
      <c r="C164" s="10" t="str">
        <f>'JUN 2029 Metered Gen'!$C164</f>
        <v>HLH</v>
      </c>
      <c r="D164" s="43">
        <f t="shared" si="6"/>
        <v>29.099999999999998</v>
      </c>
      <c r="E164" s="10">
        <f>'JUN 2029 Metered Gen'!$H164</f>
        <v>56.87</v>
      </c>
      <c r="F164" s="11">
        <f>'JUN 2029 Metered Gen'!$L164</f>
        <v>41.133000000000003</v>
      </c>
      <c r="G164" s="11">
        <f t="shared" si="7"/>
        <v>1196.9703</v>
      </c>
      <c r="H164" s="11">
        <f t="shared" si="8"/>
        <v>-2339.23371</v>
      </c>
    </row>
    <row r="165" spans="2:8" x14ac:dyDescent="0.25">
      <c r="B165" s="10">
        <f>'JUN 2029 Metered Gen'!$B165</f>
        <v>162</v>
      </c>
      <c r="C165" s="10" t="str">
        <f>'JUN 2029 Metered Gen'!$C165</f>
        <v>HLH</v>
      </c>
      <c r="D165" s="43">
        <f t="shared" si="6"/>
        <v>29.099999999999998</v>
      </c>
      <c r="E165" s="10">
        <f>'JUN 2029 Metered Gen'!$H165</f>
        <v>35.74</v>
      </c>
      <c r="F165" s="11">
        <f>'JUN 2029 Metered Gen'!$L165</f>
        <v>40.823</v>
      </c>
      <c r="G165" s="11">
        <f t="shared" si="7"/>
        <v>1187.9493</v>
      </c>
      <c r="H165" s="11">
        <f t="shared" si="8"/>
        <v>-1459.0140200000001</v>
      </c>
    </row>
    <row r="166" spans="2:8" x14ac:dyDescent="0.25">
      <c r="B166" s="10">
        <f>'JUN 2029 Metered Gen'!$B166</f>
        <v>163</v>
      </c>
      <c r="C166" s="10" t="str">
        <f>'JUN 2029 Metered Gen'!$C166</f>
        <v>HLH</v>
      </c>
      <c r="D166" s="43">
        <f t="shared" si="6"/>
        <v>29.099999999999998</v>
      </c>
      <c r="E166" s="10">
        <f>'JUN 2029 Metered Gen'!$H166</f>
        <v>21.01</v>
      </c>
      <c r="F166" s="11">
        <f>'JUN 2029 Metered Gen'!$L166</f>
        <v>45.399000000000001</v>
      </c>
      <c r="G166" s="11">
        <f t="shared" si="7"/>
        <v>1321.1108999999999</v>
      </c>
      <c r="H166" s="11">
        <f t="shared" si="8"/>
        <v>-953.83299000000011</v>
      </c>
    </row>
    <row r="167" spans="2:8" x14ac:dyDescent="0.25">
      <c r="B167" s="10">
        <f>'JUN 2029 Metered Gen'!$B167</f>
        <v>164</v>
      </c>
      <c r="C167" s="10" t="str">
        <f>'JUN 2029 Metered Gen'!$C167</f>
        <v>HLH</v>
      </c>
      <c r="D167" s="43">
        <f t="shared" si="6"/>
        <v>29.099999999999998</v>
      </c>
      <c r="E167" s="10">
        <f>'JUN 2029 Metered Gen'!$H167</f>
        <v>16.96</v>
      </c>
      <c r="F167" s="11">
        <f>'JUN 2029 Metered Gen'!$L167</f>
        <v>44.558</v>
      </c>
      <c r="G167" s="11">
        <f t="shared" si="7"/>
        <v>1296.6378</v>
      </c>
      <c r="H167" s="11">
        <f t="shared" si="8"/>
        <v>-755.70368000000008</v>
      </c>
    </row>
    <row r="168" spans="2:8" x14ac:dyDescent="0.25">
      <c r="B168" s="10">
        <f>'JUN 2029 Metered Gen'!$B168</f>
        <v>165</v>
      </c>
      <c r="C168" s="10" t="str">
        <f>'JUN 2029 Metered Gen'!$C168</f>
        <v>HLH</v>
      </c>
      <c r="D168" s="43">
        <f t="shared" si="6"/>
        <v>29.099999999999998</v>
      </c>
      <c r="E168" s="10">
        <f>'JUN 2029 Metered Gen'!$H168</f>
        <v>1.59</v>
      </c>
      <c r="F168" s="11">
        <f>'JUN 2029 Metered Gen'!$L168</f>
        <v>37.982999999999997</v>
      </c>
      <c r="G168" s="11">
        <f t="shared" si="7"/>
        <v>1105.3052999999998</v>
      </c>
      <c r="H168" s="11">
        <f t="shared" si="8"/>
        <v>-60.392969999999998</v>
      </c>
    </row>
    <row r="169" spans="2:8" x14ac:dyDescent="0.25">
      <c r="B169" s="10">
        <f>'JUN 2029 Metered Gen'!$B169</f>
        <v>166</v>
      </c>
      <c r="C169" s="10" t="str">
        <f>'JUN 2029 Metered Gen'!$C169</f>
        <v>HLH</v>
      </c>
      <c r="D169" s="43">
        <f t="shared" si="6"/>
        <v>29.099999999999998</v>
      </c>
      <c r="E169" s="10">
        <f>'JUN 2029 Metered Gen'!$H169</f>
        <v>0</v>
      </c>
      <c r="F169" s="11">
        <f>'JUN 2029 Metered Gen'!$L169</f>
        <v>45.875</v>
      </c>
      <c r="G169" s="11">
        <f t="shared" si="7"/>
        <v>1334.9624999999999</v>
      </c>
      <c r="H169" s="11">
        <f t="shared" si="8"/>
        <v>0</v>
      </c>
    </row>
    <row r="170" spans="2:8" x14ac:dyDescent="0.25">
      <c r="B170" s="10">
        <f>'JUN 2029 Metered Gen'!$B170</f>
        <v>167</v>
      </c>
      <c r="C170" s="10" t="str">
        <f>'JUN 2029 Metered Gen'!$C170</f>
        <v>LLH</v>
      </c>
      <c r="D170" s="43">
        <f t="shared" si="6"/>
        <v>29.099999999999998</v>
      </c>
      <c r="E170" s="10">
        <f>'JUN 2029 Metered Gen'!$H170</f>
        <v>0</v>
      </c>
      <c r="F170" s="11">
        <f>'JUN 2029 Metered Gen'!$L170</f>
        <v>34.094000000000001</v>
      </c>
      <c r="G170" s="11">
        <f t="shared" si="7"/>
        <v>992.1354</v>
      </c>
      <c r="H170" s="11">
        <f t="shared" si="8"/>
        <v>0</v>
      </c>
    </row>
    <row r="171" spans="2:8" x14ac:dyDescent="0.25">
      <c r="B171" s="10">
        <f>'JUN 2029 Metered Gen'!$B171</f>
        <v>168</v>
      </c>
      <c r="C171" s="10" t="str">
        <f>'JUN 2029 Metered Gen'!$C171</f>
        <v>LLH</v>
      </c>
      <c r="D171" s="43">
        <f t="shared" si="6"/>
        <v>29.099999999999998</v>
      </c>
      <c r="E171" s="10">
        <f>'JUN 2029 Metered Gen'!$H171</f>
        <v>0</v>
      </c>
      <c r="F171" s="11">
        <f>'JUN 2029 Metered Gen'!$L171</f>
        <v>30.17</v>
      </c>
      <c r="G171" s="11">
        <f t="shared" si="7"/>
        <v>877.947</v>
      </c>
      <c r="H171" s="11">
        <f t="shared" si="8"/>
        <v>0</v>
      </c>
    </row>
    <row r="172" spans="2:8" x14ac:dyDescent="0.25">
      <c r="B172" s="10">
        <f>'JUN 2029 Metered Gen'!$B172</f>
        <v>169</v>
      </c>
      <c r="C172" s="10" t="str">
        <f>'JUN 2029 Metered Gen'!$C172</f>
        <v>LLH</v>
      </c>
      <c r="D172" s="43">
        <f t="shared" si="6"/>
        <v>29.099999999999998</v>
      </c>
      <c r="E172" s="10">
        <f>'JUN 2029 Metered Gen'!$H172</f>
        <v>0</v>
      </c>
      <c r="F172" s="11">
        <f>'JUN 2029 Metered Gen'!$L172</f>
        <v>27.504999999999999</v>
      </c>
      <c r="G172" s="11">
        <f t="shared" si="7"/>
        <v>800.39549999999986</v>
      </c>
      <c r="H172" s="11">
        <f t="shared" si="8"/>
        <v>0</v>
      </c>
    </row>
    <row r="173" spans="2:8" x14ac:dyDescent="0.25">
      <c r="B173" s="10">
        <f>'JUN 2029 Metered Gen'!$B173</f>
        <v>170</v>
      </c>
      <c r="C173" s="10" t="str">
        <f>'JUN 2029 Metered Gen'!$C173</f>
        <v>LLH</v>
      </c>
      <c r="D173" s="43">
        <f t="shared" si="6"/>
        <v>29.099999999999998</v>
      </c>
      <c r="E173" s="10">
        <f>'JUN 2029 Metered Gen'!$H173</f>
        <v>0</v>
      </c>
      <c r="F173" s="11">
        <f>'JUN 2029 Metered Gen'!$L173</f>
        <v>27.664999999999999</v>
      </c>
      <c r="G173" s="11">
        <f t="shared" si="7"/>
        <v>805.05149999999992</v>
      </c>
      <c r="H173" s="11">
        <f t="shared" si="8"/>
        <v>0</v>
      </c>
    </row>
    <row r="174" spans="2:8" x14ac:dyDescent="0.25">
      <c r="B174" s="10">
        <f>'JUN 2029 Metered Gen'!$B174</f>
        <v>171</v>
      </c>
      <c r="C174" s="10" t="str">
        <f>'JUN 2029 Metered Gen'!$C174</f>
        <v>LLH</v>
      </c>
      <c r="D174" s="43">
        <f t="shared" si="6"/>
        <v>29.099999999999998</v>
      </c>
      <c r="E174" s="10">
        <f>'JUN 2029 Metered Gen'!$H174</f>
        <v>0</v>
      </c>
      <c r="F174" s="11">
        <f>'JUN 2029 Metered Gen'!$L174</f>
        <v>29.219000000000001</v>
      </c>
      <c r="G174" s="11">
        <f t="shared" si="7"/>
        <v>850.27289999999994</v>
      </c>
      <c r="H174" s="11">
        <f t="shared" si="8"/>
        <v>0</v>
      </c>
    </row>
    <row r="175" spans="2:8" x14ac:dyDescent="0.25">
      <c r="B175" s="10">
        <f>'JUN 2029 Metered Gen'!$B175</f>
        <v>172</v>
      </c>
      <c r="C175" s="10" t="str">
        <f>'JUN 2029 Metered Gen'!$C175</f>
        <v>LLH</v>
      </c>
      <c r="D175" s="43">
        <f t="shared" si="6"/>
        <v>29.099999999999998</v>
      </c>
      <c r="E175" s="10">
        <f>'JUN 2029 Metered Gen'!$H175</f>
        <v>0</v>
      </c>
      <c r="F175" s="11">
        <f>'JUN 2029 Metered Gen'!$L175</f>
        <v>26.556999999999999</v>
      </c>
      <c r="G175" s="11">
        <f t="shared" si="7"/>
        <v>772.80869999999993</v>
      </c>
      <c r="H175" s="11">
        <f t="shared" si="8"/>
        <v>0</v>
      </c>
    </row>
    <row r="176" spans="2:8" x14ac:dyDescent="0.25">
      <c r="B176" s="10">
        <f>'JUN 2029 Metered Gen'!$B176</f>
        <v>173</v>
      </c>
      <c r="C176" s="10" t="str">
        <f>'JUN 2029 Metered Gen'!$C176</f>
        <v>LLH</v>
      </c>
      <c r="D176" s="43">
        <f t="shared" si="6"/>
        <v>29.099999999999998</v>
      </c>
      <c r="E176" s="10">
        <f>'JUN 2029 Metered Gen'!$H176</f>
        <v>0</v>
      </c>
      <c r="F176" s="11">
        <f>'JUN 2029 Metered Gen'!$L176</f>
        <v>24.956</v>
      </c>
      <c r="G176" s="11">
        <f t="shared" si="7"/>
        <v>726.2195999999999</v>
      </c>
      <c r="H176" s="11">
        <f t="shared" si="8"/>
        <v>0</v>
      </c>
    </row>
    <row r="177" spans="2:8" x14ac:dyDescent="0.25">
      <c r="B177" s="10">
        <f>'JUN 2029 Metered Gen'!$B177</f>
        <v>174</v>
      </c>
      <c r="C177" s="10" t="str">
        <f>'JUN 2029 Metered Gen'!$C177</f>
        <v>LLH</v>
      </c>
      <c r="D177" s="43">
        <f t="shared" si="6"/>
        <v>29.099999999999998</v>
      </c>
      <c r="E177" s="10">
        <f>'JUN 2029 Metered Gen'!$H177</f>
        <v>1.3</v>
      </c>
      <c r="F177" s="11">
        <f>'JUN 2029 Metered Gen'!$L177</f>
        <v>21.440999999999999</v>
      </c>
      <c r="G177" s="11">
        <f t="shared" si="7"/>
        <v>623.93309999999997</v>
      </c>
      <c r="H177" s="11">
        <f t="shared" si="8"/>
        <v>-27.8733</v>
      </c>
    </row>
    <row r="178" spans="2:8" x14ac:dyDescent="0.25">
      <c r="B178" s="10">
        <f>'JUN 2029 Metered Gen'!$B178</f>
        <v>175</v>
      </c>
      <c r="C178" s="10" t="str">
        <f>'JUN 2029 Metered Gen'!$C178</f>
        <v>HLH</v>
      </c>
      <c r="D178" s="43">
        <f t="shared" si="6"/>
        <v>29.099999999999998</v>
      </c>
      <c r="E178" s="10">
        <f>'JUN 2029 Metered Gen'!$H178</f>
        <v>8.4</v>
      </c>
      <c r="F178" s="11">
        <f>'JUN 2029 Metered Gen'!$L178</f>
        <v>19.786999999999999</v>
      </c>
      <c r="G178" s="11">
        <f t="shared" si="7"/>
        <v>575.80169999999998</v>
      </c>
      <c r="H178" s="11">
        <f t="shared" si="8"/>
        <v>-166.21080000000001</v>
      </c>
    </row>
    <row r="179" spans="2:8" x14ac:dyDescent="0.25">
      <c r="B179" s="10">
        <f>'JUN 2029 Metered Gen'!$B179</f>
        <v>176</v>
      </c>
      <c r="C179" s="10" t="str">
        <f>'JUN 2029 Metered Gen'!$C179</f>
        <v>HLH</v>
      </c>
      <c r="D179" s="43">
        <f t="shared" si="6"/>
        <v>29.099999999999998</v>
      </c>
      <c r="E179" s="10">
        <f>'JUN 2029 Metered Gen'!$H179</f>
        <v>23.19</v>
      </c>
      <c r="F179" s="11">
        <f>'JUN 2029 Metered Gen'!$L179</f>
        <v>6.7460000000000004</v>
      </c>
      <c r="G179" s="11">
        <f t="shared" si="7"/>
        <v>196.30860000000001</v>
      </c>
      <c r="H179" s="11">
        <f t="shared" si="8"/>
        <v>-156.43974000000003</v>
      </c>
    </row>
    <row r="180" spans="2:8" x14ac:dyDescent="0.25">
      <c r="B180" s="10">
        <f>'JUN 2029 Metered Gen'!$B180</f>
        <v>177</v>
      </c>
      <c r="C180" s="10" t="str">
        <f>'JUN 2029 Metered Gen'!$C180</f>
        <v>HLH</v>
      </c>
      <c r="D180" s="43">
        <f t="shared" si="6"/>
        <v>29.099999999999998</v>
      </c>
      <c r="E180" s="10">
        <f>'JUN 2029 Metered Gen'!$H180</f>
        <v>27.54</v>
      </c>
      <c r="F180" s="11">
        <f>'JUN 2029 Metered Gen'!$L180</f>
        <v>13.945</v>
      </c>
      <c r="G180" s="11">
        <f t="shared" si="7"/>
        <v>405.79949999999997</v>
      </c>
      <c r="H180" s="11">
        <f t="shared" si="8"/>
        <v>-384.0453</v>
      </c>
    </row>
    <row r="181" spans="2:8" x14ac:dyDescent="0.25">
      <c r="B181" s="10">
        <f>'JUN 2029 Metered Gen'!$B181</f>
        <v>178</v>
      </c>
      <c r="C181" s="10" t="str">
        <f>'JUN 2029 Metered Gen'!$C181</f>
        <v>HLH</v>
      </c>
      <c r="D181" s="43">
        <f t="shared" si="6"/>
        <v>29.099999999999998</v>
      </c>
      <c r="E181" s="10">
        <f>'JUN 2029 Metered Gen'!$H181</f>
        <v>40.54</v>
      </c>
      <c r="F181" s="11">
        <f>'JUN 2029 Metered Gen'!$L181</f>
        <v>22.542000000000002</v>
      </c>
      <c r="G181" s="11">
        <f t="shared" si="7"/>
        <v>655.97220000000004</v>
      </c>
      <c r="H181" s="11">
        <f t="shared" si="8"/>
        <v>-913.85268000000008</v>
      </c>
    </row>
    <row r="182" spans="2:8" x14ac:dyDescent="0.25">
      <c r="B182" s="10">
        <f>'JUN 2029 Metered Gen'!$B182</f>
        <v>179</v>
      </c>
      <c r="C182" s="10" t="str">
        <f>'JUN 2029 Metered Gen'!$C182</f>
        <v>HLH</v>
      </c>
      <c r="D182" s="43">
        <f t="shared" si="6"/>
        <v>29.099999999999998</v>
      </c>
      <c r="E182" s="10">
        <f>'JUN 2029 Metered Gen'!$H182</f>
        <v>63.51</v>
      </c>
      <c r="F182" s="11">
        <f>'JUN 2029 Metered Gen'!$L182</f>
        <v>25.858000000000001</v>
      </c>
      <c r="G182" s="11">
        <f t="shared" si="7"/>
        <v>752.46780000000001</v>
      </c>
      <c r="H182" s="11">
        <f t="shared" si="8"/>
        <v>-1642.2415799999999</v>
      </c>
    </row>
    <row r="183" spans="2:8" x14ac:dyDescent="0.25">
      <c r="B183" s="10">
        <f>'JUN 2029 Metered Gen'!$B183</f>
        <v>180</v>
      </c>
      <c r="C183" s="10" t="str">
        <f>'JUN 2029 Metered Gen'!$C183</f>
        <v>HLH</v>
      </c>
      <c r="D183" s="43">
        <f t="shared" si="6"/>
        <v>29.099999999999998</v>
      </c>
      <c r="E183" s="10">
        <f>'JUN 2029 Metered Gen'!$H183</f>
        <v>72.55</v>
      </c>
      <c r="F183" s="11">
        <f>'JUN 2029 Metered Gen'!$L183</f>
        <v>29.606000000000002</v>
      </c>
      <c r="G183" s="11">
        <f t="shared" si="7"/>
        <v>861.53459999999995</v>
      </c>
      <c r="H183" s="11">
        <f t="shared" si="8"/>
        <v>-2147.9153000000001</v>
      </c>
    </row>
    <row r="184" spans="2:8" x14ac:dyDescent="0.25">
      <c r="B184" s="10">
        <f>'JUN 2029 Metered Gen'!$B184</f>
        <v>181</v>
      </c>
      <c r="C184" s="10" t="str">
        <f>'JUN 2029 Metered Gen'!$C184</f>
        <v>HLH</v>
      </c>
      <c r="D184" s="43">
        <f t="shared" si="6"/>
        <v>29.099999999999998</v>
      </c>
      <c r="E184" s="10">
        <f>'JUN 2029 Metered Gen'!$H184</f>
        <v>89.99</v>
      </c>
      <c r="F184" s="11">
        <f>'JUN 2029 Metered Gen'!$L184</f>
        <v>28.529</v>
      </c>
      <c r="G184" s="11">
        <f t="shared" si="7"/>
        <v>830.19389999999999</v>
      </c>
      <c r="H184" s="11">
        <f t="shared" si="8"/>
        <v>-2567.3247099999999</v>
      </c>
    </row>
    <row r="185" spans="2:8" x14ac:dyDescent="0.25">
      <c r="B185" s="10">
        <f>'JUN 2029 Metered Gen'!$B185</f>
        <v>182</v>
      </c>
      <c r="C185" s="10" t="str">
        <f>'JUN 2029 Metered Gen'!$C185</f>
        <v>HLH</v>
      </c>
      <c r="D185" s="43">
        <f t="shared" si="6"/>
        <v>29.099999999999998</v>
      </c>
      <c r="E185" s="10">
        <f>'JUN 2029 Metered Gen'!$H185</f>
        <v>37.020000000000003</v>
      </c>
      <c r="F185" s="11">
        <f>'JUN 2029 Metered Gen'!$L185</f>
        <v>35.603000000000002</v>
      </c>
      <c r="G185" s="11">
        <f t="shared" si="7"/>
        <v>1036.0473</v>
      </c>
      <c r="H185" s="11">
        <f t="shared" si="8"/>
        <v>-1318.0230600000002</v>
      </c>
    </row>
    <row r="186" spans="2:8" x14ac:dyDescent="0.25">
      <c r="B186" s="10">
        <f>'JUN 2029 Metered Gen'!$B186</f>
        <v>183</v>
      </c>
      <c r="C186" s="10" t="str">
        <f>'JUN 2029 Metered Gen'!$C186</f>
        <v>HLH</v>
      </c>
      <c r="D186" s="43">
        <f t="shared" si="6"/>
        <v>29.099999999999998</v>
      </c>
      <c r="E186" s="10">
        <f>'JUN 2029 Metered Gen'!$H186</f>
        <v>36.08</v>
      </c>
      <c r="F186" s="11">
        <f>'JUN 2029 Metered Gen'!$L186</f>
        <v>35.811</v>
      </c>
      <c r="G186" s="11">
        <f t="shared" si="7"/>
        <v>1042.1000999999999</v>
      </c>
      <c r="H186" s="11">
        <f t="shared" si="8"/>
        <v>-1292.06088</v>
      </c>
    </row>
    <row r="187" spans="2:8" x14ac:dyDescent="0.25">
      <c r="B187" s="10">
        <f>'JUN 2029 Metered Gen'!$B187</f>
        <v>184</v>
      </c>
      <c r="C187" s="10" t="str">
        <f>'JUN 2029 Metered Gen'!$C187</f>
        <v>HLH</v>
      </c>
      <c r="D187" s="43">
        <f t="shared" si="6"/>
        <v>29.099999999999998</v>
      </c>
      <c r="E187" s="10">
        <f>'JUN 2029 Metered Gen'!$H187</f>
        <v>47.06</v>
      </c>
      <c r="F187" s="11">
        <f>'JUN 2029 Metered Gen'!$L187</f>
        <v>35.549999999999997</v>
      </c>
      <c r="G187" s="11">
        <f t="shared" si="7"/>
        <v>1034.5049999999999</v>
      </c>
      <c r="H187" s="11">
        <f t="shared" si="8"/>
        <v>-1672.9829999999999</v>
      </c>
    </row>
    <row r="188" spans="2:8" x14ac:dyDescent="0.25">
      <c r="B188" s="10">
        <f>'JUN 2029 Metered Gen'!$B188</f>
        <v>185</v>
      </c>
      <c r="C188" s="10" t="str">
        <f>'JUN 2029 Metered Gen'!$C188</f>
        <v>HLH</v>
      </c>
      <c r="D188" s="43">
        <f t="shared" si="6"/>
        <v>29.099999999999998</v>
      </c>
      <c r="E188" s="10">
        <f>'JUN 2029 Metered Gen'!$H188</f>
        <v>47.08</v>
      </c>
      <c r="F188" s="11">
        <f>'JUN 2029 Metered Gen'!$L188</f>
        <v>37.933999999999997</v>
      </c>
      <c r="G188" s="11">
        <f t="shared" si="7"/>
        <v>1103.8793999999998</v>
      </c>
      <c r="H188" s="11">
        <f t="shared" si="8"/>
        <v>-1785.9327199999998</v>
      </c>
    </row>
    <row r="189" spans="2:8" x14ac:dyDescent="0.25">
      <c r="B189" s="10">
        <f>'JUN 2029 Metered Gen'!$B189</f>
        <v>186</v>
      </c>
      <c r="C189" s="10" t="str">
        <f>'JUN 2029 Metered Gen'!$C189</f>
        <v>HLH</v>
      </c>
      <c r="D189" s="43">
        <f t="shared" si="6"/>
        <v>29.099999999999998</v>
      </c>
      <c r="E189" s="10">
        <f>'JUN 2029 Metered Gen'!$H189</f>
        <v>40.19</v>
      </c>
      <c r="F189" s="11">
        <f>'JUN 2029 Metered Gen'!$L189</f>
        <v>41.357999999999997</v>
      </c>
      <c r="G189" s="11">
        <f t="shared" si="7"/>
        <v>1203.5177999999999</v>
      </c>
      <c r="H189" s="11">
        <f t="shared" si="8"/>
        <v>-1662.1780199999998</v>
      </c>
    </row>
    <row r="190" spans="2:8" x14ac:dyDescent="0.25">
      <c r="B190" s="10">
        <f>'JUN 2029 Metered Gen'!$B190</f>
        <v>187</v>
      </c>
      <c r="C190" s="10" t="str">
        <f>'JUN 2029 Metered Gen'!$C190</f>
        <v>HLH</v>
      </c>
      <c r="D190" s="43">
        <f t="shared" si="6"/>
        <v>29.099999999999998</v>
      </c>
      <c r="E190" s="10">
        <f>'JUN 2029 Metered Gen'!$H190</f>
        <v>15.57</v>
      </c>
      <c r="F190" s="11">
        <f>'JUN 2029 Metered Gen'!$L190</f>
        <v>39.613999999999997</v>
      </c>
      <c r="G190" s="11">
        <f t="shared" si="7"/>
        <v>1152.7673999999997</v>
      </c>
      <c r="H190" s="11">
        <f t="shared" si="8"/>
        <v>-616.78998000000001</v>
      </c>
    </row>
    <row r="191" spans="2:8" x14ac:dyDescent="0.25">
      <c r="B191" s="10">
        <f>'JUN 2029 Metered Gen'!$B191</f>
        <v>188</v>
      </c>
      <c r="C191" s="10" t="str">
        <f>'JUN 2029 Metered Gen'!$C191</f>
        <v>HLH</v>
      </c>
      <c r="D191" s="43">
        <f t="shared" si="6"/>
        <v>29.099999999999998</v>
      </c>
      <c r="E191" s="10">
        <f>'JUN 2029 Metered Gen'!$H191</f>
        <v>0.87</v>
      </c>
      <c r="F191" s="11">
        <f>'JUN 2029 Metered Gen'!$L191</f>
        <v>47.487000000000002</v>
      </c>
      <c r="G191" s="11">
        <f t="shared" si="7"/>
        <v>1381.8716999999999</v>
      </c>
      <c r="H191" s="11">
        <f t="shared" si="8"/>
        <v>-41.313690000000001</v>
      </c>
    </row>
    <row r="192" spans="2:8" x14ac:dyDescent="0.25">
      <c r="B192" s="10">
        <f>'JUN 2029 Metered Gen'!$B192</f>
        <v>189</v>
      </c>
      <c r="C192" s="10" t="str">
        <f>'JUN 2029 Metered Gen'!$C192</f>
        <v>HLH</v>
      </c>
      <c r="D192" s="43">
        <f t="shared" si="6"/>
        <v>29.099999999999998</v>
      </c>
      <c r="E192" s="10">
        <f>'JUN 2029 Metered Gen'!$H192</f>
        <v>0.06</v>
      </c>
      <c r="F192" s="11">
        <f>'JUN 2029 Metered Gen'!$L192</f>
        <v>42.887999999999998</v>
      </c>
      <c r="G192" s="11">
        <f t="shared" si="7"/>
        <v>1248.0407999999998</v>
      </c>
      <c r="H192" s="11">
        <f t="shared" si="8"/>
        <v>-2.57328</v>
      </c>
    </row>
    <row r="193" spans="2:8" x14ac:dyDescent="0.25">
      <c r="B193" s="10">
        <f>'JUN 2029 Metered Gen'!$B193</f>
        <v>190</v>
      </c>
      <c r="C193" s="10" t="str">
        <f>'JUN 2029 Metered Gen'!$C193</f>
        <v>HLH</v>
      </c>
      <c r="D193" s="43">
        <f t="shared" si="6"/>
        <v>29.099999999999998</v>
      </c>
      <c r="E193" s="10">
        <f>'JUN 2029 Metered Gen'!$H193</f>
        <v>0</v>
      </c>
      <c r="F193" s="11">
        <f>'JUN 2029 Metered Gen'!$L193</f>
        <v>38.970999999999997</v>
      </c>
      <c r="G193" s="11">
        <f t="shared" si="7"/>
        <v>1134.0560999999998</v>
      </c>
      <c r="H193" s="11">
        <f t="shared" si="8"/>
        <v>0</v>
      </c>
    </row>
    <row r="194" spans="2:8" x14ac:dyDescent="0.25">
      <c r="B194" s="10">
        <f>'JUN 2029 Metered Gen'!$B194</f>
        <v>191</v>
      </c>
      <c r="C194" s="10" t="str">
        <f>'JUN 2029 Metered Gen'!$C194</f>
        <v>LLH</v>
      </c>
      <c r="D194" s="43">
        <f t="shared" si="6"/>
        <v>29.099999999999998</v>
      </c>
      <c r="E194" s="10">
        <f>'JUN 2029 Metered Gen'!$H194</f>
        <v>0</v>
      </c>
      <c r="F194" s="11">
        <f>'JUN 2029 Metered Gen'!$L194</f>
        <v>37.935000000000002</v>
      </c>
      <c r="G194" s="11">
        <f t="shared" si="7"/>
        <v>1103.9085</v>
      </c>
      <c r="H194" s="11">
        <f t="shared" si="8"/>
        <v>0</v>
      </c>
    </row>
    <row r="195" spans="2:8" x14ac:dyDescent="0.25">
      <c r="B195" s="10">
        <f>'JUN 2029 Metered Gen'!$B195</f>
        <v>192</v>
      </c>
      <c r="C195" s="10" t="str">
        <f>'JUN 2029 Metered Gen'!$C195</f>
        <v>LLH</v>
      </c>
      <c r="D195" s="43">
        <f t="shared" si="6"/>
        <v>29.099999999999998</v>
      </c>
      <c r="E195" s="10">
        <f>'JUN 2029 Metered Gen'!$H195</f>
        <v>0</v>
      </c>
      <c r="F195" s="11">
        <f>'JUN 2029 Metered Gen'!$L195</f>
        <v>34.603999999999999</v>
      </c>
      <c r="G195" s="11">
        <f t="shared" si="7"/>
        <v>1006.9763999999999</v>
      </c>
      <c r="H195" s="11">
        <f t="shared" si="8"/>
        <v>0</v>
      </c>
    </row>
    <row r="196" spans="2:8" x14ac:dyDescent="0.25">
      <c r="B196" s="10">
        <f>'JUN 2029 Metered Gen'!$B196</f>
        <v>193</v>
      </c>
      <c r="C196" s="10" t="str">
        <f>'JUN 2029 Metered Gen'!$C196</f>
        <v>LLH</v>
      </c>
      <c r="D196" s="43">
        <f t="shared" si="6"/>
        <v>29.099999999999998</v>
      </c>
      <c r="E196" s="10">
        <f>'JUN 2029 Metered Gen'!$H196</f>
        <v>0</v>
      </c>
      <c r="F196" s="11">
        <f>'JUN 2029 Metered Gen'!$L196</f>
        <v>35.392000000000003</v>
      </c>
      <c r="G196" s="11">
        <f t="shared" si="7"/>
        <v>1029.9072000000001</v>
      </c>
      <c r="H196" s="11">
        <f t="shared" si="8"/>
        <v>0</v>
      </c>
    </row>
    <row r="197" spans="2:8" x14ac:dyDescent="0.25">
      <c r="B197" s="10">
        <f>'JUN 2029 Metered Gen'!$B197</f>
        <v>194</v>
      </c>
      <c r="C197" s="10" t="str">
        <f>'JUN 2029 Metered Gen'!$C197</f>
        <v>LLH</v>
      </c>
      <c r="D197" s="43">
        <f t="shared" ref="D197:D260" si="9">$Z$7</f>
        <v>29.099999999999998</v>
      </c>
      <c r="E197" s="10">
        <f>'JUN 2029 Metered Gen'!$H197</f>
        <v>0</v>
      </c>
      <c r="F197" s="11">
        <f>'JUN 2029 Metered Gen'!$L197</f>
        <v>33.408999999999999</v>
      </c>
      <c r="G197" s="11">
        <f t="shared" ref="G197:G260" si="10">D197*F197</f>
        <v>972.20189999999991</v>
      </c>
      <c r="H197" s="11">
        <f t="shared" ref="H197:H260" si="11">E197*F197*(-1)</f>
        <v>0</v>
      </c>
    </row>
    <row r="198" spans="2:8" x14ac:dyDescent="0.25">
      <c r="B198" s="10">
        <f>'JUN 2029 Metered Gen'!$B198</f>
        <v>195</v>
      </c>
      <c r="C198" s="10" t="str">
        <f>'JUN 2029 Metered Gen'!$C198</f>
        <v>LLH</v>
      </c>
      <c r="D198" s="43">
        <f t="shared" si="9"/>
        <v>29.099999999999998</v>
      </c>
      <c r="E198" s="10">
        <f>'JUN 2029 Metered Gen'!$H198</f>
        <v>0</v>
      </c>
      <c r="F198" s="11">
        <f>'JUN 2029 Metered Gen'!$L198</f>
        <v>32.776000000000003</v>
      </c>
      <c r="G198" s="11">
        <f t="shared" si="10"/>
        <v>953.78160000000003</v>
      </c>
      <c r="H198" s="11">
        <f t="shared" si="11"/>
        <v>0</v>
      </c>
    </row>
    <row r="199" spans="2:8" x14ac:dyDescent="0.25">
      <c r="B199" s="10">
        <f>'JUN 2029 Metered Gen'!$B199</f>
        <v>196</v>
      </c>
      <c r="C199" s="10" t="str">
        <f>'JUN 2029 Metered Gen'!$C199</f>
        <v>LLH</v>
      </c>
      <c r="D199" s="43">
        <f t="shared" si="9"/>
        <v>29.099999999999998</v>
      </c>
      <c r="E199" s="10">
        <f>'JUN 2029 Metered Gen'!$H199</f>
        <v>0</v>
      </c>
      <c r="F199" s="11">
        <f>'JUN 2029 Metered Gen'!$L199</f>
        <v>33.981000000000002</v>
      </c>
      <c r="G199" s="11">
        <f t="shared" si="10"/>
        <v>988.84709999999995</v>
      </c>
      <c r="H199" s="11">
        <f t="shared" si="11"/>
        <v>0</v>
      </c>
    </row>
    <row r="200" spans="2:8" x14ac:dyDescent="0.25">
      <c r="B200" s="10">
        <f>'JUN 2029 Metered Gen'!$B200</f>
        <v>197</v>
      </c>
      <c r="C200" s="10" t="str">
        <f>'JUN 2029 Metered Gen'!$C200</f>
        <v>LLH</v>
      </c>
      <c r="D200" s="43">
        <f t="shared" si="9"/>
        <v>29.099999999999998</v>
      </c>
      <c r="E200" s="10">
        <f>'JUN 2029 Metered Gen'!$H200</f>
        <v>0</v>
      </c>
      <c r="F200" s="11">
        <f>'JUN 2029 Metered Gen'!$L200</f>
        <v>29.821999999999999</v>
      </c>
      <c r="G200" s="11">
        <f t="shared" si="10"/>
        <v>867.82019999999989</v>
      </c>
      <c r="H200" s="11">
        <f t="shared" si="11"/>
        <v>0</v>
      </c>
    </row>
    <row r="201" spans="2:8" x14ac:dyDescent="0.25">
      <c r="B201" s="10">
        <f>'JUN 2029 Metered Gen'!$B201</f>
        <v>198</v>
      </c>
      <c r="C201" s="10" t="str">
        <f>'JUN 2029 Metered Gen'!$C201</f>
        <v>LLH</v>
      </c>
      <c r="D201" s="43">
        <f t="shared" si="9"/>
        <v>29.099999999999998</v>
      </c>
      <c r="E201" s="10">
        <f>'JUN 2029 Metered Gen'!$H201</f>
        <v>0.14000000000000001</v>
      </c>
      <c r="F201" s="11">
        <f>'JUN 2029 Metered Gen'!$L201</f>
        <v>32.006</v>
      </c>
      <c r="G201" s="11">
        <f t="shared" si="10"/>
        <v>931.37459999999999</v>
      </c>
      <c r="H201" s="11">
        <f t="shared" si="11"/>
        <v>-4.4808400000000006</v>
      </c>
    </row>
    <row r="202" spans="2:8" x14ac:dyDescent="0.25">
      <c r="B202" s="10">
        <f>'JUN 2029 Metered Gen'!$B202</f>
        <v>199</v>
      </c>
      <c r="C202" s="10" t="str">
        <f>'JUN 2029 Metered Gen'!$C202</f>
        <v>HLH</v>
      </c>
      <c r="D202" s="43">
        <f t="shared" si="9"/>
        <v>29.099999999999998</v>
      </c>
      <c r="E202" s="10">
        <f>'JUN 2029 Metered Gen'!$H202</f>
        <v>4.58</v>
      </c>
      <c r="F202" s="11">
        <f>'JUN 2029 Metered Gen'!$L202</f>
        <v>26.349</v>
      </c>
      <c r="G202" s="11">
        <f t="shared" si="10"/>
        <v>766.7559</v>
      </c>
      <c r="H202" s="11">
        <f t="shared" si="11"/>
        <v>-120.67842</v>
      </c>
    </row>
    <row r="203" spans="2:8" x14ac:dyDescent="0.25">
      <c r="B203" s="10">
        <f>'JUN 2029 Metered Gen'!$B203</f>
        <v>200</v>
      </c>
      <c r="C203" s="10" t="str">
        <f>'JUN 2029 Metered Gen'!$C203</f>
        <v>HLH</v>
      </c>
      <c r="D203" s="43">
        <f t="shared" si="9"/>
        <v>29.099999999999998</v>
      </c>
      <c r="E203" s="10">
        <f>'JUN 2029 Metered Gen'!$H203</f>
        <v>15.79</v>
      </c>
      <c r="F203" s="11">
        <f>'JUN 2029 Metered Gen'!$L203</f>
        <v>26.84</v>
      </c>
      <c r="G203" s="11">
        <f t="shared" si="10"/>
        <v>781.04399999999998</v>
      </c>
      <c r="H203" s="11">
        <f t="shared" si="11"/>
        <v>-423.80359999999996</v>
      </c>
    </row>
    <row r="204" spans="2:8" x14ac:dyDescent="0.25">
      <c r="B204" s="10">
        <f>'JUN 2029 Metered Gen'!$B204</f>
        <v>201</v>
      </c>
      <c r="C204" s="10" t="str">
        <f>'JUN 2029 Metered Gen'!$C204</f>
        <v>HLH</v>
      </c>
      <c r="D204" s="43">
        <f t="shared" si="9"/>
        <v>29.099999999999998</v>
      </c>
      <c r="E204" s="10">
        <f>'JUN 2029 Metered Gen'!$H204</f>
        <v>27.44</v>
      </c>
      <c r="F204" s="11">
        <f>'JUN 2029 Metered Gen'!$L204</f>
        <v>35.363999999999997</v>
      </c>
      <c r="G204" s="11">
        <f t="shared" si="10"/>
        <v>1029.0923999999998</v>
      </c>
      <c r="H204" s="11">
        <f t="shared" si="11"/>
        <v>-970.38815999999997</v>
      </c>
    </row>
    <row r="205" spans="2:8" x14ac:dyDescent="0.25">
      <c r="B205" s="10">
        <f>'JUN 2029 Metered Gen'!$B205</f>
        <v>202</v>
      </c>
      <c r="C205" s="10" t="str">
        <f>'JUN 2029 Metered Gen'!$C205</f>
        <v>HLH</v>
      </c>
      <c r="D205" s="43">
        <f t="shared" si="9"/>
        <v>29.099999999999998</v>
      </c>
      <c r="E205" s="10">
        <f>'JUN 2029 Metered Gen'!$H205</f>
        <v>23.95</v>
      </c>
      <c r="F205" s="11">
        <f>'JUN 2029 Metered Gen'!$L205</f>
        <v>39.508000000000003</v>
      </c>
      <c r="G205" s="11">
        <f t="shared" si="10"/>
        <v>1149.6828</v>
      </c>
      <c r="H205" s="11">
        <f t="shared" si="11"/>
        <v>-946.21660000000008</v>
      </c>
    </row>
    <row r="206" spans="2:8" x14ac:dyDescent="0.25">
      <c r="B206" s="10">
        <f>'JUN 2029 Metered Gen'!$B206</f>
        <v>203</v>
      </c>
      <c r="C206" s="10" t="str">
        <f>'JUN 2029 Metered Gen'!$C206</f>
        <v>HLH</v>
      </c>
      <c r="D206" s="43">
        <f t="shared" si="9"/>
        <v>29.099999999999998</v>
      </c>
      <c r="E206" s="10">
        <f>'JUN 2029 Metered Gen'!$H206</f>
        <v>46.75</v>
      </c>
      <c r="F206" s="11">
        <f>'JUN 2029 Metered Gen'!$L206</f>
        <v>38.343000000000004</v>
      </c>
      <c r="G206" s="11">
        <f t="shared" si="10"/>
        <v>1115.7813000000001</v>
      </c>
      <c r="H206" s="11">
        <f t="shared" si="11"/>
        <v>-1792.5352500000001</v>
      </c>
    </row>
    <row r="207" spans="2:8" x14ac:dyDescent="0.25">
      <c r="B207" s="10">
        <f>'JUN 2029 Metered Gen'!$B207</f>
        <v>204</v>
      </c>
      <c r="C207" s="10" t="str">
        <f>'JUN 2029 Metered Gen'!$C207</f>
        <v>HLH</v>
      </c>
      <c r="D207" s="43">
        <f t="shared" si="9"/>
        <v>29.099999999999998</v>
      </c>
      <c r="E207" s="10">
        <f>'JUN 2029 Metered Gen'!$H207</f>
        <v>69.47</v>
      </c>
      <c r="F207" s="11">
        <f>'JUN 2029 Metered Gen'!$L207</f>
        <v>40.515999999999998</v>
      </c>
      <c r="G207" s="11">
        <f t="shared" si="10"/>
        <v>1179.0155999999999</v>
      </c>
      <c r="H207" s="11">
        <f t="shared" si="11"/>
        <v>-2814.6465199999998</v>
      </c>
    </row>
    <row r="208" spans="2:8" x14ac:dyDescent="0.25">
      <c r="B208" s="10">
        <f>'JUN 2029 Metered Gen'!$B208</f>
        <v>205</v>
      </c>
      <c r="C208" s="10" t="str">
        <f>'JUN 2029 Metered Gen'!$C208</f>
        <v>HLH</v>
      </c>
      <c r="D208" s="43">
        <f t="shared" si="9"/>
        <v>29.099999999999998</v>
      </c>
      <c r="E208" s="10">
        <f>'JUN 2029 Metered Gen'!$H208</f>
        <v>58.7</v>
      </c>
      <c r="F208" s="11">
        <f>'JUN 2029 Metered Gen'!$L208</f>
        <v>32.07</v>
      </c>
      <c r="G208" s="11">
        <f t="shared" si="10"/>
        <v>933.23699999999997</v>
      </c>
      <c r="H208" s="11">
        <f t="shared" si="11"/>
        <v>-1882.509</v>
      </c>
    </row>
    <row r="209" spans="2:8" x14ac:dyDescent="0.25">
      <c r="B209" s="10">
        <f>'JUN 2029 Metered Gen'!$B209</f>
        <v>206</v>
      </c>
      <c r="C209" s="10" t="str">
        <f>'JUN 2029 Metered Gen'!$C209</f>
        <v>HLH</v>
      </c>
      <c r="D209" s="43">
        <f t="shared" si="9"/>
        <v>29.099999999999998</v>
      </c>
      <c r="E209" s="10">
        <f>'JUN 2029 Metered Gen'!$H209</f>
        <v>51.8</v>
      </c>
      <c r="F209" s="11">
        <f>'JUN 2029 Metered Gen'!$L209</f>
        <v>39.130000000000003</v>
      </c>
      <c r="G209" s="11">
        <f t="shared" si="10"/>
        <v>1138.683</v>
      </c>
      <c r="H209" s="11">
        <f t="shared" si="11"/>
        <v>-2026.934</v>
      </c>
    </row>
    <row r="210" spans="2:8" x14ac:dyDescent="0.25">
      <c r="B210" s="10">
        <f>'JUN 2029 Metered Gen'!$B210</f>
        <v>207</v>
      </c>
      <c r="C210" s="10" t="str">
        <f>'JUN 2029 Metered Gen'!$C210</f>
        <v>HLH</v>
      </c>
      <c r="D210" s="43">
        <f t="shared" si="9"/>
        <v>29.099999999999998</v>
      </c>
      <c r="E210" s="10">
        <f>'JUN 2029 Metered Gen'!$H210</f>
        <v>86.82</v>
      </c>
      <c r="F210" s="11">
        <f>'JUN 2029 Metered Gen'!$L210</f>
        <v>39.912999999999997</v>
      </c>
      <c r="G210" s="11">
        <f t="shared" si="10"/>
        <v>1161.4682999999998</v>
      </c>
      <c r="H210" s="11">
        <f t="shared" si="11"/>
        <v>-3465.2466599999993</v>
      </c>
    </row>
    <row r="211" spans="2:8" x14ac:dyDescent="0.25">
      <c r="B211" s="10">
        <f>'JUN 2029 Metered Gen'!$B211</f>
        <v>208</v>
      </c>
      <c r="C211" s="10" t="str">
        <f>'JUN 2029 Metered Gen'!$C211</f>
        <v>HLH</v>
      </c>
      <c r="D211" s="43">
        <f t="shared" si="9"/>
        <v>29.099999999999998</v>
      </c>
      <c r="E211" s="10">
        <f>'JUN 2029 Metered Gen'!$H211</f>
        <v>83.86</v>
      </c>
      <c r="F211" s="11">
        <f>'JUN 2029 Metered Gen'!$L211</f>
        <v>45.023000000000003</v>
      </c>
      <c r="G211" s="11">
        <f t="shared" si="10"/>
        <v>1310.1693</v>
      </c>
      <c r="H211" s="11">
        <f t="shared" si="11"/>
        <v>-3775.6287800000005</v>
      </c>
    </row>
    <row r="212" spans="2:8" x14ac:dyDescent="0.25">
      <c r="B212" s="10">
        <f>'JUN 2029 Metered Gen'!$B212</f>
        <v>209</v>
      </c>
      <c r="C212" s="10" t="str">
        <f>'JUN 2029 Metered Gen'!$C212</f>
        <v>HLH</v>
      </c>
      <c r="D212" s="43">
        <f t="shared" si="9"/>
        <v>29.099999999999998</v>
      </c>
      <c r="E212" s="10">
        <f>'JUN 2029 Metered Gen'!$H212</f>
        <v>64.66</v>
      </c>
      <c r="F212" s="11">
        <f>'JUN 2029 Metered Gen'!$L212</f>
        <v>36.476999999999997</v>
      </c>
      <c r="G212" s="11">
        <f t="shared" si="10"/>
        <v>1061.4806999999998</v>
      </c>
      <c r="H212" s="11">
        <f t="shared" si="11"/>
        <v>-2358.6028199999996</v>
      </c>
    </row>
    <row r="213" spans="2:8" x14ac:dyDescent="0.25">
      <c r="B213" s="10">
        <f>'JUN 2029 Metered Gen'!$B213</f>
        <v>210</v>
      </c>
      <c r="C213" s="10" t="str">
        <f>'JUN 2029 Metered Gen'!$C213</f>
        <v>HLH</v>
      </c>
      <c r="D213" s="43">
        <f t="shared" si="9"/>
        <v>29.099999999999998</v>
      </c>
      <c r="E213" s="10">
        <f>'JUN 2029 Metered Gen'!$H213</f>
        <v>28.31</v>
      </c>
      <c r="F213" s="11">
        <f>'JUN 2029 Metered Gen'!$L213</f>
        <v>58.965000000000003</v>
      </c>
      <c r="G213" s="11">
        <f t="shared" si="10"/>
        <v>1715.8815</v>
      </c>
      <c r="H213" s="11">
        <f t="shared" si="11"/>
        <v>-1669.2991500000001</v>
      </c>
    </row>
    <row r="214" spans="2:8" x14ac:dyDescent="0.25">
      <c r="B214" s="10">
        <f>'JUN 2029 Metered Gen'!$B214</f>
        <v>211</v>
      </c>
      <c r="C214" s="10" t="str">
        <f>'JUN 2029 Metered Gen'!$C214</f>
        <v>HLH</v>
      </c>
      <c r="D214" s="43">
        <f t="shared" si="9"/>
        <v>29.099999999999998</v>
      </c>
      <c r="E214" s="10">
        <f>'JUN 2029 Metered Gen'!$H214</f>
        <v>7.91</v>
      </c>
      <c r="F214" s="11">
        <f>'JUN 2029 Metered Gen'!$L214</f>
        <v>44.465000000000003</v>
      </c>
      <c r="G214" s="11">
        <f t="shared" si="10"/>
        <v>1293.9314999999999</v>
      </c>
      <c r="H214" s="11">
        <f t="shared" si="11"/>
        <v>-351.71815000000004</v>
      </c>
    </row>
    <row r="215" spans="2:8" x14ac:dyDescent="0.25">
      <c r="B215" s="10">
        <f>'JUN 2029 Metered Gen'!$B215</f>
        <v>212</v>
      </c>
      <c r="C215" s="10" t="str">
        <f>'JUN 2029 Metered Gen'!$C215</f>
        <v>HLH</v>
      </c>
      <c r="D215" s="43">
        <f t="shared" si="9"/>
        <v>29.099999999999998</v>
      </c>
      <c r="E215" s="10">
        <f>'JUN 2029 Metered Gen'!$H215</f>
        <v>8.4600000000000009</v>
      </c>
      <c r="F215" s="11">
        <f>'JUN 2029 Metered Gen'!$L215</f>
        <v>47.634999999999998</v>
      </c>
      <c r="G215" s="11">
        <f t="shared" si="10"/>
        <v>1386.1784999999998</v>
      </c>
      <c r="H215" s="11">
        <f t="shared" si="11"/>
        <v>-402.99210000000005</v>
      </c>
    </row>
    <row r="216" spans="2:8" x14ac:dyDescent="0.25">
      <c r="B216" s="10">
        <f>'JUN 2029 Metered Gen'!$B216</f>
        <v>213</v>
      </c>
      <c r="C216" s="10" t="str">
        <f>'JUN 2029 Metered Gen'!$C216</f>
        <v>HLH</v>
      </c>
      <c r="D216" s="43">
        <f t="shared" si="9"/>
        <v>29.099999999999998</v>
      </c>
      <c r="E216" s="10">
        <f>'JUN 2029 Metered Gen'!$H216</f>
        <v>0.91</v>
      </c>
      <c r="F216" s="11">
        <f>'JUN 2029 Metered Gen'!$L216</f>
        <v>44.954000000000001</v>
      </c>
      <c r="G216" s="11">
        <f t="shared" si="10"/>
        <v>1308.1614</v>
      </c>
      <c r="H216" s="11">
        <f t="shared" si="11"/>
        <v>-40.908140000000003</v>
      </c>
    </row>
    <row r="217" spans="2:8" x14ac:dyDescent="0.25">
      <c r="B217" s="10">
        <f>'JUN 2029 Metered Gen'!$B217</f>
        <v>214</v>
      </c>
      <c r="C217" s="10" t="str">
        <f>'JUN 2029 Metered Gen'!$C217</f>
        <v>HLH</v>
      </c>
      <c r="D217" s="43">
        <f t="shared" si="9"/>
        <v>29.099999999999998</v>
      </c>
      <c r="E217" s="10">
        <f>'JUN 2029 Metered Gen'!$H217</f>
        <v>0</v>
      </c>
      <c r="F217" s="11">
        <f>'JUN 2029 Metered Gen'!$L217</f>
        <v>31.82</v>
      </c>
      <c r="G217" s="11">
        <f t="shared" si="10"/>
        <v>925.96199999999999</v>
      </c>
      <c r="H217" s="11">
        <f t="shared" si="11"/>
        <v>0</v>
      </c>
    </row>
    <row r="218" spans="2:8" x14ac:dyDescent="0.25">
      <c r="B218" s="10">
        <f>'JUN 2029 Metered Gen'!$B218</f>
        <v>215</v>
      </c>
      <c r="C218" s="10" t="str">
        <f>'JUN 2029 Metered Gen'!$C218</f>
        <v>LLH</v>
      </c>
      <c r="D218" s="43">
        <f t="shared" si="9"/>
        <v>29.099999999999998</v>
      </c>
      <c r="E218" s="10">
        <f>'JUN 2029 Metered Gen'!$H218</f>
        <v>0</v>
      </c>
      <c r="F218" s="11">
        <f>'JUN 2029 Metered Gen'!$L218</f>
        <v>31.119</v>
      </c>
      <c r="G218" s="11">
        <f t="shared" si="10"/>
        <v>905.5628999999999</v>
      </c>
      <c r="H218" s="11">
        <f t="shared" si="11"/>
        <v>0</v>
      </c>
    </row>
    <row r="219" spans="2:8" x14ac:dyDescent="0.25">
      <c r="B219" s="10">
        <f>'JUN 2029 Metered Gen'!$B219</f>
        <v>216</v>
      </c>
      <c r="C219" s="10" t="str">
        <f>'JUN 2029 Metered Gen'!$C219</f>
        <v>LLH</v>
      </c>
      <c r="D219" s="43">
        <f t="shared" si="9"/>
        <v>29.099999999999998</v>
      </c>
      <c r="E219" s="10">
        <f>'JUN 2029 Metered Gen'!$H219</f>
        <v>0</v>
      </c>
      <c r="F219" s="11">
        <f>'JUN 2029 Metered Gen'!$L219</f>
        <v>31.318999999999999</v>
      </c>
      <c r="G219" s="11">
        <f t="shared" si="10"/>
        <v>911.38289999999995</v>
      </c>
      <c r="H219" s="11">
        <f t="shared" si="11"/>
        <v>0</v>
      </c>
    </row>
    <row r="220" spans="2:8" x14ac:dyDescent="0.25">
      <c r="B220" s="10">
        <f>'JUN 2029 Metered Gen'!$B220</f>
        <v>217</v>
      </c>
      <c r="C220" s="10" t="str">
        <f>'JUN 2029 Metered Gen'!$C220</f>
        <v>LLH</v>
      </c>
      <c r="D220" s="43">
        <f t="shared" si="9"/>
        <v>29.099999999999998</v>
      </c>
      <c r="E220" s="10">
        <f>'JUN 2029 Metered Gen'!$H220</f>
        <v>0</v>
      </c>
      <c r="F220" s="11">
        <f>'JUN 2029 Metered Gen'!$L220</f>
        <v>40.113999999999997</v>
      </c>
      <c r="G220" s="11">
        <f t="shared" si="10"/>
        <v>1167.3173999999999</v>
      </c>
      <c r="H220" s="11">
        <f t="shared" si="11"/>
        <v>0</v>
      </c>
    </row>
    <row r="221" spans="2:8" x14ac:dyDescent="0.25">
      <c r="B221" s="10">
        <f>'JUN 2029 Metered Gen'!$B221</f>
        <v>218</v>
      </c>
      <c r="C221" s="10" t="str">
        <f>'JUN 2029 Metered Gen'!$C221</f>
        <v>LLH</v>
      </c>
      <c r="D221" s="43">
        <f t="shared" si="9"/>
        <v>29.099999999999998</v>
      </c>
      <c r="E221" s="10">
        <f>'JUN 2029 Metered Gen'!$H221</f>
        <v>0</v>
      </c>
      <c r="F221" s="11">
        <f>'JUN 2029 Metered Gen'!$L221</f>
        <v>34.710999999999999</v>
      </c>
      <c r="G221" s="11">
        <f t="shared" si="10"/>
        <v>1010.0900999999999</v>
      </c>
      <c r="H221" s="11">
        <f t="shared" si="11"/>
        <v>0</v>
      </c>
    </row>
    <row r="222" spans="2:8" x14ac:dyDescent="0.25">
      <c r="B222" s="10">
        <f>'JUN 2029 Metered Gen'!$B222</f>
        <v>219</v>
      </c>
      <c r="C222" s="10" t="str">
        <f>'JUN 2029 Metered Gen'!$C222</f>
        <v>LLH</v>
      </c>
      <c r="D222" s="43">
        <f t="shared" si="9"/>
        <v>29.099999999999998</v>
      </c>
      <c r="E222" s="10">
        <f>'JUN 2029 Metered Gen'!$H222</f>
        <v>0</v>
      </c>
      <c r="F222" s="11">
        <f>'JUN 2029 Metered Gen'!$L222</f>
        <v>29.53</v>
      </c>
      <c r="G222" s="11">
        <f t="shared" si="10"/>
        <v>859.32299999999998</v>
      </c>
      <c r="H222" s="11">
        <f t="shared" si="11"/>
        <v>0</v>
      </c>
    </row>
    <row r="223" spans="2:8" x14ac:dyDescent="0.25">
      <c r="B223" s="10">
        <f>'JUN 2029 Metered Gen'!$B223</f>
        <v>220</v>
      </c>
      <c r="C223" s="10" t="str">
        <f>'JUN 2029 Metered Gen'!$C223</f>
        <v>LLH</v>
      </c>
      <c r="D223" s="43">
        <f t="shared" si="9"/>
        <v>29.099999999999998</v>
      </c>
      <c r="E223" s="10">
        <f>'JUN 2029 Metered Gen'!$H223</f>
        <v>0</v>
      </c>
      <c r="F223" s="11">
        <f>'JUN 2029 Metered Gen'!$L223</f>
        <v>30.870999999999999</v>
      </c>
      <c r="G223" s="11">
        <f t="shared" si="10"/>
        <v>898.34609999999986</v>
      </c>
      <c r="H223" s="11">
        <f t="shared" si="11"/>
        <v>0</v>
      </c>
    </row>
    <row r="224" spans="2:8" x14ac:dyDescent="0.25">
      <c r="B224" s="10">
        <f>'JUN 2029 Metered Gen'!$B224</f>
        <v>221</v>
      </c>
      <c r="C224" s="10" t="str">
        <f>'JUN 2029 Metered Gen'!$C224</f>
        <v>LLH</v>
      </c>
      <c r="D224" s="43">
        <f t="shared" si="9"/>
        <v>29.099999999999998</v>
      </c>
      <c r="E224" s="10">
        <f>'JUN 2029 Metered Gen'!$H224</f>
        <v>0</v>
      </c>
      <c r="F224" s="11">
        <f>'JUN 2029 Metered Gen'!$L224</f>
        <v>30.294</v>
      </c>
      <c r="G224" s="11">
        <f t="shared" si="10"/>
        <v>881.55539999999996</v>
      </c>
      <c r="H224" s="11">
        <f t="shared" si="11"/>
        <v>0</v>
      </c>
    </row>
    <row r="225" spans="2:8" x14ac:dyDescent="0.25">
      <c r="B225" s="10">
        <f>'JUN 2029 Metered Gen'!$B225</f>
        <v>222</v>
      </c>
      <c r="C225" s="10" t="str">
        <f>'JUN 2029 Metered Gen'!$C225</f>
        <v>LLH</v>
      </c>
      <c r="D225" s="43">
        <f t="shared" si="9"/>
        <v>29.099999999999998</v>
      </c>
      <c r="E225" s="10">
        <f>'JUN 2029 Metered Gen'!$H225</f>
        <v>0</v>
      </c>
      <c r="F225" s="11">
        <f>'JUN 2029 Metered Gen'!$L225</f>
        <v>29.972999999999999</v>
      </c>
      <c r="G225" s="11">
        <f t="shared" si="10"/>
        <v>872.21429999999987</v>
      </c>
      <c r="H225" s="11">
        <f t="shared" si="11"/>
        <v>0</v>
      </c>
    </row>
    <row r="226" spans="2:8" x14ac:dyDescent="0.25">
      <c r="B226" s="10">
        <f>'JUN 2029 Metered Gen'!$B226</f>
        <v>223</v>
      </c>
      <c r="C226" s="10" t="str">
        <f>'JUN 2029 Metered Gen'!$C226</f>
        <v>LLH</v>
      </c>
      <c r="D226" s="43">
        <f t="shared" si="9"/>
        <v>29.099999999999998</v>
      </c>
      <c r="E226" s="10">
        <f>'JUN 2029 Metered Gen'!$H226</f>
        <v>5.71</v>
      </c>
      <c r="F226" s="11">
        <f>'JUN 2029 Metered Gen'!$L226</f>
        <v>32.198</v>
      </c>
      <c r="G226" s="11">
        <f t="shared" si="10"/>
        <v>936.96179999999993</v>
      </c>
      <c r="H226" s="11">
        <f t="shared" si="11"/>
        <v>-183.85058000000001</v>
      </c>
    </row>
    <row r="227" spans="2:8" x14ac:dyDescent="0.25">
      <c r="B227" s="10">
        <f>'JUN 2029 Metered Gen'!$B227</f>
        <v>224</v>
      </c>
      <c r="C227" s="10" t="str">
        <f>'JUN 2029 Metered Gen'!$C227</f>
        <v>LLH</v>
      </c>
      <c r="D227" s="43">
        <f t="shared" si="9"/>
        <v>29.099999999999998</v>
      </c>
      <c r="E227" s="10">
        <f>'JUN 2029 Metered Gen'!$H227</f>
        <v>23.66</v>
      </c>
      <c r="F227" s="11">
        <f>'JUN 2029 Metered Gen'!$L227</f>
        <v>32.097000000000001</v>
      </c>
      <c r="G227" s="11">
        <f t="shared" si="10"/>
        <v>934.02269999999999</v>
      </c>
      <c r="H227" s="11">
        <f t="shared" si="11"/>
        <v>-759.41502000000003</v>
      </c>
    </row>
    <row r="228" spans="2:8" x14ac:dyDescent="0.25">
      <c r="B228" s="10">
        <f>'JUN 2029 Metered Gen'!$B228</f>
        <v>225</v>
      </c>
      <c r="C228" s="10" t="str">
        <f>'JUN 2029 Metered Gen'!$C228</f>
        <v>LLH</v>
      </c>
      <c r="D228" s="43">
        <f t="shared" si="9"/>
        <v>29.099999999999998</v>
      </c>
      <c r="E228" s="10">
        <f>'JUN 2029 Metered Gen'!$H228</f>
        <v>13.22</v>
      </c>
      <c r="F228" s="11">
        <f>'JUN 2029 Metered Gen'!$L228</f>
        <v>120.884</v>
      </c>
      <c r="G228" s="11">
        <f t="shared" si="10"/>
        <v>3517.7243999999996</v>
      </c>
      <c r="H228" s="11">
        <f t="shared" si="11"/>
        <v>-1598.0864800000002</v>
      </c>
    </row>
    <row r="229" spans="2:8" x14ac:dyDescent="0.25">
      <c r="B229" s="10">
        <f>'JUN 2029 Metered Gen'!$B229</f>
        <v>226</v>
      </c>
      <c r="C229" s="10" t="str">
        <f>'JUN 2029 Metered Gen'!$C229</f>
        <v>LLH</v>
      </c>
      <c r="D229" s="43">
        <f t="shared" si="9"/>
        <v>29.099999999999998</v>
      </c>
      <c r="E229" s="10">
        <f>'JUN 2029 Metered Gen'!$H229</f>
        <v>26.2</v>
      </c>
      <c r="F229" s="11">
        <f>'JUN 2029 Metered Gen'!$L229</f>
        <v>40.396999999999998</v>
      </c>
      <c r="G229" s="11">
        <f t="shared" si="10"/>
        <v>1175.5527</v>
      </c>
      <c r="H229" s="11">
        <f t="shared" si="11"/>
        <v>-1058.4014</v>
      </c>
    </row>
    <row r="230" spans="2:8" x14ac:dyDescent="0.25">
      <c r="B230" s="10">
        <f>'JUN 2029 Metered Gen'!$B230</f>
        <v>227</v>
      </c>
      <c r="C230" s="10" t="str">
        <f>'JUN 2029 Metered Gen'!$C230</f>
        <v>LLH</v>
      </c>
      <c r="D230" s="43">
        <f t="shared" si="9"/>
        <v>29.099999999999998</v>
      </c>
      <c r="E230" s="10">
        <f>'JUN 2029 Metered Gen'!$H230</f>
        <v>36.96</v>
      </c>
      <c r="F230" s="11">
        <f>'JUN 2029 Metered Gen'!$L230</f>
        <v>34.603999999999999</v>
      </c>
      <c r="G230" s="11">
        <f t="shared" si="10"/>
        <v>1006.9763999999999</v>
      </c>
      <c r="H230" s="11">
        <f t="shared" si="11"/>
        <v>-1278.9638399999999</v>
      </c>
    </row>
    <row r="231" spans="2:8" x14ac:dyDescent="0.25">
      <c r="B231" s="10">
        <f>'JUN 2029 Metered Gen'!$B231</f>
        <v>228</v>
      </c>
      <c r="C231" s="10" t="str">
        <f>'JUN 2029 Metered Gen'!$C231</f>
        <v>LLH</v>
      </c>
      <c r="D231" s="43">
        <f t="shared" si="9"/>
        <v>29.099999999999998</v>
      </c>
      <c r="E231" s="10">
        <f>'JUN 2029 Metered Gen'!$H231</f>
        <v>93.01</v>
      </c>
      <c r="F231" s="11">
        <f>'JUN 2029 Metered Gen'!$L231</f>
        <v>33.643999999999998</v>
      </c>
      <c r="G231" s="11">
        <f t="shared" si="10"/>
        <v>979.04039999999986</v>
      </c>
      <c r="H231" s="11">
        <f t="shared" si="11"/>
        <v>-3129.2284399999999</v>
      </c>
    </row>
    <row r="232" spans="2:8" x14ac:dyDescent="0.25">
      <c r="B232" s="10">
        <f>'JUN 2029 Metered Gen'!$B232</f>
        <v>229</v>
      </c>
      <c r="C232" s="10" t="str">
        <f>'JUN 2029 Metered Gen'!$C232</f>
        <v>LLH</v>
      </c>
      <c r="D232" s="43">
        <f t="shared" si="9"/>
        <v>29.099999999999998</v>
      </c>
      <c r="E232" s="10">
        <f>'JUN 2029 Metered Gen'!$H232</f>
        <v>126.62</v>
      </c>
      <c r="F232" s="11">
        <f>'JUN 2029 Metered Gen'!$L232</f>
        <v>33.204000000000001</v>
      </c>
      <c r="G232" s="11">
        <f t="shared" si="10"/>
        <v>966.2364</v>
      </c>
      <c r="H232" s="11">
        <f t="shared" si="11"/>
        <v>-4204.2904800000006</v>
      </c>
    </row>
    <row r="233" spans="2:8" x14ac:dyDescent="0.25">
      <c r="B233" s="10">
        <f>'JUN 2029 Metered Gen'!$B233</f>
        <v>230</v>
      </c>
      <c r="C233" s="10" t="str">
        <f>'JUN 2029 Metered Gen'!$C233</f>
        <v>LLH</v>
      </c>
      <c r="D233" s="43">
        <f t="shared" si="9"/>
        <v>29.099999999999998</v>
      </c>
      <c r="E233" s="10">
        <f>'JUN 2029 Metered Gen'!$H233</f>
        <v>154.93</v>
      </c>
      <c r="F233" s="11">
        <f>'JUN 2029 Metered Gen'!$L233</f>
        <v>34.493000000000002</v>
      </c>
      <c r="G233" s="11">
        <f t="shared" si="10"/>
        <v>1003.7463</v>
      </c>
      <c r="H233" s="11">
        <f t="shared" si="11"/>
        <v>-5344.0004900000004</v>
      </c>
    </row>
    <row r="234" spans="2:8" x14ac:dyDescent="0.25">
      <c r="B234" s="10">
        <f>'JUN 2029 Metered Gen'!$B234</f>
        <v>231</v>
      </c>
      <c r="C234" s="10" t="str">
        <f>'JUN 2029 Metered Gen'!$C234</f>
        <v>LLH</v>
      </c>
      <c r="D234" s="43">
        <f t="shared" si="9"/>
        <v>29.099999999999998</v>
      </c>
      <c r="E234" s="10">
        <f>'JUN 2029 Metered Gen'!$H234</f>
        <v>148.47999999999999</v>
      </c>
      <c r="F234" s="11">
        <f>'JUN 2029 Metered Gen'!$L234</f>
        <v>39.194000000000003</v>
      </c>
      <c r="G234" s="11">
        <f t="shared" si="10"/>
        <v>1140.5454</v>
      </c>
      <c r="H234" s="11">
        <f t="shared" si="11"/>
        <v>-5819.5251200000002</v>
      </c>
    </row>
    <row r="235" spans="2:8" x14ac:dyDescent="0.25">
      <c r="B235" s="10">
        <f>'JUN 2029 Metered Gen'!$B235</f>
        <v>232</v>
      </c>
      <c r="C235" s="10" t="str">
        <f>'JUN 2029 Metered Gen'!$C235</f>
        <v>LLH</v>
      </c>
      <c r="D235" s="43">
        <f t="shared" si="9"/>
        <v>29.099999999999998</v>
      </c>
      <c r="E235" s="10">
        <f>'JUN 2029 Metered Gen'!$H235</f>
        <v>129.18</v>
      </c>
      <c r="F235" s="11">
        <f>'JUN 2029 Metered Gen'!$L235</f>
        <v>39.933</v>
      </c>
      <c r="G235" s="11">
        <f t="shared" si="10"/>
        <v>1162.0502999999999</v>
      </c>
      <c r="H235" s="11">
        <f t="shared" si="11"/>
        <v>-5158.5449400000007</v>
      </c>
    </row>
    <row r="236" spans="2:8" x14ac:dyDescent="0.25">
      <c r="B236" s="10">
        <f>'JUN 2029 Metered Gen'!$B236</f>
        <v>233</v>
      </c>
      <c r="C236" s="10" t="str">
        <f>'JUN 2029 Metered Gen'!$C236</f>
        <v>LLH</v>
      </c>
      <c r="D236" s="43">
        <f t="shared" si="9"/>
        <v>29.099999999999998</v>
      </c>
      <c r="E236" s="10">
        <f>'JUN 2029 Metered Gen'!$H236</f>
        <v>101.94</v>
      </c>
      <c r="F236" s="11">
        <f>'JUN 2029 Metered Gen'!$L236</f>
        <v>130.84200000000001</v>
      </c>
      <c r="G236" s="11">
        <f t="shared" si="10"/>
        <v>3807.5021999999999</v>
      </c>
      <c r="H236" s="11">
        <f t="shared" si="11"/>
        <v>-13338.033480000002</v>
      </c>
    </row>
    <row r="237" spans="2:8" x14ac:dyDescent="0.25">
      <c r="B237" s="10">
        <f>'JUN 2029 Metered Gen'!$B237</f>
        <v>234</v>
      </c>
      <c r="C237" s="10" t="str">
        <f>'JUN 2029 Metered Gen'!$C237</f>
        <v>LLH</v>
      </c>
      <c r="D237" s="43">
        <f t="shared" si="9"/>
        <v>29.099999999999998</v>
      </c>
      <c r="E237" s="10">
        <f>'JUN 2029 Metered Gen'!$H237</f>
        <v>73.239999999999995</v>
      </c>
      <c r="F237" s="11">
        <f>'JUN 2029 Metered Gen'!$L237</f>
        <v>56.680999999999997</v>
      </c>
      <c r="G237" s="11">
        <f t="shared" si="10"/>
        <v>1649.4170999999999</v>
      </c>
      <c r="H237" s="11">
        <f t="shared" si="11"/>
        <v>-4151.3164399999996</v>
      </c>
    </row>
    <row r="238" spans="2:8" x14ac:dyDescent="0.25">
      <c r="B238" s="10">
        <f>'JUN 2029 Metered Gen'!$B238</f>
        <v>235</v>
      </c>
      <c r="C238" s="10" t="str">
        <f>'JUN 2029 Metered Gen'!$C238</f>
        <v>LLH</v>
      </c>
      <c r="D238" s="43">
        <f t="shared" si="9"/>
        <v>29.099999999999998</v>
      </c>
      <c r="E238" s="10">
        <f>'JUN 2029 Metered Gen'!$H238</f>
        <v>29.48</v>
      </c>
      <c r="F238" s="11">
        <f>'JUN 2029 Metered Gen'!$L238</f>
        <v>51.268000000000001</v>
      </c>
      <c r="G238" s="11">
        <f t="shared" si="10"/>
        <v>1491.8987999999999</v>
      </c>
      <c r="H238" s="11">
        <f t="shared" si="11"/>
        <v>-1511.3806400000001</v>
      </c>
    </row>
    <row r="239" spans="2:8" x14ac:dyDescent="0.25">
      <c r="B239" s="10">
        <f>'JUN 2029 Metered Gen'!$B239</f>
        <v>236</v>
      </c>
      <c r="C239" s="10" t="str">
        <f>'JUN 2029 Metered Gen'!$C239</f>
        <v>LLH</v>
      </c>
      <c r="D239" s="43">
        <f t="shared" si="9"/>
        <v>29.099999999999998</v>
      </c>
      <c r="E239" s="10">
        <f>'JUN 2029 Metered Gen'!$H239</f>
        <v>9.39</v>
      </c>
      <c r="F239" s="11">
        <f>'JUN 2029 Metered Gen'!$L239</f>
        <v>43.932000000000002</v>
      </c>
      <c r="G239" s="11">
        <f t="shared" si="10"/>
        <v>1278.4212</v>
      </c>
      <c r="H239" s="11">
        <f t="shared" si="11"/>
        <v>-412.52148000000005</v>
      </c>
    </row>
    <row r="240" spans="2:8" x14ac:dyDescent="0.25">
      <c r="B240" s="10">
        <f>'JUN 2029 Metered Gen'!$B240</f>
        <v>237</v>
      </c>
      <c r="C240" s="10" t="str">
        <f>'JUN 2029 Metered Gen'!$C240</f>
        <v>LLH</v>
      </c>
      <c r="D240" s="43">
        <f t="shared" si="9"/>
        <v>29.099999999999998</v>
      </c>
      <c r="E240" s="10">
        <f>'JUN 2029 Metered Gen'!$H240</f>
        <v>1.78</v>
      </c>
      <c r="F240" s="11">
        <f>'JUN 2029 Metered Gen'!$L240</f>
        <v>34.515000000000001</v>
      </c>
      <c r="G240" s="11">
        <f t="shared" si="10"/>
        <v>1004.3865</v>
      </c>
      <c r="H240" s="11">
        <f t="shared" si="11"/>
        <v>-61.436700000000002</v>
      </c>
    </row>
    <row r="241" spans="2:8" x14ac:dyDescent="0.25">
      <c r="B241" s="10">
        <f>'JUN 2029 Metered Gen'!$B241</f>
        <v>238</v>
      </c>
      <c r="C241" s="10" t="str">
        <f>'JUN 2029 Metered Gen'!$C241</f>
        <v>LLH</v>
      </c>
      <c r="D241" s="43">
        <f t="shared" si="9"/>
        <v>29.099999999999998</v>
      </c>
      <c r="E241" s="10">
        <f>'JUN 2029 Metered Gen'!$H241</f>
        <v>0</v>
      </c>
      <c r="F241" s="11">
        <f>'JUN 2029 Metered Gen'!$L241</f>
        <v>32.505000000000003</v>
      </c>
      <c r="G241" s="11">
        <f t="shared" si="10"/>
        <v>945.89549999999997</v>
      </c>
      <c r="H241" s="11">
        <f t="shared" si="11"/>
        <v>0</v>
      </c>
    </row>
    <row r="242" spans="2:8" x14ac:dyDescent="0.25">
      <c r="B242" s="10">
        <f>'JUN 2029 Metered Gen'!$B242</f>
        <v>239</v>
      </c>
      <c r="C242" s="10" t="str">
        <f>'JUN 2029 Metered Gen'!$C242</f>
        <v>LLH</v>
      </c>
      <c r="D242" s="43">
        <f t="shared" si="9"/>
        <v>29.099999999999998</v>
      </c>
      <c r="E242" s="10">
        <f>'JUN 2029 Metered Gen'!$H242</f>
        <v>0</v>
      </c>
      <c r="F242" s="11">
        <f>'JUN 2029 Metered Gen'!$L242</f>
        <v>31.565999999999999</v>
      </c>
      <c r="G242" s="11">
        <f t="shared" si="10"/>
        <v>918.5705999999999</v>
      </c>
      <c r="H242" s="11">
        <f t="shared" si="11"/>
        <v>0</v>
      </c>
    </row>
    <row r="243" spans="2:8" x14ac:dyDescent="0.25">
      <c r="B243" s="10">
        <f>'JUN 2029 Metered Gen'!$B243</f>
        <v>240</v>
      </c>
      <c r="C243" s="10" t="str">
        <f>'JUN 2029 Metered Gen'!$C243</f>
        <v>LLH</v>
      </c>
      <c r="D243" s="43">
        <f t="shared" si="9"/>
        <v>29.099999999999998</v>
      </c>
      <c r="E243" s="10">
        <f>'JUN 2029 Metered Gen'!$H243</f>
        <v>0</v>
      </c>
      <c r="F243" s="11">
        <f>'JUN 2029 Metered Gen'!$L243</f>
        <v>31.146000000000001</v>
      </c>
      <c r="G243" s="11">
        <f t="shared" si="10"/>
        <v>906.34859999999992</v>
      </c>
      <c r="H243" s="11">
        <f t="shared" si="11"/>
        <v>0</v>
      </c>
    </row>
    <row r="244" spans="2:8" x14ac:dyDescent="0.25">
      <c r="B244" s="10">
        <f>'JUN 2029 Metered Gen'!$B244</f>
        <v>241</v>
      </c>
      <c r="C244" s="10" t="str">
        <f>'JUN 2029 Metered Gen'!$C244</f>
        <v>LLH</v>
      </c>
      <c r="D244" s="43">
        <f t="shared" si="9"/>
        <v>29.099999999999998</v>
      </c>
      <c r="E244" s="10">
        <f>'JUN 2029 Metered Gen'!$H244</f>
        <v>0</v>
      </c>
      <c r="F244" s="11">
        <f>'JUN 2029 Metered Gen'!$L244</f>
        <v>29.548999999999999</v>
      </c>
      <c r="G244" s="11">
        <f t="shared" si="10"/>
        <v>859.87589999999989</v>
      </c>
      <c r="H244" s="11">
        <f t="shared" si="11"/>
        <v>0</v>
      </c>
    </row>
    <row r="245" spans="2:8" x14ac:dyDescent="0.25">
      <c r="B245" s="10">
        <f>'JUN 2029 Metered Gen'!$B245</f>
        <v>242</v>
      </c>
      <c r="C245" s="10" t="str">
        <f>'JUN 2029 Metered Gen'!$C245</f>
        <v>LLH</v>
      </c>
      <c r="D245" s="43">
        <f t="shared" si="9"/>
        <v>29.099999999999998</v>
      </c>
      <c r="E245" s="10">
        <f>'JUN 2029 Metered Gen'!$H245</f>
        <v>0</v>
      </c>
      <c r="F245" s="11">
        <f>'JUN 2029 Metered Gen'!$L245</f>
        <v>33.447000000000003</v>
      </c>
      <c r="G245" s="11">
        <f t="shared" si="10"/>
        <v>973.30769999999995</v>
      </c>
      <c r="H245" s="11">
        <f t="shared" si="11"/>
        <v>0</v>
      </c>
    </row>
    <row r="246" spans="2:8" x14ac:dyDescent="0.25">
      <c r="B246" s="10">
        <f>'JUN 2029 Metered Gen'!$B246</f>
        <v>243</v>
      </c>
      <c r="C246" s="10" t="str">
        <f>'JUN 2029 Metered Gen'!$C246</f>
        <v>LLH</v>
      </c>
      <c r="D246" s="43">
        <f t="shared" si="9"/>
        <v>29.099999999999998</v>
      </c>
      <c r="E246" s="10">
        <f>'JUN 2029 Metered Gen'!$H246</f>
        <v>0</v>
      </c>
      <c r="F246" s="11">
        <f>'JUN 2029 Metered Gen'!$L246</f>
        <v>30.777000000000001</v>
      </c>
      <c r="G246" s="11">
        <f t="shared" si="10"/>
        <v>895.61069999999995</v>
      </c>
      <c r="H246" s="11">
        <f t="shared" si="11"/>
        <v>0</v>
      </c>
    </row>
    <row r="247" spans="2:8" x14ac:dyDescent="0.25">
      <c r="B247" s="10">
        <f>'JUN 2029 Metered Gen'!$B247</f>
        <v>244</v>
      </c>
      <c r="C247" s="10" t="str">
        <f>'JUN 2029 Metered Gen'!$C247</f>
        <v>LLH</v>
      </c>
      <c r="D247" s="43">
        <f t="shared" si="9"/>
        <v>29.099999999999998</v>
      </c>
      <c r="E247" s="10">
        <f>'JUN 2029 Metered Gen'!$H247</f>
        <v>0</v>
      </c>
      <c r="F247" s="11">
        <f>'JUN 2029 Metered Gen'!$L247</f>
        <v>30.059000000000001</v>
      </c>
      <c r="G247" s="11">
        <f t="shared" si="10"/>
        <v>874.71690000000001</v>
      </c>
      <c r="H247" s="11">
        <f t="shared" si="11"/>
        <v>0</v>
      </c>
    </row>
    <row r="248" spans="2:8" x14ac:dyDescent="0.25">
      <c r="B248" s="10">
        <f>'JUN 2029 Metered Gen'!$B248</f>
        <v>245</v>
      </c>
      <c r="C248" s="10" t="str">
        <f>'JUN 2029 Metered Gen'!$C248</f>
        <v>LLH</v>
      </c>
      <c r="D248" s="43">
        <f t="shared" si="9"/>
        <v>29.099999999999998</v>
      </c>
      <c r="E248" s="10">
        <f>'JUN 2029 Metered Gen'!$H248</f>
        <v>0</v>
      </c>
      <c r="F248" s="11">
        <f>'JUN 2029 Metered Gen'!$L248</f>
        <v>31.170999999999999</v>
      </c>
      <c r="G248" s="11">
        <f t="shared" si="10"/>
        <v>907.07609999999988</v>
      </c>
      <c r="H248" s="11">
        <f t="shared" si="11"/>
        <v>0</v>
      </c>
    </row>
    <row r="249" spans="2:8" x14ac:dyDescent="0.25">
      <c r="B249" s="10">
        <f>'JUN 2029 Metered Gen'!$B249</f>
        <v>246</v>
      </c>
      <c r="C249" s="10" t="str">
        <f>'JUN 2029 Metered Gen'!$C249</f>
        <v>LLH</v>
      </c>
      <c r="D249" s="43">
        <f t="shared" si="9"/>
        <v>29.099999999999998</v>
      </c>
      <c r="E249" s="10">
        <f>'JUN 2029 Metered Gen'!$H249</f>
        <v>2.59</v>
      </c>
      <c r="F249" s="11">
        <f>'JUN 2029 Metered Gen'!$L249</f>
        <v>32.206000000000003</v>
      </c>
      <c r="G249" s="11">
        <f t="shared" si="10"/>
        <v>937.19460000000004</v>
      </c>
      <c r="H249" s="11">
        <f t="shared" si="11"/>
        <v>-83.413539999999998</v>
      </c>
    </row>
    <row r="250" spans="2:8" x14ac:dyDescent="0.25">
      <c r="B250" s="10">
        <f>'JUN 2029 Metered Gen'!$B250</f>
        <v>247</v>
      </c>
      <c r="C250" s="10" t="str">
        <f>'JUN 2029 Metered Gen'!$C250</f>
        <v>HLH</v>
      </c>
      <c r="D250" s="43">
        <f t="shared" si="9"/>
        <v>29.099999999999998</v>
      </c>
      <c r="E250" s="10">
        <f>'JUN 2029 Metered Gen'!$H250</f>
        <v>11.24</v>
      </c>
      <c r="F250" s="11">
        <f>'JUN 2029 Metered Gen'!$L250</f>
        <v>87.435000000000002</v>
      </c>
      <c r="G250" s="11">
        <f t="shared" si="10"/>
        <v>2544.3584999999998</v>
      </c>
      <c r="H250" s="11">
        <f t="shared" si="11"/>
        <v>-982.76940000000002</v>
      </c>
    </row>
    <row r="251" spans="2:8" x14ac:dyDescent="0.25">
      <c r="B251" s="10">
        <f>'JUN 2029 Metered Gen'!$B251</f>
        <v>248</v>
      </c>
      <c r="C251" s="10" t="str">
        <f>'JUN 2029 Metered Gen'!$C251</f>
        <v>HLH</v>
      </c>
      <c r="D251" s="43">
        <f t="shared" si="9"/>
        <v>29.099999999999998</v>
      </c>
      <c r="E251" s="10">
        <f>'JUN 2029 Metered Gen'!$H251</f>
        <v>37.15</v>
      </c>
      <c r="F251" s="11">
        <f>'JUN 2029 Metered Gen'!$L251</f>
        <v>21.376000000000001</v>
      </c>
      <c r="G251" s="11">
        <f t="shared" si="10"/>
        <v>622.04160000000002</v>
      </c>
      <c r="H251" s="11">
        <f t="shared" si="11"/>
        <v>-794.11840000000007</v>
      </c>
    </row>
    <row r="252" spans="2:8" x14ac:dyDescent="0.25">
      <c r="B252" s="10">
        <f>'JUN 2029 Metered Gen'!$B252</f>
        <v>249</v>
      </c>
      <c r="C252" s="10" t="str">
        <f>'JUN 2029 Metered Gen'!$C252</f>
        <v>HLH</v>
      </c>
      <c r="D252" s="43">
        <f t="shared" si="9"/>
        <v>29.099999999999998</v>
      </c>
      <c r="E252" s="10">
        <f>'JUN 2029 Metered Gen'!$H252</f>
        <v>79.3</v>
      </c>
      <c r="F252" s="11">
        <f>'JUN 2029 Metered Gen'!$L252</f>
        <v>29.626000000000001</v>
      </c>
      <c r="G252" s="11">
        <f t="shared" si="10"/>
        <v>862.11659999999995</v>
      </c>
      <c r="H252" s="11">
        <f t="shared" si="11"/>
        <v>-2349.3418000000001</v>
      </c>
    </row>
    <row r="253" spans="2:8" x14ac:dyDescent="0.25">
      <c r="B253" s="10">
        <f>'JUN 2029 Metered Gen'!$B253</f>
        <v>250</v>
      </c>
      <c r="C253" s="10" t="str">
        <f>'JUN 2029 Metered Gen'!$C253</f>
        <v>HLH</v>
      </c>
      <c r="D253" s="43">
        <f t="shared" si="9"/>
        <v>29.099999999999998</v>
      </c>
      <c r="E253" s="10">
        <f>'JUN 2029 Metered Gen'!$H253</f>
        <v>116.96</v>
      </c>
      <c r="F253" s="11">
        <f>'JUN 2029 Metered Gen'!$L253</f>
        <v>27.831</v>
      </c>
      <c r="G253" s="11">
        <f t="shared" si="10"/>
        <v>809.88209999999992</v>
      </c>
      <c r="H253" s="11">
        <f t="shared" si="11"/>
        <v>-3255.1137599999997</v>
      </c>
    </row>
    <row r="254" spans="2:8" x14ac:dyDescent="0.25">
      <c r="B254" s="10">
        <f>'JUN 2029 Metered Gen'!$B254</f>
        <v>251</v>
      </c>
      <c r="C254" s="10" t="str">
        <f>'JUN 2029 Metered Gen'!$C254</f>
        <v>HLH</v>
      </c>
      <c r="D254" s="43">
        <f t="shared" si="9"/>
        <v>29.099999999999998</v>
      </c>
      <c r="E254" s="10">
        <f>'JUN 2029 Metered Gen'!$H254</f>
        <v>143.53</v>
      </c>
      <c r="F254" s="11">
        <f>'JUN 2029 Metered Gen'!$L254</f>
        <v>29.122</v>
      </c>
      <c r="G254" s="11">
        <f t="shared" si="10"/>
        <v>847.45019999999988</v>
      </c>
      <c r="H254" s="11">
        <f t="shared" si="11"/>
        <v>-4179.8806599999998</v>
      </c>
    </row>
    <row r="255" spans="2:8" x14ac:dyDescent="0.25">
      <c r="B255" s="10">
        <f>'JUN 2029 Metered Gen'!$B255</f>
        <v>252</v>
      </c>
      <c r="C255" s="10" t="str">
        <f>'JUN 2029 Metered Gen'!$C255</f>
        <v>HLH</v>
      </c>
      <c r="D255" s="43">
        <f t="shared" si="9"/>
        <v>29.099999999999998</v>
      </c>
      <c r="E255" s="10">
        <f>'JUN 2029 Metered Gen'!$H255</f>
        <v>155.87</v>
      </c>
      <c r="F255" s="11">
        <f>'JUN 2029 Metered Gen'!$L255</f>
        <v>29.085999999999999</v>
      </c>
      <c r="G255" s="11">
        <f t="shared" si="10"/>
        <v>846.40259999999989</v>
      </c>
      <c r="H255" s="11">
        <f t="shared" si="11"/>
        <v>-4533.6348200000002</v>
      </c>
    </row>
    <row r="256" spans="2:8" x14ac:dyDescent="0.25">
      <c r="B256" s="10">
        <f>'JUN 2029 Metered Gen'!$B256</f>
        <v>253</v>
      </c>
      <c r="C256" s="10" t="str">
        <f>'JUN 2029 Metered Gen'!$C256</f>
        <v>HLH</v>
      </c>
      <c r="D256" s="43">
        <f t="shared" si="9"/>
        <v>29.099999999999998</v>
      </c>
      <c r="E256" s="10">
        <f>'JUN 2029 Metered Gen'!$H256</f>
        <v>156.52000000000001</v>
      </c>
      <c r="F256" s="11">
        <f>'JUN 2029 Metered Gen'!$L256</f>
        <v>30.568000000000001</v>
      </c>
      <c r="G256" s="11">
        <f t="shared" si="10"/>
        <v>889.52879999999993</v>
      </c>
      <c r="H256" s="11">
        <f t="shared" si="11"/>
        <v>-4784.5033600000006</v>
      </c>
    </row>
    <row r="257" spans="2:8" x14ac:dyDescent="0.25">
      <c r="B257" s="10">
        <f>'JUN 2029 Metered Gen'!$B257</f>
        <v>254</v>
      </c>
      <c r="C257" s="10" t="str">
        <f>'JUN 2029 Metered Gen'!$C257</f>
        <v>HLH</v>
      </c>
      <c r="D257" s="43">
        <f t="shared" si="9"/>
        <v>29.099999999999998</v>
      </c>
      <c r="E257" s="10">
        <f>'JUN 2029 Metered Gen'!$H257</f>
        <v>148.21</v>
      </c>
      <c r="F257" s="11">
        <f>'JUN 2029 Metered Gen'!$L257</f>
        <v>26.738</v>
      </c>
      <c r="G257" s="11">
        <f t="shared" si="10"/>
        <v>778.07579999999996</v>
      </c>
      <c r="H257" s="11">
        <f t="shared" si="11"/>
        <v>-3962.83898</v>
      </c>
    </row>
    <row r="258" spans="2:8" x14ac:dyDescent="0.25">
      <c r="B258" s="10">
        <f>'JUN 2029 Metered Gen'!$B258</f>
        <v>255</v>
      </c>
      <c r="C258" s="10" t="str">
        <f>'JUN 2029 Metered Gen'!$C258</f>
        <v>HLH</v>
      </c>
      <c r="D258" s="43">
        <f t="shared" si="9"/>
        <v>29.099999999999998</v>
      </c>
      <c r="E258" s="10">
        <f>'JUN 2029 Metered Gen'!$H258</f>
        <v>152.65</v>
      </c>
      <c r="F258" s="11">
        <f>'JUN 2029 Metered Gen'!$L258</f>
        <v>26.913</v>
      </c>
      <c r="G258" s="11">
        <f t="shared" si="10"/>
        <v>783.16829999999993</v>
      </c>
      <c r="H258" s="11">
        <f t="shared" si="11"/>
        <v>-4108.2694499999998</v>
      </c>
    </row>
    <row r="259" spans="2:8" x14ac:dyDescent="0.25">
      <c r="B259" s="10">
        <f>'JUN 2029 Metered Gen'!$B259</f>
        <v>256</v>
      </c>
      <c r="C259" s="10" t="str">
        <f>'JUN 2029 Metered Gen'!$C259</f>
        <v>HLH</v>
      </c>
      <c r="D259" s="43">
        <f t="shared" si="9"/>
        <v>29.099999999999998</v>
      </c>
      <c r="E259" s="10">
        <f>'JUN 2029 Metered Gen'!$H259</f>
        <v>137.47999999999999</v>
      </c>
      <c r="F259" s="11">
        <f>'JUN 2029 Metered Gen'!$L259</f>
        <v>26.934999999999999</v>
      </c>
      <c r="G259" s="11">
        <f t="shared" si="10"/>
        <v>783.80849999999987</v>
      </c>
      <c r="H259" s="11">
        <f t="shared" si="11"/>
        <v>-3703.0237999999995</v>
      </c>
    </row>
    <row r="260" spans="2:8" x14ac:dyDescent="0.25">
      <c r="B260" s="10">
        <f>'JUN 2029 Metered Gen'!$B260</f>
        <v>257</v>
      </c>
      <c r="C260" s="10" t="str">
        <f>'JUN 2029 Metered Gen'!$C260</f>
        <v>HLH</v>
      </c>
      <c r="D260" s="43">
        <f t="shared" si="9"/>
        <v>29.099999999999998</v>
      </c>
      <c r="E260" s="10">
        <f>'JUN 2029 Metered Gen'!$H260</f>
        <v>110.67</v>
      </c>
      <c r="F260" s="11">
        <f>'JUN 2029 Metered Gen'!$L260</f>
        <v>25.582999999999998</v>
      </c>
      <c r="G260" s="11">
        <f t="shared" si="10"/>
        <v>744.46529999999984</v>
      </c>
      <c r="H260" s="11">
        <f t="shared" si="11"/>
        <v>-2831.27061</v>
      </c>
    </row>
    <row r="261" spans="2:8" x14ac:dyDescent="0.25">
      <c r="B261" s="10">
        <f>'JUN 2029 Metered Gen'!$B261</f>
        <v>258</v>
      </c>
      <c r="C261" s="10" t="str">
        <f>'JUN 2029 Metered Gen'!$C261</f>
        <v>HLH</v>
      </c>
      <c r="D261" s="43">
        <f t="shared" ref="D261:D324" si="12">$Z$7</f>
        <v>29.099999999999998</v>
      </c>
      <c r="E261" s="10">
        <f>'JUN 2029 Metered Gen'!$H261</f>
        <v>60.25</v>
      </c>
      <c r="F261" s="11">
        <f>'JUN 2029 Metered Gen'!$L261</f>
        <v>27.827999999999999</v>
      </c>
      <c r="G261" s="11">
        <f t="shared" ref="G261:G324" si="13">D261*F261</f>
        <v>809.7947999999999</v>
      </c>
      <c r="H261" s="11">
        <f t="shared" ref="H261:H324" si="14">E261*F261*(-1)</f>
        <v>-1676.6369999999999</v>
      </c>
    </row>
    <row r="262" spans="2:8" x14ac:dyDescent="0.25">
      <c r="B262" s="10">
        <f>'JUN 2029 Metered Gen'!$B262</f>
        <v>259</v>
      </c>
      <c r="C262" s="10" t="str">
        <f>'JUN 2029 Metered Gen'!$C262</f>
        <v>HLH</v>
      </c>
      <c r="D262" s="43">
        <f t="shared" si="12"/>
        <v>29.099999999999998</v>
      </c>
      <c r="E262" s="10">
        <f>'JUN 2029 Metered Gen'!$H262</f>
        <v>26.04</v>
      </c>
      <c r="F262" s="11">
        <f>'JUN 2029 Metered Gen'!$L262</f>
        <v>33.033000000000001</v>
      </c>
      <c r="G262" s="11">
        <f t="shared" si="13"/>
        <v>961.26029999999992</v>
      </c>
      <c r="H262" s="11">
        <f t="shared" si="14"/>
        <v>-860.17931999999996</v>
      </c>
    </row>
    <row r="263" spans="2:8" x14ac:dyDescent="0.25">
      <c r="B263" s="10">
        <f>'JUN 2029 Metered Gen'!$B263</f>
        <v>260</v>
      </c>
      <c r="C263" s="10" t="str">
        <f>'JUN 2029 Metered Gen'!$C263</f>
        <v>HLH</v>
      </c>
      <c r="D263" s="43">
        <f t="shared" si="12"/>
        <v>29.099999999999998</v>
      </c>
      <c r="E263" s="10">
        <f>'JUN 2029 Metered Gen'!$H263</f>
        <v>12.11</v>
      </c>
      <c r="F263" s="11">
        <f>'JUN 2029 Metered Gen'!$L263</f>
        <v>32.792000000000002</v>
      </c>
      <c r="G263" s="11">
        <f t="shared" si="13"/>
        <v>954.24720000000002</v>
      </c>
      <c r="H263" s="11">
        <f t="shared" si="14"/>
        <v>-397.11112000000003</v>
      </c>
    </row>
    <row r="264" spans="2:8" x14ac:dyDescent="0.25">
      <c r="B264" s="10">
        <f>'JUN 2029 Metered Gen'!$B264</f>
        <v>261</v>
      </c>
      <c r="C264" s="10" t="str">
        <f>'JUN 2029 Metered Gen'!$C264</f>
        <v>HLH</v>
      </c>
      <c r="D264" s="43">
        <f t="shared" si="12"/>
        <v>29.099999999999998</v>
      </c>
      <c r="E264" s="10">
        <f>'JUN 2029 Metered Gen'!$H264</f>
        <v>3.54</v>
      </c>
      <c r="F264" s="11">
        <f>'JUN 2029 Metered Gen'!$L264</f>
        <v>31.934000000000001</v>
      </c>
      <c r="G264" s="11">
        <f t="shared" si="13"/>
        <v>929.27940000000001</v>
      </c>
      <c r="H264" s="11">
        <f t="shared" si="14"/>
        <v>-113.04636000000001</v>
      </c>
    </row>
    <row r="265" spans="2:8" x14ac:dyDescent="0.25">
      <c r="B265" s="10">
        <f>'JUN 2029 Metered Gen'!$B265</f>
        <v>262</v>
      </c>
      <c r="C265" s="10" t="str">
        <f>'JUN 2029 Metered Gen'!$C265</f>
        <v>HLH</v>
      </c>
      <c r="D265" s="43">
        <f t="shared" si="12"/>
        <v>29.099999999999998</v>
      </c>
      <c r="E265" s="10">
        <f>'JUN 2029 Metered Gen'!$H265</f>
        <v>0</v>
      </c>
      <c r="F265" s="11">
        <f>'JUN 2029 Metered Gen'!$L265</f>
        <v>32.411999999999999</v>
      </c>
      <c r="G265" s="11">
        <f t="shared" si="13"/>
        <v>943.18919999999991</v>
      </c>
      <c r="H265" s="11">
        <f t="shared" si="14"/>
        <v>0</v>
      </c>
    </row>
    <row r="266" spans="2:8" x14ac:dyDescent="0.25">
      <c r="B266" s="10">
        <f>'JUN 2029 Metered Gen'!$B266</f>
        <v>263</v>
      </c>
      <c r="C266" s="10" t="str">
        <f>'JUN 2029 Metered Gen'!$C266</f>
        <v>LLH</v>
      </c>
      <c r="D266" s="43">
        <f t="shared" si="12"/>
        <v>29.099999999999998</v>
      </c>
      <c r="E266" s="10">
        <f>'JUN 2029 Metered Gen'!$H266</f>
        <v>0</v>
      </c>
      <c r="F266" s="11">
        <f>'JUN 2029 Metered Gen'!$L266</f>
        <v>29.957999999999998</v>
      </c>
      <c r="G266" s="11">
        <f t="shared" si="13"/>
        <v>871.77779999999984</v>
      </c>
      <c r="H266" s="11">
        <f t="shared" si="14"/>
        <v>0</v>
      </c>
    </row>
    <row r="267" spans="2:8" x14ac:dyDescent="0.25">
      <c r="B267" s="10">
        <f>'JUN 2029 Metered Gen'!$B267</f>
        <v>264</v>
      </c>
      <c r="C267" s="10" t="str">
        <f>'JUN 2029 Metered Gen'!$C267</f>
        <v>LLH</v>
      </c>
      <c r="D267" s="43">
        <f t="shared" si="12"/>
        <v>29.099999999999998</v>
      </c>
      <c r="E267" s="10">
        <f>'JUN 2029 Metered Gen'!$H267</f>
        <v>0</v>
      </c>
      <c r="F267" s="11">
        <f>'JUN 2029 Metered Gen'!$L267</f>
        <v>35.087000000000003</v>
      </c>
      <c r="G267" s="11">
        <f t="shared" si="13"/>
        <v>1021.0317</v>
      </c>
      <c r="H267" s="11">
        <f t="shared" si="14"/>
        <v>0</v>
      </c>
    </row>
    <row r="268" spans="2:8" x14ac:dyDescent="0.25">
      <c r="B268" s="10">
        <f>'JUN 2029 Metered Gen'!$B268</f>
        <v>265</v>
      </c>
      <c r="C268" s="10" t="str">
        <f>'JUN 2029 Metered Gen'!$C268</f>
        <v>LLH</v>
      </c>
      <c r="D268" s="43">
        <f t="shared" si="12"/>
        <v>29.099999999999998</v>
      </c>
      <c r="E268" s="10">
        <f>'JUN 2029 Metered Gen'!$H268</f>
        <v>0</v>
      </c>
      <c r="F268" s="11">
        <f>'JUN 2029 Metered Gen'!$L268</f>
        <v>44.101999999999997</v>
      </c>
      <c r="G268" s="11">
        <f t="shared" si="13"/>
        <v>1283.3681999999999</v>
      </c>
      <c r="H268" s="11">
        <f t="shared" si="14"/>
        <v>0</v>
      </c>
    </row>
    <row r="269" spans="2:8" x14ac:dyDescent="0.25">
      <c r="B269" s="10">
        <f>'JUN 2029 Metered Gen'!$B269</f>
        <v>266</v>
      </c>
      <c r="C269" s="10" t="str">
        <f>'JUN 2029 Metered Gen'!$C269</f>
        <v>LLH</v>
      </c>
      <c r="D269" s="43">
        <f t="shared" si="12"/>
        <v>29.099999999999998</v>
      </c>
      <c r="E269" s="10">
        <f>'JUN 2029 Metered Gen'!$H269</f>
        <v>0</v>
      </c>
      <c r="F269" s="11">
        <f>'JUN 2029 Metered Gen'!$L269</f>
        <v>29.42</v>
      </c>
      <c r="G269" s="11">
        <f t="shared" si="13"/>
        <v>856.12199999999996</v>
      </c>
      <c r="H269" s="11">
        <f t="shared" si="14"/>
        <v>0</v>
      </c>
    </row>
    <row r="270" spans="2:8" x14ac:dyDescent="0.25">
      <c r="B270" s="10">
        <f>'JUN 2029 Metered Gen'!$B270</f>
        <v>267</v>
      </c>
      <c r="C270" s="10" t="str">
        <f>'JUN 2029 Metered Gen'!$C270</f>
        <v>LLH</v>
      </c>
      <c r="D270" s="43">
        <f t="shared" si="12"/>
        <v>29.099999999999998</v>
      </c>
      <c r="E270" s="10">
        <f>'JUN 2029 Metered Gen'!$H270</f>
        <v>0</v>
      </c>
      <c r="F270" s="11">
        <f>'JUN 2029 Metered Gen'!$L270</f>
        <v>27.853000000000002</v>
      </c>
      <c r="G270" s="11">
        <f t="shared" si="13"/>
        <v>810.52229999999997</v>
      </c>
      <c r="H270" s="11">
        <f t="shared" si="14"/>
        <v>0</v>
      </c>
    </row>
    <row r="271" spans="2:8" x14ac:dyDescent="0.25">
      <c r="B271" s="10">
        <f>'JUN 2029 Metered Gen'!$B271</f>
        <v>268</v>
      </c>
      <c r="C271" s="10" t="str">
        <f>'JUN 2029 Metered Gen'!$C271</f>
        <v>LLH</v>
      </c>
      <c r="D271" s="43">
        <f t="shared" si="12"/>
        <v>29.099999999999998</v>
      </c>
      <c r="E271" s="10">
        <f>'JUN 2029 Metered Gen'!$H271</f>
        <v>0</v>
      </c>
      <c r="F271" s="11">
        <f>'JUN 2029 Metered Gen'!$L271</f>
        <v>29.623999999999999</v>
      </c>
      <c r="G271" s="11">
        <f t="shared" si="13"/>
        <v>862.05839999999989</v>
      </c>
      <c r="H271" s="11">
        <f t="shared" si="14"/>
        <v>0</v>
      </c>
    </row>
    <row r="272" spans="2:8" x14ac:dyDescent="0.25">
      <c r="B272" s="10">
        <f>'JUN 2029 Metered Gen'!$B272</f>
        <v>269</v>
      </c>
      <c r="C272" s="10" t="str">
        <f>'JUN 2029 Metered Gen'!$C272</f>
        <v>LLH</v>
      </c>
      <c r="D272" s="43">
        <f t="shared" si="12"/>
        <v>29.099999999999998</v>
      </c>
      <c r="E272" s="10">
        <f>'JUN 2029 Metered Gen'!$H272</f>
        <v>0</v>
      </c>
      <c r="F272" s="11">
        <f>'JUN 2029 Metered Gen'!$L272</f>
        <v>27.687000000000001</v>
      </c>
      <c r="G272" s="11">
        <f t="shared" si="13"/>
        <v>805.69169999999997</v>
      </c>
      <c r="H272" s="11">
        <f t="shared" si="14"/>
        <v>0</v>
      </c>
    </row>
    <row r="273" spans="2:8" x14ac:dyDescent="0.25">
      <c r="B273" s="10">
        <f>'JUN 2029 Metered Gen'!$B273</f>
        <v>270</v>
      </c>
      <c r="C273" s="10" t="str">
        <f>'JUN 2029 Metered Gen'!$C273</f>
        <v>LLH</v>
      </c>
      <c r="D273" s="43">
        <f t="shared" si="12"/>
        <v>29.099999999999998</v>
      </c>
      <c r="E273" s="10">
        <f>'JUN 2029 Metered Gen'!$H273</f>
        <v>3.52</v>
      </c>
      <c r="F273" s="11">
        <f>'JUN 2029 Metered Gen'!$L273</f>
        <v>31.105</v>
      </c>
      <c r="G273" s="11">
        <f t="shared" si="13"/>
        <v>905.15549999999996</v>
      </c>
      <c r="H273" s="11">
        <f t="shared" si="14"/>
        <v>-109.4896</v>
      </c>
    </row>
    <row r="274" spans="2:8" x14ac:dyDescent="0.25">
      <c r="B274" s="10">
        <f>'JUN 2029 Metered Gen'!$B274</f>
        <v>271</v>
      </c>
      <c r="C274" s="10" t="str">
        <f>'JUN 2029 Metered Gen'!$C274</f>
        <v>HLH</v>
      </c>
      <c r="D274" s="43">
        <f t="shared" si="12"/>
        <v>29.099999999999998</v>
      </c>
      <c r="E274" s="10">
        <f>'JUN 2029 Metered Gen'!$H274</f>
        <v>14.47</v>
      </c>
      <c r="F274" s="11">
        <f>'JUN 2029 Metered Gen'!$L274</f>
        <v>30.204000000000001</v>
      </c>
      <c r="G274" s="11">
        <f t="shared" si="13"/>
        <v>878.93639999999994</v>
      </c>
      <c r="H274" s="11">
        <f t="shared" si="14"/>
        <v>-437.05188000000004</v>
      </c>
    </row>
    <row r="275" spans="2:8" x14ac:dyDescent="0.25">
      <c r="B275" s="10">
        <f>'JUN 2029 Metered Gen'!$B275</f>
        <v>272</v>
      </c>
      <c r="C275" s="10" t="str">
        <f>'JUN 2029 Metered Gen'!$C275</f>
        <v>HLH</v>
      </c>
      <c r="D275" s="43">
        <f t="shared" si="12"/>
        <v>29.099999999999998</v>
      </c>
      <c r="E275" s="10">
        <f>'JUN 2029 Metered Gen'!$H275</f>
        <v>40.159999999999997</v>
      </c>
      <c r="F275" s="11">
        <f>'JUN 2029 Metered Gen'!$L275</f>
        <v>27.548999999999999</v>
      </c>
      <c r="G275" s="11">
        <f t="shared" si="13"/>
        <v>801.67589999999996</v>
      </c>
      <c r="H275" s="11">
        <f t="shared" si="14"/>
        <v>-1106.3678399999999</v>
      </c>
    </row>
    <row r="276" spans="2:8" x14ac:dyDescent="0.25">
      <c r="B276" s="10">
        <f>'JUN 2029 Metered Gen'!$B276</f>
        <v>273</v>
      </c>
      <c r="C276" s="10" t="str">
        <f>'JUN 2029 Metered Gen'!$C276</f>
        <v>HLH</v>
      </c>
      <c r="D276" s="43">
        <f t="shared" si="12"/>
        <v>29.099999999999998</v>
      </c>
      <c r="E276" s="10">
        <f>'JUN 2029 Metered Gen'!$H276</f>
        <v>79.92</v>
      </c>
      <c r="F276" s="11">
        <f>'JUN 2029 Metered Gen'!$L276</f>
        <v>25.146999999999998</v>
      </c>
      <c r="G276" s="11">
        <f t="shared" si="13"/>
        <v>731.77769999999987</v>
      </c>
      <c r="H276" s="11">
        <f t="shared" si="14"/>
        <v>-2009.7482399999999</v>
      </c>
    </row>
    <row r="277" spans="2:8" x14ac:dyDescent="0.25">
      <c r="B277" s="10">
        <f>'JUN 2029 Metered Gen'!$B277</f>
        <v>274</v>
      </c>
      <c r="C277" s="10" t="str">
        <f>'JUN 2029 Metered Gen'!$C277</f>
        <v>HLH</v>
      </c>
      <c r="D277" s="43">
        <f t="shared" si="12"/>
        <v>29.099999999999998</v>
      </c>
      <c r="E277" s="10">
        <f>'JUN 2029 Metered Gen'!$H277</f>
        <v>113.63</v>
      </c>
      <c r="F277" s="11">
        <f>'JUN 2029 Metered Gen'!$L277</f>
        <v>29.917000000000002</v>
      </c>
      <c r="G277" s="11">
        <f t="shared" si="13"/>
        <v>870.5847</v>
      </c>
      <c r="H277" s="11">
        <f t="shared" si="14"/>
        <v>-3399.4687100000001</v>
      </c>
    </row>
    <row r="278" spans="2:8" x14ac:dyDescent="0.25">
      <c r="B278" s="10">
        <f>'JUN 2029 Metered Gen'!$B278</f>
        <v>275</v>
      </c>
      <c r="C278" s="10" t="str">
        <f>'JUN 2029 Metered Gen'!$C278</f>
        <v>HLH</v>
      </c>
      <c r="D278" s="43">
        <f t="shared" si="12"/>
        <v>29.099999999999998</v>
      </c>
      <c r="E278" s="10">
        <f>'JUN 2029 Metered Gen'!$H278</f>
        <v>139.25</v>
      </c>
      <c r="F278" s="11">
        <f>'JUN 2029 Metered Gen'!$L278</f>
        <v>29.969000000000001</v>
      </c>
      <c r="G278" s="11">
        <f t="shared" si="13"/>
        <v>872.09789999999998</v>
      </c>
      <c r="H278" s="11">
        <f t="shared" si="14"/>
        <v>-4173.18325</v>
      </c>
    </row>
    <row r="279" spans="2:8" x14ac:dyDescent="0.25">
      <c r="B279" s="10">
        <f>'JUN 2029 Metered Gen'!$B279</f>
        <v>276</v>
      </c>
      <c r="C279" s="10" t="str">
        <f>'JUN 2029 Metered Gen'!$C279</f>
        <v>HLH</v>
      </c>
      <c r="D279" s="43">
        <f t="shared" si="12"/>
        <v>29.099999999999998</v>
      </c>
      <c r="E279" s="10">
        <f>'JUN 2029 Metered Gen'!$H279</f>
        <v>153.65</v>
      </c>
      <c r="F279" s="11">
        <f>'JUN 2029 Metered Gen'!$L279</f>
        <v>22.506</v>
      </c>
      <c r="G279" s="11">
        <f t="shared" si="13"/>
        <v>654.92459999999994</v>
      </c>
      <c r="H279" s="11">
        <f t="shared" si="14"/>
        <v>-3458.0469000000003</v>
      </c>
    </row>
    <row r="280" spans="2:8" x14ac:dyDescent="0.25">
      <c r="B280" s="10">
        <f>'JUN 2029 Metered Gen'!$B280</f>
        <v>277</v>
      </c>
      <c r="C280" s="10" t="str">
        <f>'JUN 2029 Metered Gen'!$C280</f>
        <v>HLH</v>
      </c>
      <c r="D280" s="43">
        <f t="shared" si="12"/>
        <v>29.099999999999998</v>
      </c>
      <c r="E280" s="10">
        <f>'JUN 2029 Metered Gen'!$H280</f>
        <v>150.16</v>
      </c>
      <c r="F280" s="11">
        <f>'JUN 2029 Metered Gen'!$L280</f>
        <v>25.806999999999999</v>
      </c>
      <c r="G280" s="11">
        <f t="shared" si="13"/>
        <v>750.98369999999989</v>
      </c>
      <c r="H280" s="11">
        <f t="shared" si="14"/>
        <v>-3875.1791199999998</v>
      </c>
    </row>
    <row r="281" spans="2:8" x14ac:dyDescent="0.25">
      <c r="B281" s="10">
        <f>'JUN 2029 Metered Gen'!$B281</f>
        <v>278</v>
      </c>
      <c r="C281" s="10" t="str">
        <f>'JUN 2029 Metered Gen'!$C281</f>
        <v>HLH</v>
      </c>
      <c r="D281" s="43">
        <f t="shared" si="12"/>
        <v>29.099999999999998</v>
      </c>
      <c r="E281" s="10">
        <f>'JUN 2029 Metered Gen'!$H281</f>
        <v>92.34</v>
      </c>
      <c r="F281" s="11">
        <f>'JUN 2029 Metered Gen'!$L281</f>
        <v>22.495999999999999</v>
      </c>
      <c r="G281" s="11">
        <f t="shared" si="13"/>
        <v>654.63359999999989</v>
      </c>
      <c r="H281" s="11">
        <f t="shared" si="14"/>
        <v>-2077.2806399999999</v>
      </c>
    </row>
    <row r="282" spans="2:8" x14ac:dyDescent="0.25">
      <c r="B282" s="10">
        <f>'JUN 2029 Metered Gen'!$B282</f>
        <v>279</v>
      </c>
      <c r="C282" s="10" t="str">
        <f>'JUN 2029 Metered Gen'!$C282</f>
        <v>HLH</v>
      </c>
      <c r="D282" s="43">
        <f t="shared" si="12"/>
        <v>29.099999999999998</v>
      </c>
      <c r="E282" s="10">
        <f>'JUN 2029 Metered Gen'!$H282</f>
        <v>82.45</v>
      </c>
      <c r="F282" s="11">
        <f>'JUN 2029 Metered Gen'!$L282</f>
        <v>21.184000000000001</v>
      </c>
      <c r="G282" s="11">
        <f t="shared" si="13"/>
        <v>616.45439999999996</v>
      </c>
      <c r="H282" s="11">
        <f t="shared" si="14"/>
        <v>-1746.6208000000001</v>
      </c>
    </row>
    <row r="283" spans="2:8" x14ac:dyDescent="0.25">
      <c r="B283" s="10">
        <f>'JUN 2029 Metered Gen'!$B283</f>
        <v>280</v>
      </c>
      <c r="C283" s="10" t="str">
        <f>'JUN 2029 Metered Gen'!$C283</f>
        <v>HLH</v>
      </c>
      <c r="D283" s="43">
        <f t="shared" si="12"/>
        <v>29.099999999999998</v>
      </c>
      <c r="E283" s="10">
        <f>'JUN 2029 Metered Gen'!$H283</f>
        <v>85.03</v>
      </c>
      <c r="F283" s="11">
        <f>'JUN 2029 Metered Gen'!$L283</f>
        <v>27.443000000000001</v>
      </c>
      <c r="G283" s="11">
        <f t="shared" si="13"/>
        <v>798.59129999999993</v>
      </c>
      <c r="H283" s="11">
        <f t="shared" si="14"/>
        <v>-2333.47829</v>
      </c>
    </row>
    <row r="284" spans="2:8" x14ac:dyDescent="0.25">
      <c r="B284" s="10">
        <f>'JUN 2029 Metered Gen'!$B284</f>
        <v>281</v>
      </c>
      <c r="C284" s="10" t="str">
        <f>'JUN 2029 Metered Gen'!$C284</f>
        <v>HLH</v>
      </c>
      <c r="D284" s="43">
        <f t="shared" si="12"/>
        <v>29.099999999999998</v>
      </c>
      <c r="E284" s="10">
        <f>'JUN 2029 Metered Gen'!$H284</f>
        <v>38.57</v>
      </c>
      <c r="F284" s="11">
        <f>'JUN 2029 Metered Gen'!$L284</f>
        <v>31.478000000000002</v>
      </c>
      <c r="G284" s="11">
        <f t="shared" si="13"/>
        <v>916.00979999999993</v>
      </c>
      <c r="H284" s="11">
        <f t="shared" si="14"/>
        <v>-1214.10646</v>
      </c>
    </row>
    <row r="285" spans="2:8" x14ac:dyDescent="0.25">
      <c r="B285" s="10">
        <f>'JUN 2029 Metered Gen'!$B285</f>
        <v>282</v>
      </c>
      <c r="C285" s="10" t="str">
        <f>'JUN 2029 Metered Gen'!$C285</f>
        <v>HLH</v>
      </c>
      <c r="D285" s="43">
        <f t="shared" si="12"/>
        <v>29.099999999999998</v>
      </c>
      <c r="E285" s="10">
        <f>'JUN 2029 Metered Gen'!$H285</f>
        <v>82.02</v>
      </c>
      <c r="F285" s="11">
        <f>'JUN 2029 Metered Gen'!$L285</f>
        <v>26.832999999999998</v>
      </c>
      <c r="G285" s="11">
        <f t="shared" si="13"/>
        <v>780.84029999999984</v>
      </c>
      <c r="H285" s="11">
        <f t="shared" si="14"/>
        <v>-2200.8426599999998</v>
      </c>
    </row>
    <row r="286" spans="2:8" x14ac:dyDescent="0.25">
      <c r="B286" s="10">
        <f>'JUN 2029 Metered Gen'!$B286</f>
        <v>283</v>
      </c>
      <c r="C286" s="10" t="str">
        <f>'JUN 2029 Metered Gen'!$C286</f>
        <v>HLH</v>
      </c>
      <c r="D286" s="43">
        <f t="shared" si="12"/>
        <v>29.099999999999998</v>
      </c>
      <c r="E286" s="10">
        <f>'JUN 2029 Metered Gen'!$H286</f>
        <v>31.15</v>
      </c>
      <c r="F286" s="11">
        <f>'JUN 2029 Metered Gen'!$L286</f>
        <v>30.677</v>
      </c>
      <c r="G286" s="11">
        <f t="shared" si="13"/>
        <v>892.70069999999987</v>
      </c>
      <c r="H286" s="11">
        <f t="shared" si="14"/>
        <v>-955.58854999999994</v>
      </c>
    </row>
    <row r="287" spans="2:8" x14ac:dyDescent="0.25">
      <c r="B287" s="10">
        <f>'JUN 2029 Metered Gen'!$B287</f>
        <v>284</v>
      </c>
      <c r="C287" s="10" t="str">
        <f>'JUN 2029 Metered Gen'!$C287</f>
        <v>HLH</v>
      </c>
      <c r="D287" s="43">
        <f t="shared" si="12"/>
        <v>29.099999999999998</v>
      </c>
      <c r="E287" s="10">
        <f>'JUN 2029 Metered Gen'!$H287</f>
        <v>16.05</v>
      </c>
      <c r="F287" s="11">
        <f>'JUN 2029 Metered Gen'!$L287</f>
        <v>31.853000000000002</v>
      </c>
      <c r="G287" s="11">
        <f t="shared" si="13"/>
        <v>926.92229999999995</v>
      </c>
      <c r="H287" s="11">
        <f t="shared" si="14"/>
        <v>-511.24065000000007</v>
      </c>
    </row>
    <row r="288" spans="2:8" x14ac:dyDescent="0.25">
      <c r="B288" s="10">
        <f>'JUN 2029 Metered Gen'!$B288</f>
        <v>285</v>
      </c>
      <c r="C288" s="10" t="str">
        <f>'JUN 2029 Metered Gen'!$C288</f>
        <v>HLH</v>
      </c>
      <c r="D288" s="43">
        <f t="shared" si="12"/>
        <v>29.099999999999998</v>
      </c>
      <c r="E288" s="10">
        <f>'JUN 2029 Metered Gen'!$H288</f>
        <v>3.54</v>
      </c>
      <c r="F288" s="11">
        <f>'JUN 2029 Metered Gen'!$L288</f>
        <v>32.777999999999999</v>
      </c>
      <c r="G288" s="11">
        <f t="shared" si="13"/>
        <v>953.83979999999985</v>
      </c>
      <c r="H288" s="11">
        <f t="shared" si="14"/>
        <v>-116.03412</v>
      </c>
    </row>
    <row r="289" spans="2:8" x14ac:dyDescent="0.25">
      <c r="B289" s="10">
        <f>'JUN 2029 Metered Gen'!$B289</f>
        <v>286</v>
      </c>
      <c r="C289" s="10" t="str">
        <f>'JUN 2029 Metered Gen'!$C289</f>
        <v>HLH</v>
      </c>
      <c r="D289" s="43">
        <f t="shared" si="12"/>
        <v>29.099999999999998</v>
      </c>
      <c r="E289" s="10">
        <f>'JUN 2029 Metered Gen'!$H289</f>
        <v>0</v>
      </c>
      <c r="F289" s="11">
        <f>'JUN 2029 Metered Gen'!$L289</f>
        <v>29.866</v>
      </c>
      <c r="G289" s="11">
        <f t="shared" si="13"/>
        <v>869.10059999999987</v>
      </c>
      <c r="H289" s="11">
        <f t="shared" si="14"/>
        <v>0</v>
      </c>
    </row>
    <row r="290" spans="2:8" x14ac:dyDescent="0.25">
      <c r="B290" s="10">
        <f>'JUN 2029 Metered Gen'!$B290</f>
        <v>287</v>
      </c>
      <c r="C290" s="10" t="str">
        <f>'JUN 2029 Metered Gen'!$C290</f>
        <v>LLH</v>
      </c>
      <c r="D290" s="43">
        <f t="shared" si="12"/>
        <v>29.099999999999998</v>
      </c>
      <c r="E290" s="10">
        <f>'JUN 2029 Metered Gen'!$H290</f>
        <v>0</v>
      </c>
      <c r="F290" s="11">
        <f>'JUN 2029 Metered Gen'!$L290</f>
        <v>28.257999999999999</v>
      </c>
      <c r="G290" s="11">
        <f t="shared" si="13"/>
        <v>822.30779999999993</v>
      </c>
      <c r="H290" s="11">
        <f t="shared" si="14"/>
        <v>0</v>
      </c>
    </row>
    <row r="291" spans="2:8" x14ac:dyDescent="0.25">
      <c r="B291" s="10">
        <f>'JUN 2029 Metered Gen'!$B291</f>
        <v>288</v>
      </c>
      <c r="C291" s="10" t="str">
        <f>'JUN 2029 Metered Gen'!$C291</f>
        <v>LLH</v>
      </c>
      <c r="D291" s="43">
        <f t="shared" si="12"/>
        <v>29.099999999999998</v>
      </c>
      <c r="E291" s="10">
        <f>'JUN 2029 Metered Gen'!$H291</f>
        <v>0</v>
      </c>
      <c r="F291" s="11">
        <f>'JUN 2029 Metered Gen'!$L291</f>
        <v>27.105</v>
      </c>
      <c r="G291" s="11">
        <f t="shared" si="13"/>
        <v>788.75549999999998</v>
      </c>
      <c r="H291" s="11">
        <f t="shared" si="14"/>
        <v>0</v>
      </c>
    </row>
    <row r="292" spans="2:8" x14ac:dyDescent="0.25">
      <c r="B292" s="10">
        <f>'JUN 2029 Metered Gen'!$B292</f>
        <v>289</v>
      </c>
      <c r="C292" s="10" t="str">
        <f>'JUN 2029 Metered Gen'!$C292</f>
        <v>LLH</v>
      </c>
      <c r="D292" s="43">
        <f t="shared" si="12"/>
        <v>29.099999999999998</v>
      </c>
      <c r="E292" s="10">
        <f>'JUN 2029 Metered Gen'!$H292</f>
        <v>0</v>
      </c>
      <c r="F292" s="11">
        <f>'JUN 2029 Metered Gen'!$L292</f>
        <v>26.605</v>
      </c>
      <c r="G292" s="11">
        <f t="shared" si="13"/>
        <v>774.20549999999992</v>
      </c>
      <c r="H292" s="11">
        <f t="shared" si="14"/>
        <v>0</v>
      </c>
    </row>
    <row r="293" spans="2:8" x14ac:dyDescent="0.25">
      <c r="B293" s="10">
        <f>'JUN 2029 Metered Gen'!$B293</f>
        <v>290</v>
      </c>
      <c r="C293" s="10" t="str">
        <f>'JUN 2029 Metered Gen'!$C293</f>
        <v>LLH</v>
      </c>
      <c r="D293" s="43">
        <f t="shared" si="12"/>
        <v>29.099999999999998</v>
      </c>
      <c r="E293" s="10">
        <f>'JUN 2029 Metered Gen'!$H293</f>
        <v>0</v>
      </c>
      <c r="F293" s="11">
        <f>'JUN 2029 Metered Gen'!$L293</f>
        <v>26.047999999999998</v>
      </c>
      <c r="G293" s="11">
        <f t="shared" si="13"/>
        <v>757.99679999999989</v>
      </c>
      <c r="H293" s="11">
        <f t="shared" si="14"/>
        <v>0</v>
      </c>
    </row>
    <row r="294" spans="2:8" x14ac:dyDescent="0.25">
      <c r="B294" s="10">
        <f>'JUN 2029 Metered Gen'!$B294</f>
        <v>291</v>
      </c>
      <c r="C294" s="10" t="str">
        <f>'JUN 2029 Metered Gen'!$C294</f>
        <v>LLH</v>
      </c>
      <c r="D294" s="43">
        <f t="shared" si="12"/>
        <v>29.099999999999998</v>
      </c>
      <c r="E294" s="10">
        <f>'JUN 2029 Metered Gen'!$H294</f>
        <v>0</v>
      </c>
      <c r="F294" s="11">
        <f>'JUN 2029 Metered Gen'!$L294</f>
        <v>27.312000000000001</v>
      </c>
      <c r="G294" s="11">
        <f t="shared" si="13"/>
        <v>794.77919999999995</v>
      </c>
      <c r="H294" s="11">
        <f t="shared" si="14"/>
        <v>0</v>
      </c>
    </row>
    <row r="295" spans="2:8" x14ac:dyDescent="0.25">
      <c r="B295" s="10">
        <f>'JUN 2029 Metered Gen'!$B295</f>
        <v>292</v>
      </c>
      <c r="C295" s="10" t="str">
        <f>'JUN 2029 Metered Gen'!$C295</f>
        <v>LLH</v>
      </c>
      <c r="D295" s="43">
        <f t="shared" si="12"/>
        <v>29.099999999999998</v>
      </c>
      <c r="E295" s="10">
        <f>'JUN 2029 Metered Gen'!$H295</f>
        <v>0</v>
      </c>
      <c r="F295" s="11">
        <f>'JUN 2029 Metered Gen'!$L295</f>
        <v>30.084</v>
      </c>
      <c r="G295" s="11">
        <f t="shared" si="13"/>
        <v>875.44439999999997</v>
      </c>
      <c r="H295" s="11">
        <f t="shared" si="14"/>
        <v>0</v>
      </c>
    </row>
    <row r="296" spans="2:8" x14ac:dyDescent="0.25">
      <c r="B296" s="10">
        <f>'JUN 2029 Metered Gen'!$B296</f>
        <v>293</v>
      </c>
      <c r="C296" s="10" t="str">
        <f>'JUN 2029 Metered Gen'!$C296</f>
        <v>LLH</v>
      </c>
      <c r="D296" s="43">
        <f t="shared" si="12"/>
        <v>29.099999999999998</v>
      </c>
      <c r="E296" s="10">
        <f>'JUN 2029 Metered Gen'!$H296</f>
        <v>0</v>
      </c>
      <c r="F296" s="11">
        <f>'JUN 2029 Metered Gen'!$L296</f>
        <v>27.946999999999999</v>
      </c>
      <c r="G296" s="11">
        <f t="shared" si="13"/>
        <v>813.25769999999989</v>
      </c>
      <c r="H296" s="11">
        <f t="shared" si="14"/>
        <v>0</v>
      </c>
    </row>
    <row r="297" spans="2:8" x14ac:dyDescent="0.25">
      <c r="B297" s="10">
        <f>'JUN 2029 Metered Gen'!$B297</f>
        <v>294</v>
      </c>
      <c r="C297" s="10" t="str">
        <f>'JUN 2029 Metered Gen'!$C297</f>
        <v>LLH</v>
      </c>
      <c r="D297" s="43">
        <f t="shared" si="12"/>
        <v>29.099999999999998</v>
      </c>
      <c r="E297" s="10">
        <f>'JUN 2029 Metered Gen'!$H297</f>
        <v>3.15</v>
      </c>
      <c r="F297" s="11">
        <f>'JUN 2029 Metered Gen'!$L297</f>
        <v>28.530999999999999</v>
      </c>
      <c r="G297" s="11">
        <f t="shared" si="13"/>
        <v>830.25209999999993</v>
      </c>
      <c r="H297" s="11">
        <f t="shared" si="14"/>
        <v>-89.872649999999993</v>
      </c>
    </row>
    <row r="298" spans="2:8" x14ac:dyDescent="0.25">
      <c r="B298" s="10">
        <f>'JUN 2029 Metered Gen'!$B298</f>
        <v>295</v>
      </c>
      <c r="C298" s="10" t="str">
        <f>'JUN 2029 Metered Gen'!$C298</f>
        <v>HLH</v>
      </c>
      <c r="D298" s="43">
        <f t="shared" si="12"/>
        <v>29.099999999999998</v>
      </c>
      <c r="E298" s="10">
        <f>'JUN 2029 Metered Gen'!$H298</f>
        <v>11.53</v>
      </c>
      <c r="F298" s="11">
        <f>'JUN 2029 Metered Gen'!$L298</f>
        <v>26.585000000000001</v>
      </c>
      <c r="G298" s="11">
        <f t="shared" si="13"/>
        <v>773.62349999999992</v>
      </c>
      <c r="H298" s="11">
        <f t="shared" si="14"/>
        <v>-306.52504999999996</v>
      </c>
    </row>
    <row r="299" spans="2:8" x14ac:dyDescent="0.25">
      <c r="B299" s="10">
        <f>'JUN 2029 Metered Gen'!$B299</f>
        <v>296</v>
      </c>
      <c r="C299" s="10" t="str">
        <f>'JUN 2029 Metered Gen'!$C299</f>
        <v>HLH</v>
      </c>
      <c r="D299" s="43">
        <f t="shared" si="12"/>
        <v>29.099999999999998</v>
      </c>
      <c r="E299" s="10">
        <f>'JUN 2029 Metered Gen'!$H299</f>
        <v>42.08</v>
      </c>
      <c r="F299" s="11">
        <f>'JUN 2029 Metered Gen'!$L299</f>
        <v>28.597999999999999</v>
      </c>
      <c r="G299" s="11">
        <f t="shared" si="13"/>
        <v>832.20179999999993</v>
      </c>
      <c r="H299" s="11">
        <f t="shared" si="14"/>
        <v>-1203.4038399999999</v>
      </c>
    </row>
    <row r="300" spans="2:8" x14ac:dyDescent="0.25">
      <c r="B300" s="10">
        <f>'JUN 2029 Metered Gen'!$B300</f>
        <v>297</v>
      </c>
      <c r="C300" s="10" t="str">
        <f>'JUN 2029 Metered Gen'!$C300</f>
        <v>HLH</v>
      </c>
      <c r="D300" s="43">
        <f t="shared" si="12"/>
        <v>29.099999999999998</v>
      </c>
      <c r="E300" s="10">
        <f>'JUN 2029 Metered Gen'!$H300</f>
        <v>73.75</v>
      </c>
      <c r="F300" s="11">
        <f>'JUN 2029 Metered Gen'!$L300</f>
        <v>31.119</v>
      </c>
      <c r="G300" s="11">
        <f t="shared" si="13"/>
        <v>905.5628999999999</v>
      </c>
      <c r="H300" s="11">
        <f t="shared" si="14"/>
        <v>-2295.0262499999999</v>
      </c>
    </row>
    <row r="301" spans="2:8" x14ac:dyDescent="0.25">
      <c r="B301" s="10">
        <f>'JUN 2029 Metered Gen'!$B301</f>
        <v>298</v>
      </c>
      <c r="C301" s="10" t="str">
        <f>'JUN 2029 Metered Gen'!$C301</f>
        <v>HLH</v>
      </c>
      <c r="D301" s="43">
        <f t="shared" si="12"/>
        <v>29.099999999999998</v>
      </c>
      <c r="E301" s="10">
        <f>'JUN 2029 Metered Gen'!$H301</f>
        <v>115.04</v>
      </c>
      <c r="F301" s="11">
        <f>'JUN 2029 Metered Gen'!$L301</f>
        <v>27.952000000000002</v>
      </c>
      <c r="G301" s="11">
        <f t="shared" si="13"/>
        <v>813.40319999999997</v>
      </c>
      <c r="H301" s="11">
        <f t="shared" si="14"/>
        <v>-3215.5980800000002</v>
      </c>
    </row>
    <row r="302" spans="2:8" x14ac:dyDescent="0.25">
      <c r="B302" s="10">
        <f>'JUN 2029 Metered Gen'!$B302</f>
        <v>299</v>
      </c>
      <c r="C302" s="10" t="str">
        <f>'JUN 2029 Metered Gen'!$C302</f>
        <v>HLH</v>
      </c>
      <c r="D302" s="43">
        <f t="shared" si="12"/>
        <v>29.099999999999998</v>
      </c>
      <c r="E302" s="10">
        <f>'JUN 2029 Metered Gen'!$H302</f>
        <v>136.43</v>
      </c>
      <c r="F302" s="11">
        <f>'JUN 2029 Metered Gen'!$L302</f>
        <v>27.106999999999999</v>
      </c>
      <c r="G302" s="11">
        <f t="shared" si="13"/>
        <v>788.81369999999993</v>
      </c>
      <c r="H302" s="11">
        <f t="shared" si="14"/>
        <v>-3698.2080100000003</v>
      </c>
    </row>
    <row r="303" spans="2:8" x14ac:dyDescent="0.25">
      <c r="B303" s="10">
        <f>'JUN 2029 Metered Gen'!$B303</f>
        <v>300</v>
      </c>
      <c r="C303" s="10" t="str">
        <f>'JUN 2029 Metered Gen'!$C303</f>
        <v>HLH</v>
      </c>
      <c r="D303" s="43">
        <f t="shared" si="12"/>
        <v>29.099999999999998</v>
      </c>
      <c r="E303" s="10">
        <f>'JUN 2029 Metered Gen'!$H303</f>
        <v>149.35</v>
      </c>
      <c r="F303" s="11">
        <f>'JUN 2029 Metered Gen'!$L303</f>
        <v>30.352</v>
      </c>
      <c r="G303" s="11">
        <f t="shared" si="13"/>
        <v>883.24319999999989</v>
      </c>
      <c r="H303" s="11">
        <f t="shared" si="14"/>
        <v>-4533.0712000000003</v>
      </c>
    </row>
    <row r="304" spans="2:8" x14ac:dyDescent="0.25">
      <c r="B304" s="10">
        <f>'JUN 2029 Metered Gen'!$B304</f>
        <v>301</v>
      </c>
      <c r="C304" s="10" t="str">
        <f>'JUN 2029 Metered Gen'!$C304</f>
        <v>HLH</v>
      </c>
      <c r="D304" s="43">
        <f t="shared" si="12"/>
        <v>29.099999999999998</v>
      </c>
      <c r="E304" s="10">
        <f>'JUN 2029 Metered Gen'!$H304</f>
        <v>153.01</v>
      </c>
      <c r="F304" s="11">
        <f>'JUN 2029 Metered Gen'!$L304</f>
        <v>33.152000000000001</v>
      </c>
      <c r="G304" s="11">
        <f t="shared" si="13"/>
        <v>964.72319999999991</v>
      </c>
      <c r="H304" s="11">
        <f t="shared" si="14"/>
        <v>-5072.58752</v>
      </c>
    </row>
    <row r="305" spans="2:8" x14ac:dyDescent="0.25">
      <c r="B305" s="10">
        <f>'JUN 2029 Metered Gen'!$B305</f>
        <v>302</v>
      </c>
      <c r="C305" s="10" t="str">
        <f>'JUN 2029 Metered Gen'!$C305</f>
        <v>HLH</v>
      </c>
      <c r="D305" s="43">
        <f t="shared" si="12"/>
        <v>29.099999999999998</v>
      </c>
      <c r="E305" s="10">
        <f>'JUN 2029 Metered Gen'!$H305</f>
        <v>140.15</v>
      </c>
      <c r="F305" s="11">
        <f>'JUN 2029 Metered Gen'!$L305</f>
        <v>32.192999999999998</v>
      </c>
      <c r="G305" s="11">
        <f t="shared" si="13"/>
        <v>936.81629999999984</v>
      </c>
      <c r="H305" s="11">
        <f t="shared" si="14"/>
        <v>-4511.8489499999996</v>
      </c>
    </row>
    <row r="306" spans="2:8" x14ac:dyDescent="0.25">
      <c r="B306" s="10">
        <f>'JUN 2029 Metered Gen'!$B306</f>
        <v>303</v>
      </c>
      <c r="C306" s="10" t="str">
        <f>'JUN 2029 Metered Gen'!$C306</f>
        <v>HLH</v>
      </c>
      <c r="D306" s="43">
        <f t="shared" si="12"/>
        <v>29.099999999999998</v>
      </c>
      <c r="E306" s="10">
        <f>'JUN 2029 Metered Gen'!$H306</f>
        <v>108.57</v>
      </c>
      <c r="F306" s="11">
        <f>'JUN 2029 Metered Gen'!$L306</f>
        <v>34.343000000000004</v>
      </c>
      <c r="G306" s="11">
        <f t="shared" si="13"/>
        <v>999.38130000000001</v>
      </c>
      <c r="H306" s="11">
        <f t="shared" si="14"/>
        <v>-3728.61951</v>
      </c>
    </row>
    <row r="307" spans="2:8" x14ac:dyDescent="0.25">
      <c r="B307" s="10">
        <f>'JUN 2029 Metered Gen'!$B307</f>
        <v>304</v>
      </c>
      <c r="C307" s="10" t="str">
        <f>'JUN 2029 Metered Gen'!$C307</f>
        <v>HLH</v>
      </c>
      <c r="D307" s="43">
        <f t="shared" si="12"/>
        <v>29.099999999999998</v>
      </c>
      <c r="E307" s="10">
        <f>'JUN 2029 Metered Gen'!$H307</f>
        <v>98.52</v>
      </c>
      <c r="F307" s="11">
        <f>'JUN 2029 Metered Gen'!$L307</f>
        <v>31.835000000000001</v>
      </c>
      <c r="G307" s="11">
        <f t="shared" si="13"/>
        <v>926.39850000000001</v>
      </c>
      <c r="H307" s="11">
        <f t="shared" si="14"/>
        <v>-3136.3842</v>
      </c>
    </row>
    <row r="308" spans="2:8" x14ac:dyDescent="0.25">
      <c r="B308" s="10">
        <f>'JUN 2029 Metered Gen'!$B308</f>
        <v>305</v>
      </c>
      <c r="C308" s="10" t="str">
        <f>'JUN 2029 Metered Gen'!$C308</f>
        <v>HLH</v>
      </c>
      <c r="D308" s="43">
        <f t="shared" si="12"/>
        <v>29.099999999999998</v>
      </c>
      <c r="E308" s="10">
        <f>'JUN 2029 Metered Gen'!$H308</f>
        <v>93.37</v>
      </c>
      <c r="F308" s="11">
        <f>'JUN 2029 Metered Gen'!$L308</f>
        <v>33.030999999999999</v>
      </c>
      <c r="G308" s="11">
        <f t="shared" si="13"/>
        <v>961.20209999999986</v>
      </c>
      <c r="H308" s="11">
        <f t="shared" si="14"/>
        <v>-3084.1044700000002</v>
      </c>
    </row>
    <row r="309" spans="2:8" x14ac:dyDescent="0.25">
      <c r="B309" s="10">
        <f>'JUN 2029 Metered Gen'!$B309</f>
        <v>306</v>
      </c>
      <c r="C309" s="10" t="str">
        <f>'JUN 2029 Metered Gen'!$C309</f>
        <v>HLH</v>
      </c>
      <c r="D309" s="43">
        <f t="shared" si="12"/>
        <v>29.099999999999998</v>
      </c>
      <c r="E309" s="10">
        <f>'JUN 2029 Metered Gen'!$H309</f>
        <v>57.5</v>
      </c>
      <c r="F309" s="11">
        <f>'JUN 2029 Metered Gen'!$L309</f>
        <v>32.616999999999997</v>
      </c>
      <c r="G309" s="11">
        <f t="shared" si="13"/>
        <v>949.15469999999982</v>
      </c>
      <c r="H309" s="11">
        <f t="shared" si="14"/>
        <v>-1875.4774999999997</v>
      </c>
    </row>
    <row r="310" spans="2:8" x14ac:dyDescent="0.25">
      <c r="B310" s="10">
        <f>'JUN 2029 Metered Gen'!$B310</f>
        <v>307</v>
      </c>
      <c r="C310" s="10" t="str">
        <f>'JUN 2029 Metered Gen'!$C310</f>
        <v>HLH</v>
      </c>
      <c r="D310" s="43">
        <f t="shared" si="12"/>
        <v>29.099999999999998</v>
      </c>
      <c r="E310" s="10">
        <f>'JUN 2029 Metered Gen'!$H310</f>
        <v>38.71</v>
      </c>
      <c r="F310" s="11">
        <f>'JUN 2029 Metered Gen'!$L310</f>
        <v>35.213999999999999</v>
      </c>
      <c r="G310" s="11">
        <f t="shared" si="13"/>
        <v>1024.7274</v>
      </c>
      <c r="H310" s="11">
        <f t="shared" si="14"/>
        <v>-1363.1339399999999</v>
      </c>
    </row>
    <row r="311" spans="2:8" x14ac:dyDescent="0.25">
      <c r="B311" s="10">
        <f>'JUN 2029 Metered Gen'!$B311</f>
        <v>308</v>
      </c>
      <c r="C311" s="10" t="str">
        <f>'JUN 2029 Metered Gen'!$C311</f>
        <v>HLH</v>
      </c>
      <c r="D311" s="43">
        <f t="shared" si="12"/>
        <v>29.099999999999998</v>
      </c>
      <c r="E311" s="10">
        <f>'JUN 2029 Metered Gen'!$H311</f>
        <v>21.64</v>
      </c>
      <c r="F311" s="11">
        <f>'JUN 2029 Metered Gen'!$L311</f>
        <v>33.654000000000003</v>
      </c>
      <c r="G311" s="11">
        <f t="shared" si="13"/>
        <v>979.33140000000003</v>
      </c>
      <c r="H311" s="11">
        <f t="shared" si="14"/>
        <v>-728.27256000000011</v>
      </c>
    </row>
    <row r="312" spans="2:8" x14ac:dyDescent="0.25">
      <c r="B312" s="10">
        <f>'JUN 2029 Metered Gen'!$B312</f>
        <v>309</v>
      </c>
      <c r="C312" s="10" t="str">
        <f>'JUN 2029 Metered Gen'!$C312</f>
        <v>HLH</v>
      </c>
      <c r="D312" s="43">
        <f t="shared" si="12"/>
        <v>29.099999999999998</v>
      </c>
      <c r="E312" s="10">
        <f>'JUN 2029 Metered Gen'!$H312</f>
        <v>2.82</v>
      </c>
      <c r="F312" s="11">
        <f>'JUN 2029 Metered Gen'!$L312</f>
        <v>37.341000000000001</v>
      </c>
      <c r="G312" s="11">
        <f t="shared" si="13"/>
        <v>1086.6231</v>
      </c>
      <c r="H312" s="11">
        <f t="shared" si="14"/>
        <v>-105.30162</v>
      </c>
    </row>
    <row r="313" spans="2:8" x14ac:dyDescent="0.25">
      <c r="B313" s="10">
        <f>'JUN 2029 Metered Gen'!$B313</f>
        <v>310</v>
      </c>
      <c r="C313" s="10" t="str">
        <f>'JUN 2029 Metered Gen'!$C313</f>
        <v>HLH</v>
      </c>
      <c r="D313" s="43">
        <f t="shared" si="12"/>
        <v>29.099999999999998</v>
      </c>
      <c r="E313" s="10">
        <f>'JUN 2029 Metered Gen'!$H313</f>
        <v>0</v>
      </c>
      <c r="F313" s="11">
        <f>'JUN 2029 Metered Gen'!$L313</f>
        <v>28.417000000000002</v>
      </c>
      <c r="G313" s="11">
        <f t="shared" si="13"/>
        <v>826.93470000000002</v>
      </c>
      <c r="H313" s="11">
        <f t="shared" si="14"/>
        <v>0</v>
      </c>
    </row>
    <row r="314" spans="2:8" x14ac:dyDescent="0.25">
      <c r="B314" s="10">
        <f>'JUN 2029 Metered Gen'!$B314</f>
        <v>311</v>
      </c>
      <c r="C314" s="10" t="str">
        <f>'JUN 2029 Metered Gen'!$C314</f>
        <v>LLH</v>
      </c>
      <c r="D314" s="43">
        <f t="shared" si="12"/>
        <v>29.099999999999998</v>
      </c>
      <c r="E314" s="10">
        <f>'JUN 2029 Metered Gen'!$H314</f>
        <v>0</v>
      </c>
      <c r="F314" s="11">
        <f>'JUN 2029 Metered Gen'!$L314</f>
        <v>23.344000000000001</v>
      </c>
      <c r="G314" s="11">
        <f t="shared" si="13"/>
        <v>679.31039999999996</v>
      </c>
      <c r="H314" s="11">
        <f t="shared" si="14"/>
        <v>0</v>
      </c>
    </row>
    <row r="315" spans="2:8" x14ac:dyDescent="0.25">
      <c r="B315" s="10">
        <f>'JUN 2029 Metered Gen'!$B315</f>
        <v>312</v>
      </c>
      <c r="C315" s="10" t="str">
        <f>'JUN 2029 Metered Gen'!$C315</f>
        <v>LLH</v>
      </c>
      <c r="D315" s="43">
        <f t="shared" si="12"/>
        <v>29.099999999999998</v>
      </c>
      <c r="E315" s="10">
        <f>'JUN 2029 Metered Gen'!$H315</f>
        <v>0</v>
      </c>
      <c r="F315" s="11">
        <f>'JUN 2029 Metered Gen'!$L315</f>
        <v>31.283999999999999</v>
      </c>
      <c r="G315" s="11">
        <f t="shared" si="13"/>
        <v>910.36439999999993</v>
      </c>
      <c r="H315" s="11">
        <f t="shared" si="14"/>
        <v>0</v>
      </c>
    </row>
    <row r="316" spans="2:8" x14ac:dyDescent="0.25">
      <c r="B316" s="10">
        <f>'JUN 2029 Metered Gen'!$B316</f>
        <v>313</v>
      </c>
      <c r="C316" s="10" t="str">
        <f>'JUN 2029 Metered Gen'!$C316</f>
        <v>LLH</v>
      </c>
      <c r="D316" s="43">
        <f t="shared" si="12"/>
        <v>29.099999999999998</v>
      </c>
      <c r="E316" s="10">
        <f>'JUN 2029 Metered Gen'!$H316</f>
        <v>0</v>
      </c>
      <c r="F316" s="11">
        <f>'JUN 2029 Metered Gen'!$L316</f>
        <v>25.048999999999999</v>
      </c>
      <c r="G316" s="11">
        <f t="shared" si="13"/>
        <v>728.92589999999996</v>
      </c>
      <c r="H316" s="11">
        <f t="shared" si="14"/>
        <v>0</v>
      </c>
    </row>
    <row r="317" spans="2:8" x14ac:dyDescent="0.25">
      <c r="B317" s="10">
        <f>'JUN 2029 Metered Gen'!$B317</f>
        <v>314</v>
      </c>
      <c r="C317" s="10" t="str">
        <f>'JUN 2029 Metered Gen'!$C317</f>
        <v>LLH</v>
      </c>
      <c r="D317" s="43">
        <f t="shared" si="12"/>
        <v>29.099999999999998</v>
      </c>
      <c r="E317" s="10">
        <f>'JUN 2029 Metered Gen'!$H317</f>
        <v>0</v>
      </c>
      <c r="F317" s="11">
        <f>'JUN 2029 Metered Gen'!$L317</f>
        <v>24.922000000000001</v>
      </c>
      <c r="G317" s="11">
        <f t="shared" si="13"/>
        <v>725.23019999999997</v>
      </c>
      <c r="H317" s="11">
        <f t="shared" si="14"/>
        <v>0</v>
      </c>
    </row>
    <row r="318" spans="2:8" x14ac:dyDescent="0.25">
      <c r="B318" s="10">
        <f>'JUN 2029 Metered Gen'!$B318</f>
        <v>315</v>
      </c>
      <c r="C318" s="10" t="str">
        <f>'JUN 2029 Metered Gen'!$C318</f>
        <v>LLH</v>
      </c>
      <c r="D318" s="43">
        <f t="shared" si="12"/>
        <v>29.099999999999998</v>
      </c>
      <c r="E318" s="10">
        <f>'JUN 2029 Metered Gen'!$H318</f>
        <v>0</v>
      </c>
      <c r="F318" s="11">
        <f>'JUN 2029 Metered Gen'!$L318</f>
        <v>24.187000000000001</v>
      </c>
      <c r="G318" s="11">
        <f t="shared" si="13"/>
        <v>703.84169999999995</v>
      </c>
      <c r="H318" s="11">
        <f t="shared" si="14"/>
        <v>0</v>
      </c>
    </row>
    <row r="319" spans="2:8" x14ac:dyDescent="0.25">
      <c r="B319" s="10">
        <f>'JUN 2029 Metered Gen'!$B319</f>
        <v>316</v>
      </c>
      <c r="C319" s="10" t="str">
        <f>'JUN 2029 Metered Gen'!$C319</f>
        <v>LLH</v>
      </c>
      <c r="D319" s="43">
        <f t="shared" si="12"/>
        <v>29.099999999999998</v>
      </c>
      <c r="E319" s="10">
        <f>'JUN 2029 Metered Gen'!$H319</f>
        <v>0</v>
      </c>
      <c r="F319" s="11">
        <f>'JUN 2029 Metered Gen'!$L319</f>
        <v>21.212</v>
      </c>
      <c r="G319" s="11">
        <f t="shared" si="13"/>
        <v>617.26919999999996</v>
      </c>
      <c r="H319" s="11">
        <f t="shared" si="14"/>
        <v>0</v>
      </c>
    </row>
    <row r="320" spans="2:8" x14ac:dyDescent="0.25">
      <c r="B320" s="10">
        <f>'JUN 2029 Metered Gen'!$B320</f>
        <v>317</v>
      </c>
      <c r="C320" s="10" t="str">
        <f>'JUN 2029 Metered Gen'!$C320</f>
        <v>LLH</v>
      </c>
      <c r="D320" s="43">
        <f t="shared" si="12"/>
        <v>29.099999999999998</v>
      </c>
      <c r="E320" s="10">
        <f>'JUN 2029 Metered Gen'!$H320</f>
        <v>0</v>
      </c>
      <c r="F320" s="11">
        <f>'JUN 2029 Metered Gen'!$L320</f>
        <v>22.181999999999999</v>
      </c>
      <c r="G320" s="11">
        <f t="shared" si="13"/>
        <v>645.49619999999993</v>
      </c>
      <c r="H320" s="11">
        <f t="shared" si="14"/>
        <v>0</v>
      </c>
    </row>
    <row r="321" spans="2:8" x14ac:dyDescent="0.25">
      <c r="B321" s="10">
        <f>'JUN 2029 Metered Gen'!$B321</f>
        <v>318</v>
      </c>
      <c r="C321" s="10" t="str">
        <f>'JUN 2029 Metered Gen'!$C321</f>
        <v>LLH</v>
      </c>
      <c r="D321" s="43">
        <f t="shared" si="12"/>
        <v>29.099999999999998</v>
      </c>
      <c r="E321" s="10">
        <f>'JUN 2029 Metered Gen'!$H321</f>
        <v>3.18</v>
      </c>
      <c r="F321" s="11">
        <f>'JUN 2029 Metered Gen'!$L321</f>
        <v>22.408999999999999</v>
      </c>
      <c r="G321" s="11">
        <f t="shared" si="13"/>
        <v>652.10189999999989</v>
      </c>
      <c r="H321" s="11">
        <f t="shared" si="14"/>
        <v>-71.260620000000003</v>
      </c>
    </row>
    <row r="322" spans="2:8" x14ac:dyDescent="0.25">
      <c r="B322" s="10">
        <f>'JUN 2029 Metered Gen'!$B322</f>
        <v>319</v>
      </c>
      <c r="C322" s="10" t="str">
        <f>'JUN 2029 Metered Gen'!$C322</f>
        <v>HLH</v>
      </c>
      <c r="D322" s="43">
        <f t="shared" si="12"/>
        <v>29.099999999999998</v>
      </c>
      <c r="E322" s="10">
        <f>'JUN 2029 Metered Gen'!$H322</f>
        <v>12.64</v>
      </c>
      <c r="F322" s="11">
        <f>'JUN 2029 Metered Gen'!$L322</f>
        <v>30.574000000000002</v>
      </c>
      <c r="G322" s="11">
        <f t="shared" si="13"/>
        <v>889.70339999999999</v>
      </c>
      <c r="H322" s="11">
        <f t="shared" si="14"/>
        <v>-386.45536000000004</v>
      </c>
    </row>
    <row r="323" spans="2:8" x14ac:dyDescent="0.25">
      <c r="B323" s="10">
        <f>'JUN 2029 Metered Gen'!$B323</f>
        <v>320</v>
      </c>
      <c r="C323" s="10" t="str">
        <f>'JUN 2029 Metered Gen'!$C323</f>
        <v>HLH</v>
      </c>
      <c r="D323" s="43">
        <f t="shared" si="12"/>
        <v>29.099999999999998</v>
      </c>
      <c r="E323" s="10">
        <f>'JUN 2029 Metered Gen'!$H323</f>
        <v>39.869999999999997</v>
      </c>
      <c r="F323" s="11">
        <f>'JUN 2029 Metered Gen'!$L323</f>
        <v>14.48</v>
      </c>
      <c r="G323" s="11">
        <f t="shared" si="13"/>
        <v>421.36799999999999</v>
      </c>
      <c r="H323" s="11">
        <f t="shared" si="14"/>
        <v>-577.31759999999997</v>
      </c>
    </row>
    <row r="324" spans="2:8" x14ac:dyDescent="0.25">
      <c r="B324" s="10">
        <f>'JUN 2029 Metered Gen'!$B324</f>
        <v>321</v>
      </c>
      <c r="C324" s="10" t="str">
        <f>'JUN 2029 Metered Gen'!$C324</f>
        <v>HLH</v>
      </c>
      <c r="D324" s="43">
        <f t="shared" si="12"/>
        <v>29.099999999999998</v>
      </c>
      <c r="E324" s="10">
        <f>'JUN 2029 Metered Gen'!$H324</f>
        <v>84.04</v>
      </c>
      <c r="F324" s="11">
        <f>'JUN 2029 Metered Gen'!$L324</f>
        <v>22.529</v>
      </c>
      <c r="G324" s="11">
        <f t="shared" si="13"/>
        <v>655.59389999999996</v>
      </c>
      <c r="H324" s="11">
        <f t="shared" si="14"/>
        <v>-1893.33716</v>
      </c>
    </row>
    <row r="325" spans="2:8" x14ac:dyDescent="0.25">
      <c r="B325" s="10">
        <f>'JUN 2029 Metered Gen'!$B325</f>
        <v>322</v>
      </c>
      <c r="C325" s="10" t="str">
        <f>'JUN 2029 Metered Gen'!$C325</f>
        <v>HLH</v>
      </c>
      <c r="D325" s="43">
        <f t="shared" ref="D325:D388" si="15">$Z$7</f>
        <v>29.099999999999998</v>
      </c>
      <c r="E325" s="10">
        <f>'JUN 2029 Metered Gen'!$H325</f>
        <v>122.97</v>
      </c>
      <c r="F325" s="11">
        <f>'JUN 2029 Metered Gen'!$L325</f>
        <v>30.399000000000001</v>
      </c>
      <c r="G325" s="11">
        <f t="shared" ref="G325:G388" si="16">D325*F325</f>
        <v>884.61090000000002</v>
      </c>
      <c r="H325" s="11">
        <f t="shared" ref="H325:H388" si="17">E325*F325*(-1)</f>
        <v>-3738.1650300000001</v>
      </c>
    </row>
    <row r="326" spans="2:8" x14ac:dyDescent="0.25">
      <c r="B326" s="10">
        <f>'JUN 2029 Metered Gen'!$B326</f>
        <v>323</v>
      </c>
      <c r="C326" s="10" t="str">
        <f>'JUN 2029 Metered Gen'!$C326</f>
        <v>HLH</v>
      </c>
      <c r="D326" s="43">
        <f t="shared" si="15"/>
        <v>29.099999999999998</v>
      </c>
      <c r="E326" s="10">
        <f>'JUN 2029 Metered Gen'!$H326</f>
        <v>151.26</v>
      </c>
      <c r="F326" s="11">
        <f>'JUN 2029 Metered Gen'!$L326</f>
        <v>31.93</v>
      </c>
      <c r="G326" s="11">
        <f t="shared" si="16"/>
        <v>929.1629999999999</v>
      </c>
      <c r="H326" s="11">
        <f t="shared" si="17"/>
        <v>-4829.7317999999996</v>
      </c>
    </row>
    <row r="327" spans="2:8" x14ac:dyDescent="0.25">
      <c r="B327" s="10">
        <f>'JUN 2029 Metered Gen'!$B327</f>
        <v>324</v>
      </c>
      <c r="C327" s="10" t="str">
        <f>'JUN 2029 Metered Gen'!$C327</f>
        <v>HLH</v>
      </c>
      <c r="D327" s="43">
        <f t="shared" si="15"/>
        <v>29.099999999999998</v>
      </c>
      <c r="E327" s="10">
        <f>'JUN 2029 Metered Gen'!$H327</f>
        <v>158.81</v>
      </c>
      <c r="F327" s="11">
        <f>'JUN 2029 Metered Gen'!$L327</f>
        <v>27.4</v>
      </c>
      <c r="G327" s="11">
        <f t="shared" si="16"/>
        <v>797.33999999999992</v>
      </c>
      <c r="H327" s="11">
        <f t="shared" si="17"/>
        <v>-4351.3940000000002</v>
      </c>
    </row>
    <row r="328" spans="2:8" x14ac:dyDescent="0.25">
      <c r="B328" s="10">
        <f>'JUN 2029 Metered Gen'!$B328</f>
        <v>325</v>
      </c>
      <c r="C328" s="10" t="str">
        <f>'JUN 2029 Metered Gen'!$C328</f>
        <v>HLH</v>
      </c>
      <c r="D328" s="43">
        <f t="shared" si="15"/>
        <v>29.099999999999998</v>
      </c>
      <c r="E328" s="10">
        <f>'JUN 2029 Metered Gen'!$H328</f>
        <v>158.79</v>
      </c>
      <c r="F328" s="11">
        <f>'JUN 2029 Metered Gen'!$L328</f>
        <v>27.46</v>
      </c>
      <c r="G328" s="11">
        <f t="shared" si="16"/>
        <v>799.08600000000001</v>
      </c>
      <c r="H328" s="11">
        <f t="shared" si="17"/>
        <v>-4360.3733999999995</v>
      </c>
    </row>
    <row r="329" spans="2:8" x14ac:dyDescent="0.25">
      <c r="B329" s="10">
        <f>'JUN 2029 Metered Gen'!$B329</f>
        <v>326</v>
      </c>
      <c r="C329" s="10" t="str">
        <f>'JUN 2029 Metered Gen'!$C329</f>
        <v>HLH</v>
      </c>
      <c r="D329" s="43">
        <f t="shared" si="15"/>
        <v>29.099999999999998</v>
      </c>
      <c r="E329" s="10">
        <f>'JUN 2029 Metered Gen'!$H329</f>
        <v>158.58000000000001</v>
      </c>
      <c r="F329" s="11">
        <f>'JUN 2029 Metered Gen'!$L329</f>
        <v>30.193000000000001</v>
      </c>
      <c r="G329" s="11">
        <f t="shared" si="16"/>
        <v>878.61630000000002</v>
      </c>
      <c r="H329" s="11">
        <f t="shared" si="17"/>
        <v>-4788.0059400000009</v>
      </c>
    </row>
    <row r="330" spans="2:8" x14ac:dyDescent="0.25">
      <c r="B330" s="10">
        <f>'JUN 2029 Metered Gen'!$B330</f>
        <v>327</v>
      </c>
      <c r="C330" s="10" t="str">
        <f>'JUN 2029 Metered Gen'!$C330</f>
        <v>HLH</v>
      </c>
      <c r="D330" s="43">
        <f t="shared" si="15"/>
        <v>29.099999999999998</v>
      </c>
      <c r="E330" s="10">
        <f>'JUN 2029 Metered Gen'!$H330</f>
        <v>157.77000000000001</v>
      </c>
      <c r="F330" s="11">
        <f>'JUN 2029 Metered Gen'!$L330</f>
        <v>30.78</v>
      </c>
      <c r="G330" s="11">
        <f t="shared" si="16"/>
        <v>895.69799999999998</v>
      </c>
      <c r="H330" s="11">
        <f t="shared" si="17"/>
        <v>-4856.1606000000002</v>
      </c>
    </row>
    <row r="331" spans="2:8" x14ac:dyDescent="0.25">
      <c r="B331" s="10">
        <f>'JUN 2029 Metered Gen'!$B331</f>
        <v>328</v>
      </c>
      <c r="C331" s="10" t="str">
        <f>'JUN 2029 Metered Gen'!$C331</f>
        <v>HLH</v>
      </c>
      <c r="D331" s="43">
        <f t="shared" si="15"/>
        <v>29.099999999999998</v>
      </c>
      <c r="E331" s="10">
        <f>'JUN 2029 Metered Gen'!$H331</f>
        <v>143.74</v>
      </c>
      <c r="F331" s="11">
        <f>'JUN 2029 Metered Gen'!$L331</f>
        <v>25.617000000000001</v>
      </c>
      <c r="G331" s="11">
        <f t="shared" si="16"/>
        <v>745.4547</v>
      </c>
      <c r="H331" s="11">
        <f t="shared" si="17"/>
        <v>-3682.1875800000003</v>
      </c>
    </row>
    <row r="332" spans="2:8" x14ac:dyDescent="0.25">
      <c r="B332" s="10">
        <f>'JUN 2029 Metered Gen'!$B332</f>
        <v>329</v>
      </c>
      <c r="C332" s="10" t="str">
        <f>'JUN 2029 Metered Gen'!$C332</f>
        <v>HLH</v>
      </c>
      <c r="D332" s="43">
        <f t="shared" si="15"/>
        <v>29.099999999999998</v>
      </c>
      <c r="E332" s="10">
        <f>'JUN 2029 Metered Gen'!$H332</f>
        <v>108.23</v>
      </c>
      <c r="F332" s="11">
        <f>'JUN 2029 Metered Gen'!$L332</f>
        <v>26.29</v>
      </c>
      <c r="G332" s="11">
        <f t="shared" si="16"/>
        <v>765.03899999999987</v>
      </c>
      <c r="H332" s="11">
        <f t="shared" si="17"/>
        <v>-2845.3667</v>
      </c>
    </row>
    <row r="333" spans="2:8" x14ac:dyDescent="0.25">
      <c r="B333" s="10">
        <f>'JUN 2029 Metered Gen'!$B333</f>
        <v>330</v>
      </c>
      <c r="C333" s="10" t="str">
        <f>'JUN 2029 Metered Gen'!$C333</f>
        <v>HLH</v>
      </c>
      <c r="D333" s="43">
        <f t="shared" si="15"/>
        <v>29.099999999999998</v>
      </c>
      <c r="E333" s="10">
        <f>'JUN 2029 Metered Gen'!$H333</f>
        <v>51.36</v>
      </c>
      <c r="F333" s="11">
        <f>'JUN 2029 Metered Gen'!$L333</f>
        <v>25.553999999999998</v>
      </c>
      <c r="G333" s="11">
        <f t="shared" si="16"/>
        <v>743.62139999999988</v>
      </c>
      <c r="H333" s="11">
        <f t="shared" si="17"/>
        <v>-1312.45344</v>
      </c>
    </row>
    <row r="334" spans="2:8" x14ac:dyDescent="0.25">
      <c r="B334" s="10">
        <f>'JUN 2029 Metered Gen'!$B334</f>
        <v>331</v>
      </c>
      <c r="C334" s="10" t="str">
        <f>'JUN 2029 Metered Gen'!$C334</f>
        <v>HLH</v>
      </c>
      <c r="D334" s="43">
        <f t="shared" si="15"/>
        <v>29.099999999999998</v>
      </c>
      <c r="E334" s="10">
        <f>'JUN 2029 Metered Gen'!$H334</f>
        <v>38.340000000000003</v>
      </c>
      <c r="F334" s="11">
        <f>'JUN 2029 Metered Gen'!$L334</f>
        <v>31.103999999999999</v>
      </c>
      <c r="G334" s="11">
        <f t="shared" si="16"/>
        <v>905.12639999999988</v>
      </c>
      <c r="H334" s="11">
        <f t="shared" si="17"/>
        <v>-1192.52736</v>
      </c>
    </row>
    <row r="335" spans="2:8" x14ac:dyDescent="0.25">
      <c r="B335" s="10">
        <f>'JUN 2029 Metered Gen'!$B335</f>
        <v>332</v>
      </c>
      <c r="C335" s="10" t="str">
        <f>'JUN 2029 Metered Gen'!$C335</f>
        <v>HLH</v>
      </c>
      <c r="D335" s="43">
        <f t="shared" si="15"/>
        <v>29.099999999999998</v>
      </c>
      <c r="E335" s="10">
        <f>'JUN 2029 Metered Gen'!$H335</f>
        <v>11.22</v>
      </c>
      <c r="F335" s="11">
        <f>'JUN 2029 Metered Gen'!$L335</f>
        <v>34.972999999999999</v>
      </c>
      <c r="G335" s="11">
        <f t="shared" si="16"/>
        <v>1017.7142999999999</v>
      </c>
      <c r="H335" s="11">
        <f t="shared" si="17"/>
        <v>-392.39706000000001</v>
      </c>
    </row>
    <row r="336" spans="2:8" x14ac:dyDescent="0.25">
      <c r="B336" s="10">
        <f>'JUN 2029 Metered Gen'!$B336</f>
        <v>333</v>
      </c>
      <c r="C336" s="10" t="str">
        <f>'JUN 2029 Metered Gen'!$C336</f>
        <v>HLH</v>
      </c>
      <c r="D336" s="43">
        <f t="shared" si="15"/>
        <v>29.099999999999998</v>
      </c>
      <c r="E336" s="10">
        <f>'JUN 2029 Metered Gen'!$H336</f>
        <v>2.35</v>
      </c>
      <c r="F336" s="11">
        <f>'JUN 2029 Metered Gen'!$L336</f>
        <v>34.470999999999997</v>
      </c>
      <c r="G336" s="11">
        <f t="shared" si="16"/>
        <v>1003.1060999999999</v>
      </c>
      <c r="H336" s="11">
        <f t="shared" si="17"/>
        <v>-81.00685</v>
      </c>
    </row>
    <row r="337" spans="2:8" x14ac:dyDescent="0.25">
      <c r="B337" s="10">
        <f>'JUN 2029 Metered Gen'!$B337</f>
        <v>334</v>
      </c>
      <c r="C337" s="10" t="str">
        <f>'JUN 2029 Metered Gen'!$C337</f>
        <v>HLH</v>
      </c>
      <c r="D337" s="43">
        <f t="shared" si="15"/>
        <v>29.099999999999998</v>
      </c>
      <c r="E337" s="10">
        <f>'JUN 2029 Metered Gen'!$H337</f>
        <v>0</v>
      </c>
      <c r="F337" s="11">
        <f>'JUN 2029 Metered Gen'!$L337</f>
        <v>39.109000000000002</v>
      </c>
      <c r="G337" s="11">
        <f t="shared" si="16"/>
        <v>1138.0718999999999</v>
      </c>
      <c r="H337" s="11">
        <f t="shared" si="17"/>
        <v>0</v>
      </c>
    </row>
    <row r="338" spans="2:8" x14ac:dyDescent="0.25">
      <c r="B338" s="10">
        <f>'JUN 2029 Metered Gen'!$B338</f>
        <v>335</v>
      </c>
      <c r="C338" s="10" t="str">
        <f>'JUN 2029 Metered Gen'!$C338</f>
        <v>LLH</v>
      </c>
      <c r="D338" s="43">
        <f t="shared" si="15"/>
        <v>29.099999999999998</v>
      </c>
      <c r="E338" s="10">
        <f>'JUN 2029 Metered Gen'!$H338</f>
        <v>0</v>
      </c>
      <c r="F338" s="11">
        <f>'JUN 2029 Metered Gen'!$L338</f>
        <v>36.618000000000002</v>
      </c>
      <c r="G338" s="11">
        <f t="shared" si="16"/>
        <v>1065.5837999999999</v>
      </c>
      <c r="H338" s="11">
        <f t="shared" si="17"/>
        <v>0</v>
      </c>
    </row>
    <row r="339" spans="2:8" x14ac:dyDescent="0.25">
      <c r="B339" s="10">
        <f>'JUN 2029 Metered Gen'!$B339</f>
        <v>336</v>
      </c>
      <c r="C339" s="10" t="str">
        <f>'JUN 2029 Metered Gen'!$C339</f>
        <v>LLH</v>
      </c>
      <c r="D339" s="43">
        <f t="shared" si="15"/>
        <v>29.099999999999998</v>
      </c>
      <c r="E339" s="10">
        <f>'JUN 2029 Metered Gen'!$H339</f>
        <v>0</v>
      </c>
      <c r="F339" s="11">
        <f>'JUN 2029 Metered Gen'!$L339</f>
        <v>25.722999999999999</v>
      </c>
      <c r="G339" s="11">
        <f t="shared" si="16"/>
        <v>748.53929999999991</v>
      </c>
      <c r="H339" s="11">
        <f t="shared" si="17"/>
        <v>0</v>
      </c>
    </row>
    <row r="340" spans="2:8" x14ac:dyDescent="0.25">
      <c r="B340" s="10">
        <f>'JUN 2029 Metered Gen'!$B340</f>
        <v>337</v>
      </c>
      <c r="C340" s="10" t="str">
        <f>'JUN 2029 Metered Gen'!$C340</f>
        <v>LLH</v>
      </c>
      <c r="D340" s="43">
        <f t="shared" si="15"/>
        <v>29.099999999999998</v>
      </c>
      <c r="E340" s="10">
        <f>'JUN 2029 Metered Gen'!$H340</f>
        <v>0</v>
      </c>
      <c r="F340" s="11">
        <f>'JUN 2029 Metered Gen'!$L340</f>
        <v>27.443999999999999</v>
      </c>
      <c r="G340" s="11">
        <f t="shared" si="16"/>
        <v>798.6203999999999</v>
      </c>
      <c r="H340" s="11">
        <f t="shared" si="17"/>
        <v>0</v>
      </c>
    </row>
    <row r="341" spans="2:8" x14ac:dyDescent="0.25">
      <c r="B341" s="10">
        <f>'JUN 2029 Metered Gen'!$B341</f>
        <v>338</v>
      </c>
      <c r="C341" s="10" t="str">
        <f>'JUN 2029 Metered Gen'!$C341</f>
        <v>LLH</v>
      </c>
      <c r="D341" s="43">
        <f t="shared" si="15"/>
        <v>29.099999999999998</v>
      </c>
      <c r="E341" s="10">
        <f>'JUN 2029 Metered Gen'!$H341</f>
        <v>0</v>
      </c>
      <c r="F341" s="11">
        <f>'JUN 2029 Metered Gen'!$L341</f>
        <v>23.638000000000002</v>
      </c>
      <c r="G341" s="11">
        <f t="shared" si="16"/>
        <v>687.86580000000004</v>
      </c>
      <c r="H341" s="11">
        <f t="shared" si="17"/>
        <v>0</v>
      </c>
    </row>
    <row r="342" spans="2:8" x14ac:dyDescent="0.25">
      <c r="B342" s="10">
        <f>'JUN 2029 Metered Gen'!$B342</f>
        <v>339</v>
      </c>
      <c r="C342" s="10" t="str">
        <f>'JUN 2029 Metered Gen'!$C342</f>
        <v>LLH</v>
      </c>
      <c r="D342" s="43">
        <f t="shared" si="15"/>
        <v>29.099999999999998</v>
      </c>
      <c r="E342" s="10">
        <f>'JUN 2029 Metered Gen'!$H342</f>
        <v>0</v>
      </c>
      <c r="F342" s="11">
        <f>'JUN 2029 Metered Gen'!$L342</f>
        <v>21.135000000000002</v>
      </c>
      <c r="G342" s="11">
        <f t="shared" si="16"/>
        <v>615.02850000000001</v>
      </c>
      <c r="H342" s="11">
        <f t="shared" si="17"/>
        <v>0</v>
      </c>
    </row>
    <row r="343" spans="2:8" x14ac:dyDescent="0.25">
      <c r="B343" s="10">
        <f>'JUN 2029 Metered Gen'!$B343</f>
        <v>340</v>
      </c>
      <c r="C343" s="10" t="str">
        <f>'JUN 2029 Metered Gen'!$C343</f>
        <v>LLH</v>
      </c>
      <c r="D343" s="43">
        <f t="shared" si="15"/>
        <v>29.099999999999998</v>
      </c>
      <c r="E343" s="10">
        <f>'JUN 2029 Metered Gen'!$H343</f>
        <v>0</v>
      </c>
      <c r="F343" s="11">
        <f>'JUN 2029 Metered Gen'!$L343</f>
        <v>22.236000000000001</v>
      </c>
      <c r="G343" s="11">
        <f t="shared" si="16"/>
        <v>647.06759999999997</v>
      </c>
      <c r="H343" s="11">
        <f t="shared" si="17"/>
        <v>0</v>
      </c>
    </row>
    <row r="344" spans="2:8" x14ac:dyDescent="0.25">
      <c r="B344" s="10">
        <f>'JUN 2029 Metered Gen'!$B344</f>
        <v>341</v>
      </c>
      <c r="C344" s="10" t="str">
        <f>'JUN 2029 Metered Gen'!$C344</f>
        <v>LLH</v>
      </c>
      <c r="D344" s="43">
        <f t="shared" si="15"/>
        <v>29.099999999999998</v>
      </c>
      <c r="E344" s="10">
        <f>'JUN 2029 Metered Gen'!$H344</f>
        <v>0</v>
      </c>
      <c r="F344" s="11">
        <f>'JUN 2029 Metered Gen'!$L344</f>
        <v>20.783999999999999</v>
      </c>
      <c r="G344" s="11">
        <f t="shared" si="16"/>
        <v>604.81439999999998</v>
      </c>
      <c r="H344" s="11">
        <f t="shared" si="17"/>
        <v>0</v>
      </c>
    </row>
    <row r="345" spans="2:8" x14ac:dyDescent="0.25">
      <c r="B345" s="10">
        <f>'JUN 2029 Metered Gen'!$B345</f>
        <v>342</v>
      </c>
      <c r="C345" s="10" t="str">
        <f>'JUN 2029 Metered Gen'!$C345</f>
        <v>LLH</v>
      </c>
      <c r="D345" s="43">
        <f t="shared" si="15"/>
        <v>29.099999999999998</v>
      </c>
      <c r="E345" s="10">
        <f>'JUN 2029 Metered Gen'!$H345</f>
        <v>2.62</v>
      </c>
      <c r="F345" s="11">
        <f>'JUN 2029 Metered Gen'!$L345</f>
        <v>23.760999999999999</v>
      </c>
      <c r="G345" s="11">
        <f t="shared" si="16"/>
        <v>691.44509999999991</v>
      </c>
      <c r="H345" s="11">
        <f t="shared" si="17"/>
        <v>-62.253819999999997</v>
      </c>
    </row>
    <row r="346" spans="2:8" x14ac:dyDescent="0.25">
      <c r="B346" s="10">
        <f>'JUN 2029 Metered Gen'!$B346</f>
        <v>343</v>
      </c>
      <c r="C346" s="10" t="str">
        <f>'JUN 2029 Metered Gen'!$C346</f>
        <v>HLH</v>
      </c>
      <c r="D346" s="43">
        <f t="shared" si="15"/>
        <v>29.099999999999998</v>
      </c>
      <c r="E346" s="10">
        <f>'JUN 2029 Metered Gen'!$H346</f>
        <v>14.45</v>
      </c>
      <c r="F346" s="11">
        <f>'JUN 2029 Metered Gen'!$L346</f>
        <v>20.2</v>
      </c>
      <c r="G346" s="11">
        <f t="shared" si="16"/>
        <v>587.81999999999994</v>
      </c>
      <c r="H346" s="11">
        <f t="shared" si="17"/>
        <v>-291.89</v>
      </c>
    </row>
    <row r="347" spans="2:8" x14ac:dyDescent="0.25">
      <c r="B347" s="10">
        <f>'JUN 2029 Metered Gen'!$B347</f>
        <v>344</v>
      </c>
      <c r="C347" s="10" t="str">
        <f>'JUN 2029 Metered Gen'!$C347</f>
        <v>HLH</v>
      </c>
      <c r="D347" s="43">
        <f t="shared" si="15"/>
        <v>29.099999999999998</v>
      </c>
      <c r="E347" s="10">
        <f>'JUN 2029 Metered Gen'!$H347</f>
        <v>38.51</v>
      </c>
      <c r="F347" s="11">
        <f>'JUN 2029 Metered Gen'!$L347</f>
        <v>8.6519999999999992</v>
      </c>
      <c r="G347" s="11">
        <f t="shared" si="16"/>
        <v>251.77319999999995</v>
      </c>
      <c r="H347" s="11">
        <f t="shared" si="17"/>
        <v>-333.18851999999993</v>
      </c>
    </row>
    <row r="348" spans="2:8" x14ac:dyDescent="0.25">
      <c r="B348" s="10">
        <f>'JUN 2029 Metered Gen'!$B348</f>
        <v>345</v>
      </c>
      <c r="C348" s="10" t="str">
        <f>'JUN 2029 Metered Gen'!$C348</f>
        <v>HLH</v>
      </c>
      <c r="D348" s="43">
        <f t="shared" si="15"/>
        <v>29.099999999999998</v>
      </c>
      <c r="E348" s="10">
        <f>'JUN 2029 Metered Gen'!$H348</f>
        <v>79.73</v>
      </c>
      <c r="F348" s="11">
        <f>'JUN 2029 Metered Gen'!$L348</f>
        <v>7.1</v>
      </c>
      <c r="G348" s="11">
        <f t="shared" si="16"/>
        <v>206.60999999999999</v>
      </c>
      <c r="H348" s="11">
        <f t="shared" si="17"/>
        <v>-566.08299999999997</v>
      </c>
    </row>
    <row r="349" spans="2:8" x14ac:dyDescent="0.25">
      <c r="B349" s="10">
        <f>'JUN 2029 Metered Gen'!$B349</f>
        <v>346</v>
      </c>
      <c r="C349" s="10" t="str">
        <f>'JUN 2029 Metered Gen'!$C349</f>
        <v>HLH</v>
      </c>
      <c r="D349" s="43">
        <f t="shared" si="15"/>
        <v>29.099999999999998</v>
      </c>
      <c r="E349" s="10">
        <f>'JUN 2029 Metered Gen'!$H349</f>
        <v>115.59</v>
      </c>
      <c r="F349" s="11">
        <f>'JUN 2029 Metered Gen'!$L349</f>
        <v>10.621</v>
      </c>
      <c r="G349" s="11">
        <f t="shared" si="16"/>
        <v>309.0711</v>
      </c>
      <c r="H349" s="11">
        <f t="shared" si="17"/>
        <v>-1227.6813900000002</v>
      </c>
    </row>
    <row r="350" spans="2:8" x14ac:dyDescent="0.25">
      <c r="B350" s="10">
        <f>'JUN 2029 Metered Gen'!$B350</f>
        <v>347</v>
      </c>
      <c r="C350" s="10" t="str">
        <f>'JUN 2029 Metered Gen'!$C350</f>
        <v>HLH</v>
      </c>
      <c r="D350" s="43">
        <f t="shared" si="15"/>
        <v>29.099999999999998</v>
      </c>
      <c r="E350" s="10">
        <f>'JUN 2029 Metered Gen'!$H350</f>
        <v>142.21</v>
      </c>
      <c r="F350" s="11">
        <f>'JUN 2029 Metered Gen'!$L350</f>
        <v>15.545</v>
      </c>
      <c r="G350" s="11">
        <f t="shared" si="16"/>
        <v>452.35949999999997</v>
      </c>
      <c r="H350" s="11">
        <f t="shared" si="17"/>
        <v>-2210.65445</v>
      </c>
    </row>
    <row r="351" spans="2:8" x14ac:dyDescent="0.25">
      <c r="B351" s="10">
        <f>'JUN 2029 Metered Gen'!$B351</f>
        <v>348</v>
      </c>
      <c r="C351" s="10" t="str">
        <f>'JUN 2029 Metered Gen'!$C351</f>
        <v>HLH</v>
      </c>
      <c r="D351" s="43">
        <f t="shared" si="15"/>
        <v>29.099999999999998</v>
      </c>
      <c r="E351" s="10">
        <f>'JUN 2029 Metered Gen'!$H351</f>
        <v>139.08000000000001</v>
      </c>
      <c r="F351" s="11">
        <f>'JUN 2029 Metered Gen'!$L351</f>
        <v>21.122</v>
      </c>
      <c r="G351" s="11">
        <f t="shared" si="16"/>
        <v>614.65019999999993</v>
      </c>
      <c r="H351" s="11">
        <f t="shared" si="17"/>
        <v>-2937.6477600000003</v>
      </c>
    </row>
    <row r="352" spans="2:8" x14ac:dyDescent="0.25">
      <c r="B352" s="10">
        <f>'JUN 2029 Metered Gen'!$B352</f>
        <v>349</v>
      </c>
      <c r="C352" s="10" t="str">
        <f>'JUN 2029 Metered Gen'!$C352</f>
        <v>HLH</v>
      </c>
      <c r="D352" s="43">
        <f t="shared" si="15"/>
        <v>29.099999999999998</v>
      </c>
      <c r="E352" s="10">
        <f>'JUN 2029 Metered Gen'!$H352</f>
        <v>140.96</v>
      </c>
      <c r="F352" s="11">
        <f>'JUN 2029 Metered Gen'!$L352</f>
        <v>20.558</v>
      </c>
      <c r="G352" s="11">
        <f t="shared" si="16"/>
        <v>598.23779999999999</v>
      </c>
      <c r="H352" s="11">
        <f t="shared" si="17"/>
        <v>-2897.8556800000001</v>
      </c>
    </row>
    <row r="353" spans="2:8" x14ac:dyDescent="0.25">
      <c r="B353" s="10">
        <f>'JUN 2029 Metered Gen'!$B353</f>
        <v>350</v>
      </c>
      <c r="C353" s="10" t="str">
        <f>'JUN 2029 Metered Gen'!$C353</f>
        <v>HLH</v>
      </c>
      <c r="D353" s="43">
        <f t="shared" si="15"/>
        <v>29.099999999999998</v>
      </c>
      <c r="E353" s="10">
        <f>'JUN 2029 Metered Gen'!$H353</f>
        <v>156.88</v>
      </c>
      <c r="F353" s="11">
        <f>'JUN 2029 Metered Gen'!$L353</f>
        <v>20.545999999999999</v>
      </c>
      <c r="G353" s="11">
        <f t="shared" si="16"/>
        <v>597.88859999999988</v>
      </c>
      <c r="H353" s="11">
        <f t="shared" si="17"/>
        <v>-3223.25648</v>
      </c>
    </row>
    <row r="354" spans="2:8" x14ac:dyDescent="0.25">
      <c r="B354" s="10">
        <f>'JUN 2029 Metered Gen'!$B354</f>
        <v>351</v>
      </c>
      <c r="C354" s="10" t="str">
        <f>'JUN 2029 Metered Gen'!$C354</f>
        <v>HLH</v>
      </c>
      <c r="D354" s="43">
        <f t="shared" si="15"/>
        <v>29.099999999999998</v>
      </c>
      <c r="E354" s="10">
        <f>'JUN 2029 Metered Gen'!$H354</f>
        <v>152.29</v>
      </c>
      <c r="F354" s="11">
        <f>'JUN 2029 Metered Gen'!$L354</f>
        <v>22.629000000000001</v>
      </c>
      <c r="G354" s="11">
        <f t="shared" si="16"/>
        <v>658.50390000000004</v>
      </c>
      <c r="H354" s="11">
        <f t="shared" si="17"/>
        <v>-3446.1704100000002</v>
      </c>
    </row>
    <row r="355" spans="2:8" x14ac:dyDescent="0.25">
      <c r="B355" s="10">
        <f>'JUN 2029 Metered Gen'!$B355</f>
        <v>352</v>
      </c>
      <c r="C355" s="10" t="str">
        <f>'JUN 2029 Metered Gen'!$C355</f>
        <v>HLH</v>
      </c>
      <c r="D355" s="43">
        <f t="shared" si="15"/>
        <v>29.099999999999998</v>
      </c>
      <c r="E355" s="10">
        <f>'JUN 2029 Metered Gen'!$H355</f>
        <v>126.63</v>
      </c>
      <c r="F355" s="11">
        <f>'JUN 2029 Metered Gen'!$L355</f>
        <v>30.834</v>
      </c>
      <c r="G355" s="11">
        <f t="shared" si="16"/>
        <v>897.26939999999991</v>
      </c>
      <c r="H355" s="11">
        <f t="shared" si="17"/>
        <v>-3904.5094199999999</v>
      </c>
    </row>
    <row r="356" spans="2:8" x14ac:dyDescent="0.25">
      <c r="B356" s="10">
        <f>'JUN 2029 Metered Gen'!$B356</f>
        <v>353</v>
      </c>
      <c r="C356" s="10" t="str">
        <f>'JUN 2029 Metered Gen'!$C356</f>
        <v>HLH</v>
      </c>
      <c r="D356" s="43">
        <f t="shared" si="15"/>
        <v>29.099999999999998</v>
      </c>
      <c r="E356" s="10">
        <f>'JUN 2029 Metered Gen'!$H356</f>
        <v>95.09</v>
      </c>
      <c r="F356" s="11">
        <f>'JUN 2029 Metered Gen'!$L356</f>
        <v>30.658000000000001</v>
      </c>
      <c r="G356" s="11">
        <f t="shared" si="16"/>
        <v>892.14779999999996</v>
      </c>
      <c r="H356" s="11">
        <f t="shared" si="17"/>
        <v>-2915.2692200000001</v>
      </c>
    </row>
    <row r="357" spans="2:8" x14ac:dyDescent="0.25">
      <c r="B357" s="10">
        <f>'JUN 2029 Metered Gen'!$B357</f>
        <v>354</v>
      </c>
      <c r="C357" s="10" t="str">
        <f>'JUN 2029 Metered Gen'!$C357</f>
        <v>HLH</v>
      </c>
      <c r="D357" s="43">
        <f t="shared" si="15"/>
        <v>29.099999999999998</v>
      </c>
      <c r="E357" s="10">
        <f>'JUN 2029 Metered Gen'!$H357</f>
        <v>69.290000000000006</v>
      </c>
      <c r="F357" s="11">
        <f>'JUN 2029 Metered Gen'!$L357</f>
        <v>27.504000000000001</v>
      </c>
      <c r="G357" s="11">
        <f t="shared" si="16"/>
        <v>800.3664</v>
      </c>
      <c r="H357" s="11">
        <f t="shared" si="17"/>
        <v>-1905.7521600000002</v>
      </c>
    </row>
    <row r="358" spans="2:8" x14ac:dyDescent="0.25">
      <c r="B358" s="10">
        <f>'JUN 2029 Metered Gen'!$B358</f>
        <v>355</v>
      </c>
      <c r="C358" s="10" t="str">
        <f>'JUN 2029 Metered Gen'!$C358</f>
        <v>HLH</v>
      </c>
      <c r="D358" s="43">
        <f t="shared" si="15"/>
        <v>29.099999999999998</v>
      </c>
      <c r="E358" s="10">
        <f>'JUN 2029 Metered Gen'!$H358</f>
        <v>33.75</v>
      </c>
      <c r="F358" s="11">
        <f>'JUN 2029 Metered Gen'!$L358</f>
        <v>32.1</v>
      </c>
      <c r="G358" s="11">
        <f t="shared" si="16"/>
        <v>934.11</v>
      </c>
      <c r="H358" s="11">
        <f t="shared" si="17"/>
        <v>-1083.375</v>
      </c>
    </row>
    <row r="359" spans="2:8" x14ac:dyDescent="0.25">
      <c r="B359" s="10">
        <f>'JUN 2029 Metered Gen'!$B359</f>
        <v>356</v>
      </c>
      <c r="C359" s="10" t="str">
        <f>'JUN 2029 Metered Gen'!$C359</f>
        <v>HLH</v>
      </c>
      <c r="D359" s="43">
        <f t="shared" si="15"/>
        <v>29.099999999999998</v>
      </c>
      <c r="E359" s="10">
        <f>'JUN 2029 Metered Gen'!$H359</f>
        <v>12.87</v>
      </c>
      <c r="F359" s="11">
        <f>'JUN 2029 Metered Gen'!$L359</f>
        <v>46.753</v>
      </c>
      <c r="G359" s="11">
        <f t="shared" si="16"/>
        <v>1360.5122999999999</v>
      </c>
      <c r="H359" s="11">
        <f t="shared" si="17"/>
        <v>-601.71110999999996</v>
      </c>
    </row>
    <row r="360" spans="2:8" x14ac:dyDescent="0.25">
      <c r="B360" s="10">
        <f>'JUN 2029 Metered Gen'!$B360</f>
        <v>357</v>
      </c>
      <c r="C360" s="10" t="str">
        <f>'JUN 2029 Metered Gen'!$C360</f>
        <v>HLH</v>
      </c>
      <c r="D360" s="43">
        <f t="shared" si="15"/>
        <v>29.099999999999998</v>
      </c>
      <c r="E360" s="10">
        <f>'JUN 2029 Metered Gen'!$H360</f>
        <v>2.58</v>
      </c>
      <c r="F360" s="11">
        <f>'JUN 2029 Metered Gen'!$L360</f>
        <v>40.671999999999997</v>
      </c>
      <c r="G360" s="11">
        <f t="shared" si="16"/>
        <v>1183.5551999999998</v>
      </c>
      <c r="H360" s="11">
        <f t="shared" si="17"/>
        <v>-104.93375999999999</v>
      </c>
    </row>
    <row r="361" spans="2:8" x14ac:dyDescent="0.25">
      <c r="B361" s="10">
        <f>'JUN 2029 Metered Gen'!$B361</f>
        <v>358</v>
      </c>
      <c r="C361" s="10" t="str">
        <f>'JUN 2029 Metered Gen'!$C361</f>
        <v>HLH</v>
      </c>
      <c r="D361" s="43">
        <f t="shared" si="15"/>
        <v>29.099999999999998</v>
      </c>
      <c r="E361" s="10">
        <f>'JUN 2029 Metered Gen'!$H361</f>
        <v>0</v>
      </c>
      <c r="F361" s="11">
        <f>'JUN 2029 Metered Gen'!$L361</f>
        <v>30.297000000000001</v>
      </c>
      <c r="G361" s="11">
        <f t="shared" si="16"/>
        <v>881.64269999999999</v>
      </c>
      <c r="H361" s="11">
        <f t="shared" si="17"/>
        <v>0</v>
      </c>
    </row>
    <row r="362" spans="2:8" x14ac:dyDescent="0.25">
      <c r="B362" s="10">
        <f>'JUN 2029 Metered Gen'!$B362</f>
        <v>359</v>
      </c>
      <c r="C362" s="10" t="str">
        <f>'JUN 2029 Metered Gen'!$C362</f>
        <v>LLH</v>
      </c>
      <c r="D362" s="43">
        <f t="shared" si="15"/>
        <v>29.099999999999998</v>
      </c>
      <c r="E362" s="10">
        <f>'JUN 2029 Metered Gen'!$H362</f>
        <v>0</v>
      </c>
      <c r="F362" s="11">
        <f>'JUN 2029 Metered Gen'!$L362</f>
        <v>72.506</v>
      </c>
      <c r="G362" s="11">
        <f t="shared" si="16"/>
        <v>2109.9245999999998</v>
      </c>
      <c r="H362" s="11">
        <f t="shared" si="17"/>
        <v>0</v>
      </c>
    </row>
    <row r="363" spans="2:8" x14ac:dyDescent="0.25">
      <c r="B363" s="10">
        <f>'JUN 2029 Metered Gen'!$B363</f>
        <v>360</v>
      </c>
      <c r="C363" s="10" t="str">
        <f>'JUN 2029 Metered Gen'!$C363</f>
        <v>LLH</v>
      </c>
      <c r="D363" s="43">
        <f t="shared" si="15"/>
        <v>29.099999999999998</v>
      </c>
      <c r="E363" s="10">
        <f>'JUN 2029 Metered Gen'!$H363</f>
        <v>0</v>
      </c>
      <c r="F363" s="11">
        <f>'JUN 2029 Metered Gen'!$L363</f>
        <v>29.693000000000001</v>
      </c>
      <c r="G363" s="11">
        <f t="shared" si="16"/>
        <v>864.06629999999996</v>
      </c>
      <c r="H363" s="11">
        <f t="shared" si="17"/>
        <v>0</v>
      </c>
    </row>
    <row r="364" spans="2:8" x14ac:dyDescent="0.25">
      <c r="B364" s="10">
        <f>'JUN 2029 Metered Gen'!$B364</f>
        <v>361</v>
      </c>
      <c r="C364" s="10" t="str">
        <f>'JUN 2029 Metered Gen'!$C364</f>
        <v>LLH</v>
      </c>
      <c r="D364" s="43">
        <f t="shared" si="15"/>
        <v>29.099999999999998</v>
      </c>
      <c r="E364" s="10">
        <f>'JUN 2029 Metered Gen'!$H364</f>
        <v>0</v>
      </c>
      <c r="F364" s="11">
        <f>'JUN 2029 Metered Gen'!$L364</f>
        <v>28.873999999999999</v>
      </c>
      <c r="G364" s="11">
        <f t="shared" si="16"/>
        <v>840.23339999999985</v>
      </c>
      <c r="H364" s="11">
        <f t="shared" si="17"/>
        <v>0</v>
      </c>
    </row>
    <row r="365" spans="2:8" x14ac:dyDescent="0.25">
      <c r="B365" s="10">
        <f>'JUN 2029 Metered Gen'!$B365</f>
        <v>362</v>
      </c>
      <c r="C365" s="10" t="str">
        <f>'JUN 2029 Metered Gen'!$C365</f>
        <v>LLH</v>
      </c>
      <c r="D365" s="43">
        <f t="shared" si="15"/>
        <v>29.099999999999998</v>
      </c>
      <c r="E365" s="10">
        <f>'JUN 2029 Metered Gen'!$H365</f>
        <v>0</v>
      </c>
      <c r="F365" s="11">
        <f>'JUN 2029 Metered Gen'!$L365</f>
        <v>27.6</v>
      </c>
      <c r="G365" s="11">
        <f t="shared" si="16"/>
        <v>803.16</v>
      </c>
      <c r="H365" s="11">
        <f t="shared" si="17"/>
        <v>0</v>
      </c>
    </row>
    <row r="366" spans="2:8" x14ac:dyDescent="0.25">
      <c r="B366" s="10">
        <f>'JUN 2029 Metered Gen'!$B366</f>
        <v>363</v>
      </c>
      <c r="C366" s="10" t="str">
        <f>'JUN 2029 Metered Gen'!$C366</f>
        <v>LLH</v>
      </c>
      <c r="D366" s="43">
        <f t="shared" si="15"/>
        <v>29.099999999999998</v>
      </c>
      <c r="E366" s="10">
        <f>'JUN 2029 Metered Gen'!$H366</f>
        <v>0</v>
      </c>
      <c r="F366" s="11">
        <f>'JUN 2029 Metered Gen'!$L366</f>
        <v>29.045999999999999</v>
      </c>
      <c r="G366" s="11">
        <f t="shared" si="16"/>
        <v>845.23859999999991</v>
      </c>
      <c r="H366" s="11">
        <f t="shared" si="17"/>
        <v>0</v>
      </c>
    </row>
    <row r="367" spans="2:8" x14ac:dyDescent="0.25">
      <c r="B367" s="10">
        <f>'JUN 2029 Metered Gen'!$B367</f>
        <v>364</v>
      </c>
      <c r="C367" s="10" t="str">
        <f>'JUN 2029 Metered Gen'!$C367</f>
        <v>LLH</v>
      </c>
      <c r="D367" s="43">
        <f t="shared" si="15"/>
        <v>29.099999999999998</v>
      </c>
      <c r="E367" s="10">
        <f>'JUN 2029 Metered Gen'!$H367</f>
        <v>0</v>
      </c>
      <c r="F367" s="11">
        <f>'JUN 2029 Metered Gen'!$L367</f>
        <v>28.376000000000001</v>
      </c>
      <c r="G367" s="11">
        <f t="shared" si="16"/>
        <v>825.74159999999995</v>
      </c>
      <c r="H367" s="11">
        <f t="shared" si="17"/>
        <v>0</v>
      </c>
    </row>
    <row r="368" spans="2:8" x14ac:dyDescent="0.25">
      <c r="B368" s="10">
        <f>'JUN 2029 Metered Gen'!$B368</f>
        <v>365</v>
      </c>
      <c r="C368" s="10" t="str">
        <f>'JUN 2029 Metered Gen'!$C368</f>
        <v>LLH</v>
      </c>
      <c r="D368" s="43">
        <f t="shared" si="15"/>
        <v>29.099999999999998</v>
      </c>
      <c r="E368" s="10">
        <f>'JUN 2029 Metered Gen'!$H368</f>
        <v>0</v>
      </c>
      <c r="F368" s="11">
        <f>'JUN 2029 Metered Gen'!$L368</f>
        <v>26.632999999999999</v>
      </c>
      <c r="G368" s="11">
        <f t="shared" si="16"/>
        <v>775.02029999999991</v>
      </c>
      <c r="H368" s="11">
        <f t="shared" si="17"/>
        <v>0</v>
      </c>
    </row>
    <row r="369" spans="2:8" x14ac:dyDescent="0.25">
      <c r="B369" s="10">
        <f>'JUN 2029 Metered Gen'!$B369</f>
        <v>366</v>
      </c>
      <c r="C369" s="10" t="str">
        <f>'JUN 2029 Metered Gen'!$C369</f>
        <v>LLH</v>
      </c>
      <c r="D369" s="43">
        <f t="shared" si="15"/>
        <v>29.099999999999998</v>
      </c>
      <c r="E369" s="10">
        <f>'JUN 2029 Metered Gen'!$H369</f>
        <v>2.99</v>
      </c>
      <c r="F369" s="11">
        <f>'JUN 2029 Metered Gen'!$L369</f>
        <v>31.027999999999999</v>
      </c>
      <c r="G369" s="11">
        <f t="shared" si="16"/>
        <v>902.9147999999999</v>
      </c>
      <c r="H369" s="11">
        <f t="shared" si="17"/>
        <v>-92.773719999999997</v>
      </c>
    </row>
    <row r="370" spans="2:8" x14ac:dyDescent="0.25">
      <c r="B370" s="10">
        <f>'JUN 2029 Metered Gen'!$B370</f>
        <v>367</v>
      </c>
      <c r="C370" s="10" t="str">
        <f>'JUN 2029 Metered Gen'!$C370</f>
        <v>HLH</v>
      </c>
      <c r="D370" s="43">
        <f t="shared" si="15"/>
        <v>29.099999999999998</v>
      </c>
      <c r="E370" s="10">
        <f>'JUN 2029 Metered Gen'!$H370</f>
        <v>13.14</v>
      </c>
      <c r="F370" s="11">
        <f>'JUN 2029 Metered Gen'!$L370</f>
        <v>37.313000000000002</v>
      </c>
      <c r="G370" s="11">
        <f t="shared" si="16"/>
        <v>1085.8082999999999</v>
      </c>
      <c r="H370" s="11">
        <f t="shared" si="17"/>
        <v>-490.29282000000006</v>
      </c>
    </row>
    <row r="371" spans="2:8" x14ac:dyDescent="0.25">
      <c r="B371" s="10">
        <f>'JUN 2029 Metered Gen'!$B371</f>
        <v>368</v>
      </c>
      <c r="C371" s="10" t="str">
        <f>'JUN 2029 Metered Gen'!$C371</f>
        <v>HLH</v>
      </c>
      <c r="D371" s="43">
        <f t="shared" si="15"/>
        <v>29.099999999999998</v>
      </c>
      <c r="E371" s="10">
        <f>'JUN 2029 Metered Gen'!$H371</f>
        <v>37.78</v>
      </c>
      <c r="F371" s="11">
        <f>'JUN 2029 Metered Gen'!$L371</f>
        <v>33.451999999999998</v>
      </c>
      <c r="G371" s="11">
        <f t="shared" si="16"/>
        <v>973.45319999999992</v>
      </c>
      <c r="H371" s="11">
        <f t="shared" si="17"/>
        <v>-1263.81656</v>
      </c>
    </row>
    <row r="372" spans="2:8" x14ac:dyDescent="0.25">
      <c r="B372" s="10">
        <f>'JUN 2029 Metered Gen'!$B372</f>
        <v>369</v>
      </c>
      <c r="C372" s="10" t="str">
        <f>'JUN 2029 Metered Gen'!$C372</f>
        <v>HLH</v>
      </c>
      <c r="D372" s="43">
        <f t="shared" si="15"/>
        <v>29.099999999999998</v>
      </c>
      <c r="E372" s="10">
        <f>'JUN 2029 Metered Gen'!$H372</f>
        <v>77.959999999999994</v>
      </c>
      <c r="F372" s="11">
        <f>'JUN 2029 Metered Gen'!$L372</f>
        <v>28.765999999999998</v>
      </c>
      <c r="G372" s="11">
        <f t="shared" si="16"/>
        <v>837.09059999999988</v>
      </c>
      <c r="H372" s="11">
        <f t="shared" si="17"/>
        <v>-2242.5973599999998</v>
      </c>
    </row>
    <row r="373" spans="2:8" x14ac:dyDescent="0.25">
      <c r="B373" s="10">
        <f>'JUN 2029 Metered Gen'!$B373</f>
        <v>370</v>
      </c>
      <c r="C373" s="10" t="str">
        <f>'JUN 2029 Metered Gen'!$C373</f>
        <v>HLH</v>
      </c>
      <c r="D373" s="43">
        <f t="shared" si="15"/>
        <v>29.099999999999998</v>
      </c>
      <c r="E373" s="10">
        <f>'JUN 2029 Metered Gen'!$H373</f>
        <v>113.67</v>
      </c>
      <c r="F373" s="11">
        <f>'JUN 2029 Metered Gen'!$L373</f>
        <v>30.66</v>
      </c>
      <c r="G373" s="11">
        <f t="shared" si="16"/>
        <v>892.2059999999999</v>
      </c>
      <c r="H373" s="11">
        <f t="shared" si="17"/>
        <v>-3485.1222000000002</v>
      </c>
    </row>
    <row r="374" spans="2:8" x14ac:dyDescent="0.25">
      <c r="B374" s="10">
        <f>'JUN 2029 Metered Gen'!$B374</f>
        <v>371</v>
      </c>
      <c r="C374" s="10" t="str">
        <f>'JUN 2029 Metered Gen'!$C374</f>
        <v>HLH</v>
      </c>
      <c r="D374" s="43">
        <f t="shared" si="15"/>
        <v>29.099999999999998</v>
      </c>
      <c r="E374" s="10">
        <f>'JUN 2029 Metered Gen'!$H374</f>
        <v>122.07</v>
      </c>
      <c r="F374" s="11">
        <f>'JUN 2029 Metered Gen'!$L374</f>
        <v>32.445</v>
      </c>
      <c r="G374" s="11">
        <f t="shared" si="16"/>
        <v>944.14949999999999</v>
      </c>
      <c r="H374" s="11">
        <f t="shared" si="17"/>
        <v>-3960.56115</v>
      </c>
    </row>
    <row r="375" spans="2:8" x14ac:dyDescent="0.25">
      <c r="B375" s="10">
        <f>'JUN 2029 Metered Gen'!$B375</f>
        <v>372</v>
      </c>
      <c r="C375" s="10" t="str">
        <f>'JUN 2029 Metered Gen'!$C375</f>
        <v>HLH</v>
      </c>
      <c r="D375" s="43">
        <f t="shared" si="15"/>
        <v>29.099999999999998</v>
      </c>
      <c r="E375" s="10">
        <f>'JUN 2029 Metered Gen'!$H375</f>
        <v>139.24</v>
      </c>
      <c r="F375" s="11">
        <f>'JUN 2029 Metered Gen'!$L375</f>
        <v>32.015000000000001</v>
      </c>
      <c r="G375" s="11">
        <f t="shared" si="16"/>
        <v>931.63649999999996</v>
      </c>
      <c r="H375" s="11">
        <f t="shared" si="17"/>
        <v>-4457.7686000000003</v>
      </c>
    </row>
    <row r="376" spans="2:8" x14ac:dyDescent="0.25">
      <c r="B376" s="10">
        <f>'JUN 2029 Metered Gen'!$B376</f>
        <v>373</v>
      </c>
      <c r="C376" s="10" t="str">
        <f>'JUN 2029 Metered Gen'!$C376</f>
        <v>HLH</v>
      </c>
      <c r="D376" s="43">
        <f t="shared" si="15"/>
        <v>29.099999999999998</v>
      </c>
      <c r="E376" s="10">
        <f>'JUN 2029 Metered Gen'!$H376</f>
        <v>153.93</v>
      </c>
      <c r="F376" s="11">
        <f>'JUN 2029 Metered Gen'!$L376</f>
        <v>33.363</v>
      </c>
      <c r="G376" s="11">
        <f t="shared" si="16"/>
        <v>970.86329999999987</v>
      </c>
      <c r="H376" s="11">
        <f t="shared" si="17"/>
        <v>-5135.5665900000004</v>
      </c>
    </row>
    <row r="377" spans="2:8" x14ac:dyDescent="0.25">
      <c r="B377" s="10">
        <f>'JUN 2029 Metered Gen'!$B377</f>
        <v>374</v>
      </c>
      <c r="C377" s="10" t="str">
        <f>'JUN 2029 Metered Gen'!$C377</f>
        <v>HLH</v>
      </c>
      <c r="D377" s="43">
        <f t="shared" si="15"/>
        <v>29.099999999999998</v>
      </c>
      <c r="E377" s="10">
        <f>'JUN 2029 Metered Gen'!$H377</f>
        <v>154.11000000000001</v>
      </c>
      <c r="F377" s="11">
        <f>'JUN 2029 Metered Gen'!$L377</f>
        <v>34.96</v>
      </c>
      <c r="G377" s="11">
        <f t="shared" si="16"/>
        <v>1017.3359999999999</v>
      </c>
      <c r="H377" s="11">
        <f t="shared" si="17"/>
        <v>-5387.6856000000007</v>
      </c>
    </row>
    <row r="378" spans="2:8" x14ac:dyDescent="0.25">
      <c r="B378" s="10">
        <f>'JUN 2029 Metered Gen'!$B378</f>
        <v>375</v>
      </c>
      <c r="C378" s="10" t="str">
        <f>'JUN 2029 Metered Gen'!$C378</f>
        <v>HLH</v>
      </c>
      <c r="D378" s="43">
        <f t="shared" si="15"/>
        <v>29.099999999999998</v>
      </c>
      <c r="E378" s="10">
        <f>'JUN 2029 Metered Gen'!$H378</f>
        <v>148.86000000000001</v>
      </c>
      <c r="F378" s="11">
        <f>'JUN 2029 Metered Gen'!$L378</f>
        <v>32.198999999999998</v>
      </c>
      <c r="G378" s="11">
        <f t="shared" si="16"/>
        <v>936.9908999999999</v>
      </c>
      <c r="H378" s="11">
        <f t="shared" si="17"/>
        <v>-4793.1431400000001</v>
      </c>
    </row>
    <row r="379" spans="2:8" x14ac:dyDescent="0.25">
      <c r="B379" s="10">
        <f>'JUN 2029 Metered Gen'!$B379</f>
        <v>376</v>
      </c>
      <c r="C379" s="10" t="str">
        <f>'JUN 2029 Metered Gen'!$C379</f>
        <v>HLH</v>
      </c>
      <c r="D379" s="43">
        <f t="shared" si="15"/>
        <v>29.099999999999998</v>
      </c>
      <c r="E379" s="10">
        <f>'JUN 2029 Metered Gen'!$H379</f>
        <v>84.6</v>
      </c>
      <c r="F379" s="11">
        <f>'JUN 2029 Metered Gen'!$L379</f>
        <v>32.936999999999998</v>
      </c>
      <c r="G379" s="11">
        <f t="shared" si="16"/>
        <v>958.46669999999983</v>
      </c>
      <c r="H379" s="11">
        <f t="shared" si="17"/>
        <v>-2786.4701999999997</v>
      </c>
    </row>
    <row r="380" spans="2:8" x14ac:dyDescent="0.25">
      <c r="B380" s="10">
        <f>'JUN 2029 Metered Gen'!$B380</f>
        <v>377</v>
      </c>
      <c r="C380" s="10" t="str">
        <f>'JUN 2029 Metered Gen'!$C380</f>
        <v>HLH</v>
      </c>
      <c r="D380" s="43">
        <f t="shared" si="15"/>
        <v>29.099999999999998</v>
      </c>
      <c r="E380" s="10">
        <f>'JUN 2029 Metered Gen'!$H380</f>
        <v>33.700000000000003</v>
      </c>
      <c r="F380" s="11">
        <f>'JUN 2029 Metered Gen'!$L380</f>
        <v>33.155999999999999</v>
      </c>
      <c r="G380" s="11">
        <f t="shared" si="16"/>
        <v>964.8395999999999</v>
      </c>
      <c r="H380" s="11">
        <f t="shared" si="17"/>
        <v>-1117.3572000000001</v>
      </c>
    </row>
    <row r="381" spans="2:8" x14ac:dyDescent="0.25">
      <c r="B381" s="10">
        <f>'JUN 2029 Metered Gen'!$B381</f>
        <v>378</v>
      </c>
      <c r="C381" s="10" t="str">
        <f>'JUN 2029 Metered Gen'!$C381</f>
        <v>HLH</v>
      </c>
      <c r="D381" s="43">
        <f t="shared" si="15"/>
        <v>29.099999999999998</v>
      </c>
      <c r="E381" s="10">
        <f>'JUN 2029 Metered Gen'!$H381</f>
        <v>20.16</v>
      </c>
      <c r="F381" s="11">
        <f>'JUN 2029 Metered Gen'!$L381</f>
        <v>33.521999999999998</v>
      </c>
      <c r="G381" s="11">
        <f t="shared" si="16"/>
        <v>975.49019999999985</v>
      </c>
      <c r="H381" s="11">
        <f t="shared" si="17"/>
        <v>-675.80351999999993</v>
      </c>
    </row>
    <row r="382" spans="2:8" x14ac:dyDescent="0.25">
      <c r="B382" s="10">
        <f>'JUN 2029 Metered Gen'!$B382</f>
        <v>379</v>
      </c>
      <c r="C382" s="10" t="str">
        <f>'JUN 2029 Metered Gen'!$C382</f>
        <v>HLH</v>
      </c>
      <c r="D382" s="43">
        <f t="shared" si="15"/>
        <v>29.099999999999998</v>
      </c>
      <c r="E382" s="10">
        <f>'JUN 2029 Metered Gen'!$H382</f>
        <v>12.74</v>
      </c>
      <c r="F382" s="11">
        <f>'JUN 2029 Metered Gen'!$L382</f>
        <v>36.6</v>
      </c>
      <c r="G382" s="11">
        <f t="shared" si="16"/>
        <v>1065.06</v>
      </c>
      <c r="H382" s="11">
        <f t="shared" si="17"/>
        <v>-466.28400000000005</v>
      </c>
    </row>
    <row r="383" spans="2:8" x14ac:dyDescent="0.25">
      <c r="B383" s="10">
        <f>'JUN 2029 Metered Gen'!$B383</f>
        <v>380</v>
      </c>
      <c r="C383" s="10" t="str">
        <f>'JUN 2029 Metered Gen'!$C383</f>
        <v>HLH</v>
      </c>
      <c r="D383" s="43">
        <f t="shared" si="15"/>
        <v>29.099999999999998</v>
      </c>
      <c r="E383" s="10">
        <f>'JUN 2029 Metered Gen'!$H383</f>
        <v>3.23</v>
      </c>
      <c r="F383" s="11">
        <f>'JUN 2029 Metered Gen'!$L383</f>
        <v>37.948999999999998</v>
      </c>
      <c r="G383" s="11">
        <f t="shared" si="16"/>
        <v>1104.3158999999998</v>
      </c>
      <c r="H383" s="11">
        <f t="shared" si="17"/>
        <v>-122.57526999999999</v>
      </c>
    </row>
    <row r="384" spans="2:8" x14ac:dyDescent="0.25">
      <c r="B384" s="10">
        <f>'JUN 2029 Metered Gen'!$B384</f>
        <v>381</v>
      </c>
      <c r="C384" s="10" t="str">
        <f>'JUN 2029 Metered Gen'!$C384</f>
        <v>HLH</v>
      </c>
      <c r="D384" s="43">
        <f t="shared" si="15"/>
        <v>29.099999999999998</v>
      </c>
      <c r="E384" s="10">
        <f>'JUN 2029 Metered Gen'!$H384</f>
        <v>0.03</v>
      </c>
      <c r="F384" s="11">
        <f>'JUN 2029 Metered Gen'!$L384</f>
        <v>38.357999999999997</v>
      </c>
      <c r="G384" s="11">
        <f t="shared" si="16"/>
        <v>1116.2177999999999</v>
      </c>
      <c r="H384" s="11">
        <f t="shared" si="17"/>
        <v>-1.1507399999999999</v>
      </c>
    </row>
    <row r="385" spans="2:8" x14ac:dyDescent="0.25">
      <c r="B385" s="10">
        <f>'JUN 2029 Metered Gen'!$B385</f>
        <v>382</v>
      </c>
      <c r="C385" s="10" t="str">
        <f>'JUN 2029 Metered Gen'!$C385</f>
        <v>HLH</v>
      </c>
      <c r="D385" s="43">
        <f t="shared" si="15"/>
        <v>29.099999999999998</v>
      </c>
      <c r="E385" s="10">
        <f>'JUN 2029 Metered Gen'!$H385</f>
        <v>0</v>
      </c>
      <c r="F385" s="11">
        <f>'JUN 2029 Metered Gen'!$L385</f>
        <v>33.991</v>
      </c>
      <c r="G385" s="11">
        <f t="shared" si="16"/>
        <v>989.13809999999989</v>
      </c>
      <c r="H385" s="11">
        <f t="shared" si="17"/>
        <v>0</v>
      </c>
    </row>
    <row r="386" spans="2:8" x14ac:dyDescent="0.25">
      <c r="B386" s="10">
        <f>'JUN 2029 Metered Gen'!$B386</f>
        <v>383</v>
      </c>
      <c r="C386" s="10" t="str">
        <f>'JUN 2029 Metered Gen'!$C386</f>
        <v>LLH</v>
      </c>
      <c r="D386" s="43">
        <f t="shared" si="15"/>
        <v>29.099999999999998</v>
      </c>
      <c r="E386" s="10">
        <f>'JUN 2029 Metered Gen'!$H386</f>
        <v>0</v>
      </c>
      <c r="F386" s="11">
        <f>'JUN 2029 Metered Gen'!$L386</f>
        <v>23.707999999999998</v>
      </c>
      <c r="G386" s="11">
        <f t="shared" si="16"/>
        <v>689.90279999999996</v>
      </c>
      <c r="H386" s="11">
        <f t="shared" si="17"/>
        <v>0</v>
      </c>
    </row>
    <row r="387" spans="2:8" x14ac:dyDescent="0.25">
      <c r="B387" s="10">
        <f>'JUN 2029 Metered Gen'!$B387</f>
        <v>384</v>
      </c>
      <c r="C387" s="10" t="str">
        <f>'JUN 2029 Metered Gen'!$C387</f>
        <v>LLH</v>
      </c>
      <c r="D387" s="43">
        <f t="shared" si="15"/>
        <v>29.099999999999998</v>
      </c>
      <c r="E387" s="10">
        <f>'JUN 2029 Metered Gen'!$H387</f>
        <v>0</v>
      </c>
      <c r="F387" s="11">
        <f>'JUN 2029 Metered Gen'!$L387</f>
        <v>61.119</v>
      </c>
      <c r="G387" s="11">
        <f t="shared" si="16"/>
        <v>1778.5628999999999</v>
      </c>
      <c r="H387" s="11">
        <f t="shared" si="17"/>
        <v>0</v>
      </c>
    </row>
    <row r="388" spans="2:8" x14ac:dyDescent="0.25">
      <c r="B388" s="10">
        <f>'JUN 2029 Metered Gen'!$B388</f>
        <v>385</v>
      </c>
      <c r="C388" s="10" t="str">
        <f>'JUN 2029 Metered Gen'!$C388</f>
        <v>LLH</v>
      </c>
      <c r="D388" s="43">
        <f t="shared" si="15"/>
        <v>29.099999999999998</v>
      </c>
      <c r="E388" s="10">
        <f>'JUN 2029 Metered Gen'!$H388</f>
        <v>0</v>
      </c>
      <c r="F388" s="11">
        <f>'JUN 2029 Metered Gen'!$L388</f>
        <v>29.166</v>
      </c>
      <c r="G388" s="11">
        <f t="shared" si="16"/>
        <v>848.73059999999998</v>
      </c>
      <c r="H388" s="11">
        <f t="shared" si="17"/>
        <v>0</v>
      </c>
    </row>
    <row r="389" spans="2:8" x14ac:dyDescent="0.25">
      <c r="B389" s="10">
        <f>'JUN 2029 Metered Gen'!$B389</f>
        <v>386</v>
      </c>
      <c r="C389" s="10" t="str">
        <f>'JUN 2029 Metered Gen'!$C389</f>
        <v>LLH</v>
      </c>
      <c r="D389" s="43">
        <f t="shared" ref="D389:D452" si="18">$Z$7</f>
        <v>29.099999999999998</v>
      </c>
      <c r="E389" s="10">
        <f>'JUN 2029 Metered Gen'!$H389</f>
        <v>0</v>
      </c>
      <c r="F389" s="11">
        <f>'JUN 2029 Metered Gen'!$L389</f>
        <v>28.927</v>
      </c>
      <c r="G389" s="11">
        <f t="shared" ref="G389:G452" si="19">D389*F389</f>
        <v>841.77569999999992</v>
      </c>
      <c r="H389" s="11">
        <f t="shared" ref="H389:H452" si="20">E389*F389*(-1)</f>
        <v>0</v>
      </c>
    </row>
    <row r="390" spans="2:8" x14ac:dyDescent="0.25">
      <c r="B390" s="10">
        <f>'JUN 2029 Metered Gen'!$B390</f>
        <v>387</v>
      </c>
      <c r="C390" s="10" t="str">
        <f>'JUN 2029 Metered Gen'!$C390</f>
        <v>LLH</v>
      </c>
      <c r="D390" s="43">
        <f t="shared" si="18"/>
        <v>29.099999999999998</v>
      </c>
      <c r="E390" s="10">
        <f>'JUN 2029 Metered Gen'!$H390</f>
        <v>0</v>
      </c>
      <c r="F390" s="11">
        <f>'JUN 2029 Metered Gen'!$L390</f>
        <v>29.129000000000001</v>
      </c>
      <c r="G390" s="11">
        <f t="shared" si="19"/>
        <v>847.65390000000002</v>
      </c>
      <c r="H390" s="11">
        <f t="shared" si="20"/>
        <v>0</v>
      </c>
    </row>
    <row r="391" spans="2:8" x14ac:dyDescent="0.25">
      <c r="B391" s="10">
        <f>'JUN 2029 Metered Gen'!$B391</f>
        <v>388</v>
      </c>
      <c r="C391" s="10" t="str">
        <f>'JUN 2029 Metered Gen'!$C391</f>
        <v>LLH</v>
      </c>
      <c r="D391" s="43">
        <f t="shared" si="18"/>
        <v>29.099999999999998</v>
      </c>
      <c r="E391" s="10">
        <f>'JUN 2029 Metered Gen'!$H391</f>
        <v>0</v>
      </c>
      <c r="F391" s="11">
        <f>'JUN 2029 Metered Gen'!$L391</f>
        <v>31.693000000000001</v>
      </c>
      <c r="G391" s="11">
        <f t="shared" si="19"/>
        <v>922.2663</v>
      </c>
      <c r="H391" s="11">
        <f t="shared" si="20"/>
        <v>0</v>
      </c>
    </row>
    <row r="392" spans="2:8" x14ac:dyDescent="0.25">
      <c r="B392" s="10">
        <f>'JUN 2029 Metered Gen'!$B392</f>
        <v>389</v>
      </c>
      <c r="C392" s="10" t="str">
        <f>'JUN 2029 Metered Gen'!$C392</f>
        <v>LLH</v>
      </c>
      <c r="D392" s="43">
        <f t="shared" si="18"/>
        <v>29.099999999999998</v>
      </c>
      <c r="E392" s="10">
        <f>'JUN 2029 Metered Gen'!$H392</f>
        <v>0</v>
      </c>
      <c r="F392" s="11">
        <f>'JUN 2029 Metered Gen'!$L392</f>
        <v>30.417000000000002</v>
      </c>
      <c r="G392" s="11">
        <f t="shared" si="19"/>
        <v>885.13469999999995</v>
      </c>
      <c r="H392" s="11">
        <f t="shared" si="20"/>
        <v>0</v>
      </c>
    </row>
    <row r="393" spans="2:8" x14ac:dyDescent="0.25">
      <c r="B393" s="10">
        <f>'JUN 2029 Metered Gen'!$B393</f>
        <v>390</v>
      </c>
      <c r="C393" s="10" t="str">
        <f>'JUN 2029 Metered Gen'!$C393</f>
        <v>LLH</v>
      </c>
      <c r="D393" s="43">
        <f t="shared" si="18"/>
        <v>29.099999999999998</v>
      </c>
      <c r="E393" s="10">
        <f>'JUN 2029 Metered Gen'!$H393</f>
        <v>3.86</v>
      </c>
      <c r="F393" s="11">
        <f>'JUN 2029 Metered Gen'!$L393</f>
        <v>32.415999999999997</v>
      </c>
      <c r="G393" s="11">
        <f t="shared" si="19"/>
        <v>943.3055999999998</v>
      </c>
      <c r="H393" s="11">
        <f t="shared" si="20"/>
        <v>-125.12575999999999</v>
      </c>
    </row>
    <row r="394" spans="2:8" x14ac:dyDescent="0.25">
      <c r="B394" s="10">
        <f>'JUN 2029 Metered Gen'!$B394</f>
        <v>391</v>
      </c>
      <c r="C394" s="10" t="str">
        <f>'JUN 2029 Metered Gen'!$C394</f>
        <v>LLH</v>
      </c>
      <c r="D394" s="43">
        <f t="shared" si="18"/>
        <v>29.099999999999998</v>
      </c>
      <c r="E394" s="10">
        <f>'JUN 2029 Metered Gen'!$H394</f>
        <v>13.7</v>
      </c>
      <c r="F394" s="11">
        <f>'JUN 2029 Metered Gen'!$L394</f>
        <v>30.962</v>
      </c>
      <c r="G394" s="11">
        <f t="shared" si="19"/>
        <v>900.99419999999998</v>
      </c>
      <c r="H394" s="11">
        <f t="shared" si="20"/>
        <v>-424.17939999999999</v>
      </c>
    </row>
    <row r="395" spans="2:8" x14ac:dyDescent="0.25">
      <c r="B395" s="10">
        <f>'JUN 2029 Metered Gen'!$B395</f>
        <v>392</v>
      </c>
      <c r="C395" s="10" t="str">
        <f>'JUN 2029 Metered Gen'!$C395</f>
        <v>LLH</v>
      </c>
      <c r="D395" s="43">
        <f t="shared" si="18"/>
        <v>29.099999999999998</v>
      </c>
      <c r="E395" s="10">
        <f>'JUN 2029 Metered Gen'!$H395</f>
        <v>39.51</v>
      </c>
      <c r="F395" s="11">
        <f>'JUN 2029 Metered Gen'!$L395</f>
        <v>26.451000000000001</v>
      </c>
      <c r="G395" s="11">
        <f t="shared" si="19"/>
        <v>769.72409999999991</v>
      </c>
      <c r="H395" s="11">
        <f t="shared" si="20"/>
        <v>-1045.0790099999999</v>
      </c>
    </row>
    <row r="396" spans="2:8" x14ac:dyDescent="0.25">
      <c r="B396" s="10">
        <f>'JUN 2029 Metered Gen'!$B396</f>
        <v>393</v>
      </c>
      <c r="C396" s="10" t="str">
        <f>'JUN 2029 Metered Gen'!$C396</f>
        <v>LLH</v>
      </c>
      <c r="D396" s="43">
        <f t="shared" si="18"/>
        <v>29.099999999999998</v>
      </c>
      <c r="E396" s="10">
        <f>'JUN 2029 Metered Gen'!$H396</f>
        <v>79.89</v>
      </c>
      <c r="F396" s="11">
        <f>'JUN 2029 Metered Gen'!$L396</f>
        <v>29.786999999999999</v>
      </c>
      <c r="G396" s="11">
        <f t="shared" si="19"/>
        <v>866.80169999999987</v>
      </c>
      <c r="H396" s="11">
        <f t="shared" si="20"/>
        <v>-2379.68343</v>
      </c>
    </row>
    <row r="397" spans="2:8" x14ac:dyDescent="0.25">
      <c r="B397" s="10">
        <f>'JUN 2029 Metered Gen'!$B397</f>
        <v>394</v>
      </c>
      <c r="C397" s="10" t="str">
        <f>'JUN 2029 Metered Gen'!$C397</f>
        <v>LLH</v>
      </c>
      <c r="D397" s="43">
        <f t="shared" si="18"/>
        <v>29.099999999999998</v>
      </c>
      <c r="E397" s="10">
        <f>'JUN 2029 Metered Gen'!$H397</f>
        <v>117.97</v>
      </c>
      <c r="F397" s="11">
        <f>'JUN 2029 Metered Gen'!$L397</f>
        <v>28.199000000000002</v>
      </c>
      <c r="G397" s="11">
        <f t="shared" si="19"/>
        <v>820.59090000000003</v>
      </c>
      <c r="H397" s="11">
        <f t="shared" si="20"/>
        <v>-3326.6360300000001</v>
      </c>
    </row>
    <row r="398" spans="2:8" x14ac:dyDescent="0.25">
      <c r="B398" s="10">
        <f>'JUN 2029 Metered Gen'!$B398</f>
        <v>395</v>
      </c>
      <c r="C398" s="10" t="str">
        <f>'JUN 2029 Metered Gen'!$C398</f>
        <v>LLH</v>
      </c>
      <c r="D398" s="43">
        <f t="shared" si="18"/>
        <v>29.099999999999998</v>
      </c>
      <c r="E398" s="10">
        <f>'JUN 2029 Metered Gen'!$H398</f>
        <v>141.69</v>
      </c>
      <c r="F398" s="11">
        <f>'JUN 2029 Metered Gen'!$L398</f>
        <v>29.5</v>
      </c>
      <c r="G398" s="11">
        <f t="shared" si="19"/>
        <v>858.44999999999993</v>
      </c>
      <c r="H398" s="11">
        <f t="shared" si="20"/>
        <v>-4179.8549999999996</v>
      </c>
    </row>
    <row r="399" spans="2:8" x14ac:dyDescent="0.25">
      <c r="B399" s="10">
        <f>'JUN 2029 Metered Gen'!$B399</f>
        <v>396</v>
      </c>
      <c r="C399" s="10" t="str">
        <f>'JUN 2029 Metered Gen'!$C399</f>
        <v>LLH</v>
      </c>
      <c r="D399" s="43">
        <f t="shared" si="18"/>
        <v>29.099999999999998</v>
      </c>
      <c r="E399" s="10">
        <f>'JUN 2029 Metered Gen'!$H399</f>
        <v>151.77000000000001</v>
      </c>
      <c r="F399" s="11">
        <f>'JUN 2029 Metered Gen'!$L399</f>
        <v>29.399000000000001</v>
      </c>
      <c r="G399" s="11">
        <f t="shared" si="19"/>
        <v>855.51089999999999</v>
      </c>
      <c r="H399" s="11">
        <f t="shared" si="20"/>
        <v>-4461.8862300000001</v>
      </c>
    </row>
    <row r="400" spans="2:8" x14ac:dyDescent="0.25">
      <c r="B400" s="10">
        <f>'JUN 2029 Metered Gen'!$B400</f>
        <v>397</v>
      </c>
      <c r="C400" s="10" t="str">
        <f>'JUN 2029 Metered Gen'!$C400</f>
        <v>LLH</v>
      </c>
      <c r="D400" s="43">
        <f t="shared" si="18"/>
        <v>29.099999999999998</v>
      </c>
      <c r="E400" s="10">
        <f>'JUN 2029 Metered Gen'!$H400</f>
        <v>152.5</v>
      </c>
      <c r="F400" s="11">
        <f>'JUN 2029 Metered Gen'!$L400</f>
        <v>31.297000000000001</v>
      </c>
      <c r="G400" s="11">
        <f t="shared" si="19"/>
        <v>910.7426999999999</v>
      </c>
      <c r="H400" s="11">
        <f t="shared" si="20"/>
        <v>-4772.7925000000005</v>
      </c>
    </row>
    <row r="401" spans="2:8" x14ac:dyDescent="0.25">
      <c r="B401" s="10">
        <f>'JUN 2029 Metered Gen'!$B401</f>
        <v>398</v>
      </c>
      <c r="C401" s="10" t="str">
        <f>'JUN 2029 Metered Gen'!$C401</f>
        <v>LLH</v>
      </c>
      <c r="D401" s="43">
        <f t="shared" si="18"/>
        <v>29.099999999999998</v>
      </c>
      <c r="E401" s="10">
        <f>'JUN 2029 Metered Gen'!$H401</f>
        <v>157.07</v>
      </c>
      <c r="F401" s="11">
        <f>'JUN 2029 Metered Gen'!$L401</f>
        <v>34.654000000000003</v>
      </c>
      <c r="G401" s="11">
        <f t="shared" si="19"/>
        <v>1008.4314000000001</v>
      </c>
      <c r="H401" s="11">
        <f t="shared" si="20"/>
        <v>-5443.1037800000004</v>
      </c>
    </row>
    <row r="402" spans="2:8" x14ac:dyDescent="0.25">
      <c r="B402" s="10">
        <f>'JUN 2029 Metered Gen'!$B402</f>
        <v>399</v>
      </c>
      <c r="C402" s="10" t="str">
        <f>'JUN 2029 Metered Gen'!$C402</f>
        <v>LLH</v>
      </c>
      <c r="D402" s="43">
        <f t="shared" si="18"/>
        <v>29.099999999999998</v>
      </c>
      <c r="E402" s="10">
        <f>'JUN 2029 Metered Gen'!$H402</f>
        <v>149.53</v>
      </c>
      <c r="F402" s="11">
        <f>'JUN 2029 Metered Gen'!$L402</f>
        <v>34.283999999999999</v>
      </c>
      <c r="G402" s="11">
        <f t="shared" si="19"/>
        <v>997.66439999999989</v>
      </c>
      <c r="H402" s="11">
        <f t="shared" si="20"/>
        <v>-5126.4865199999995</v>
      </c>
    </row>
    <row r="403" spans="2:8" x14ac:dyDescent="0.25">
      <c r="B403" s="10">
        <f>'JUN 2029 Metered Gen'!$B403</f>
        <v>400</v>
      </c>
      <c r="C403" s="10" t="str">
        <f>'JUN 2029 Metered Gen'!$C403</f>
        <v>LLH</v>
      </c>
      <c r="D403" s="43">
        <f t="shared" si="18"/>
        <v>29.099999999999998</v>
      </c>
      <c r="E403" s="10">
        <f>'JUN 2029 Metered Gen'!$H403</f>
        <v>107.37</v>
      </c>
      <c r="F403" s="11">
        <f>'JUN 2029 Metered Gen'!$L403</f>
        <v>34.276000000000003</v>
      </c>
      <c r="G403" s="11">
        <f t="shared" si="19"/>
        <v>997.4316</v>
      </c>
      <c r="H403" s="11">
        <f t="shared" si="20"/>
        <v>-3680.2141200000005</v>
      </c>
    </row>
    <row r="404" spans="2:8" x14ac:dyDescent="0.25">
      <c r="B404" s="10">
        <f>'JUN 2029 Metered Gen'!$B404</f>
        <v>401</v>
      </c>
      <c r="C404" s="10" t="str">
        <f>'JUN 2029 Metered Gen'!$C404</f>
        <v>LLH</v>
      </c>
      <c r="D404" s="43">
        <f t="shared" si="18"/>
        <v>29.099999999999998</v>
      </c>
      <c r="E404" s="10">
        <f>'JUN 2029 Metered Gen'!$H404</f>
        <v>81.16</v>
      </c>
      <c r="F404" s="11">
        <f>'JUN 2029 Metered Gen'!$L404</f>
        <v>37.027999999999999</v>
      </c>
      <c r="G404" s="11">
        <f t="shared" si="19"/>
        <v>1077.5147999999999</v>
      </c>
      <c r="H404" s="11">
        <f t="shared" si="20"/>
        <v>-3005.1924799999997</v>
      </c>
    </row>
    <row r="405" spans="2:8" x14ac:dyDescent="0.25">
      <c r="B405" s="10">
        <f>'JUN 2029 Metered Gen'!$B405</f>
        <v>402</v>
      </c>
      <c r="C405" s="10" t="str">
        <f>'JUN 2029 Metered Gen'!$C405</f>
        <v>LLH</v>
      </c>
      <c r="D405" s="43">
        <f t="shared" si="18"/>
        <v>29.099999999999998</v>
      </c>
      <c r="E405" s="10">
        <f>'JUN 2029 Metered Gen'!$H405</f>
        <v>47.03</v>
      </c>
      <c r="F405" s="11">
        <f>'JUN 2029 Metered Gen'!$L405</f>
        <v>43.341000000000001</v>
      </c>
      <c r="G405" s="11">
        <f t="shared" si="19"/>
        <v>1261.2230999999999</v>
      </c>
      <c r="H405" s="11">
        <f t="shared" si="20"/>
        <v>-2038.3272300000001</v>
      </c>
    </row>
    <row r="406" spans="2:8" x14ac:dyDescent="0.25">
      <c r="B406" s="10">
        <f>'JUN 2029 Metered Gen'!$B406</f>
        <v>403</v>
      </c>
      <c r="C406" s="10" t="str">
        <f>'JUN 2029 Metered Gen'!$C406</f>
        <v>LLH</v>
      </c>
      <c r="D406" s="43">
        <f t="shared" si="18"/>
        <v>29.099999999999998</v>
      </c>
      <c r="E406" s="10">
        <f>'JUN 2029 Metered Gen'!$H406</f>
        <v>27.16</v>
      </c>
      <c r="F406" s="11">
        <f>'JUN 2029 Metered Gen'!$L406</f>
        <v>48.966999999999999</v>
      </c>
      <c r="G406" s="11">
        <f t="shared" si="19"/>
        <v>1424.9396999999999</v>
      </c>
      <c r="H406" s="11">
        <f t="shared" si="20"/>
        <v>-1329.94372</v>
      </c>
    </row>
    <row r="407" spans="2:8" x14ac:dyDescent="0.25">
      <c r="B407" s="10">
        <f>'JUN 2029 Metered Gen'!$B407</f>
        <v>404</v>
      </c>
      <c r="C407" s="10" t="str">
        <f>'JUN 2029 Metered Gen'!$C407</f>
        <v>LLH</v>
      </c>
      <c r="D407" s="43">
        <f t="shared" si="18"/>
        <v>29.099999999999998</v>
      </c>
      <c r="E407" s="10">
        <f>'JUN 2029 Metered Gen'!$H407</f>
        <v>8.42</v>
      </c>
      <c r="F407" s="11">
        <f>'JUN 2029 Metered Gen'!$L407</f>
        <v>64.387</v>
      </c>
      <c r="G407" s="11">
        <f t="shared" si="19"/>
        <v>1873.6616999999999</v>
      </c>
      <c r="H407" s="11">
        <f t="shared" si="20"/>
        <v>-542.13854000000003</v>
      </c>
    </row>
    <row r="408" spans="2:8" x14ac:dyDescent="0.25">
      <c r="B408" s="10">
        <f>'JUN 2029 Metered Gen'!$B408</f>
        <v>405</v>
      </c>
      <c r="C408" s="10" t="str">
        <f>'JUN 2029 Metered Gen'!$C408</f>
        <v>LLH</v>
      </c>
      <c r="D408" s="43">
        <f t="shared" si="18"/>
        <v>29.099999999999998</v>
      </c>
      <c r="E408" s="10">
        <f>'JUN 2029 Metered Gen'!$H408</f>
        <v>1.21</v>
      </c>
      <c r="F408" s="11">
        <f>'JUN 2029 Metered Gen'!$L408</f>
        <v>58.226999999999997</v>
      </c>
      <c r="G408" s="11">
        <f t="shared" si="19"/>
        <v>1694.4056999999998</v>
      </c>
      <c r="H408" s="11">
        <f t="shared" si="20"/>
        <v>-70.454669999999993</v>
      </c>
    </row>
    <row r="409" spans="2:8" x14ac:dyDescent="0.25">
      <c r="B409" s="10">
        <f>'JUN 2029 Metered Gen'!$B409</f>
        <v>406</v>
      </c>
      <c r="C409" s="10" t="str">
        <f>'JUN 2029 Metered Gen'!$C409</f>
        <v>LLH</v>
      </c>
      <c r="D409" s="43">
        <f t="shared" si="18"/>
        <v>29.099999999999998</v>
      </c>
      <c r="E409" s="10">
        <f>'JUN 2029 Metered Gen'!$H409</f>
        <v>0</v>
      </c>
      <c r="F409" s="11">
        <f>'JUN 2029 Metered Gen'!$L409</f>
        <v>55.941000000000003</v>
      </c>
      <c r="G409" s="11">
        <f t="shared" si="19"/>
        <v>1627.8831</v>
      </c>
      <c r="H409" s="11">
        <f t="shared" si="20"/>
        <v>0</v>
      </c>
    </row>
    <row r="410" spans="2:8" x14ac:dyDescent="0.25">
      <c r="B410" s="10">
        <f>'JUN 2029 Metered Gen'!$B410</f>
        <v>407</v>
      </c>
      <c r="C410" s="10" t="str">
        <f>'JUN 2029 Metered Gen'!$C410</f>
        <v>LLH</v>
      </c>
      <c r="D410" s="43">
        <f t="shared" si="18"/>
        <v>29.099999999999998</v>
      </c>
      <c r="E410" s="10">
        <f>'JUN 2029 Metered Gen'!$H410</f>
        <v>0</v>
      </c>
      <c r="F410" s="11">
        <f>'JUN 2029 Metered Gen'!$L410</f>
        <v>35.938000000000002</v>
      </c>
      <c r="G410" s="11">
        <f t="shared" si="19"/>
        <v>1045.7958000000001</v>
      </c>
      <c r="H410" s="11">
        <f t="shared" si="20"/>
        <v>0</v>
      </c>
    </row>
    <row r="411" spans="2:8" x14ac:dyDescent="0.25">
      <c r="B411" s="10">
        <f>'JUN 2029 Metered Gen'!$B411</f>
        <v>408</v>
      </c>
      <c r="C411" s="10" t="str">
        <f>'JUN 2029 Metered Gen'!$C411</f>
        <v>LLH</v>
      </c>
      <c r="D411" s="43">
        <f t="shared" si="18"/>
        <v>29.099999999999998</v>
      </c>
      <c r="E411" s="10">
        <f>'JUN 2029 Metered Gen'!$H411</f>
        <v>0</v>
      </c>
      <c r="F411" s="11">
        <f>'JUN 2029 Metered Gen'!$L411</f>
        <v>31.657</v>
      </c>
      <c r="G411" s="11">
        <f t="shared" si="19"/>
        <v>921.2186999999999</v>
      </c>
      <c r="H411" s="11">
        <f t="shared" si="20"/>
        <v>0</v>
      </c>
    </row>
    <row r="412" spans="2:8" x14ac:dyDescent="0.25">
      <c r="B412" s="10">
        <f>'JUN 2029 Metered Gen'!$B412</f>
        <v>409</v>
      </c>
      <c r="C412" s="10" t="str">
        <f>'JUN 2029 Metered Gen'!$C412</f>
        <v>LLH</v>
      </c>
      <c r="D412" s="43">
        <f t="shared" si="18"/>
        <v>29.099999999999998</v>
      </c>
      <c r="E412" s="10">
        <f>'JUN 2029 Metered Gen'!$H412</f>
        <v>0</v>
      </c>
      <c r="F412" s="11">
        <f>'JUN 2029 Metered Gen'!$L412</f>
        <v>33.090000000000003</v>
      </c>
      <c r="G412" s="11">
        <f t="shared" si="19"/>
        <v>962.91899999999998</v>
      </c>
      <c r="H412" s="11">
        <f t="shared" si="20"/>
        <v>0</v>
      </c>
    </row>
    <row r="413" spans="2:8" x14ac:dyDescent="0.25">
      <c r="B413" s="10">
        <f>'JUN 2029 Metered Gen'!$B413</f>
        <v>410</v>
      </c>
      <c r="C413" s="10" t="str">
        <f>'JUN 2029 Metered Gen'!$C413</f>
        <v>LLH</v>
      </c>
      <c r="D413" s="43">
        <f t="shared" si="18"/>
        <v>29.099999999999998</v>
      </c>
      <c r="E413" s="10">
        <f>'JUN 2029 Metered Gen'!$H413</f>
        <v>0</v>
      </c>
      <c r="F413" s="11">
        <f>'JUN 2029 Metered Gen'!$L413</f>
        <v>32.154000000000003</v>
      </c>
      <c r="G413" s="11">
        <f t="shared" si="19"/>
        <v>935.68140000000005</v>
      </c>
      <c r="H413" s="11">
        <f t="shared" si="20"/>
        <v>0</v>
      </c>
    </row>
    <row r="414" spans="2:8" x14ac:dyDescent="0.25">
      <c r="B414" s="10">
        <f>'JUN 2029 Metered Gen'!$B414</f>
        <v>411</v>
      </c>
      <c r="C414" s="10" t="str">
        <f>'JUN 2029 Metered Gen'!$C414</f>
        <v>LLH</v>
      </c>
      <c r="D414" s="43">
        <f t="shared" si="18"/>
        <v>29.099999999999998</v>
      </c>
      <c r="E414" s="10">
        <f>'JUN 2029 Metered Gen'!$H414</f>
        <v>0</v>
      </c>
      <c r="F414" s="11">
        <f>'JUN 2029 Metered Gen'!$L414</f>
        <v>30.776</v>
      </c>
      <c r="G414" s="11">
        <f t="shared" si="19"/>
        <v>895.58159999999998</v>
      </c>
      <c r="H414" s="11">
        <f t="shared" si="20"/>
        <v>0</v>
      </c>
    </row>
    <row r="415" spans="2:8" x14ac:dyDescent="0.25">
      <c r="B415" s="10">
        <f>'JUN 2029 Metered Gen'!$B415</f>
        <v>412</v>
      </c>
      <c r="C415" s="10" t="str">
        <f>'JUN 2029 Metered Gen'!$C415</f>
        <v>LLH</v>
      </c>
      <c r="D415" s="43">
        <f t="shared" si="18"/>
        <v>29.099999999999998</v>
      </c>
      <c r="E415" s="10">
        <f>'JUN 2029 Metered Gen'!$H415</f>
        <v>0</v>
      </c>
      <c r="F415" s="11">
        <f>'JUN 2029 Metered Gen'!$L415</f>
        <v>30.613</v>
      </c>
      <c r="G415" s="11">
        <f t="shared" si="19"/>
        <v>890.83829999999989</v>
      </c>
      <c r="H415" s="11">
        <f t="shared" si="20"/>
        <v>0</v>
      </c>
    </row>
    <row r="416" spans="2:8" x14ac:dyDescent="0.25">
      <c r="B416" s="10">
        <f>'JUN 2029 Metered Gen'!$B416</f>
        <v>413</v>
      </c>
      <c r="C416" s="10" t="str">
        <f>'JUN 2029 Metered Gen'!$C416</f>
        <v>LLH</v>
      </c>
      <c r="D416" s="43">
        <f t="shared" si="18"/>
        <v>29.099999999999998</v>
      </c>
      <c r="E416" s="10">
        <f>'JUN 2029 Metered Gen'!$H416</f>
        <v>0</v>
      </c>
      <c r="F416" s="11">
        <f>'JUN 2029 Metered Gen'!$L416</f>
        <v>31.366</v>
      </c>
      <c r="G416" s="11">
        <f t="shared" si="19"/>
        <v>912.75059999999996</v>
      </c>
      <c r="H416" s="11">
        <f t="shared" si="20"/>
        <v>0</v>
      </c>
    </row>
    <row r="417" spans="2:8" x14ac:dyDescent="0.25">
      <c r="B417" s="10">
        <f>'JUN 2029 Metered Gen'!$B417</f>
        <v>414</v>
      </c>
      <c r="C417" s="10" t="str">
        <f>'JUN 2029 Metered Gen'!$C417</f>
        <v>LLH</v>
      </c>
      <c r="D417" s="43">
        <f t="shared" si="18"/>
        <v>29.099999999999998</v>
      </c>
      <c r="E417" s="10">
        <f>'JUN 2029 Metered Gen'!$H417</f>
        <v>2.99</v>
      </c>
      <c r="F417" s="11">
        <f>'JUN 2029 Metered Gen'!$L417</f>
        <v>32.497</v>
      </c>
      <c r="G417" s="11">
        <f t="shared" si="19"/>
        <v>945.66269999999997</v>
      </c>
      <c r="H417" s="11">
        <f t="shared" si="20"/>
        <v>-97.166030000000006</v>
      </c>
    </row>
    <row r="418" spans="2:8" x14ac:dyDescent="0.25">
      <c r="B418" s="10">
        <f>'JUN 2029 Metered Gen'!$B418</f>
        <v>415</v>
      </c>
      <c r="C418" s="10" t="str">
        <f>'JUN 2029 Metered Gen'!$C418</f>
        <v>HLH</v>
      </c>
      <c r="D418" s="43">
        <f t="shared" si="18"/>
        <v>29.099999999999998</v>
      </c>
      <c r="E418" s="10">
        <f>'JUN 2029 Metered Gen'!$H418</f>
        <v>12.94</v>
      </c>
      <c r="F418" s="11">
        <f>'JUN 2029 Metered Gen'!$L418</f>
        <v>31.672999999999998</v>
      </c>
      <c r="G418" s="11">
        <f t="shared" si="19"/>
        <v>921.68429999999989</v>
      </c>
      <c r="H418" s="11">
        <f t="shared" si="20"/>
        <v>-409.84861999999998</v>
      </c>
    </row>
    <row r="419" spans="2:8" x14ac:dyDescent="0.25">
      <c r="B419" s="10">
        <f>'JUN 2029 Metered Gen'!$B419</f>
        <v>416</v>
      </c>
      <c r="C419" s="10" t="str">
        <f>'JUN 2029 Metered Gen'!$C419</f>
        <v>HLH</v>
      </c>
      <c r="D419" s="43">
        <f t="shared" si="18"/>
        <v>29.099999999999998</v>
      </c>
      <c r="E419" s="10">
        <f>'JUN 2029 Metered Gen'!$H419</f>
        <v>35.369999999999997</v>
      </c>
      <c r="F419" s="11">
        <f>'JUN 2029 Metered Gen'!$L419</f>
        <v>21.722999999999999</v>
      </c>
      <c r="G419" s="11">
        <f t="shared" si="19"/>
        <v>632.13929999999993</v>
      </c>
      <c r="H419" s="11">
        <f t="shared" si="20"/>
        <v>-768.34250999999995</v>
      </c>
    </row>
    <row r="420" spans="2:8" x14ac:dyDescent="0.25">
      <c r="B420" s="10">
        <f>'JUN 2029 Metered Gen'!$B420</f>
        <v>417</v>
      </c>
      <c r="C420" s="10" t="str">
        <f>'JUN 2029 Metered Gen'!$C420</f>
        <v>HLH</v>
      </c>
      <c r="D420" s="43">
        <f t="shared" si="18"/>
        <v>29.099999999999998</v>
      </c>
      <c r="E420" s="10">
        <f>'JUN 2029 Metered Gen'!$H420</f>
        <v>81.94</v>
      </c>
      <c r="F420" s="11">
        <f>'JUN 2029 Metered Gen'!$L420</f>
        <v>26.466999999999999</v>
      </c>
      <c r="G420" s="11">
        <f t="shared" si="19"/>
        <v>770.1896999999999</v>
      </c>
      <c r="H420" s="11">
        <f t="shared" si="20"/>
        <v>-2168.7059799999997</v>
      </c>
    </row>
    <row r="421" spans="2:8" x14ac:dyDescent="0.25">
      <c r="B421" s="10">
        <f>'JUN 2029 Metered Gen'!$B421</f>
        <v>418</v>
      </c>
      <c r="C421" s="10" t="str">
        <f>'JUN 2029 Metered Gen'!$C421</f>
        <v>HLH</v>
      </c>
      <c r="D421" s="43">
        <f t="shared" si="18"/>
        <v>29.099999999999998</v>
      </c>
      <c r="E421" s="10">
        <f>'JUN 2029 Metered Gen'!$H421</f>
        <v>123.66</v>
      </c>
      <c r="F421" s="11">
        <f>'JUN 2029 Metered Gen'!$L421</f>
        <v>33.292999999999999</v>
      </c>
      <c r="G421" s="11">
        <f t="shared" si="19"/>
        <v>968.82629999999995</v>
      </c>
      <c r="H421" s="11">
        <f t="shared" si="20"/>
        <v>-4117.0123800000001</v>
      </c>
    </row>
    <row r="422" spans="2:8" x14ac:dyDescent="0.25">
      <c r="B422" s="10">
        <f>'JUN 2029 Metered Gen'!$B422</f>
        <v>419</v>
      </c>
      <c r="C422" s="10" t="str">
        <f>'JUN 2029 Metered Gen'!$C422</f>
        <v>HLH</v>
      </c>
      <c r="D422" s="43">
        <f t="shared" si="18"/>
        <v>29.099999999999998</v>
      </c>
      <c r="E422" s="10">
        <f>'JUN 2029 Metered Gen'!$H422</f>
        <v>141.55000000000001</v>
      </c>
      <c r="F422" s="11">
        <f>'JUN 2029 Metered Gen'!$L422</f>
        <v>31.038</v>
      </c>
      <c r="G422" s="11">
        <f t="shared" si="19"/>
        <v>903.20579999999995</v>
      </c>
      <c r="H422" s="11">
        <f t="shared" si="20"/>
        <v>-4393.4289000000008</v>
      </c>
    </row>
    <row r="423" spans="2:8" x14ac:dyDescent="0.25">
      <c r="B423" s="10">
        <f>'JUN 2029 Metered Gen'!$B423</f>
        <v>420</v>
      </c>
      <c r="C423" s="10" t="str">
        <f>'JUN 2029 Metered Gen'!$C423</f>
        <v>HLH</v>
      </c>
      <c r="D423" s="43">
        <f t="shared" si="18"/>
        <v>29.099999999999998</v>
      </c>
      <c r="E423" s="10">
        <f>'JUN 2029 Metered Gen'!$H423</f>
        <v>159.15</v>
      </c>
      <c r="F423" s="11">
        <f>'JUN 2029 Metered Gen'!$L423</f>
        <v>30.637</v>
      </c>
      <c r="G423" s="11">
        <f t="shared" si="19"/>
        <v>891.5367</v>
      </c>
      <c r="H423" s="11">
        <f t="shared" si="20"/>
        <v>-4875.8785500000004</v>
      </c>
    </row>
    <row r="424" spans="2:8" x14ac:dyDescent="0.25">
      <c r="B424" s="10">
        <f>'JUN 2029 Metered Gen'!$B424</f>
        <v>421</v>
      </c>
      <c r="C424" s="10" t="str">
        <f>'JUN 2029 Metered Gen'!$C424</f>
        <v>HLH</v>
      </c>
      <c r="D424" s="43">
        <f t="shared" si="18"/>
        <v>29.099999999999998</v>
      </c>
      <c r="E424" s="10">
        <f>'JUN 2029 Metered Gen'!$H424</f>
        <v>157.96</v>
      </c>
      <c r="F424" s="11">
        <f>'JUN 2029 Metered Gen'!$L424</f>
        <v>32.506</v>
      </c>
      <c r="G424" s="11">
        <f t="shared" si="19"/>
        <v>945.92459999999994</v>
      </c>
      <c r="H424" s="11">
        <f t="shared" si="20"/>
        <v>-5134.6477600000007</v>
      </c>
    </row>
    <row r="425" spans="2:8" x14ac:dyDescent="0.25">
      <c r="B425" s="10">
        <f>'JUN 2029 Metered Gen'!$B425</f>
        <v>422</v>
      </c>
      <c r="C425" s="10" t="str">
        <f>'JUN 2029 Metered Gen'!$C425</f>
        <v>HLH</v>
      </c>
      <c r="D425" s="43">
        <f t="shared" si="18"/>
        <v>29.099999999999998</v>
      </c>
      <c r="E425" s="10">
        <f>'JUN 2029 Metered Gen'!$H425</f>
        <v>152.76</v>
      </c>
      <c r="F425" s="11">
        <f>'JUN 2029 Metered Gen'!$L425</f>
        <v>31.530999999999999</v>
      </c>
      <c r="G425" s="11">
        <f t="shared" si="19"/>
        <v>917.55209999999988</v>
      </c>
      <c r="H425" s="11">
        <f t="shared" si="20"/>
        <v>-4816.6755599999997</v>
      </c>
    </row>
    <row r="426" spans="2:8" x14ac:dyDescent="0.25">
      <c r="B426" s="10">
        <f>'JUN 2029 Metered Gen'!$B426</f>
        <v>423</v>
      </c>
      <c r="C426" s="10" t="str">
        <f>'JUN 2029 Metered Gen'!$C426</f>
        <v>HLH</v>
      </c>
      <c r="D426" s="43">
        <f t="shared" si="18"/>
        <v>29.099999999999998</v>
      </c>
      <c r="E426" s="10">
        <f>'JUN 2029 Metered Gen'!$H426</f>
        <v>157.77000000000001</v>
      </c>
      <c r="F426" s="11">
        <f>'JUN 2029 Metered Gen'!$L426</f>
        <v>31.884</v>
      </c>
      <c r="G426" s="11">
        <f t="shared" si="19"/>
        <v>927.82439999999997</v>
      </c>
      <c r="H426" s="11">
        <f t="shared" si="20"/>
        <v>-5030.3386800000007</v>
      </c>
    </row>
    <row r="427" spans="2:8" x14ac:dyDescent="0.25">
      <c r="B427" s="10">
        <f>'JUN 2029 Metered Gen'!$B427</f>
        <v>424</v>
      </c>
      <c r="C427" s="10" t="str">
        <f>'JUN 2029 Metered Gen'!$C427</f>
        <v>HLH</v>
      </c>
      <c r="D427" s="43">
        <f t="shared" si="18"/>
        <v>29.099999999999998</v>
      </c>
      <c r="E427" s="10">
        <f>'JUN 2029 Metered Gen'!$H427</f>
        <v>96</v>
      </c>
      <c r="F427" s="11">
        <f>'JUN 2029 Metered Gen'!$L427</f>
        <v>34.006999999999998</v>
      </c>
      <c r="G427" s="11">
        <f t="shared" si="19"/>
        <v>989.60369999999989</v>
      </c>
      <c r="H427" s="11">
        <f t="shared" si="20"/>
        <v>-3264.6719999999996</v>
      </c>
    </row>
    <row r="428" spans="2:8" x14ac:dyDescent="0.25">
      <c r="B428" s="10">
        <f>'JUN 2029 Metered Gen'!$B428</f>
        <v>425</v>
      </c>
      <c r="C428" s="10" t="str">
        <f>'JUN 2029 Metered Gen'!$C428</f>
        <v>HLH</v>
      </c>
      <c r="D428" s="43">
        <f t="shared" si="18"/>
        <v>29.099999999999998</v>
      </c>
      <c r="E428" s="10">
        <f>'JUN 2029 Metered Gen'!$H428</f>
        <v>46.72</v>
      </c>
      <c r="F428" s="11">
        <f>'JUN 2029 Metered Gen'!$L428</f>
        <v>36.578000000000003</v>
      </c>
      <c r="G428" s="11">
        <f t="shared" si="19"/>
        <v>1064.4197999999999</v>
      </c>
      <c r="H428" s="11">
        <f t="shared" si="20"/>
        <v>-1708.92416</v>
      </c>
    </row>
    <row r="429" spans="2:8" x14ac:dyDescent="0.25">
      <c r="B429" s="10">
        <f>'JUN 2029 Metered Gen'!$B429</f>
        <v>426</v>
      </c>
      <c r="C429" s="10" t="str">
        <f>'JUN 2029 Metered Gen'!$C429</f>
        <v>HLH</v>
      </c>
      <c r="D429" s="43">
        <f t="shared" si="18"/>
        <v>29.099999999999998</v>
      </c>
      <c r="E429" s="10">
        <f>'JUN 2029 Metered Gen'!$H429</f>
        <v>45.62</v>
      </c>
      <c r="F429" s="11">
        <f>'JUN 2029 Metered Gen'!$L429</f>
        <v>36.067999999999998</v>
      </c>
      <c r="G429" s="11">
        <f t="shared" si="19"/>
        <v>1049.5787999999998</v>
      </c>
      <c r="H429" s="11">
        <f t="shared" si="20"/>
        <v>-1645.4221599999998</v>
      </c>
    </row>
    <row r="430" spans="2:8" x14ac:dyDescent="0.25">
      <c r="B430" s="10">
        <f>'JUN 2029 Metered Gen'!$B430</f>
        <v>427</v>
      </c>
      <c r="C430" s="10" t="str">
        <f>'JUN 2029 Metered Gen'!$C430</f>
        <v>HLH</v>
      </c>
      <c r="D430" s="43">
        <f t="shared" si="18"/>
        <v>29.099999999999998</v>
      </c>
      <c r="E430" s="10">
        <f>'JUN 2029 Metered Gen'!$H430</f>
        <v>30.85</v>
      </c>
      <c r="F430" s="11">
        <f>'JUN 2029 Metered Gen'!$L430</f>
        <v>42.375999999999998</v>
      </c>
      <c r="G430" s="11">
        <f t="shared" si="19"/>
        <v>1233.1415999999999</v>
      </c>
      <c r="H430" s="11">
        <f t="shared" si="20"/>
        <v>-1307.2996000000001</v>
      </c>
    </row>
    <row r="431" spans="2:8" x14ac:dyDescent="0.25">
      <c r="B431" s="10">
        <f>'JUN 2029 Metered Gen'!$B431</f>
        <v>428</v>
      </c>
      <c r="C431" s="10" t="str">
        <f>'JUN 2029 Metered Gen'!$C431</f>
        <v>HLH</v>
      </c>
      <c r="D431" s="43">
        <f t="shared" si="18"/>
        <v>29.099999999999998</v>
      </c>
      <c r="E431" s="10">
        <f>'JUN 2029 Metered Gen'!$H431</f>
        <v>10.61</v>
      </c>
      <c r="F431" s="11">
        <f>'JUN 2029 Metered Gen'!$L431</f>
        <v>49.314999999999998</v>
      </c>
      <c r="G431" s="11">
        <f t="shared" si="19"/>
        <v>1435.0664999999999</v>
      </c>
      <c r="H431" s="11">
        <f t="shared" si="20"/>
        <v>-523.23214999999993</v>
      </c>
    </row>
    <row r="432" spans="2:8" x14ac:dyDescent="0.25">
      <c r="B432" s="10">
        <f>'JUN 2029 Metered Gen'!$B432</f>
        <v>429</v>
      </c>
      <c r="C432" s="10" t="str">
        <f>'JUN 2029 Metered Gen'!$C432</f>
        <v>HLH</v>
      </c>
      <c r="D432" s="43">
        <f t="shared" si="18"/>
        <v>29.099999999999998</v>
      </c>
      <c r="E432" s="10">
        <f>'JUN 2029 Metered Gen'!$H432</f>
        <v>1.8</v>
      </c>
      <c r="F432" s="11">
        <f>'JUN 2029 Metered Gen'!$L432</f>
        <v>52.393000000000001</v>
      </c>
      <c r="G432" s="11">
        <f t="shared" si="19"/>
        <v>1524.6362999999999</v>
      </c>
      <c r="H432" s="11">
        <f t="shared" si="20"/>
        <v>-94.307400000000001</v>
      </c>
    </row>
    <row r="433" spans="2:8" x14ac:dyDescent="0.25">
      <c r="B433" s="10">
        <f>'JUN 2029 Metered Gen'!$B433</f>
        <v>430</v>
      </c>
      <c r="C433" s="10" t="str">
        <f>'JUN 2029 Metered Gen'!$C433</f>
        <v>HLH</v>
      </c>
      <c r="D433" s="43">
        <f t="shared" si="18"/>
        <v>29.099999999999998</v>
      </c>
      <c r="E433" s="10">
        <f>'JUN 2029 Metered Gen'!$H433</f>
        <v>0</v>
      </c>
      <c r="F433" s="11">
        <f>'JUN 2029 Metered Gen'!$L433</f>
        <v>39.347999999999999</v>
      </c>
      <c r="G433" s="11">
        <f t="shared" si="19"/>
        <v>1145.0267999999999</v>
      </c>
      <c r="H433" s="11">
        <f t="shared" si="20"/>
        <v>0</v>
      </c>
    </row>
    <row r="434" spans="2:8" x14ac:dyDescent="0.25">
      <c r="B434" s="10">
        <f>'JUN 2029 Metered Gen'!$B434</f>
        <v>431</v>
      </c>
      <c r="C434" s="10" t="str">
        <f>'JUN 2029 Metered Gen'!$C434</f>
        <v>LLH</v>
      </c>
      <c r="D434" s="43">
        <f t="shared" si="18"/>
        <v>29.099999999999998</v>
      </c>
      <c r="E434" s="10">
        <f>'JUN 2029 Metered Gen'!$H434</f>
        <v>0</v>
      </c>
      <c r="F434" s="11">
        <f>'JUN 2029 Metered Gen'!$L434</f>
        <v>39.613999999999997</v>
      </c>
      <c r="G434" s="11">
        <f t="shared" si="19"/>
        <v>1152.7673999999997</v>
      </c>
      <c r="H434" s="11">
        <f t="shared" si="20"/>
        <v>0</v>
      </c>
    </row>
    <row r="435" spans="2:8" x14ac:dyDescent="0.25">
      <c r="B435" s="10">
        <f>'JUN 2029 Metered Gen'!$B435</f>
        <v>432</v>
      </c>
      <c r="C435" s="10" t="str">
        <f>'JUN 2029 Metered Gen'!$C435</f>
        <v>LLH</v>
      </c>
      <c r="D435" s="43">
        <f t="shared" si="18"/>
        <v>29.099999999999998</v>
      </c>
      <c r="E435" s="10">
        <f>'JUN 2029 Metered Gen'!$H435</f>
        <v>0</v>
      </c>
      <c r="F435" s="11">
        <f>'JUN 2029 Metered Gen'!$L435</f>
        <v>36.902000000000001</v>
      </c>
      <c r="G435" s="11">
        <f t="shared" si="19"/>
        <v>1073.8481999999999</v>
      </c>
      <c r="H435" s="11">
        <f t="shared" si="20"/>
        <v>0</v>
      </c>
    </row>
    <row r="436" spans="2:8" x14ac:dyDescent="0.25">
      <c r="B436" s="10">
        <f>'JUN 2029 Metered Gen'!$B436</f>
        <v>433</v>
      </c>
      <c r="C436" s="10" t="str">
        <f>'JUN 2029 Metered Gen'!$C436</f>
        <v>LLH</v>
      </c>
      <c r="D436" s="43">
        <f t="shared" si="18"/>
        <v>29.099999999999998</v>
      </c>
      <c r="E436" s="10">
        <f>'JUN 2029 Metered Gen'!$H436</f>
        <v>0</v>
      </c>
      <c r="F436" s="11">
        <f>'JUN 2029 Metered Gen'!$L436</f>
        <v>35.853000000000002</v>
      </c>
      <c r="G436" s="11">
        <f t="shared" si="19"/>
        <v>1043.3223</v>
      </c>
      <c r="H436" s="11">
        <f t="shared" si="20"/>
        <v>0</v>
      </c>
    </row>
    <row r="437" spans="2:8" x14ac:dyDescent="0.25">
      <c r="B437" s="10">
        <f>'JUN 2029 Metered Gen'!$B437</f>
        <v>434</v>
      </c>
      <c r="C437" s="10" t="str">
        <f>'JUN 2029 Metered Gen'!$C437</f>
        <v>LLH</v>
      </c>
      <c r="D437" s="43">
        <f t="shared" si="18"/>
        <v>29.099999999999998</v>
      </c>
      <c r="E437" s="10">
        <f>'JUN 2029 Metered Gen'!$H437</f>
        <v>0</v>
      </c>
      <c r="F437" s="11">
        <f>'JUN 2029 Metered Gen'!$L437</f>
        <v>35.557000000000002</v>
      </c>
      <c r="G437" s="11">
        <f t="shared" si="19"/>
        <v>1034.7086999999999</v>
      </c>
      <c r="H437" s="11">
        <f t="shared" si="20"/>
        <v>0</v>
      </c>
    </row>
    <row r="438" spans="2:8" x14ac:dyDescent="0.25">
      <c r="B438" s="10">
        <f>'JUN 2029 Metered Gen'!$B438</f>
        <v>435</v>
      </c>
      <c r="C438" s="10" t="str">
        <f>'JUN 2029 Metered Gen'!$C438</f>
        <v>LLH</v>
      </c>
      <c r="D438" s="43">
        <f t="shared" si="18"/>
        <v>29.099999999999998</v>
      </c>
      <c r="E438" s="10">
        <f>'JUN 2029 Metered Gen'!$H438</f>
        <v>0</v>
      </c>
      <c r="F438" s="11">
        <f>'JUN 2029 Metered Gen'!$L438</f>
        <v>32.615000000000002</v>
      </c>
      <c r="G438" s="11">
        <f t="shared" si="19"/>
        <v>949.09649999999999</v>
      </c>
      <c r="H438" s="11">
        <f t="shared" si="20"/>
        <v>0</v>
      </c>
    </row>
    <row r="439" spans="2:8" x14ac:dyDescent="0.25">
      <c r="B439" s="10">
        <f>'JUN 2029 Metered Gen'!$B439</f>
        <v>436</v>
      </c>
      <c r="C439" s="10" t="str">
        <f>'JUN 2029 Metered Gen'!$C439</f>
        <v>LLH</v>
      </c>
      <c r="D439" s="43">
        <f t="shared" si="18"/>
        <v>29.099999999999998</v>
      </c>
      <c r="E439" s="10">
        <f>'JUN 2029 Metered Gen'!$H439</f>
        <v>0</v>
      </c>
      <c r="F439" s="11">
        <f>'JUN 2029 Metered Gen'!$L439</f>
        <v>36.933999999999997</v>
      </c>
      <c r="G439" s="11">
        <f t="shared" si="19"/>
        <v>1074.7793999999999</v>
      </c>
      <c r="H439" s="11">
        <f t="shared" si="20"/>
        <v>0</v>
      </c>
    </row>
    <row r="440" spans="2:8" x14ac:dyDescent="0.25">
      <c r="B440" s="10">
        <f>'JUN 2029 Metered Gen'!$B440</f>
        <v>437</v>
      </c>
      <c r="C440" s="10" t="str">
        <f>'JUN 2029 Metered Gen'!$C440</f>
        <v>LLH</v>
      </c>
      <c r="D440" s="43">
        <f t="shared" si="18"/>
        <v>29.099999999999998</v>
      </c>
      <c r="E440" s="10">
        <f>'JUN 2029 Metered Gen'!$H440</f>
        <v>0</v>
      </c>
      <c r="F440" s="11">
        <f>'JUN 2029 Metered Gen'!$L440</f>
        <v>38.762</v>
      </c>
      <c r="G440" s="11">
        <f t="shared" si="19"/>
        <v>1127.9741999999999</v>
      </c>
      <c r="H440" s="11">
        <f t="shared" si="20"/>
        <v>0</v>
      </c>
    </row>
    <row r="441" spans="2:8" x14ac:dyDescent="0.25">
      <c r="B441" s="10">
        <f>'JUN 2029 Metered Gen'!$B441</f>
        <v>438</v>
      </c>
      <c r="C441" s="10" t="str">
        <f>'JUN 2029 Metered Gen'!$C441</f>
        <v>LLH</v>
      </c>
      <c r="D441" s="43">
        <f t="shared" si="18"/>
        <v>29.099999999999998</v>
      </c>
      <c r="E441" s="10">
        <f>'JUN 2029 Metered Gen'!$H441</f>
        <v>3</v>
      </c>
      <c r="F441" s="11">
        <f>'JUN 2029 Metered Gen'!$L441</f>
        <v>31.353999999999999</v>
      </c>
      <c r="G441" s="11">
        <f t="shared" si="19"/>
        <v>912.40139999999985</v>
      </c>
      <c r="H441" s="11">
        <f t="shared" si="20"/>
        <v>-94.061999999999998</v>
      </c>
    </row>
    <row r="442" spans="2:8" x14ac:dyDescent="0.25">
      <c r="B442" s="10">
        <f>'JUN 2029 Metered Gen'!$B442</f>
        <v>439</v>
      </c>
      <c r="C442" s="10" t="str">
        <f>'JUN 2029 Metered Gen'!$C442</f>
        <v>HLH</v>
      </c>
      <c r="D442" s="43">
        <f t="shared" si="18"/>
        <v>29.099999999999998</v>
      </c>
      <c r="E442" s="10">
        <f>'JUN 2029 Metered Gen'!$H442</f>
        <v>11.84</v>
      </c>
      <c r="F442" s="11">
        <f>'JUN 2029 Metered Gen'!$L442</f>
        <v>28.125</v>
      </c>
      <c r="G442" s="11">
        <f t="shared" si="19"/>
        <v>818.43749999999989</v>
      </c>
      <c r="H442" s="11">
        <f t="shared" si="20"/>
        <v>-333</v>
      </c>
    </row>
    <row r="443" spans="2:8" x14ac:dyDescent="0.25">
      <c r="B443" s="10">
        <f>'JUN 2029 Metered Gen'!$B443</f>
        <v>440</v>
      </c>
      <c r="C443" s="10" t="str">
        <f>'JUN 2029 Metered Gen'!$C443</f>
        <v>HLH</v>
      </c>
      <c r="D443" s="43">
        <f t="shared" si="18"/>
        <v>29.099999999999998</v>
      </c>
      <c r="E443" s="10">
        <f>'JUN 2029 Metered Gen'!$H443</f>
        <v>39.020000000000003</v>
      </c>
      <c r="F443" s="11">
        <f>'JUN 2029 Metered Gen'!$L443</f>
        <v>24.372</v>
      </c>
      <c r="G443" s="11">
        <f t="shared" si="19"/>
        <v>709.22519999999997</v>
      </c>
      <c r="H443" s="11">
        <f t="shared" si="20"/>
        <v>-950.99544000000003</v>
      </c>
    </row>
    <row r="444" spans="2:8" x14ac:dyDescent="0.25">
      <c r="B444" s="10">
        <f>'JUN 2029 Metered Gen'!$B444</f>
        <v>441</v>
      </c>
      <c r="C444" s="10" t="str">
        <f>'JUN 2029 Metered Gen'!$C444</f>
        <v>HLH</v>
      </c>
      <c r="D444" s="43">
        <f t="shared" si="18"/>
        <v>29.099999999999998</v>
      </c>
      <c r="E444" s="10">
        <f>'JUN 2029 Metered Gen'!$H444</f>
        <v>83.89</v>
      </c>
      <c r="F444" s="11">
        <f>'JUN 2029 Metered Gen'!$L444</f>
        <v>27.768000000000001</v>
      </c>
      <c r="G444" s="11">
        <f t="shared" si="19"/>
        <v>808.04879999999991</v>
      </c>
      <c r="H444" s="11">
        <f t="shared" si="20"/>
        <v>-2329.4575199999999</v>
      </c>
    </row>
    <row r="445" spans="2:8" x14ac:dyDescent="0.25">
      <c r="B445" s="10">
        <f>'JUN 2029 Metered Gen'!$B445</f>
        <v>442</v>
      </c>
      <c r="C445" s="10" t="str">
        <f>'JUN 2029 Metered Gen'!$C445</f>
        <v>HLH</v>
      </c>
      <c r="D445" s="43">
        <f t="shared" si="18"/>
        <v>29.099999999999998</v>
      </c>
      <c r="E445" s="10">
        <f>'JUN 2029 Metered Gen'!$H445</f>
        <v>123.5</v>
      </c>
      <c r="F445" s="11">
        <f>'JUN 2029 Metered Gen'!$L445</f>
        <v>40.131</v>
      </c>
      <c r="G445" s="11">
        <f t="shared" si="19"/>
        <v>1167.8120999999999</v>
      </c>
      <c r="H445" s="11">
        <f t="shared" si="20"/>
        <v>-4956.1785</v>
      </c>
    </row>
    <row r="446" spans="2:8" x14ac:dyDescent="0.25">
      <c r="B446" s="10">
        <f>'JUN 2029 Metered Gen'!$B446</f>
        <v>443</v>
      </c>
      <c r="C446" s="10" t="str">
        <f>'JUN 2029 Metered Gen'!$C446</f>
        <v>HLH</v>
      </c>
      <c r="D446" s="43">
        <f t="shared" si="18"/>
        <v>29.099999999999998</v>
      </c>
      <c r="E446" s="10">
        <f>'JUN 2029 Metered Gen'!$H446</f>
        <v>130.87</v>
      </c>
      <c r="F446" s="11">
        <f>'JUN 2029 Metered Gen'!$L446</f>
        <v>30.411000000000001</v>
      </c>
      <c r="G446" s="11">
        <f t="shared" si="19"/>
        <v>884.96010000000001</v>
      </c>
      <c r="H446" s="11">
        <f t="shared" si="20"/>
        <v>-3979.8875700000003</v>
      </c>
    </row>
    <row r="447" spans="2:8" x14ac:dyDescent="0.25">
      <c r="B447" s="10">
        <f>'JUN 2029 Metered Gen'!$B447</f>
        <v>444</v>
      </c>
      <c r="C447" s="10" t="str">
        <f>'JUN 2029 Metered Gen'!$C447</f>
        <v>HLH</v>
      </c>
      <c r="D447" s="43">
        <f t="shared" si="18"/>
        <v>29.099999999999998</v>
      </c>
      <c r="E447" s="10">
        <f>'JUN 2029 Metered Gen'!$H447</f>
        <v>152.37</v>
      </c>
      <c r="F447" s="11">
        <f>'JUN 2029 Metered Gen'!$L447</f>
        <v>29.172999999999998</v>
      </c>
      <c r="G447" s="11">
        <f t="shared" si="19"/>
        <v>848.93429999999989</v>
      </c>
      <c r="H447" s="11">
        <f t="shared" si="20"/>
        <v>-4445.0900099999999</v>
      </c>
    </row>
    <row r="448" spans="2:8" x14ac:dyDescent="0.25">
      <c r="B448" s="10">
        <f>'JUN 2029 Metered Gen'!$B448</f>
        <v>445</v>
      </c>
      <c r="C448" s="10" t="str">
        <f>'JUN 2029 Metered Gen'!$C448</f>
        <v>HLH</v>
      </c>
      <c r="D448" s="43">
        <f t="shared" si="18"/>
        <v>29.099999999999998</v>
      </c>
      <c r="E448" s="10">
        <f>'JUN 2029 Metered Gen'!$H448</f>
        <v>153.63</v>
      </c>
      <c r="F448" s="11">
        <f>'JUN 2029 Metered Gen'!$L448</f>
        <v>30.905000000000001</v>
      </c>
      <c r="G448" s="11">
        <f t="shared" si="19"/>
        <v>899.33549999999991</v>
      </c>
      <c r="H448" s="11">
        <f t="shared" si="20"/>
        <v>-4747.9351500000002</v>
      </c>
    </row>
    <row r="449" spans="2:8" x14ac:dyDescent="0.25">
      <c r="B449" s="10">
        <f>'JUN 2029 Metered Gen'!$B449</f>
        <v>446</v>
      </c>
      <c r="C449" s="10" t="str">
        <f>'JUN 2029 Metered Gen'!$C449</f>
        <v>HLH</v>
      </c>
      <c r="D449" s="43">
        <f t="shared" si="18"/>
        <v>29.099999999999998</v>
      </c>
      <c r="E449" s="10">
        <f>'JUN 2029 Metered Gen'!$H449</f>
        <v>144.72</v>
      </c>
      <c r="F449" s="11">
        <f>'JUN 2029 Metered Gen'!$L449</f>
        <v>31.045000000000002</v>
      </c>
      <c r="G449" s="11">
        <f t="shared" si="19"/>
        <v>903.40949999999998</v>
      </c>
      <c r="H449" s="11">
        <f t="shared" si="20"/>
        <v>-4492.8324000000002</v>
      </c>
    </row>
    <row r="450" spans="2:8" x14ac:dyDescent="0.25">
      <c r="B450" s="10">
        <f>'JUN 2029 Metered Gen'!$B450</f>
        <v>447</v>
      </c>
      <c r="C450" s="10" t="str">
        <f>'JUN 2029 Metered Gen'!$C450</f>
        <v>HLH</v>
      </c>
      <c r="D450" s="43">
        <f t="shared" si="18"/>
        <v>29.099999999999998</v>
      </c>
      <c r="E450" s="10">
        <f>'JUN 2029 Metered Gen'!$H450</f>
        <v>110.79</v>
      </c>
      <c r="F450" s="11">
        <f>'JUN 2029 Metered Gen'!$L450</f>
        <v>27.088000000000001</v>
      </c>
      <c r="G450" s="11">
        <f t="shared" si="19"/>
        <v>788.26080000000002</v>
      </c>
      <c r="H450" s="11">
        <f t="shared" si="20"/>
        <v>-3001.0795200000002</v>
      </c>
    </row>
    <row r="451" spans="2:8" x14ac:dyDescent="0.25">
      <c r="B451" s="10">
        <f>'JUN 2029 Metered Gen'!$B451</f>
        <v>448</v>
      </c>
      <c r="C451" s="10" t="str">
        <f>'JUN 2029 Metered Gen'!$C451</f>
        <v>HLH</v>
      </c>
      <c r="D451" s="43">
        <f t="shared" si="18"/>
        <v>29.099999999999998</v>
      </c>
      <c r="E451" s="10">
        <f>'JUN 2029 Metered Gen'!$H451</f>
        <v>96.9</v>
      </c>
      <c r="F451" s="11">
        <f>'JUN 2029 Metered Gen'!$L451</f>
        <v>29.585000000000001</v>
      </c>
      <c r="G451" s="11">
        <f t="shared" si="19"/>
        <v>860.92349999999999</v>
      </c>
      <c r="H451" s="11">
        <f t="shared" si="20"/>
        <v>-2866.7865000000002</v>
      </c>
    </row>
    <row r="452" spans="2:8" x14ac:dyDescent="0.25">
      <c r="B452" s="10">
        <f>'JUN 2029 Metered Gen'!$B452</f>
        <v>449</v>
      </c>
      <c r="C452" s="10" t="str">
        <f>'JUN 2029 Metered Gen'!$C452</f>
        <v>HLH</v>
      </c>
      <c r="D452" s="43">
        <f t="shared" si="18"/>
        <v>29.099999999999998</v>
      </c>
      <c r="E452" s="10">
        <f>'JUN 2029 Metered Gen'!$H452</f>
        <v>38.78</v>
      </c>
      <c r="F452" s="11">
        <f>'JUN 2029 Metered Gen'!$L452</f>
        <v>31.902000000000001</v>
      </c>
      <c r="G452" s="11">
        <f t="shared" si="19"/>
        <v>928.34819999999991</v>
      </c>
      <c r="H452" s="11">
        <f t="shared" si="20"/>
        <v>-1237.1595600000001</v>
      </c>
    </row>
    <row r="453" spans="2:8" x14ac:dyDescent="0.25">
      <c r="B453" s="10">
        <f>'JUN 2029 Metered Gen'!$B453</f>
        <v>450</v>
      </c>
      <c r="C453" s="10" t="str">
        <f>'JUN 2029 Metered Gen'!$C453</f>
        <v>HLH</v>
      </c>
      <c r="D453" s="43">
        <f t="shared" ref="D453:D516" si="21">$Z$7</f>
        <v>29.099999999999998</v>
      </c>
      <c r="E453" s="10">
        <f>'JUN 2029 Metered Gen'!$H453</f>
        <v>15.07</v>
      </c>
      <c r="F453" s="11">
        <f>'JUN 2029 Metered Gen'!$L453</f>
        <v>30.084</v>
      </c>
      <c r="G453" s="11">
        <f t="shared" ref="G453:G516" si="22">D453*F453</f>
        <v>875.44439999999997</v>
      </c>
      <c r="H453" s="11">
        <f t="shared" ref="H453:H516" si="23">E453*F453*(-1)</f>
        <v>-453.36588</v>
      </c>
    </row>
    <row r="454" spans="2:8" x14ac:dyDescent="0.25">
      <c r="B454" s="10">
        <f>'JUN 2029 Metered Gen'!$B454</f>
        <v>451</v>
      </c>
      <c r="C454" s="10" t="str">
        <f>'JUN 2029 Metered Gen'!$C454</f>
        <v>HLH</v>
      </c>
      <c r="D454" s="43">
        <f t="shared" si="21"/>
        <v>29.099999999999998</v>
      </c>
      <c r="E454" s="10">
        <f>'JUN 2029 Metered Gen'!$H454</f>
        <v>9.31</v>
      </c>
      <c r="F454" s="11">
        <f>'JUN 2029 Metered Gen'!$L454</f>
        <v>32.646999999999998</v>
      </c>
      <c r="G454" s="11">
        <f t="shared" si="22"/>
        <v>950.02769999999987</v>
      </c>
      <c r="H454" s="11">
        <f t="shared" si="23"/>
        <v>-303.94357000000002</v>
      </c>
    </row>
    <row r="455" spans="2:8" x14ac:dyDescent="0.25">
      <c r="B455" s="10">
        <f>'JUN 2029 Metered Gen'!$B455</f>
        <v>452</v>
      </c>
      <c r="C455" s="10" t="str">
        <f>'JUN 2029 Metered Gen'!$C455</f>
        <v>HLH</v>
      </c>
      <c r="D455" s="43">
        <f t="shared" si="21"/>
        <v>29.099999999999998</v>
      </c>
      <c r="E455" s="10">
        <f>'JUN 2029 Metered Gen'!$H455</f>
        <v>5.12</v>
      </c>
      <c r="F455" s="11">
        <f>'JUN 2029 Metered Gen'!$L455</f>
        <v>33.795000000000002</v>
      </c>
      <c r="G455" s="11">
        <f t="shared" si="22"/>
        <v>983.43449999999996</v>
      </c>
      <c r="H455" s="11">
        <f t="shared" si="23"/>
        <v>-173.03040000000001</v>
      </c>
    </row>
    <row r="456" spans="2:8" x14ac:dyDescent="0.25">
      <c r="B456" s="10">
        <f>'JUN 2029 Metered Gen'!$B456</f>
        <v>453</v>
      </c>
      <c r="C456" s="10" t="str">
        <f>'JUN 2029 Metered Gen'!$C456</f>
        <v>HLH</v>
      </c>
      <c r="D456" s="43">
        <f t="shared" si="21"/>
        <v>29.099999999999998</v>
      </c>
      <c r="E456" s="10">
        <f>'JUN 2029 Metered Gen'!$H456</f>
        <v>6.14</v>
      </c>
      <c r="F456" s="11">
        <f>'JUN 2029 Metered Gen'!$L456</f>
        <v>29.263999999999999</v>
      </c>
      <c r="G456" s="11">
        <f t="shared" si="22"/>
        <v>851.58239999999989</v>
      </c>
      <c r="H456" s="11">
        <f t="shared" si="23"/>
        <v>-179.68096</v>
      </c>
    </row>
    <row r="457" spans="2:8" x14ac:dyDescent="0.25">
      <c r="B457" s="10">
        <f>'JUN 2029 Metered Gen'!$B457</f>
        <v>454</v>
      </c>
      <c r="C457" s="10" t="str">
        <f>'JUN 2029 Metered Gen'!$C457</f>
        <v>HLH</v>
      </c>
      <c r="D457" s="43">
        <f t="shared" si="21"/>
        <v>29.099999999999998</v>
      </c>
      <c r="E457" s="10">
        <f>'JUN 2029 Metered Gen'!$H457</f>
        <v>0</v>
      </c>
      <c r="F457" s="11">
        <f>'JUN 2029 Metered Gen'!$L457</f>
        <v>17.193000000000001</v>
      </c>
      <c r="G457" s="11">
        <f t="shared" si="22"/>
        <v>500.31630000000001</v>
      </c>
      <c r="H457" s="11">
        <f t="shared" si="23"/>
        <v>0</v>
      </c>
    </row>
    <row r="458" spans="2:8" x14ac:dyDescent="0.25">
      <c r="B458" s="10">
        <f>'JUN 2029 Metered Gen'!$B458</f>
        <v>455</v>
      </c>
      <c r="C458" s="10" t="str">
        <f>'JUN 2029 Metered Gen'!$C458</f>
        <v>LLH</v>
      </c>
      <c r="D458" s="43">
        <f t="shared" si="21"/>
        <v>29.099999999999998</v>
      </c>
      <c r="E458" s="10">
        <f>'JUN 2029 Metered Gen'!$H458</f>
        <v>0</v>
      </c>
      <c r="F458" s="11">
        <f>'JUN 2029 Metered Gen'!$L458</f>
        <v>30.321000000000002</v>
      </c>
      <c r="G458" s="11">
        <f t="shared" si="22"/>
        <v>882.34109999999998</v>
      </c>
      <c r="H458" s="11">
        <f t="shared" si="23"/>
        <v>0</v>
      </c>
    </row>
    <row r="459" spans="2:8" x14ac:dyDescent="0.25">
      <c r="B459" s="10">
        <f>'JUN 2029 Metered Gen'!$B459</f>
        <v>456</v>
      </c>
      <c r="C459" s="10" t="str">
        <f>'JUN 2029 Metered Gen'!$C459</f>
        <v>LLH</v>
      </c>
      <c r="D459" s="43">
        <f t="shared" si="21"/>
        <v>29.099999999999998</v>
      </c>
      <c r="E459" s="10">
        <f>'JUN 2029 Metered Gen'!$H459</f>
        <v>0</v>
      </c>
      <c r="F459" s="11">
        <f>'JUN 2029 Metered Gen'!$L459</f>
        <v>29.97</v>
      </c>
      <c r="G459" s="11">
        <f t="shared" si="22"/>
        <v>872.12699999999995</v>
      </c>
      <c r="H459" s="11">
        <f t="shared" si="23"/>
        <v>0</v>
      </c>
    </row>
    <row r="460" spans="2:8" x14ac:dyDescent="0.25">
      <c r="B460" s="10">
        <f>'JUN 2029 Metered Gen'!$B460</f>
        <v>457</v>
      </c>
      <c r="C460" s="10" t="str">
        <f>'JUN 2029 Metered Gen'!$C460</f>
        <v>LLH</v>
      </c>
      <c r="D460" s="43">
        <f t="shared" si="21"/>
        <v>29.099999999999998</v>
      </c>
      <c r="E460" s="10">
        <f>'JUN 2029 Metered Gen'!$H460</f>
        <v>0</v>
      </c>
      <c r="F460" s="11">
        <f>'JUN 2029 Metered Gen'!$L460</f>
        <v>33.281999999999996</v>
      </c>
      <c r="G460" s="11">
        <f t="shared" si="22"/>
        <v>968.50619999999981</v>
      </c>
      <c r="H460" s="11">
        <f t="shared" si="23"/>
        <v>0</v>
      </c>
    </row>
    <row r="461" spans="2:8" x14ac:dyDescent="0.25">
      <c r="B461" s="10">
        <f>'JUN 2029 Metered Gen'!$B461</f>
        <v>458</v>
      </c>
      <c r="C461" s="10" t="str">
        <f>'JUN 2029 Metered Gen'!$C461</f>
        <v>LLH</v>
      </c>
      <c r="D461" s="43">
        <f t="shared" si="21"/>
        <v>29.099999999999998</v>
      </c>
      <c r="E461" s="10">
        <f>'JUN 2029 Metered Gen'!$H461</f>
        <v>0</v>
      </c>
      <c r="F461" s="11">
        <f>'JUN 2029 Metered Gen'!$L461</f>
        <v>28.756</v>
      </c>
      <c r="G461" s="11">
        <f t="shared" si="22"/>
        <v>836.79959999999994</v>
      </c>
      <c r="H461" s="11">
        <f t="shared" si="23"/>
        <v>0</v>
      </c>
    </row>
    <row r="462" spans="2:8" x14ac:dyDescent="0.25">
      <c r="B462" s="10">
        <f>'JUN 2029 Metered Gen'!$B462</f>
        <v>459</v>
      </c>
      <c r="C462" s="10" t="str">
        <f>'JUN 2029 Metered Gen'!$C462</f>
        <v>LLH</v>
      </c>
      <c r="D462" s="43">
        <f t="shared" si="21"/>
        <v>29.099999999999998</v>
      </c>
      <c r="E462" s="10">
        <f>'JUN 2029 Metered Gen'!$H462</f>
        <v>0</v>
      </c>
      <c r="F462" s="11">
        <f>'JUN 2029 Metered Gen'!$L462</f>
        <v>27.916</v>
      </c>
      <c r="G462" s="11">
        <f t="shared" si="22"/>
        <v>812.35559999999998</v>
      </c>
      <c r="H462" s="11">
        <f t="shared" si="23"/>
        <v>0</v>
      </c>
    </row>
    <row r="463" spans="2:8" x14ac:dyDescent="0.25">
      <c r="B463" s="10">
        <f>'JUN 2029 Metered Gen'!$B463</f>
        <v>460</v>
      </c>
      <c r="C463" s="10" t="str">
        <f>'JUN 2029 Metered Gen'!$C463</f>
        <v>LLH</v>
      </c>
      <c r="D463" s="43">
        <f t="shared" si="21"/>
        <v>29.099999999999998</v>
      </c>
      <c r="E463" s="10">
        <f>'JUN 2029 Metered Gen'!$H463</f>
        <v>0</v>
      </c>
      <c r="F463" s="11">
        <f>'JUN 2029 Metered Gen'!$L463</f>
        <v>27.800999999999998</v>
      </c>
      <c r="G463" s="11">
        <f t="shared" si="22"/>
        <v>809.00909999999988</v>
      </c>
      <c r="H463" s="11">
        <f t="shared" si="23"/>
        <v>0</v>
      </c>
    </row>
    <row r="464" spans="2:8" x14ac:dyDescent="0.25">
      <c r="B464" s="10">
        <f>'JUN 2029 Metered Gen'!$B464</f>
        <v>461</v>
      </c>
      <c r="C464" s="10" t="str">
        <f>'JUN 2029 Metered Gen'!$C464</f>
        <v>LLH</v>
      </c>
      <c r="D464" s="43">
        <f t="shared" si="21"/>
        <v>29.099999999999998</v>
      </c>
      <c r="E464" s="10">
        <f>'JUN 2029 Metered Gen'!$H464</f>
        <v>0</v>
      </c>
      <c r="F464" s="11">
        <f>'JUN 2029 Metered Gen'!$L464</f>
        <v>27.997</v>
      </c>
      <c r="G464" s="11">
        <f t="shared" si="22"/>
        <v>814.71269999999993</v>
      </c>
      <c r="H464" s="11">
        <f t="shared" si="23"/>
        <v>0</v>
      </c>
    </row>
    <row r="465" spans="2:8" x14ac:dyDescent="0.25">
      <c r="B465" s="10">
        <f>'JUN 2029 Metered Gen'!$B465</f>
        <v>462</v>
      </c>
      <c r="C465" s="10" t="str">
        <f>'JUN 2029 Metered Gen'!$C465</f>
        <v>LLH</v>
      </c>
      <c r="D465" s="43">
        <f t="shared" si="21"/>
        <v>29.099999999999998</v>
      </c>
      <c r="E465" s="10">
        <f>'JUN 2029 Metered Gen'!$H465</f>
        <v>2.83</v>
      </c>
      <c r="F465" s="11">
        <f>'JUN 2029 Metered Gen'!$L465</f>
        <v>28.952999999999999</v>
      </c>
      <c r="G465" s="11">
        <f t="shared" si="22"/>
        <v>842.53229999999996</v>
      </c>
      <c r="H465" s="11">
        <f t="shared" si="23"/>
        <v>-81.936989999999994</v>
      </c>
    </row>
    <row r="466" spans="2:8" x14ac:dyDescent="0.25">
      <c r="B466" s="10">
        <f>'JUN 2029 Metered Gen'!$B466</f>
        <v>463</v>
      </c>
      <c r="C466" s="10" t="str">
        <f>'JUN 2029 Metered Gen'!$C466</f>
        <v>HLH</v>
      </c>
      <c r="D466" s="43">
        <f t="shared" si="21"/>
        <v>29.099999999999998</v>
      </c>
      <c r="E466" s="10">
        <f>'JUN 2029 Metered Gen'!$H466</f>
        <v>11.47</v>
      </c>
      <c r="F466" s="11">
        <f>'JUN 2029 Metered Gen'!$L466</f>
        <v>99.483000000000004</v>
      </c>
      <c r="G466" s="11">
        <f t="shared" si="22"/>
        <v>2894.9553000000001</v>
      </c>
      <c r="H466" s="11">
        <f t="shared" si="23"/>
        <v>-1141.0700100000001</v>
      </c>
    </row>
    <row r="467" spans="2:8" x14ac:dyDescent="0.25">
      <c r="B467" s="10">
        <f>'JUN 2029 Metered Gen'!$B467</f>
        <v>464</v>
      </c>
      <c r="C467" s="10" t="str">
        <f>'JUN 2029 Metered Gen'!$C467</f>
        <v>HLH</v>
      </c>
      <c r="D467" s="43">
        <f t="shared" si="21"/>
        <v>29.099999999999998</v>
      </c>
      <c r="E467" s="10">
        <f>'JUN 2029 Metered Gen'!$H467</f>
        <v>22.57</v>
      </c>
      <c r="F467" s="11">
        <f>'JUN 2029 Metered Gen'!$L467</f>
        <v>20.260999999999999</v>
      </c>
      <c r="G467" s="11">
        <f t="shared" si="22"/>
        <v>589.59509999999989</v>
      </c>
      <c r="H467" s="11">
        <f t="shared" si="23"/>
        <v>-457.29077000000001</v>
      </c>
    </row>
    <row r="468" spans="2:8" x14ac:dyDescent="0.25">
      <c r="B468" s="10">
        <f>'JUN 2029 Metered Gen'!$B468</f>
        <v>465</v>
      </c>
      <c r="C468" s="10" t="str">
        <f>'JUN 2029 Metered Gen'!$C468</f>
        <v>HLH</v>
      </c>
      <c r="D468" s="43">
        <f t="shared" si="21"/>
        <v>29.099999999999998</v>
      </c>
      <c r="E468" s="10">
        <f>'JUN 2029 Metered Gen'!$H468</f>
        <v>31.99</v>
      </c>
      <c r="F468" s="11">
        <f>'JUN 2029 Metered Gen'!$L468</f>
        <v>21.388999999999999</v>
      </c>
      <c r="G468" s="11">
        <f t="shared" si="22"/>
        <v>622.41989999999998</v>
      </c>
      <c r="H468" s="11">
        <f t="shared" si="23"/>
        <v>-684.23410999999999</v>
      </c>
    </row>
    <row r="469" spans="2:8" x14ac:dyDescent="0.25">
      <c r="B469" s="10">
        <f>'JUN 2029 Metered Gen'!$B469</f>
        <v>466</v>
      </c>
      <c r="C469" s="10" t="str">
        <f>'JUN 2029 Metered Gen'!$C469</f>
        <v>HLH</v>
      </c>
      <c r="D469" s="43">
        <f t="shared" si="21"/>
        <v>29.099999999999998</v>
      </c>
      <c r="E469" s="10">
        <f>'JUN 2029 Metered Gen'!$H469</f>
        <v>30.28</v>
      </c>
      <c r="F469" s="11">
        <f>'JUN 2029 Metered Gen'!$L469</f>
        <v>27.538</v>
      </c>
      <c r="G469" s="11">
        <f t="shared" si="22"/>
        <v>801.35579999999993</v>
      </c>
      <c r="H469" s="11">
        <f t="shared" si="23"/>
        <v>-833.85064</v>
      </c>
    </row>
    <row r="470" spans="2:8" x14ac:dyDescent="0.25">
      <c r="B470" s="10">
        <f>'JUN 2029 Metered Gen'!$B470</f>
        <v>467</v>
      </c>
      <c r="C470" s="10" t="str">
        <f>'JUN 2029 Metered Gen'!$C470</f>
        <v>HLH</v>
      </c>
      <c r="D470" s="43">
        <f t="shared" si="21"/>
        <v>29.099999999999998</v>
      </c>
      <c r="E470" s="10">
        <f>'JUN 2029 Metered Gen'!$H470</f>
        <v>38.799999999999997</v>
      </c>
      <c r="F470" s="11">
        <f>'JUN 2029 Metered Gen'!$L470</f>
        <v>27.47</v>
      </c>
      <c r="G470" s="11">
        <f t="shared" si="22"/>
        <v>799.37699999999995</v>
      </c>
      <c r="H470" s="11">
        <f t="shared" si="23"/>
        <v>-1065.8359999999998</v>
      </c>
    </row>
    <row r="471" spans="2:8" x14ac:dyDescent="0.25">
      <c r="B471" s="10">
        <f>'JUN 2029 Metered Gen'!$B471</f>
        <v>468</v>
      </c>
      <c r="C471" s="10" t="str">
        <f>'JUN 2029 Metered Gen'!$C471</f>
        <v>HLH</v>
      </c>
      <c r="D471" s="43">
        <f t="shared" si="21"/>
        <v>29.099999999999998</v>
      </c>
      <c r="E471" s="10">
        <f>'JUN 2029 Metered Gen'!$H471</f>
        <v>78.010000000000005</v>
      </c>
      <c r="F471" s="11">
        <f>'JUN 2029 Metered Gen'!$L471</f>
        <v>26.946000000000002</v>
      </c>
      <c r="G471" s="11">
        <f t="shared" si="22"/>
        <v>784.12860000000001</v>
      </c>
      <c r="H471" s="11">
        <f t="shared" si="23"/>
        <v>-2102.0574600000004</v>
      </c>
    </row>
    <row r="472" spans="2:8" x14ac:dyDescent="0.25">
      <c r="B472" s="10">
        <f>'JUN 2029 Metered Gen'!$B472</f>
        <v>469</v>
      </c>
      <c r="C472" s="10" t="str">
        <f>'JUN 2029 Metered Gen'!$C472</f>
        <v>HLH</v>
      </c>
      <c r="D472" s="43">
        <f t="shared" si="21"/>
        <v>29.099999999999998</v>
      </c>
      <c r="E472" s="10">
        <f>'JUN 2029 Metered Gen'!$H472</f>
        <v>129.22</v>
      </c>
      <c r="F472" s="11">
        <f>'JUN 2029 Metered Gen'!$L472</f>
        <v>6.5209999999999999</v>
      </c>
      <c r="G472" s="11">
        <f t="shared" si="22"/>
        <v>189.76109999999997</v>
      </c>
      <c r="H472" s="11">
        <f t="shared" si="23"/>
        <v>-842.64361999999994</v>
      </c>
    </row>
    <row r="473" spans="2:8" x14ac:dyDescent="0.25">
      <c r="B473" s="10">
        <f>'JUN 2029 Metered Gen'!$B473</f>
        <v>470</v>
      </c>
      <c r="C473" s="10" t="str">
        <f>'JUN 2029 Metered Gen'!$C473</f>
        <v>HLH</v>
      </c>
      <c r="D473" s="43">
        <f t="shared" si="21"/>
        <v>29.099999999999998</v>
      </c>
      <c r="E473" s="10">
        <f>'JUN 2029 Metered Gen'!$H473</f>
        <v>41.55</v>
      </c>
      <c r="F473" s="11">
        <f>'JUN 2029 Metered Gen'!$L473</f>
        <v>21.152000000000001</v>
      </c>
      <c r="G473" s="11">
        <f t="shared" si="22"/>
        <v>615.52319999999997</v>
      </c>
      <c r="H473" s="11">
        <f t="shared" si="23"/>
        <v>-878.86559999999997</v>
      </c>
    </row>
    <row r="474" spans="2:8" x14ac:dyDescent="0.25">
      <c r="B474" s="10">
        <f>'JUN 2029 Metered Gen'!$B474</f>
        <v>471</v>
      </c>
      <c r="C474" s="10" t="str">
        <f>'JUN 2029 Metered Gen'!$C474</f>
        <v>HLH</v>
      </c>
      <c r="D474" s="43">
        <f t="shared" si="21"/>
        <v>29.099999999999998</v>
      </c>
      <c r="E474" s="10">
        <f>'JUN 2029 Metered Gen'!$H474</f>
        <v>106.73</v>
      </c>
      <c r="F474" s="11">
        <f>'JUN 2029 Metered Gen'!$L474</f>
        <v>14.368</v>
      </c>
      <c r="G474" s="11">
        <f t="shared" si="22"/>
        <v>418.10879999999997</v>
      </c>
      <c r="H474" s="11">
        <f t="shared" si="23"/>
        <v>-1533.4966400000001</v>
      </c>
    </row>
    <row r="475" spans="2:8" x14ac:dyDescent="0.25">
      <c r="B475" s="10">
        <f>'JUN 2029 Metered Gen'!$B475</f>
        <v>472</v>
      </c>
      <c r="C475" s="10" t="str">
        <f>'JUN 2029 Metered Gen'!$C475</f>
        <v>HLH</v>
      </c>
      <c r="D475" s="43">
        <f t="shared" si="21"/>
        <v>29.099999999999998</v>
      </c>
      <c r="E475" s="10">
        <f>'JUN 2029 Metered Gen'!$H475</f>
        <v>122.91</v>
      </c>
      <c r="F475" s="11">
        <f>'JUN 2029 Metered Gen'!$L475</f>
        <v>13.657999999999999</v>
      </c>
      <c r="G475" s="11">
        <f t="shared" si="22"/>
        <v>397.44779999999997</v>
      </c>
      <c r="H475" s="11">
        <f t="shared" si="23"/>
        <v>-1678.7047799999998</v>
      </c>
    </row>
    <row r="476" spans="2:8" x14ac:dyDescent="0.25">
      <c r="B476" s="10">
        <f>'JUN 2029 Metered Gen'!$B476</f>
        <v>473</v>
      </c>
      <c r="C476" s="10" t="str">
        <f>'JUN 2029 Metered Gen'!$C476</f>
        <v>HLH</v>
      </c>
      <c r="D476" s="43">
        <f t="shared" si="21"/>
        <v>29.099999999999998</v>
      </c>
      <c r="E476" s="10">
        <f>'JUN 2029 Metered Gen'!$H476</f>
        <v>84.3</v>
      </c>
      <c r="F476" s="11">
        <f>'JUN 2029 Metered Gen'!$L476</f>
        <v>25.044</v>
      </c>
      <c r="G476" s="11">
        <f t="shared" si="22"/>
        <v>728.78039999999999</v>
      </c>
      <c r="H476" s="11">
        <f t="shared" si="23"/>
        <v>-2111.2091999999998</v>
      </c>
    </row>
    <row r="477" spans="2:8" x14ac:dyDescent="0.25">
      <c r="B477" s="10">
        <f>'JUN 2029 Metered Gen'!$B477</f>
        <v>474</v>
      </c>
      <c r="C477" s="10" t="str">
        <f>'JUN 2029 Metered Gen'!$C477</f>
        <v>HLH</v>
      </c>
      <c r="D477" s="43">
        <f t="shared" si="21"/>
        <v>29.099999999999998</v>
      </c>
      <c r="E477" s="10">
        <f>'JUN 2029 Metered Gen'!$H477</f>
        <v>59.1</v>
      </c>
      <c r="F477" s="11">
        <f>'JUN 2029 Metered Gen'!$L477</f>
        <v>21.681000000000001</v>
      </c>
      <c r="G477" s="11">
        <f t="shared" si="22"/>
        <v>630.9171</v>
      </c>
      <c r="H477" s="11">
        <f t="shared" si="23"/>
        <v>-1281.3471000000002</v>
      </c>
    </row>
    <row r="478" spans="2:8" x14ac:dyDescent="0.25">
      <c r="B478" s="10">
        <f>'JUN 2029 Metered Gen'!$B478</f>
        <v>475</v>
      </c>
      <c r="C478" s="10" t="str">
        <f>'JUN 2029 Metered Gen'!$C478</f>
        <v>HLH</v>
      </c>
      <c r="D478" s="43">
        <f t="shared" si="21"/>
        <v>29.099999999999998</v>
      </c>
      <c r="E478" s="10">
        <f>'JUN 2029 Metered Gen'!$H478</f>
        <v>19.97</v>
      </c>
      <c r="F478" s="11">
        <f>'JUN 2029 Metered Gen'!$L478</f>
        <v>20.744</v>
      </c>
      <c r="G478" s="11">
        <f t="shared" si="22"/>
        <v>603.65039999999999</v>
      </c>
      <c r="H478" s="11">
        <f t="shared" si="23"/>
        <v>-414.25767999999999</v>
      </c>
    </row>
    <row r="479" spans="2:8" x14ac:dyDescent="0.25">
      <c r="B479" s="10">
        <f>'JUN 2029 Metered Gen'!$B479</f>
        <v>476</v>
      </c>
      <c r="C479" s="10" t="str">
        <f>'JUN 2029 Metered Gen'!$C479</f>
        <v>HLH</v>
      </c>
      <c r="D479" s="43">
        <f t="shared" si="21"/>
        <v>29.099999999999998</v>
      </c>
      <c r="E479" s="10">
        <f>'JUN 2029 Metered Gen'!$H479</f>
        <v>11.02</v>
      </c>
      <c r="F479" s="11">
        <f>'JUN 2029 Metered Gen'!$L479</f>
        <v>27.140999999999998</v>
      </c>
      <c r="G479" s="11">
        <f t="shared" si="22"/>
        <v>789.80309999999986</v>
      </c>
      <c r="H479" s="11">
        <f t="shared" si="23"/>
        <v>-299.09381999999999</v>
      </c>
    </row>
    <row r="480" spans="2:8" x14ac:dyDescent="0.25">
      <c r="B480" s="10">
        <f>'JUN 2029 Metered Gen'!$B480</f>
        <v>477</v>
      </c>
      <c r="C480" s="10" t="str">
        <f>'JUN 2029 Metered Gen'!$C480</f>
        <v>HLH</v>
      </c>
      <c r="D480" s="43">
        <f t="shared" si="21"/>
        <v>29.099999999999998</v>
      </c>
      <c r="E480" s="10">
        <f>'JUN 2029 Metered Gen'!$H480</f>
        <v>3.59</v>
      </c>
      <c r="F480" s="11">
        <f>'JUN 2029 Metered Gen'!$L480</f>
        <v>26.893999999999998</v>
      </c>
      <c r="G480" s="11">
        <f t="shared" si="22"/>
        <v>782.61539999999991</v>
      </c>
      <c r="H480" s="11">
        <f t="shared" si="23"/>
        <v>-96.549459999999996</v>
      </c>
    </row>
    <row r="481" spans="2:8" x14ac:dyDescent="0.25">
      <c r="B481" s="10">
        <f>'JUN 2029 Metered Gen'!$B481</f>
        <v>478</v>
      </c>
      <c r="C481" s="10" t="str">
        <f>'JUN 2029 Metered Gen'!$C481</f>
        <v>HLH</v>
      </c>
      <c r="D481" s="43">
        <f t="shared" si="21"/>
        <v>29.099999999999998</v>
      </c>
      <c r="E481" s="10">
        <f>'JUN 2029 Metered Gen'!$H481</f>
        <v>0</v>
      </c>
      <c r="F481" s="11">
        <f>'JUN 2029 Metered Gen'!$L481</f>
        <v>28.507999999999999</v>
      </c>
      <c r="G481" s="11">
        <f t="shared" si="22"/>
        <v>829.58279999999991</v>
      </c>
      <c r="H481" s="11">
        <f t="shared" si="23"/>
        <v>0</v>
      </c>
    </row>
    <row r="482" spans="2:8" x14ac:dyDescent="0.25">
      <c r="B482" s="10">
        <f>'JUN 2029 Metered Gen'!$B482</f>
        <v>479</v>
      </c>
      <c r="C482" s="10" t="str">
        <f>'JUN 2029 Metered Gen'!$C482</f>
        <v>LLH</v>
      </c>
      <c r="D482" s="43">
        <f t="shared" si="21"/>
        <v>29.099999999999998</v>
      </c>
      <c r="E482" s="10">
        <f>'JUN 2029 Metered Gen'!$H482</f>
        <v>0</v>
      </c>
      <c r="F482" s="11">
        <f>'JUN 2029 Metered Gen'!$L482</f>
        <v>28.628</v>
      </c>
      <c r="G482" s="11">
        <f t="shared" si="22"/>
        <v>833.07479999999998</v>
      </c>
      <c r="H482" s="11">
        <f t="shared" si="23"/>
        <v>0</v>
      </c>
    </row>
    <row r="483" spans="2:8" x14ac:dyDescent="0.25">
      <c r="B483" s="10">
        <f>'JUN 2029 Metered Gen'!$B483</f>
        <v>480</v>
      </c>
      <c r="C483" s="10" t="str">
        <f>'JUN 2029 Metered Gen'!$C483</f>
        <v>LLH</v>
      </c>
      <c r="D483" s="43">
        <f t="shared" si="21"/>
        <v>29.099999999999998</v>
      </c>
      <c r="E483" s="10">
        <f>'JUN 2029 Metered Gen'!$H483</f>
        <v>0</v>
      </c>
      <c r="F483" s="11">
        <f>'JUN 2029 Metered Gen'!$L483</f>
        <v>26.701000000000001</v>
      </c>
      <c r="G483" s="11">
        <f t="shared" si="22"/>
        <v>776.9991</v>
      </c>
      <c r="H483" s="11">
        <f t="shared" si="23"/>
        <v>0</v>
      </c>
    </row>
    <row r="484" spans="2:8" x14ac:dyDescent="0.25">
      <c r="B484" s="10">
        <f>'JUN 2029 Metered Gen'!$B484</f>
        <v>481</v>
      </c>
      <c r="C484" s="10" t="str">
        <f>'JUN 2029 Metered Gen'!$C484</f>
        <v>LLH</v>
      </c>
      <c r="D484" s="43">
        <f t="shared" si="21"/>
        <v>29.099999999999998</v>
      </c>
      <c r="E484" s="10">
        <f>'JUN 2029 Metered Gen'!$H484</f>
        <v>0</v>
      </c>
      <c r="F484" s="11">
        <f>'JUN 2029 Metered Gen'!$L484</f>
        <v>24.574000000000002</v>
      </c>
      <c r="G484" s="11">
        <f t="shared" si="22"/>
        <v>715.10339999999997</v>
      </c>
      <c r="H484" s="11">
        <f t="shared" si="23"/>
        <v>0</v>
      </c>
    </row>
    <row r="485" spans="2:8" x14ac:dyDescent="0.25">
      <c r="B485" s="10">
        <f>'JUN 2029 Metered Gen'!$B485</f>
        <v>482</v>
      </c>
      <c r="C485" s="10" t="str">
        <f>'JUN 2029 Metered Gen'!$C485</f>
        <v>LLH</v>
      </c>
      <c r="D485" s="43">
        <f t="shared" si="21"/>
        <v>29.099999999999998</v>
      </c>
      <c r="E485" s="10">
        <f>'JUN 2029 Metered Gen'!$H485</f>
        <v>0</v>
      </c>
      <c r="F485" s="11">
        <f>'JUN 2029 Metered Gen'!$L485</f>
        <v>23.835000000000001</v>
      </c>
      <c r="G485" s="11">
        <f t="shared" si="22"/>
        <v>693.59849999999994</v>
      </c>
      <c r="H485" s="11">
        <f t="shared" si="23"/>
        <v>0</v>
      </c>
    </row>
    <row r="486" spans="2:8" x14ac:dyDescent="0.25">
      <c r="B486" s="10">
        <f>'JUN 2029 Metered Gen'!$B486</f>
        <v>483</v>
      </c>
      <c r="C486" s="10" t="str">
        <f>'JUN 2029 Metered Gen'!$C486</f>
        <v>LLH</v>
      </c>
      <c r="D486" s="43">
        <f t="shared" si="21"/>
        <v>29.099999999999998</v>
      </c>
      <c r="E486" s="10">
        <f>'JUN 2029 Metered Gen'!$H486</f>
        <v>0</v>
      </c>
      <c r="F486" s="11">
        <f>'JUN 2029 Metered Gen'!$L486</f>
        <v>22.434999999999999</v>
      </c>
      <c r="G486" s="11">
        <f t="shared" si="22"/>
        <v>652.85849999999994</v>
      </c>
      <c r="H486" s="11">
        <f t="shared" si="23"/>
        <v>0</v>
      </c>
    </row>
    <row r="487" spans="2:8" x14ac:dyDescent="0.25">
      <c r="B487" s="10">
        <f>'JUN 2029 Metered Gen'!$B487</f>
        <v>484</v>
      </c>
      <c r="C487" s="10" t="str">
        <f>'JUN 2029 Metered Gen'!$C487</f>
        <v>LLH</v>
      </c>
      <c r="D487" s="43">
        <f t="shared" si="21"/>
        <v>29.099999999999998</v>
      </c>
      <c r="E487" s="10">
        <f>'JUN 2029 Metered Gen'!$H487</f>
        <v>0</v>
      </c>
      <c r="F487" s="11">
        <f>'JUN 2029 Metered Gen'!$L487</f>
        <v>14.801</v>
      </c>
      <c r="G487" s="11">
        <f t="shared" si="22"/>
        <v>430.70909999999998</v>
      </c>
      <c r="H487" s="11">
        <f t="shared" si="23"/>
        <v>0</v>
      </c>
    </row>
    <row r="488" spans="2:8" x14ac:dyDescent="0.25">
      <c r="B488" s="10">
        <f>'JUN 2029 Metered Gen'!$B488</f>
        <v>485</v>
      </c>
      <c r="C488" s="10" t="str">
        <f>'JUN 2029 Metered Gen'!$C488</f>
        <v>LLH</v>
      </c>
      <c r="D488" s="43">
        <f t="shared" si="21"/>
        <v>29.099999999999998</v>
      </c>
      <c r="E488" s="10">
        <f>'JUN 2029 Metered Gen'!$H488</f>
        <v>0</v>
      </c>
      <c r="F488" s="11">
        <f>'JUN 2029 Metered Gen'!$L488</f>
        <v>16.754000000000001</v>
      </c>
      <c r="G488" s="11">
        <f t="shared" si="22"/>
        <v>487.54140000000001</v>
      </c>
      <c r="H488" s="11">
        <f t="shared" si="23"/>
        <v>0</v>
      </c>
    </row>
    <row r="489" spans="2:8" x14ac:dyDescent="0.25">
      <c r="B489" s="10">
        <f>'JUN 2029 Metered Gen'!$B489</f>
        <v>486</v>
      </c>
      <c r="C489" s="10" t="str">
        <f>'JUN 2029 Metered Gen'!$C489</f>
        <v>LLH</v>
      </c>
      <c r="D489" s="43">
        <f t="shared" si="21"/>
        <v>29.099999999999998</v>
      </c>
      <c r="E489" s="10">
        <f>'JUN 2029 Metered Gen'!$H489</f>
        <v>3.5</v>
      </c>
      <c r="F489" s="11">
        <f>'JUN 2029 Metered Gen'!$L489</f>
        <v>20.907</v>
      </c>
      <c r="G489" s="11">
        <f t="shared" si="22"/>
        <v>608.39369999999997</v>
      </c>
      <c r="H489" s="11">
        <f t="shared" si="23"/>
        <v>-73.174499999999995</v>
      </c>
    </row>
    <row r="490" spans="2:8" x14ac:dyDescent="0.25">
      <c r="B490" s="10">
        <f>'JUN 2029 Metered Gen'!$B490</f>
        <v>487</v>
      </c>
      <c r="C490" s="10" t="str">
        <f>'JUN 2029 Metered Gen'!$C490</f>
        <v>HLH</v>
      </c>
      <c r="D490" s="43">
        <f t="shared" si="21"/>
        <v>29.099999999999998</v>
      </c>
      <c r="E490" s="10">
        <f>'JUN 2029 Metered Gen'!$H490</f>
        <v>11.93</v>
      </c>
      <c r="F490" s="11">
        <f>'JUN 2029 Metered Gen'!$L490</f>
        <v>13.648</v>
      </c>
      <c r="G490" s="11">
        <f t="shared" si="22"/>
        <v>397.15679999999998</v>
      </c>
      <c r="H490" s="11">
        <f t="shared" si="23"/>
        <v>-162.82064</v>
      </c>
    </row>
    <row r="491" spans="2:8" x14ac:dyDescent="0.25">
      <c r="B491" s="10">
        <f>'JUN 2029 Metered Gen'!$B491</f>
        <v>488</v>
      </c>
      <c r="C491" s="10" t="str">
        <f>'JUN 2029 Metered Gen'!$C491</f>
        <v>HLH</v>
      </c>
      <c r="D491" s="43">
        <f t="shared" si="21"/>
        <v>29.099999999999998</v>
      </c>
      <c r="E491" s="10">
        <f>'JUN 2029 Metered Gen'!$H491</f>
        <v>38.19</v>
      </c>
      <c r="F491" s="11">
        <f>'JUN 2029 Metered Gen'!$L491</f>
        <v>-4.1859999999999999</v>
      </c>
      <c r="G491" s="11">
        <f t="shared" si="22"/>
        <v>-121.81259999999999</v>
      </c>
      <c r="H491" s="11">
        <f t="shared" si="23"/>
        <v>159.86333999999999</v>
      </c>
    </row>
    <row r="492" spans="2:8" x14ac:dyDescent="0.25">
      <c r="B492" s="10">
        <f>'JUN 2029 Metered Gen'!$B492</f>
        <v>489</v>
      </c>
      <c r="C492" s="10" t="str">
        <f>'JUN 2029 Metered Gen'!$C492</f>
        <v>HLH</v>
      </c>
      <c r="D492" s="43">
        <f t="shared" si="21"/>
        <v>29.099999999999998</v>
      </c>
      <c r="E492" s="10">
        <f>'JUN 2029 Metered Gen'!$H492</f>
        <v>81.290000000000006</v>
      </c>
      <c r="F492" s="11">
        <f>'JUN 2029 Metered Gen'!$L492</f>
        <v>0.54300000000000004</v>
      </c>
      <c r="G492" s="11">
        <f t="shared" si="22"/>
        <v>15.801299999999999</v>
      </c>
      <c r="H492" s="11">
        <f t="shared" si="23"/>
        <v>-44.140470000000008</v>
      </c>
    </row>
    <row r="493" spans="2:8" x14ac:dyDescent="0.25">
      <c r="B493" s="10">
        <f>'JUN 2029 Metered Gen'!$B493</f>
        <v>490</v>
      </c>
      <c r="C493" s="10" t="str">
        <f>'JUN 2029 Metered Gen'!$C493</f>
        <v>HLH</v>
      </c>
      <c r="D493" s="43">
        <f t="shared" si="21"/>
        <v>29.099999999999998</v>
      </c>
      <c r="E493" s="10">
        <f>'JUN 2029 Metered Gen'!$H493</f>
        <v>118.17</v>
      </c>
      <c r="F493" s="11">
        <f>'JUN 2029 Metered Gen'!$L493</f>
        <v>-2.96</v>
      </c>
      <c r="G493" s="11">
        <f t="shared" si="22"/>
        <v>-86.135999999999996</v>
      </c>
      <c r="H493" s="11">
        <f t="shared" si="23"/>
        <v>349.78320000000002</v>
      </c>
    </row>
    <row r="494" spans="2:8" x14ac:dyDescent="0.25">
      <c r="B494" s="10">
        <f>'JUN 2029 Metered Gen'!$B494</f>
        <v>491</v>
      </c>
      <c r="C494" s="10" t="str">
        <f>'JUN 2029 Metered Gen'!$C494</f>
        <v>HLH</v>
      </c>
      <c r="D494" s="43">
        <f t="shared" si="21"/>
        <v>29.099999999999998</v>
      </c>
      <c r="E494" s="10">
        <f>'JUN 2029 Metered Gen'!$H494</f>
        <v>147.07</v>
      </c>
      <c r="F494" s="11">
        <f>'JUN 2029 Metered Gen'!$L494</f>
        <v>7.11</v>
      </c>
      <c r="G494" s="11">
        <f t="shared" si="22"/>
        <v>206.90099999999998</v>
      </c>
      <c r="H494" s="11">
        <f t="shared" si="23"/>
        <v>-1045.6677</v>
      </c>
    </row>
    <row r="495" spans="2:8" x14ac:dyDescent="0.25">
      <c r="B495" s="10">
        <f>'JUN 2029 Metered Gen'!$B495</f>
        <v>492</v>
      </c>
      <c r="C495" s="10" t="str">
        <f>'JUN 2029 Metered Gen'!$C495</f>
        <v>HLH</v>
      </c>
      <c r="D495" s="43">
        <f t="shared" si="21"/>
        <v>29.099999999999998</v>
      </c>
      <c r="E495" s="10">
        <f>'JUN 2029 Metered Gen'!$H495</f>
        <v>135.82</v>
      </c>
      <c r="F495" s="11">
        <f>'JUN 2029 Metered Gen'!$L495</f>
        <v>16.597999999999999</v>
      </c>
      <c r="G495" s="11">
        <f t="shared" si="22"/>
        <v>483.00179999999995</v>
      </c>
      <c r="H495" s="11">
        <f t="shared" si="23"/>
        <v>-2254.3403599999997</v>
      </c>
    </row>
    <row r="496" spans="2:8" x14ac:dyDescent="0.25">
      <c r="B496" s="10">
        <f>'JUN 2029 Metered Gen'!$B496</f>
        <v>493</v>
      </c>
      <c r="C496" s="10" t="str">
        <f>'JUN 2029 Metered Gen'!$C496</f>
        <v>HLH</v>
      </c>
      <c r="D496" s="43">
        <f t="shared" si="21"/>
        <v>29.099999999999998</v>
      </c>
      <c r="E496" s="10">
        <f>'JUN 2029 Metered Gen'!$H496</f>
        <v>159.05000000000001</v>
      </c>
      <c r="F496" s="11">
        <f>'JUN 2029 Metered Gen'!$L496</f>
        <v>7.4210000000000003</v>
      </c>
      <c r="G496" s="11">
        <f t="shared" si="22"/>
        <v>215.9511</v>
      </c>
      <c r="H496" s="11">
        <f t="shared" si="23"/>
        <v>-1180.31005</v>
      </c>
    </row>
    <row r="497" spans="2:8" x14ac:dyDescent="0.25">
      <c r="B497" s="10">
        <f>'JUN 2029 Metered Gen'!$B497</f>
        <v>494</v>
      </c>
      <c r="C497" s="10" t="str">
        <f>'JUN 2029 Metered Gen'!$C497</f>
        <v>HLH</v>
      </c>
      <c r="D497" s="43">
        <f t="shared" si="21"/>
        <v>29.099999999999998</v>
      </c>
      <c r="E497" s="10">
        <f>'JUN 2029 Metered Gen'!$H497</f>
        <v>63.65</v>
      </c>
      <c r="F497" s="11">
        <f>'JUN 2029 Metered Gen'!$L497</f>
        <v>9.8780000000000001</v>
      </c>
      <c r="G497" s="11">
        <f t="shared" si="22"/>
        <v>287.44979999999998</v>
      </c>
      <c r="H497" s="11">
        <f t="shared" si="23"/>
        <v>-628.73469999999998</v>
      </c>
    </row>
    <row r="498" spans="2:8" x14ac:dyDescent="0.25">
      <c r="B498" s="10">
        <f>'JUN 2029 Metered Gen'!$B498</f>
        <v>495</v>
      </c>
      <c r="C498" s="10" t="str">
        <f>'JUN 2029 Metered Gen'!$C498</f>
        <v>HLH</v>
      </c>
      <c r="D498" s="43">
        <f t="shared" si="21"/>
        <v>29.099999999999998</v>
      </c>
      <c r="E498" s="10">
        <f>'JUN 2029 Metered Gen'!$H498</f>
        <v>109.55</v>
      </c>
      <c r="F498" s="11">
        <f>'JUN 2029 Metered Gen'!$L498</f>
        <v>8.2230000000000008</v>
      </c>
      <c r="G498" s="11">
        <f t="shared" si="22"/>
        <v>239.2893</v>
      </c>
      <c r="H498" s="11">
        <f t="shared" si="23"/>
        <v>-900.82965000000002</v>
      </c>
    </row>
    <row r="499" spans="2:8" x14ac:dyDescent="0.25">
      <c r="B499" s="10">
        <f>'JUN 2029 Metered Gen'!$B499</f>
        <v>496</v>
      </c>
      <c r="C499" s="10" t="str">
        <f>'JUN 2029 Metered Gen'!$C499</f>
        <v>HLH</v>
      </c>
      <c r="D499" s="43">
        <f t="shared" si="21"/>
        <v>29.099999999999998</v>
      </c>
      <c r="E499" s="10">
        <f>'JUN 2029 Metered Gen'!$H499</f>
        <v>138.4</v>
      </c>
      <c r="F499" s="11">
        <f>'JUN 2029 Metered Gen'!$L499</f>
        <v>10.212</v>
      </c>
      <c r="G499" s="11">
        <f t="shared" si="22"/>
        <v>297.16919999999999</v>
      </c>
      <c r="H499" s="11">
        <f t="shared" si="23"/>
        <v>-1413.3407999999999</v>
      </c>
    </row>
    <row r="500" spans="2:8" x14ac:dyDescent="0.25">
      <c r="B500" s="10">
        <f>'JUN 2029 Metered Gen'!$B500</f>
        <v>497</v>
      </c>
      <c r="C500" s="10" t="str">
        <f>'JUN 2029 Metered Gen'!$C500</f>
        <v>HLH</v>
      </c>
      <c r="D500" s="43">
        <f t="shared" si="21"/>
        <v>29.099999999999998</v>
      </c>
      <c r="E500" s="10">
        <f>'JUN 2029 Metered Gen'!$H500</f>
        <v>107.84</v>
      </c>
      <c r="F500" s="11">
        <f>'JUN 2029 Metered Gen'!$L500</f>
        <v>9.2070000000000007</v>
      </c>
      <c r="G500" s="11">
        <f t="shared" si="22"/>
        <v>267.9237</v>
      </c>
      <c r="H500" s="11">
        <f t="shared" si="23"/>
        <v>-992.88288000000011</v>
      </c>
    </row>
    <row r="501" spans="2:8" x14ac:dyDescent="0.25">
      <c r="B501" s="10">
        <f>'JUN 2029 Metered Gen'!$B501</f>
        <v>498</v>
      </c>
      <c r="C501" s="10" t="str">
        <f>'JUN 2029 Metered Gen'!$C501</f>
        <v>HLH</v>
      </c>
      <c r="D501" s="43">
        <f t="shared" si="21"/>
        <v>29.099999999999998</v>
      </c>
      <c r="E501" s="10">
        <f>'JUN 2029 Metered Gen'!$H501</f>
        <v>76.86</v>
      </c>
      <c r="F501" s="11">
        <f>'JUN 2029 Metered Gen'!$L501</f>
        <v>2.0529999999999999</v>
      </c>
      <c r="G501" s="11">
        <f t="shared" si="22"/>
        <v>59.742299999999993</v>
      </c>
      <c r="H501" s="11">
        <f t="shared" si="23"/>
        <v>-157.79357999999999</v>
      </c>
    </row>
    <row r="502" spans="2:8" x14ac:dyDescent="0.25">
      <c r="B502" s="10">
        <f>'JUN 2029 Metered Gen'!$B502</f>
        <v>499</v>
      </c>
      <c r="C502" s="10" t="str">
        <f>'JUN 2029 Metered Gen'!$C502</f>
        <v>HLH</v>
      </c>
      <c r="D502" s="43">
        <f t="shared" si="21"/>
        <v>29.099999999999998</v>
      </c>
      <c r="E502" s="10">
        <f>'JUN 2029 Metered Gen'!$H502</f>
        <v>34.31</v>
      </c>
      <c r="F502" s="11">
        <f>'JUN 2029 Metered Gen'!$L502</f>
        <v>15.961</v>
      </c>
      <c r="G502" s="11">
        <f t="shared" si="22"/>
        <v>464.46509999999995</v>
      </c>
      <c r="H502" s="11">
        <f t="shared" si="23"/>
        <v>-547.62191000000007</v>
      </c>
    </row>
    <row r="503" spans="2:8" x14ac:dyDescent="0.25">
      <c r="B503" s="10">
        <f>'JUN 2029 Metered Gen'!$B503</f>
        <v>500</v>
      </c>
      <c r="C503" s="10" t="str">
        <f>'JUN 2029 Metered Gen'!$C503</f>
        <v>HLH</v>
      </c>
      <c r="D503" s="43">
        <f t="shared" si="21"/>
        <v>29.099999999999998</v>
      </c>
      <c r="E503" s="10">
        <f>'JUN 2029 Metered Gen'!$H503</f>
        <v>11.24</v>
      </c>
      <c r="F503" s="11">
        <f>'JUN 2029 Metered Gen'!$L503</f>
        <v>22.632999999999999</v>
      </c>
      <c r="G503" s="11">
        <f t="shared" si="22"/>
        <v>658.62029999999993</v>
      </c>
      <c r="H503" s="11">
        <f t="shared" si="23"/>
        <v>-254.39491999999998</v>
      </c>
    </row>
    <row r="504" spans="2:8" x14ac:dyDescent="0.25">
      <c r="B504" s="10">
        <f>'JUN 2029 Metered Gen'!$B504</f>
        <v>501</v>
      </c>
      <c r="C504" s="10" t="str">
        <f>'JUN 2029 Metered Gen'!$C504</f>
        <v>HLH</v>
      </c>
      <c r="D504" s="43">
        <f t="shared" si="21"/>
        <v>29.099999999999998</v>
      </c>
      <c r="E504" s="10">
        <f>'JUN 2029 Metered Gen'!$H504</f>
        <v>2.2999999999999998</v>
      </c>
      <c r="F504" s="11">
        <f>'JUN 2029 Metered Gen'!$L504</f>
        <v>22.106999999999999</v>
      </c>
      <c r="G504" s="11">
        <f t="shared" si="22"/>
        <v>643.31369999999993</v>
      </c>
      <c r="H504" s="11">
        <f t="shared" si="23"/>
        <v>-50.846099999999993</v>
      </c>
    </row>
    <row r="505" spans="2:8" x14ac:dyDescent="0.25">
      <c r="B505" s="10">
        <f>'JUN 2029 Metered Gen'!$B505</f>
        <v>502</v>
      </c>
      <c r="C505" s="10" t="str">
        <f>'JUN 2029 Metered Gen'!$C505</f>
        <v>HLH</v>
      </c>
      <c r="D505" s="43">
        <f t="shared" si="21"/>
        <v>29.099999999999998</v>
      </c>
      <c r="E505" s="10">
        <f>'JUN 2029 Metered Gen'!$H505</f>
        <v>0</v>
      </c>
      <c r="F505" s="11">
        <f>'JUN 2029 Metered Gen'!$L505</f>
        <v>21.475999999999999</v>
      </c>
      <c r="G505" s="11">
        <f t="shared" si="22"/>
        <v>624.95159999999987</v>
      </c>
      <c r="H505" s="11">
        <f t="shared" si="23"/>
        <v>0</v>
      </c>
    </row>
    <row r="506" spans="2:8" x14ac:dyDescent="0.25">
      <c r="B506" s="10">
        <f>'JUN 2029 Metered Gen'!$B506</f>
        <v>503</v>
      </c>
      <c r="C506" s="10" t="str">
        <f>'JUN 2029 Metered Gen'!$C506</f>
        <v>LLH</v>
      </c>
      <c r="D506" s="43">
        <f t="shared" si="21"/>
        <v>29.099999999999998</v>
      </c>
      <c r="E506" s="10">
        <f>'JUN 2029 Metered Gen'!$H506</f>
        <v>0</v>
      </c>
      <c r="F506" s="11">
        <f>'JUN 2029 Metered Gen'!$L506</f>
        <v>21.285</v>
      </c>
      <c r="G506" s="11">
        <f t="shared" si="22"/>
        <v>619.3934999999999</v>
      </c>
      <c r="H506" s="11">
        <f t="shared" si="23"/>
        <v>0</v>
      </c>
    </row>
    <row r="507" spans="2:8" x14ac:dyDescent="0.25">
      <c r="B507" s="10">
        <f>'JUN 2029 Metered Gen'!$B507</f>
        <v>504</v>
      </c>
      <c r="C507" s="10" t="str">
        <f>'JUN 2029 Metered Gen'!$C507</f>
        <v>LLH</v>
      </c>
      <c r="D507" s="43">
        <f t="shared" si="21"/>
        <v>29.099999999999998</v>
      </c>
      <c r="E507" s="10">
        <f>'JUN 2029 Metered Gen'!$H507</f>
        <v>0</v>
      </c>
      <c r="F507" s="11">
        <f>'JUN 2029 Metered Gen'!$L507</f>
        <v>20.440000000000001</v>
      </c>
      <c r="G507" s="11">
        <f t="shared" si="22"/>
        <v>594.80399999999997</v>
      </c>
      <c r="H507" s="11">
        <f t="shared" si="23"/>
        <v>0</v>
      </c>
    </row>
    <row r="508" spans="2:8" x14ac:dyDescent="0.25">
      <c r="B508" s="10">
        <f>'JUN 2029 Metered Gen'!$B508</f>
        <v>505</v>
      </c>
      <c r="C508" s="10" t="str">
        <f>'JUN 2029 Metered Gen'!$C508</f>
        <v>LLH</v>
      </c>
      <c r="D508" s="43">
        <f t="shared" si="21"/>
        <v>29.099999999999998</v>
      </c>
      <c r="E508" s="10">
        <f>'JUN 2029 Metered Gen'!$H508</f>
        <v>0</v>
      </c>
      <c r="F508" s="11">
        <f>'JUN 2029 Metered Gen'!$L508</f>
        <v>21.55</v>
      </c>
      <c r="G508" s="11">
        <f t="shared" si="22"/>
        <v>627.10500000000002</v>
      </c>
      <c r="H508" s="11">
        <f t="shared" si="23"/>
        <v>0</v>
      </c>
    </row>
    <row r="509" spans="2:8" x14ac:dyDescent="0.25">
      <c r="B509" s="10">
        <f>'JUN 2029 Metered Gen'!$B509</f>
        <v>506</v>
      </c>
      <c r="C509" s="10" t="str">
        <f>'JUN 2029 Metered Gen'!$C509</f>
        <v>LLH</v>
      </c>
      <c r="D509" s="43">
        <f t="shared" si="21"/>
        <v>29.099999999999998</v>
      </c>
      <c r="E509" s="10">
        <f>'JUN 2029 Metered Gen'!$H509</f>
        <v>0</v>
      </c>
      <c r="F509" s="11">
        <f>'JUN 2029 Metered Gen'!$L509</f>
        <v>21.114000000000001</v>
      </c>
      <c r="G509" s="11">
        <f t="shared" si="22"/>
        <v>614.41739999999993</v>
      </c>
      <c r="H509" s="11">
        <f t="shared" si="23"/>
        <v>0</v>
      </c>
    </row>
    <row r="510" spans="2:8" x14ac:dyDescent="0.25">
      <c r="B510" s="10">
        <f>'JUN 2029 Metered Gen'!$B510</f>
        <v>507</v>
      </c>
      <c r="C510" s="10" t="str">
        <f>'JUN 2029 Metered Gen'!$C510</f>
        <v>LLH</v>
      </c>
      <c r="D510" s="43">
        <f t="shared" si="21"/>
        <v>29.099999999999998</v>
      </c>
      <c r="E510" s="10">
        <f>'JUN 2029 Metered Gen'!$H510</f>
        <v>0</v>
      </c>
      <c r="F510" s="11">
        <f>'JUN 2029 Metered Gen'!$L510</f>
        <v>22.459</v>
      </c>
      <c r="G510" s="11">
        <f t="shared" si="22"/>
        <v>653.55689999999993</v>
      </c>
      <c r="H510" s="11">
        <f t="shared" si="23"/>
        <v>0</v>
      </c>
    </row>
    <row r="511" spans="2:8" x14ac:dyDescent="0.25">
      <c r="B511" s="10">
        <f>'JUN 2029 Metered Gen'!$B511</f>
        <v>508</v>
      </c>
      <c r="C511" s="10" t="str">
        <f>'JUN 2029 Metered Gen'!$C511</f>
        <v>LLH</v>
      </c>
      <c r="D511" s="43">
        <f t="shared" si="21"/>
        <v>29.099999999999998</v>
      </c>
      <c r="E511" s="10">
        <f>'JUN 2029 Metered Gen'!$H511</f>
        <v>0</v>
      </c>
      <c r="F511" s="11">
        <f>'JUN 2029 Metered Gen'!$L511</f>
        <v>22.756</v>
      </c>
      <c r="G511" s="11">
        <f t="shared" si="22"/>
        <v>662.19959999999992</v>
      </c>
      <c r="H511" s="11">
        <f t="shared" si="23"/>
        <v>0</v>
      </c>
    </row>
    <row r="512" spans="2:8" x14ac:dyDescent="0.25">
      <c r="B512" s="10">
        <f>'JUN 2029 Metered Gen'!$B512</f>
        <v>509</v>
      </c>
      <c r="C512" s="10" t="str">
        <f>'JUN 2029 Metered Gen'!$C512</f>
        <v>LLH</v>
      </c>
      <c r="D512" s="43">
        <f t="shared" si="21"/>
        <v>29.099999999999998</v>
      </c>
      <c r="E512" s="10">
        <f>'JUN 2029 Metered Gen'!$H512</f>
        <v>0</v>
      </c>
      <c r="F512" s="11">
        <f>'JUN 2029 Metered Gen'!$L512</f>
        <v>22.777000000000001</v>
      </c>
      <c r="G512" s="11">
        <f t="shared" si="22"/>
        <v>662.8107</v>
      </c>
      <c r="H512" s="11">
        <f t="shared" si="23"/>
        <v>0</v>
      </c>
    </row>
    <row r="513" spans="2:8" x14ac:dyDescent="0.25">
      <c r="B513" s="10">
        <f>'JUN 2029 Metered Gen'!$B513</f>
        <v>510</v>
      </c>
      <c r="C513" s="10" t="str">
        <f>'JUN 2029 Metered Gen'!$C513</f>
        <v>LLH</v>
      </c>
      <c r="D513" s="43">
        <f t="shared" si="21"/>
        <v>29.099999999999998</v>
      </c>
      <c r="E513" s="10">
        <f>'JUN 2029 Metered Gen'!$H513</f>
        <v>2.09</v>
      </c>
      <c r="F513" s="11">
        <f>'JUN 2029 Metered Gen'!$L513</f>
        <v>23.193999999999999</v>
      </c>
      <c r="G513" s="11">
        <f t="shared" si="22"/>
        <v>674.94539999999995</v>
      </c>
      <c r="H513" s="11">
        <f t="shared" si="23"/>
        <v>-48.475459999999998</v>
      </c>
    </row>
    <row r="514" spans="2:8" x14ac:dyDescent="0.25">
      <c r="B514" s="10">
        <f>'JUN 2029 Metered Gen'!$B514</f>
        <v>511</v>
      </c>
      <c r="C514" s="10" t="str">
        <f>'JUN 2029 Metered Gen'!$C514</f>
        <v>HLH</v>
      </c>
      <c r="D514" s="43">
        <f t="shared" si="21"/>
        <v>29.099999999999998</v>
      </c>
      <c r="E514" s="10">
        <f>'JUN 2029 Metered Gen'!$H514</f>
        <v>12.88</v>
      </c>
      <c r="F514" s="11">
        <f>'JUN 2029 Metered Gen'!$L514</f>
        <v>17.298999999999999</v>
      </c>
      <c r="G514" s="11">
        <f t="shared" si="22"/>
        <v>503.40089999999992</v>
      </c>
      <c r="H514" s="11">
        <f t="shared" si="23"/>
        <v>-222.81112000000002</v>
      </c>
    </row>
    <row r="515" spans="2:8" x14ac:dyDescent="0.25">
      <c r="B515" s="10">
        <f>'JUN 2029 Metered Gen'!$B515</f>
        <v>512</v>
      </c>
      <c r="C515" s="10" t="str">
        <f>'JUN 2029 Metered Gen'!$C515</f>
        <v>HLH</v>
      </c>
      <c r="D515" s="43">
        <f t="shared" si="21"/>
        <v>29.099999999999998</v>
      </c>
      <c r="E515" s="10">
        <f>'JUN 2029 Metered Gen'!$H515</f>
        <v>37.909999999999997</v>
      </c>
      <c r="F515" s="11">
        <f>'JUN 2029 Metered Gen'!$L515</f>
        <v>5.266</v>
      </c>
      <c r="G515" s="11">
        <f t="shared" si="22"/>
        <v>153.2406</v>
      </c>
      <c r="H515" s="11">
        <f t="shared" si="23"/>
        <v>-199.63405999999998</v>
      </c>
    </row>
    <row r="516" spans="2:8" x14ac:dyDescent="0.25">
      <c r="B516" s="10">
        <f>'JUN 2029 Metered Gen'!$B516</f>
        <v>513</v>
      </c>
      <c r="C516" s="10" t="str">
        <f>'JUN 2029 Metered Gen'!$C516</f>
        <v>HLH</v>
      </c>
      <c r="D516" s="43">
        <f t="shared" si="21"/>
        <v>29.099999999999998</v>
      </c>
      <c r="E516" s="10">
        <f>'JUN 2029 Metered Gen'!$H516</f>
        <v>79.23</v>
      </c>
      <c r="F516" s="11">
        <f>'JUN 2029 Metered Gen'!$L516</f>
        <v>15.837</v>
      </c>
      <c r="G516" s="11">
        <f t="shared" si="22"/>
        <v>460.85669999999993</v>
      </c>
      <c r="H516" s="11">
        <f t="shared" si="23"/>
        <v>-1254.7655099999999</v>
      </c>
    </row>
    <row r="517" spans="2:8" x14ac:dyDescent="0.25">
      <c r="B517" s="10">
        <f>'JUN 2029 Metered Gen'!$B517</f>
        <v>514</v>
      </c>
      <c r="C517" s="10" t="str">
        <f>'JUN 2029 Metered Gen'!$C517</f>
        <v>HLH</v>
      </c>
      <c r="D517" s="43">
        <f t="shared" ref="D517:D580" si="24">$Z$7</f>
        <v>29.099999999999998</v>
      </c>
      <c r="E517" s="10">
        <f>'JUN 2029 Metered Gen'!$H517</f>
        <v>116.12</v>
      </c>
      <c r="F517" s="11">
        <f>'JUN 2029 Metered Gen'!$L517</f>
        <v>15.987</v>
      </c>
      <c r="G517" s="11">
        <f t="shared" ref="G517:G580" si="25">D517*F517</f>
        <v>465.22169999999994</v>
      </c>
      <c r="H517" s="11">
        <f t="shared" ref="H517:H580" si="26">E517*F517*(-1)</f>
        <v>-1856.4104400000001</v>
      </c>
    </row>
    <row r="518" spans="2:8" x14ac:dyDescent="0.25">
      <c r="B518" s="10">
        <f>'JUN 2029 Metered Gen'!$B518</f>
        <v>515</v>
      </c>
      <c r="C518" s="10" t="str">
        <f>'JUN 2029 Metered Gen'!$C518</f>
        <v>HLH</v>
      </c>
      <c r="D518" s="43">
        <f t="shared" si="24"/>
        <v>29.099999999999998</v>
      </c>
      <c r="E518" s="10">
        <f>'JUN 2029 Metered Gen'!$H518</f>
        <v>144.97</v>
      </c>
      <c r="F518" s="11">
        <f>'JUN 2029 Metered Gen'!$L518</f>
        <v>18.925999999999998</v>
      </c>
      <c r="G518" s="11">
        <f t="shared" si="25"/>
        <v>550.74659999999994</v>
      </c>
      <c r="H518" s="11">
        <f t="shared" si="26"/>
        <v>-2743.7022199999997</v>
      </c>
    </row>
    <row r="519" spans="2:8" x14ac:dyDescent="0.25">
      <c r="B519" s="10">
        <f>'JUN 2029 Metered Gen'!$B519</f>
        <v>516</v>
      </c>
      <c r="C519" s="10" t="str">
        <f>'JUN 2029 Metered Gen'!$C519</f>
        <v>HLH</v>
      </c>
      <c r="D519" s="43">
        <f t="shared" si="24"/>
        <v>29.099999999999998</v>
      </c>
      <c r="E519" s="10">
        <f>'JUN 2029 Metered Gen'!$H519</f>
        <v>158.05000000000001</v>
      </c>
      <c r="F519" s="11">
        <f>'JUN 2029 Metered Gen'!$L519</f>
        <v>21.478000000000002</v>
      </c>
      <c r="G519" s="11">
        <f t="shared" si="25"/>
        <v>625.00980000000004</v>
      </c>
      <c r="H519" s="11">
        <f t="shared" si="26"/>
        <v>-3394.5979000000007</v>
      </c>
    </row>
    <row r="520" spans="2:8" x14ac:dyDescent="0.25">
      <c r="B520" s="10">
        <f>'JUN 2029 Metered Gen'!$B520</f>
        <v>517</v>
      </c>
      <c r="C520" s="10" t="str">
        <f>'JUN 2029 Metered Gen'!$C520</f>
        <v>HLH</v>
      </c>
      <c r="D520" s="43">
        <f t="shared" si="24"/>
        <v>29.099999999999998</v>
      </c>
      <c r="E520" s="10">
        <f>'JUN 2029 Metered Gen'!$H520</f>
        <v>158.12</v>
      </c>
      <c r="F520" s="11">
        <f>'JUN 2029 Metered Gen'!$L520</f>
        <v>22.289000000000001</v>
      </c>
      <c r="G520" s="11">
        <f t="shared" si="25"/>
        <v>648.60990000000004</v>
      </c>
      <c r="H520" s="11">
        <f t="shared" si="26"/>
        <v>-3524.3366800000003</v>
      </c>
    </row>
    <row r="521" spans="2:8" x14ac:dyDescent="0.25">
      <c r="B521" s="10">
        <f>'JUN 2029 Metered Gen'!$B521</f>
        <v>518</v>
      </c>
      <c r="C521" s="10" t="str">
        <f>'JUN 2029 Metered Gen'!$C521</f>
        <v>HLH</v>
      </c>
      <c r="D521" s="43">
        <f t="shared" si="24"/>
        <v>29.099999999999998</v>
      </c>
      <c r="E521" s="10">
        <f>'JUN 2029 Metered Gen'!$H521</f>
        <v>157.77000000000001</v>
      </c>
      <c r="F521" s="11">
        <f>'JUN 2029 Metered Gen'!$L521</f>
        <v>19.564</v>
      </c>
      <c r="G521" s="11">
        <f t="shared" si="25"/>
        <v>569.31239999999991</v>
      </c>
      <c r="H521" s="11">
        <f t="shared" si="26"/>
        <v>-3086.6122800000003</v>
      </c>
    </row>
    <row r="522" spans="2:8" x14ac:dyDescent="0.25">
      <c r="B522" s="10">
        <f>'JUN 2029 Metered Gen'!$B522</f>
        <v>519</v>
      </c>
      <c r="C522" s="10" t="str">
        <f>'JUN 2029 Metered Gen'!$C522</f>
        <v>HLH</v>
      </c>
      <c r="D522" s="43">
        <f t="shared" si="24"/>
        <v>29.099999999999998</v>
      </c>
      <c r="E522" s="10">
        <f>'JUN 2029 Metered Gen'!$H522</f>
        <v>154.97999999999999</v>
      </c>
      <c r="F522" s="11">
        <f>'JUN 2029 Metered Gen'!$L522</f>
        <v>16.338999999999999</v>
      </c>
      <c r="G522" s="11">
        <f t="shared" si="25"/>
        <v>475.46489999999994</v>
      </c>
      <c r="H522" s="11">
        <f t="shared" si="26"/>
        <v>-2532.2182199999997</v>
      </c>
    </row>
    <row r="523" spans="2:8" x14ac:dyDescent="0.25">
      <c r="B523" s="10">
        <f>'JUN 2029 Metered Gen'!$B523</f>
        <v>520</v>
      </c>
      <c r="C523" s="10" t="str">
        <f>'JUN 2029 Metered Gen'!$C523</f>
        <v>HLH</v>
      </c>
      <c r="D523" s="43">
        <f t="shared" si="24"/>
        <v>29.099999999999998</v>
      </c>
      <c r="E523" s="10">
        <f>'JUN 2029 Metered Gen'!$H523</f>
        <v>139.08000000000001</v>
      </c>
      <c r="F523" s="11">
        <f>'JUN 2029 Metered Gen'!$L523</f>
        <v>14.393000000000001</v>
      </c>
      <c r="G523" s="11">
        <f t="shared" si="25"/>
        <v>418.83629999999999</v>
      </c>
      <c r="H523" s="11">
        <f t="shared" si="26"/>
        <v>-2001.7784400000003</v>
      </c>
    </row>
    <row r="524" spans="2:8" x14ac:dyDescent="0.25">
      <c r="B524" s="10">
        <f>'JUN 2029 Metered Gen'!$B524</f>
        <v>521</v>
      </c>
      <c r="C524" s="10" t="str">
        <f>'JUN 2029 Metered Gen'!$C524</f>
        <v>HLH</v>
      </c>
      <c r="D524" s="43">
        <f t="shared" si="24"/>
        <v>29.099999999999998</v>
      </c>
      <c r="E524" s="10">
        <f>'JUN 2029 Metered Gen'!$H524</f>
        <v>111.46</v>
      </c>
      <c r="F524" s="11">
        <f>'JUN 2029 Metered Gen'!$L524</f>
        <v>12.445</v>
      </c>
      <c r="G524" s="11">
        <f t="shared" si="25"/>
        <v>362.14949999999999</v>
      </c>
      <c r="H524" s="11">
        <f t="shared" si="26"/>
        <v>-1387.1197</v>
      </c>
    </row>
    <row r="525" spans="2:8" x14ac:dyDescent="0.25">
      <c r="B525" s="10">
        <f>'JUN 2029 Metered Gen'!$B525</f>
        <v>522</v>
      </c>
      <c r="C525" s="10" t="str">
        <f>'JUN 2029 Metered Gen'!$C525</f>
        <v>HLH</v>
      </c>
      <c r="D525" s="43">
        <f t="shared" si="24"/>
        <v>29.099999999999998</v>
      </c>
      <c r="E525" s="10">
        <f>'JUN 2029 Metered Gen'!$H525</f>
        <v>74.489999999999995</v>
      </c>
      <c r="F525" s="11">
        <f>'JUN 2029 Metered Gen'!$L525</f>
        <v>14.558</v>
      </c>
      <c r="G525" s="11">
        <f t="shared" si="25"/>
        <v>423.63779999999997</v>
      </c>
      <c r="H525" s="11">
        <f t="shared" si="26"/>
        <v>-1084.4254199999998</v>
      </c>
    </row>
    <row r="526" spans="2:8" x14ac:dyDescent="0.25">
      <c r="B526" s="10">
        <f>'JUN 2029 Metered Gen'!$B526</f>
        <v>523</v>
      </c>
      <c r="C526" s="10" t="str">
        <f>'JUN 2029 Metered Gen'!$C526</f>
        <v>HLH</v>
      </c>
      <c r="D526" s="43">
        <f t="shared" si="24"/>
        <v>29.099999999999998</v>
      </c>
      <c r="E526" s="10">
        <f>'JUN 2029 Metered Gen'!$H526</f>
        <v>34.79</v>
      </c>
      <c r="F526" s="11">
        <f>'JUN 2029 Metered Gen'!$L526</f>
        <v>21.9</v>
      </c>
      <c r="G526" s="11">
        <f t="shared" si="25"/>
        <v>637.29</v>
      </c>
      <c r="H526" s="11">
        <f t="shared" si="26"/>
        <v>-761.90099999999995</v>
      </c>
    </row>
    <row r="527" spans="2:8" x14ac:dyDescent="0.25">
      <c r="B527" s="10">
        <f>'JUN 2029 Metered Gen'!$B527</f>
        <v>524</v>
      </c>
      <c r="C527" s="10" t="str">
        <f>'JUN 2029 Metered Gen'!$C527</f>
        <v>HLH</v>
      </c>
      <c r="D527" s="43">
        <f t="shared" si="24"/>
        <v>29.099999999999998</v>
      </c>
      <c r="E527" s="10">
        <f>'JUN 2029 Metered Gen'!$H527</f>
        <v>11.55</v>
      </c>
      <c r="F527" s="11">
        <f>'JUN 2029 Metered Gen'!$L527</f>
        <v>24.827000000000002</v>
      </c>
      <c r="G527" s="11">
        <f t="shared" si="25"/>
        <v>722.46569999999997</v>
      </c>
      <c r="H527" s="11">
        <f t="shared" si="26"/>
        <v>-286.75185000000005</v>
      </c>
    </row>
    <row r="528" spans="2:8" x14ac:dyDescent="0.25">
      <c r="B528" s="10">
        <f>'JUN 2029 Metered Gen'!$B528</f>
        <v>525</v>
      </c>
      <c r="C528" s="10" t="str">
        <f>'JUN 2029 Metered Gen'!$C528</f>
        <v>HLH</v>
      </c>
      <c r="D528" s="43">
        <f t="shared" si="24"/>
        <v>29.099999999999998</v>
      </c>
      <c r="E528" s="10">
        <f>'JUN 2029 Metered Gen'!$H528</f>
        <v>1.89</v>
      </c>
      <c r="F528" s="11">
        <f>'JUN 2029 Metered Gen'!$L528</f>
        <v>24.684000000000001</v>
      </c>
      <c r="G528" s="11">
        <f t="shared" si="25"/>
        <v>718.30439999999999</v>
      </c>
      <c r="H528" s="11">
        <f t="shared" si="26"/>
        <v>-46.652760000000001</v>
      </c>
    </row>
    <row r="529" spans="2:8" x14ac:dyDescent="0.25">
      <c r="B529" s="10">
        <f>'JUN 2029 Metered Gen'!$B529</f>
        <v>526</v>
      </c>
      <c r="C529" s="10" t="str">
        <f>'JUN 2029 Metered Gen'!$C529</f>
        <v>HLH</v>
      </c>
      <c r="D529" s="43">
        <f t="shared" si="24"/>
        <v>29.099999999999998</v>
      </c>
      <c r="E529" s="10">
        <f>'JUN 2029 Metered Gen'!$H529</f>
        <v>0</v>
      </c>
      <c r="F529" s="11">
        <f>'JUN 2029 Metered Gen'!$L529</f>
        <v>25.628</v>
      </c>
      <c r="G529" s="11">
        <f t="shared" si="25"/>
        <v>745.77479999999991</v>
      </c>
      <c r="H529" s="11">
        <f t="shared" si="26"/>
        <v>0</v>
      </c>
    </row>
    <row r="530" spans="2:8" x14ac:dyDescent="0.25">
      <c r="B530" s="10">
        <f>'JUN 2029 Metered Gen'!$B530</f>
        <v>527</v>
      </c>
      <c r="C530" s="10" t="str">
        <f>'JUN 2029 Metered Gen'!$C530</f>
        <v>LLH</v>
      </c>
      <c r="D530" s="43">
        <f t="shared" si="24"/>
        <v>29.099999999999998</v>
      </c>
      <c r="E530" s="10">
        <f>'JUN 2029 Metered Gen'!$H530</f>
        <v>0</v>
      </c>
      <c r="F530" s="11">
        <f>'JUN 2029 Metered Gen'!$L530</f>
        <v>25.507000000000001</v>
      </c>
      <c r="G530" s="11">
        <f t="shared" si="25"/>
        <v>742.25369999999998</v>
      </c>
      <c r="H530" s="11">
        <f t="shared" si="26"/>
        <v>0</v>
      </c>
    </row>
    <row r="531" spans="2:8" x14ac:dyDescent="0.25">
      <c r="B531" s="10">
        <f>'JUN 2029 Metered Gen'!$B531</f>
        <v>528</v>
      </c>
      <c r="C531" s="10" t="str">
        <f>'JUN 2029 Metered Gen'!$C531</f>
        <v>LLH</v>
      </c>
      <c r="D531" s="43">
        <f t="shared" si="24"/>
        <v>29.099999999999998</v>
      </c>
      <c r="E531" s="10">
        <f>'JUN 2029 Metered Gen'!$H531</f>
        <v>0</v>
      </c>
      <c r="F531" s="11">
        <f>'JUN 2029 Metered Gen'!$L531</f>
        <v>23.95</v>
      </c>
      <c r="G531" s="11">
        <f t="shared" si="25"/>
        <v>696.94499999999994</v>
      </c>
      <c r="H531" s="11">
        <f t="shared" si="26"/>
        <v>0</v>
      </c>
    </row>
    <row r="532" spans="2:8" x14ac:dyDescent="0.25">
      <c r="B532" s="10">
        <f>'JUN 2029 Metered Gen'!$B532</f>
        <v>529</v>
      </c>
      <c r="C532" s="10" t="str">
        <f>'JUN 2029 Metered Gen'!$C532</f>
        <v>LLH</v>
      </c>
      <c r="D532" s="43">
        <f t="shared" si="24"/>
        <v>29.099999999999998</v>
      </c>
      <c r="E532" s="10">
        <f>'JUN 2029 Metered Gen'!$H532</f>
        <v>0</v>
      </c>
      <c r="F532" s="11">
        <f>'JUN 2029 Metered Gen'!$L532</f>
        <v>28.437999999999999</v>
      </c>
      <c r="G532" s="11">
        <f t="shared" si="25"/>
        <v>827.54579999999987</v>
      </c>
      <c r="H532" s="11">
        <f t="shared" si="26"/>
        <v>0</v>
      </c>
    </row>
    <row r="533" spans="2:8" x14ac:dyDescent="0.25">
      <c r="B533" s="10">
        <f>'JUN 2029 Metered Gen'!$B533</f>
        <v>530</v>
      </c>
      <c r="C533" s="10" t="str">
        <f>'JUN 2029 Metered Gen'!$C533</f>
        <v>LLH</v>
      </c>
      <c r="D533" s="43">
        <f t="shared" si="24"/>
        <v>29.099999999999998</v>
      </c>
      <c r="E533" s="10">
        <f>'JUN 2029 Metered Gen'!$H533</f>
        <v>0</v>
      </c>
      <c r="F533" s="11">
        <f>'JUN 2029 Metered Gen'!$L533</f>
        <v>26.945</v>
      </c>
      <c r="G533" s="11">
        <f t="shared" si="25"/>
        <v>784.09949999999992</v>
      </c>
      <c r="H533" s="11">
        <f t="shared" si="26"/>
        <v>0</v>
      </c>
    </row>
    <row r="534" spans="2:8" x14ac:dyDescent="0.25">
      <c r="B534" s="10">
        <f>'JUN 2029 Metered Gen'!$B534</f>
        <v>531</v>
      </c>
      <c r="C534" s="10" t="str">
        <f>'JUN 2029 Metered Gen'!$C534</f>
        <v>LLH</v>
      </c>
      <c r="D534" s="43">
        <f t="shared" si="24"/>
        <v>29.099999999999998</v>
      </c>
      <c r="E534" s="10">
        <f>'JUN 2029 Metered Gen'!$H534</f>
        <v>0</v>
      </c>
      <c r="F534" s="11">
        <f>'JUN 2029 Metered Gen'!$L534</f>
        <v>26.096</v>
      </c>
      <c r="G534" s="11">
        <f t="shared" si="25"/>
        <v>759.39359999999999</v>
      </c>
      <c r="H534" s="11">
        <f t="shared" si="26"/>
        <v>0</v>
      </c>
    </row>
    <row r="535" spans="2:8" x14ac:dyDescent="0.25">
      <c r="B535" s="10">
        <f>'JUN 2029 Metered Gen'!$B535</f>
        <v>532</v>
      </c>
      <c r="C535" s="10" t="str">
        <f>'JUN 2029 Metered Gen'!$C535</f>
        <v>LLH</v>
      </c>
      <c r="D535" s="43">
        <f t="shared" si="24"/>
        <v>29.099999999999998</v>
      </c>
      <c r="E535" s="10">
        <f>'JUN 2029 Metered Gen'!$H535</f>
        <v>0</v>
      </c>
      <c r="F535" s="11">
        <f>'JUN 2029 Metered Gen'!$L535</f>
        <v>28.751999999999999</v>
      </c>
      <c r="G535" s="11">
        <f t="shared" si="25"/>
        <v>836.68319999999994</v>
      </c>
      <c r="H535" s="11">
        <f t="shared" si="26"/>
        <v>0</v>
      </c>
    </row>
    <row r="536" spans="2:8" x14ac:dyDescent="0.25">
      <c r="B536" s="10">
        <f>'JUN 2029 Metered Gen'!$B536</f>
        <v>533</v>
      </c>
      <c r="C536" s="10" t="str">
        <f>'JUN 2029 Metered Gen'!$C536</f>
        <v>LLH</v>
      </c>
      <c r="D536" s="43">
        <f t="shared" si="24"/>
        <v>29.099999999999998</v>
      </c>
      <c r="E536" s="10">
        <f>'JUN 2029 Metered Gen'!$H536</f>
        <v>0</v>
      </c>
      <c r="F536" s="11">
        <f>'JUN 2029 Metered Gen'!$L536</f>
        <v>28.120999999999999</v>
      </c>
      <c r="G536" s="11">
        <f t="shared" si="25"/>
        <v>818.32109999999989</v>
      </c>
      <c r="H536" s="11">
        <f t="shared" si="26"/>
        <v>0</v>
      </c>
    </row>
    <row r="537" spans="2:8" x14ac:dyDescent="0.25">
      <c r="B537" s="10">
        <f>'JUN 2029 Metered Gen'!$B537</f>
        <v>534</v>
      </c>
      <c r="C537" s="10" t="str">
        <f>'JUN 2029 Metered Gen'!$C537</f>
        <v>LLH</v>
      </c>
      <c r="D537" s="43">
        <f t="shared" si="24"/>
        <v>29.099999999999998</v>
      </c>
      <c r="E537" s="10">
        <f>'JUN 2029 Metered Gen'!$H537</f>
        <v>2.96</v>
      </c>
      <c r="F537" s="11">
        <f>'JUN 2029 Metered Gen'!$L537</f>
        <v>29.809000000000001</v>
      </c>
      <c r="G537" s="11">
        <f t="shared" si="25"/>
        <v>867.44189999999992</v>
      </c>
      <c r="H537" s="11">
        <f t="shared" si="26"/>
        <v>-88.234639999999999</v>
      </c>
    </row>
    <row r="538" spans="2:8" x14ac:dyDescent="0.25">
      <c r="B538" s="10">
        <f>'JUN 2029 Metered Gen'!$B538</f>
        <v>535</v>
      </c>
      <c r="C538" s="10" t="str">
        <f>'JUN 2029 Metered Gen'!$C538</f>
        <v>HLH</v>
      </c>
      <c r="D538" s="43">
        <f t="shared" si="24"/>
        <v>29.099999999999998</v>
      </c>
      <c r="E538" s="10">
        <f>'JUN 2029 Metered Gen'!$H538</f>
        <v>14.85</v>
      </c>
      <c r="F538" s="11">
        <f>'JUN 2029 Metered Gen'!$L538</f>
        <v>36.393999999999998</v>
      </c>
      <c r="G538" s="11">
        <f t="shared" si="25"/>
        <v>1059.0654</v>
      </c>
      <c r="H538" s="11">
        <f t="shared" si="26"/>
        <v>-540.45089999999993</v>
      </c>
    </row>
    <row r="539" spans="2:8" x14ac:dyDescent="0.25">
      <c r="B539" s="10">
        <f>'JUN 2029 Metered Gen'!$B539</f>
        <v>536</v>
      </c>
      <c r="C539" s="10" t="str">
        <f>'JUN 2029 Metered Gen'!$C539</f>
        <v>HLH</v>
      </c>
      <c r="D539" s="43">
        <f t="shared" si="24"/>
        <v>29.099999999999998</v>
      </c>
      <c r="E539" s="10">
        <f>'JUN 2029 Metered Gen'!$H539</f>
        <v>30.86</v>
      </c>
      <c r="F539" s="11">
        <f>'JUN 2029 Metered Gen'!$L539</f>
        <v>31.295000000000002</v>
      </c>
      <c r="G539" s="11">
        <f t="shared" si="25"/>
        <v>910.68449999999996</v>
      </c>
      <c r="H539" s="11">
        <f t="shared" si="26"/>
        <v>-965.76370000000009</v>
      </c>
    </row>
    <row r="540" spans="2:8" x14ac:dyDescent="0.25">
      <c r="B540" s="10">
        <f>'JUN 2029 Metered Gen'!$B540</f>
        <v>537</v>
      </c>
      <c r="C540" s="10" t="str">
        <f>'JUN 2029 Metered Gen'!$C540</f>
        <v>HLH</v>
      </c>
      <c r="D540" s="43">
        <f t="shared" si="24"/>
        <v>29.099999999999998</v>
      </c>
      <c r="E540" s="10">
        <f>'JUN 2029 Metered Gen'!$H540</f>
        <v>77.98</v>
      </c>
      <c r="F540" s="11">
        <f>'JUN 2029 Metered Gen'!$L540</f>
        <v>33.881999999999998</v>
      </c>
      <c r="G540" s="11">
        <f t="shared" si="25"/>
        <v>985.96619999999984</v>
      </c>
      <c r="H540" s="11">
        <f t="shared" si="26"/>
        <v>-2642.1183599999999</v>
      </c>
    </row>
    <row r="541" spans="2:8" x14ac:dyDescent="0.25">
      <c r="B541" s="10">
        <f>'JUN 2029 Metered Gen'!$B541</f>
        <v>538</v>
      </c>
      <c r="C541" s="10" t="str">
        <f>'JUN 2029 Metered Gen'!$C541</f>
        <v>HLH</v>
      </c>
      <c r="D541" s="43">
        <f t="shared" si="24"/>
        <v>29.099999999999998</v>
      </c>
      <c r="E541" s="10">
        <f>'JUN 2029 Metered Gen'!$H541</f>
        <v>113.96</v>
      </c>
      <c r="F541" s="11">
        <f>'JUN 2029 Metered Gen'!$L541</f>
        <v>137.58600000000001</v>
      </c>
      <c r="G541" s="11">
        <f t="shared" si="25"/>
        <v>4003.7526000000003</v>
      </c>
      <c r="H541" s="11">
        <f t="shared" si="26"/>
        <v>-15679.300560000001</v>
      </c>
    </row>
    <row r="542" spans="2:8" x14ac:dyDescent="0.25">
      <c r="B542" s="10">
        <f>'JUN 2029 Metered Gen'!$B542</f>
        <v>539</v>
      </c>
      <c r="C542" s="10" t="str">
        <f>'JUN 2029 Metered Gen'!$C542</f>
        <v>HLH</v>
      </c>
      <c r="D542" s="43">
        <f t="shared" si="24"/>
        <v>29.099999999999998</v>
      </c>
      <c r="E542" s="10">
        <f>'JUN 2029 Metered Gen'!$H542</f>
        <v>141.71</v>
      </c>
      <c r="F542" s="11">
        <f>'JUN 2029 Metered Gen'!$L542</f>
        <v>38.497999999999998</v>
      </c>
      <c r="G542" s="11">
        <f t="shared" si="25"/>
        <v>1120.2917999999997</v>
      </c>
      <c r="H542" s="11">
        <f t="shared" si="26"/>
        <v>-5455.5515800000003</v>
      </c>
    </row>
    <row r="543" spans="2:8" x14ac:dyDescent="0.25">
      <c r="B543" s="10">
        <f>'JUN 2029 Metered Gen'!$B543</f>
        <v>540</v>
      </c>
      <c r="C543" s="10" t="str">
        <f>'JUN 2029 Metered Gen'!$C543</f>
        <v>HLH</v>
      </c>
      <c r="D543" s="43">
        <f t="shared" si="24"/>
        <v>29.099999999999998</v>
      </c>
      <c r="E543" s="10">
        <f>'JUN 2029 Metered Gen'!$H543</f>
        <v>155.69999999999999</v>
      </c>
      <c r="F543" s="11">
        <f>'JUN 2029 Metered Gen'!$L543</f>
        <v>32.515000000000001</v>
      </c>
      <c r="G543" s="11">
        <f t="shared" si="25"/>
        <v>946.18649999999991</v>
      </c>
      <c r="H543" s="11">
        <f t="shared" si="26"/>
        <v>-5062.5855000000001</v>
      </c>
    </row>
    <row r="544" spans="2:8" x14ac:dyDescent="0.25">
      <c r="B544" s="10">
        <f>'JUN 2029 Metered Gen'!$B544</f>
        <v>541</v>
      </c>
      <c r="C544" s="10" t="str">
        <f>'JUN 2029 Metered Gen'!$C544</f>
        <v>HLH</v>
      </c>
      <c r="D544" s="43">
        <f t="shared" si="24"/>
        <v>29.099999999999998</v>
      </c>
      <c r="E544" s="10">
        <f>'JUN 2029 Metered Gen'!$H544</f>
        <v>156.78</v>
      </c>
      <c r="F544" s="11">
        <f>'JUN 2029 Metered Gen'!$L544</f>
        <v>30.088000000000001</v>
      </c>
      <c r="G544" s="11">
        <f t="shared" si="25"/>
        <v>875.56079999999997</v>
      </c>
      <c r="H544" s="11">
        <f t="shared" si="26"/>
        <v>-4717.1966400000001</v>
      </c>
    </row>
    <row r="545" spans="2:8" x14ac:dyDescent="0.25">
      <c r="B545" s="10">
        <f>'JUN 2029 Metered Gen'!$B545</f>
        <v>542</v>
      </c>
      <c r="C545" s="10" t="str">
        <f>'JUN 2029 Metered Gen'!$C545</f>
        <v>HLH</v>
      </c>
      <c r="D545" s="43">
        <f t="shared" si="24"/>
        <v>29.099999999999998</v>
      </c>
      <c r="E545" s="10">
        <f>'JUN 2029 Metered Gen'!$H545</f>
        <v>144.51</v>
      </c>
      <c r="F545" s="11">
        <f>'JUN 2029 Metered Gen'!$L545</f>
        <v>31.103999999999999</v>
      </c>
      <c r="G545" s="11">
        <f t="shared" si="25"/>
        <v>905.12639999999988</v>
      </c>
      <c r="H545" s="11">
        <f t="shared" si="26"/>
        <v>-4494.8390399999998</v>
      </c>
    </row>
    <row r="546" spans="2:8" x14ac:dyDescent="0.25">
      <c r="B546" s="10">
        <f>'JUN 2029 Metered Gen'!$B546</f>
        <v>543</v>
      </c>
      <c r="C546" s="10" t="str">
        <f>'JUN 2029 Metered Gen'!$C546</f>
        <v>HLH</v>
      </c>
      <c r="D546" s="43">
        <f t="shared" si="24"/>
        <v>29.099999999999998</v>
      </c>
      <c r="E546" s="10">
        <f>'JUN 2029 Metered Gen'!$H546</f>
        <v>101.57</v>
      </c>
      <c r="F546" s="11">
        <f>'JUN 2029 Metered Gen'!$L546</f>
        <v>34.472999999999999</v>
      </c>
      <c r="G546" s="11">
        <f t="shared" si="25"/>
        <v>1003.1642999999999</v>
      </c>
      <c r="H546" s="11">
        <f t="shared" si="26"/>
        <v>-3501.4226099999996</v>
      </c>
    </row>
    <row r="547" spans="2:8" x14ac:dyDescent="0.25">
      <c r="B547" s="10">
        <f>'JUN 2029 Metered Gen'!$B547</f>
        <v>544</v>
      </c>
      <c r="C547" s="10" t="str">
        <f>'JUN 2029 Metered Gen'!$C547</f>
        <v>HLH</v>
      </c>
      <c r="D547" s="43">
        <f t="shared" si="24"/>
        <v>29.099999999999998</v>
      </c>
      <c r="E547" s="10">
        <f>'JUN 2029 Metered Gen'!$H547</f>
        <v>137.5</v>
      </c>
      <c r="F547" s="11">
        <f>'JUN 2029 Metered Gen'!$L547</f>
        <v>31.617000000000001</v>
      </c>
      <c r="G547" s="11">
        <f t="shared" si="25"/>
        <v>920.05469999999991</v>
      </c>
      <c r="H547" s="11">
        <f t="shared" si="26"/>
        <v>-4347.3375000000005</v>
      </c>
    </row>
    <row r="548" spans="2:8" x14ac:dyDescent="0.25">
      <c r="B548" s="10">
        <f>'JUN 2029 Metered Gen'!$B548</f>
        <v>545</v>
      </c>
      <c r="C548" s="10" t="str">
        <f>'JUN 2029 Metered Gen'!$C548</f>
        <v>HLH</v>
      </c>
      <c r="D548" s="43">
        <f t="shared" si="24"/>
        <v>29.099999999999998</v>
      </c>
      <c r="E548" s="10">
        <f>'JUN 2029 Metered Gen'!$H548</f>
        <v>93.41</v>
      </c>
      <c r="F548" s="11">
        <f>'JUN 2029 Metered Gen'!$L548</f>
        <v>33.953000000000003</v>
      </c>
      <c r="G548" s="11">
        <f t="shared" si="25"/>
        <v>988.03229999999996</v>
      </c>
      <c r="H548" s="11">
        <f t="shared" si="26"/>
        <v>-3171.5497300000002</v>
      </c>
    </row>
    <row r="549" spans="2:8" x14ac:dyDescent="0.25">
      <c r="B549" s="10">
        <f>'JUN 2029 Metered Gen'!$B549</f>
        <v>546</v>
      </c>
      <c r="C549" s="10" t="str">
        <f>'JUN 2029 Metered Gen'!$C549</f>
        <v>HLH</v>
      </c>
      <c r="D549" s="43">
        <f t="shared" si="24"/>
        <v>29.099999999999998</v>
      </c>
      <c r="E549" s="10">
        <f>'JUN 2029 Metered Gen'!$H549</f>
        <v>43.78</v>
      </c>
      <c r="F549" s="11">
        <f>'JUN 2029 Metered Gen'!$L549</f>
        <v>34.158999999999999</v>
      </c>
      <c r="G549" s="11">
        <f t="shared" si="25"/>
        <v>994.02689999999984</v>
      </c>
      <c r="H549" s="11">
        <f t="shared" si="26"/>
        <v>-1495.4810199999999</v>
      </c>
    </row>
    <row r="550" spans="2:8" x14ac:dyDescent="0.25">
      <c r="B550" s="10">
        <f>'JUN 2029 Metered Gen'!$B550</f>
        <v>547</v>
      </c>
      <c r="C550" s="10" t="str">
        <f>'JUN 2029 Metered Gen'!$C550</f>
        <v>HLH</v>
      </c>
      <c r="D550" s="43">
        <f t="shared" si="24"/>
        <v>29.099999999999998</v>
      </c>
      <c r="E550" s="10">
        <f>'JUN 2029 Metered Gen'!$H550</f>
        <v>23.06</v>
      </c>
      <c r="F550" s="11">
        <f>'JUN 2029 Metered Gen'!$L550</f>
        <v>37.271000000000001</v>
      </c>
      <c r="G550" s="11">
        <f t="shared" si="25"/>
        <v>1084.5861</v>
      </c>
      <c r="H550" s="11">
        <f t="shared" si="26"/>
        <v>-859.46925999999996</v>
      </c>
    </row>
    <row r="551" spans="2:8" x14ac:dyDescent="0.25">
      <c r="B551" s="10">
        <f>'JUN 2029 Metered Gen'!$B551</f>
        <v>548</v>
      </c>
      <c r="C551" s="10" t="str">
        <f>'JUN 2029 Metered Gen'!$C551</f>
        <v>HLH</v>
      </c>
      <c r="D551" s="43">
        <f t="shared" si="24"/>
        <v>29.099999999999998</v>
      </c>
      <c r="E551" s="10">
        <f>'JUN 2029 Metered Gen'!$H551</f>
        <v>6.94</v>
      </c>
      <c r="F551" s="11">
        <f>'JUN 2029 Metered Gen'!$L551</f>
        <v>35.219000000000001</v>
      </c>
      <c r="G551" s="11">
        <f t="shared" si="25"/>
        <v>1024.8729000000001</v>
      </c>
      <c r="H551" s="11">
        <f t="shared" si="26"/>
        <v>-244.41986000000003</v>
      </c>
    </row>
    <row r="552" spans="2:8" x14ac:dyDescent="0.25">
      <c r="B552" s="10">
        <f>'JUN 2029 Metered Gen'!$B552</f>
        <v>549</v>
      </c>
      <c r="C552" s="10" t="str">
        <f>'JUN 2029 Metered Gen'!$C552</f>
        <v>HLH</v>
      </c>
      <c r="D552" s="43">
        <f t="shared" si="24"/>
        <v>29.099999999999998</v>
      </c>
      <c r="E552" s="10">
        <f>'JUN 2029 Metered Gen'!$H552</f>
        <v>1.04</v>
      </c>
      <c r="F552" s="11">
        <f>'JUN 2029 Metered Gen'!$L552</f>
        <v>35.652000000000001</v>
      </c>
      <c r="G552" s="11">
        <f t="shared" si="25"/>
        <v>1037.4731999999999</v>
      </c>
      <c r="H552" s="11">
        <f t="shared" si="26"/>
        <v>-37.07808</v>
      </c>
    </row>
    <row r="553" spans="2:8" x14ac:dyDescent="0.25">
      <c r="B553" s="10">
        <f>'JUN 2029 Metered Gen'!$B553</f>
        <v>550</v>
      </c>
      <c r="C553" s="10" t="str">
        <f>'JUN 2029 Metered Gen'!$C553</f>
        <v>HLH</v>
      </c>
      <c r="D553" s="43">
        <f t="shared" si="24"/>
        <v>29.099999999999998</v>
      </c>
      <c r="E553" s="10">
        <f>'JUN 2029 Metered Gen'!$H553</f>
        <v>0</v>
      </c>
      <c r="F553" s="11">
        <f>'JUN 2029 Metered Gen'!$L553</f>
        <v>35.807000000000002</v>
      </c>
      <c r="G553" s="11">
        <f t="shared" si="25"/>
        <v>1041.9837</v>
      </c>
      <c r="H553" s="11">
        <f t="shared" si="26"/>
        <v>0</v>
      </c>
    </row>
    <row r="554" spans="2:8" x14ac:dyDescent="0.25">
      <c r="B554" s="10">
        <f>'JUN 2029 Metered Gen'!$B554</f>
        <v>551</v>
      </c>
      <c r="C554" s="10" t="str">
        <f>'JUN 2029 Metered Gen'!$C554</f>
        <v>LLH</v>
      </c>
      <c r="D554" s="43">
        <f t="shared" si="24"/>
        <v>29.099999999999998</v>
      </c>
      <c r="E554" s="10">
        <f>'JUN 2029 Metered Gen'!$H554</f>
        <v>0</v>
      </c>
      <c r="F554" s="11">
        <f>'JUN 2029 Metered Gen'!$L554</f>
        <v>31.07</v>
      </c>
      <c r="G554" s="11">
        <f t="shared" si="25"/>
        <v>904.13699999999994</v>
      </c>
      <c r="H554" s="11">
        <f t="shared" si="26"/>
        <v>0</v>
      </c>
    </row>
    <row r="555" spans="2:8" x14ac:dyDescent="0.25">
      <c r="B555" s="10">
        <f>'JUN 2029 Metered Gen'!$B555</f>
        <v>552</v>
      </c>
      <c r="C555" s="10" t="str">
        <f>'JUN 2029 Metered Gen'!$C555</f>
        <v>LLH</v>
      </c>
      <c r="D555" s="43">
        <f t="shared" si="24"/>
        <v>29.099999999999998</v>
      </c>
      <c r="E555" s="10">
        <f>'JUN 2029 Metered Gen'!$H555</f>
        <v>0</v>
      </c>
      <c r="F555" s="11">
        <f>'JUN 2029 Metered Gen'!$L555</f>
        <v>32.600999999999999</v>
      </c>
      <c r="G555" s="11">
        <f t="shared" si="25"/>
        <v>948.68909999999994</v>
      </c>
      <c r="H555" s="11">
        <f t="shared" si="26"/>
        <v>0</v>
      </c>
    </row>
    <row r="556" spans="2:8" x14ac:dyDescent="0.25">
      <c r="B556" s="10">
        <f>'JUN 2029 Metered Gen'!$B556</f>
        <v>553</v>
      </c>
      <c r="C556" s="10" t="str">
        <f>'JUN 2029 Metered Gen'!$C556</f>
        <v>LLH</v>
      </c>
      <c r="D556" s="43">
        <f t="shared" si="24"/>
        <v>29.099999999999998</v>
      </c>
      <c r="E556" s="10">
        <f>'JUN 2029 Metered Gen'!$H556</f>
        <v>0</v>
      </c>
      <c r="F556" s="11">
        <f>'JUN 2029 Metered Gen'!$L556</f>
        <v>34.094000000000001</v>
      </c>
      <c r="G556" s="11">
        <f t="shared" si="25"/>
        <v>992.1354</v>
      </c>
      <c r="H556" s="11">
        <f t="shared" si="26"/>
        <v>0</v>
      </c>
    </row>
    <row r="557" spans="2:8" x14ac:dyDescent="0.25">
      <c r="B557" s="10">
        <f>'JUN 2029 Metered Gen'!$B557</f>
        <v>554</v>
      </c>
      <c r="C557" s="10" t="str">
        <f>'JUN 2029 Metered Gen'!$C557</f>
        <v>LLH</v>
      </c>
      <c r="D557" s="43">
        <f t="shared" si="24"/>
        <v>29.099999999999998</v>
      </c>
      <c r="E557" s="10">
        <f>'JUN 2029 Metered Gen'!$H557</f>
        <v>0</v>
      </c>
      <c r="F557" s="11">
        <f>'JUN 2029 Metered Gen'!$L557</f>
        <v>30.073</v>
      </c>
      <c r="G557" s="11">
        <f t="shared" si="25"/>
        <v>875.12429999999995</v>
      </c>
      <c r="H557" s="11">
        <f t="shared" si="26"/>
        <v>0</v>
      </c>
    </row>
    <row r="558" spans="2:8" x14ac:dyDescent="0.25">
      <c r="B558" s="10">
        <f>'JUN 2029 Metered Gen'!$B558</f>
        <v>555</v>
      </c>
      <c r="C558" s="10" t="str">
        <f>'JUN 2029 Metered Gen'!$C558</f>
        <v>LLH</v>
      </c>
      <c r="D558" s="43">
        <f t="shared" si="24"/>
        <v>29.099999999999998</v>
      </c>
      <c r="E558" s="10">
        <f>'JUN 2029 Metered Gen'!$H558</f>
        <v>0</v>
      </c>
      <c r="F558" s="11">
        <f>'JUN 2029 Metered Gen'!$L558</f>
        <v>36.256999999999998</v>
      </c>
      <c r="G558" s="11">
        <f t="shared" si="25"/>
        <v>1055.0786999999998</v>
      </c>
      <c r="H558" s="11">
        <f t="shared" si="26"/>
        <v>0</v>
      </c>
    </row>
    <row r="559" spans="2:8" x14ac:dyDescent="0.25">
      <c r="B559" s="10">
        <f>'JUN 2029 Metered Gen'!$B559</f>
        <v>556</v>
      </c>
      <c r="C559" s="10" t="str">
        <f>'JUN 2029 Metered Gen'!$C559</f>
        <v>LLH</v>
      </c>
      <c r="D559" s="43">
        <f t="shared" si="24"/>
        <v>29.099999999999998</v>
      </c>
      <c r="E559" s="10">
        <f>'JUN 2029 Metered Gen'!$H559</f>
        <v>0</v>
      </c>
      <c r="F559" s="11">
        <f>'JUN 2029 Metered Gen'!$L559</f>
        <v>36.218000000000004</v>
      </c>
      <c r="G559" s="11">
        <f t="shared" si="25"/>
        <v>1053.9438</v>
      </c>
      <c r="H559" s="11">
        <f t="shared" si="26"/>
        <v>0</v>
      </c>
    </row>
    <row r="560" spans="2:8" x14ac:dyDescent="0.25">
      <c r="B560" s="10">
        <f>'JUN 2029 Metered Gen'!$B560</f>
        <v>557</v>
      </c>
      <c r="C560" s="10" t="str">
        <f>'JUN 2029 Metered Gen'!$C560</f>
        <v>LLH</v>
      </c>
      <c r="D560" s="43">
        <f t="shared" si="24"/>
        <v>29.099999999999998</v>
      </c>
      <c r="E560" s="10">
        <f>'JUN 2029 Metered Gen'!$H560</f>
        <v>0</v>
      </c>
      <c r="F560" s="11">
        <f>'JUN 2029 Metered Gen'!$L560</f>
        <v>34.688000000000002</v>
      </c>
      <c r="G560" s="11">
        <f t="shared" si="25"/>
        <v>1009.4208</v>
      </c>
      <c r="H560" s="11">
        <f t="shared" si="26"/>
        <v>0</v>
      </c>
    </row>
    <row r="561" spans="2:8" x14ac:dyDescent="0.25">
      <c r="B561" s="10">
        <f>'JUN 2029 Metered Gen'!$B561</f>
        <v>558</v>
      </c>
      <c r="C561" s="10" t="str">
        <f>'JUN 2029 Metered Gen'!$C561</f>
        <v>LLH</v>
      </c>
      <c r="D561" s="43">
        <f t="shared" si="24"/>
        <v>29.099999999999998</v>
      </c>
      <c r="E561" s="10">
        <f>'JUN 2029 Metered Gen'!$H561</f>
        <v>2.82</v>
      </c>
      <c r="F561" s="11">
        <f>'JUN 2029 Metered Gen'!$L561</f>
        <v>40.764000000000003</v>
      </c>
      <c r="G561" s="11">
        <f t="shared" si="25"/>
        <v>1186.2324000000001</v>
      </c>
      <c r="H561" s="11">
        <f t="shared" si="26"/>
        <v>-114.95448</v>
      </c>
    </row>
    <row r="562" spans="2:8" x14ac:dyDescent="0.25">
      <c r="B562" s="10">
        <f>'JUN 2029 Metered Gen'!$B562</f>
        <v>559</v>
      </c>
      <c r="C562" s="10" t="str">
        <f>'JUN 2029 Metered Gen'!$C562</f>
        <v>LLH</v>
      </c>
      <c r="D562" s="43">
        <f t="shared" si="24"/>
        <v>29.099999999999998</v>
      </c>
      <c r="E562" s="10">
        <f>'JUN 2029 Metered Gen'!$H562</f>
        <v>11.91</v>
      </c>
      <c r="F562" s="11">
        <f>'JUN 2029 Metered Gen'!$L562</f>
        <v>38.057000000000002</v>
      </c>
      <c r="G562" s="11">
        <f t="shared" si="25"/>
        <v>1107.4586999999999</v>
      </c>
      <c r="H562" s="11">
        <f t="shared" si="26"/>
        <v>-453.25887000000006</v>
      </c>
    </row>
    <row r="563" spans="2:8" x14ac:dyDescent="0.25">
      <c r="B563" s="10">
        <f>'JUN 2029 Metered Gen'!$B563</f>
        <v>560</v>
      </c>
      <c r="C563" s="10" t="str">
        <f>'JUN 2029 Metered Gen'!$C563</f>
        <v>LLH</v>
      </c>
      <c r="D563" s="43">
        <f t="shared" si="24"/>
        <v>29.099999999999998</v>
      </c>
      <c r="E563" s="10">
        <f>'JUN 2029 Metered Gen'!$H563</f>
        <v>36.83</v>
      </c>
      <c r="F563" s="11">
        <f>'JUN 2029 Metered Gen'!$L563</f>
        <v>34.039000000000001</v>
      </c>
      <c r="G563" s="11">
        <f t="shared" si="25"/>
        <v>990.53489999999999</v>
      </c>
      <c r="H563" s="11">
        <f t="shared" si="26"/>
        <v>-1253.6563699999999</v>
      </c>
    </row>
    <row r="564" spans="2:8" x14ac:dyDescent="0.25">
      <c r="B564" s="10">
        <f>'JUN 2029 Metered Gen'!$B564</f>
        <v>561</v>
      </c>
      <c r="C564" s="10" t="str">
        <f>'JUN 2029 Metered Gen'!$C564</f>
        <v>LLH</v>
      </c>
      <c r="D564" s="43">
        <f t="shared" si="24"/>
        <v>29.099999999999998</v>
      </c>
      <c r="E564" s="10">
        <f>'JUN 2029 Metered Gen'!$H564</f>
        <v>77.94</v>
      </c>
      <c r="F564" s="11">
        <f>'JUN 2029 Metered Gen'!$L564</f>
        <v>37.451000000000001</v>
      </c>
      <c r="G564" s="11">
        <f t="shared" si="25"/>
        <v>1089.8241</v>
      </c>
      <c r="H564" s="11">
        <f t="shared" si="26"/>
        <v>-2918.9309399999997</v>
      </c>
    </row>
    <row r="565" spans="2:8" x14ac:dyDescent="0.25">
      <c r="B565" s="10">
        <f>'JUN 2029 Metered Gen'!$B565</f>
        <v>562</v>
      </c>
      <c r="C565" s="10" t="str">
        <f>'JUN 2029 Metered Gen'!$C565</f>
        <v>LLH</v>
      </c>
      <c r="D565" s="43">
        <f t="shared" si="24"/>
        <v>29.099999999999998</v>
      </c>
      <c r="E565" s="10">
        <f>'JUN 2029 Metered Gen'!$H565</f>
        <v>113.85</v>
      </c>
      <c r="F565" s="11">
        <f>'JUN 2029 Metered Gen'!$L565</f>
        <v>32.636000000000003</v>
      </c>
      <c r="G565" s="11">
        <f t="shared" si="25"/>
        <v>949.70759999999996</v>
      </c>
      <c r="H565" s="11">
        <f t="shared" si="26"/>
        <v>-3715.6086</v>
      </c>
    </row>
    <row r="566" spans="2:8" x14ac:dyDescent="0.25">
      <c r="B566" s="10">
        <f>'JUN 2029 Metered Gen'!$B566</f>
        <v>563</v>
      </c>
      <c r="C566" s="10" t="str">
        <f>'JUN 2029 Metered Gen'!$C566</f>
        <v>LLH</v>
      </c>
      <c r="D566" s="43">
        <f t="shared" si="24"/>
        <v>29.099999999999998</v>
      </c>
      <c r="E566" s="10">
        <f>'JUN 2029 Metered Gen'!$H566</f>
        <v>140.08000000000001</v>
      </c>
      <c r="F566" s="11">
        <f>'JUN 2029 Metered Gen'!$L566</f>
        <v>36.484000000000002</v>
      </c>
      <c r="G566" s="11">
        <f t="shared" si="25"/>
        <v>1061.6843999999999</v>
      </c>
      <c r="H566" s="11">
        <f t="shared" si="26"/>
        <v>-5110.6787200000008</v>
      </c>
    </row>
    <row r="567" spans="2:8" x14ac:dyDescent="0.25">
      <c r="B567" s="10">
        <f>'JUN 2029 Metered Gen'!$B567</f>
        <v>564</v>
      </c>
      <c r="C567" s="10" t="str">
        <f>'JUN 2029 Metered Gen'!$C567</f>
        <v>LLH</v>
      </c>
      <c r="D567" s="43">
        <f t="shared" si="24"/>
        <v>29.099999999999998</v>
      </c>
      <c r="E567" s="10">
        <f>'JUN 2029 Metered Gen'!$H567</f>
        <v>153.72</v>
      </c>
      <c r="F567" s="11">
        <f>'JUN 2029 Metered Gen'!$L567</f>
        <v>37.396999999999998</v>
      </c>
      <c r="G567" s="11">
        <f t="shared" si="25"/>
        <v>1088.2526999999998</v>
      </c>
      <c r="H567" s="11">
        <f t="shared" si="26"/>
        <v>-5748.6668399999999</v>
      </c>
    </row>
    <row r="568" spans="2:8" x14ac:dyDescent="0.25">
      <c r="B568" s="10">
        <f>'JUN 2029 Metered Gen'!$B568</f>
        <v>565</v>
      </c>
      <c r="C568" s="10" t="str">
        <f>'JUN 2029 Metered Gen'!$C568</f>
        <v>LLH</v>
      </c>
      <c r="D568" s="43">
        <f t="shared" si="24"/>
        <v>29.099999999999998</v>
      </c>
      <c r="E568" s="10">
        <f>'JUN 2029 Metered Gen'!$H568</f>
        <v>155.78</v>
      </c>
      <c r="F568" s="11">
        <f>'JUN 2029 Metered Gen'!$L568</f>
        <v>38.26</v>
      </c>
      <c r="G568" s="11">
        <f t="shared" si="25"/>
        <v>1113.3659999999998</v>
      </c>
      <c r="H568" s="11">
        <f t="shared" si="26"/>
        <v>-5960.1427999999996</v>
      </c>
    </row>
    <row r="569" spans="2:8" x14ac:dyDescent="0.25">
      <c r="B569" s="10">
        <f>'JUN 2029 Metered Gen'!$B569</f>
        <v>566</v>
      </c>
      <c r="C569" s="10" t="str">
        <f>'JUN 2029 Metered Gen'!$C569</f>
        <v>LLH</v>
      </c>
      <c r="D569" s="43">
        <f t="shared" si="24"/>
        <v>29.099999999999998</v>
      </c>
      <c r="E569" s="10">
        <f>'JUN 2029 Metered Gen'!$H569</f>
        <v>155.44999999999999</v>
      </c>
      <c r="F569" s="11">
        <f>'JUN 2029 Metered Gen'!$L569</f>
        <v>39.898000000000003</v>
      </c>
      <c r="G569" s="11">
        <f t="shared" si="25"/>
        <v>1161.0318</v>
      </c>
      <c r="H569" s="11">
        <f t="shared" si="26"/>
        <v>-6202.1441000000004</v>
      </c>
    </row>
    <row r="570" spans="2:8" x14ac:dyDescent="0.25">
      <c r="B570" s="10">
        <f>'JUN 2029 Metered Gen'!$B570</f>
        <v>567</v>
      </c>
      <c r="C570" s="10" t="str">
        <f>'JUN 2029 Metered Gen'!$C570</f>
        <v>LLH</v>
      </c>
      <c r="D570" s="43">
        <f t="shared" si="24"/>
        <v>29.099999999999998</v>
      </c>
      <c r="E570" s="10">
        <f>'JUN 2029 Metered Gen'!$H570</f>
        <v>152.16999999999999</v>
      </c>
      <c r="F570" s="11">
        <f>'JUN 2029 Metered Gen'!$L570</f>
        <v>34.418999999999997</v>
      </c>
      <c r="G570" s="11">
        <f t="shared" si="25"/>
        <v>1001.5928999999999</v>
      </c>
      <c r="H570" s="11">
        <f t="shared" si="26"/>
        <v>-5237.5392299999994</v>
      </c>
    </row>
    <row r="571" spans="2:8" x14ac:dyDescent="0.25">
      <c r="B571" s="10">
        <f>'JUN 2029 Metered Gen'!$B571</f>
        <v>568</v>
      </c>
      <c r="C571" s="10" t="str">
        <f>'JUN 2029 Metered Gen'!$C571</f>
        <v>LLH</v>
      </c>
      <c r="D571" s="43">
        <f t="shared" si="24"/>
        <v>29.099999999999998</v>
      </c>
      <c r="E571" s="10">
        <f>'JUN 2029 Metered Gen'!$H571</f>
        <v>137.33000000000001</v>
      </c>
      <c r="F571" s="11">
        <f>'JUN 2029 Metered Gen'!$L571</f>
        <v>41.226999999999997</v>
      </c>
      <c r="G571" s="11">
        <f t="shared" si="25"/>
        <v>1199.7056999999998</v>
      </c>
      <c r="H571" s="11">
        <f t="shared" si="26"/>
        <v>-5661.7039100000002</v>
      </c>
    </row>
    <row r="572" spans="2:8" x14ac:dyDescent="0.25">
      <c r="B572" s="10">
        <f>'JUN 2029 Metered Gen'!$B572</f>
        <v>569</v>
      </c>
      <c r="C572" s="10" t="str">
        <f>'JUN 2029 Metered Gen'!$C572</f>
        <v>LLH</v>
      </c>
      <c r="D572" s="43">
        <f t="shared" si="24"/>
        <v>29.099999999999998</v>
      </c>
      <c r="E572" s="10">
        <f>'JUN 2029 Metered Gen'!$H572</f>
        <v>110.06</v>
      </c>
      <c r="F572" s="11">
        <f>'JUN 2029 Metered Gen'!$L572</f>
        <v>34.436</v>
      </c>
      <c r="G572" s="11">
        <f t="shared" si="25"/>
        <v>1002.0876</v>
      </c>
      <c r="H572" s="11">
        <f t="shared" si="26"/>
        <v>-3790.0261599999999</v>
      </c>
    </row>
    <row r="573" spans="2:8" x14ac:dyDescent="0.25">
      <c r="B573" s="10">
        <f>'JUN 2029 Metered Gen'!$B573</f>
        <v>570</v>
      </c>
      <c r="C573" s="10" t="str">
        <f>'JUN 2029 Metered Gen'!$C573</f>
        <v>LLH</v>
      </c>
      <c r="D573" s="43">
        <f t="shared" si="24"/>
        <v>29.099999999999998</v>
      </c>
      <c r="E573" s="10">
        <f>'JUN 2029 Metered Gen'!$H573</f>
        <v>75.06</v>
      </c>
      <c r="F573" s="11">
        <f>'JUN 2029 Metered Gen'!$L573</f>
        <v>29.701000000000001</v>
      </c>
      <c r="G573" s="11">
        <f t="shared" si="25"/>
        <v>864.29909999999995</v>
      </c>
      <c r="H573" s="11">
        <f t="shared" si="26"/>
        <v>-2229.3570600000003</v>
      </c>
    </row>
    <row r="574" spans="2:8" x14ac:dyDescent="0.25">
      <c r="B574" s="10">
        <f>'JUN 2029 Metered Gen'!$B574</f>
        <v>571</v>
      </c>
      <c r="C574" s="10" t="str">
        <f>'JUN 2029 Metered Gen'!$C574</f>
        <v>LLH</v>
      </c>
      <c r="D574" s="43">
        <f t="shared" si="24"/>
        <v>29.099999999999998</v>
      </c>
      <c r="E574" s="10">
        <f>'JUN 2029 Metered Gen'!$H574</f>
        <v>39.35</v>
      </c>
      <c r="F574" s="11">
        <f>'JUN 2029 Metered Gen'!$L574</f>
        <v>38.929000000000002</v>
      </c>
      <c r="G574" s="11">
        <f t="shared" si="25"/>
        <v>1132.8339000000001</v>
      </c>
      <c r="H574" s="11">
        <f t="shared" si="26"/>
        <v>-1531.8561500000001</v>
      </c>
    </row>
    <row r="575" spans="2:8" x14ac:dyDescent="0.25">
      <c r="B575" s="10">
        <f>'JUN 2029 Metered Gen'!$B575</f>
        <v>572</v>
      </c>
      <c r="C575" s="10" t="str">
        <f>'JUN 2029 Metered Gen'!$C575</f>
        <v>LLH</v>
      </c>
      <c r="D575" s="43">
        <f t="shared" si="24"/>
        <v>29.099999999999998</v>
      </c>
      <c r="E575" s="10">
        <f>'JUN 2029 Metered Gen'!$H575</f>
        <v>22.7</v>
      </c>
      <c r="F575" s="11">
        <f>'JUN 2029 Metered Gen'!$L575</f>
        <v>33.581000000000003</v>
      </c>
      <c r="G575" s="11">
        <f t="shared" si="25"/>
        <v>977.20709999999997</v>
      </c>
      <c r="H575" s="11">
        <f t="shared" si="26"/>
        <v>-762.28870000000006</v>
      </c>
    </row>
    <row r="576" spans="2:8" x14ac:dyDescent="0.25">
      <c r="B576" s="10">
        <f>'JUN 2029 Metered Gen'!$B576</f>
        <v>573</v>
      </c>
      <c r="C576" s="10" t="str">
        <f>'JUN 2029 Metered Gen'!$C576</f>
        <v>LLH</v>
      </c>
      <c r="D576" s="43">
        <f t="shared" si="24"/>
        <v>29.099999999999998</v>
      </c>
      <c r="E576" s="10">
        <f>'JUN 2029 Metered Gen'!$H576</f>
        <v>4.67</v>
      </c>
      <c r="F576" s="11">
        <f>'JUN 2029 Metered Gen'!$L576</f>
        <v>30.956</v>
      </c>
      <c r="G576" s="11">
        <f t="shared" si="25"/>
        <v>900.81959999999992</v>
      </c>
      <c r="H576" s="11">
        <f t="shared" si="26"/>
        <v>-144.56451999999999</v>
      </c>
    </row>
    <row r="577" spans="2:8" x14ac:dyDescent="0.25">
      <c r="B577" s="10">
        <f>'JUN 2029 Metered Gen'!$B577</f>
        <v>574</v>
      </c>
      <c r="C577" s="10" t="str">
        <f>'JUN 2029 Metered Gen'!$C577</f>
        <v>LLH</v>
      </c>
      <c r="D577" s="43">
        <f t="shared" si="24"/>
        <v>29.099999999999998</v>
      </c>
      <c r="E577" s="10">
        <f>'JUN 2029 Metered Gen'!$H577</f>
        <v>0</v>
      </c>
      <c r="F577" s="11">
        <f>'JUN 2029 Metered Gen'!$L577</f>
        <v>32.033000000000001</v>
      </c>
      <c r="G577" s="11">
        <f t="shared" si="25"/>
        <v>932.16030000000001</v>
      </c>
      <c r="H577" s="11">
        <f t="shared" si="26"/>
        <v>0</v>
      </c>
    </row>
    <row r="578" spans="2:8" x14ac:dyDescent="0.25">
      <c r="B578" s="10">
        <f>'JUN 2029 Metered Gen'!$B578</f>
        <v>575</v>
      </c>
      <c r="C578" s="10" t="str">
        <f>'JUN 2029 Metered Gen'!$C578</f>
        <v>LLH</v>
      </c>
      <c r="D578" s="43">
        <f t="shared" si="24"/>
        <v>29.099999999999998</v>
      </c>
      <c r="E578" s="10">
        <f>'JUN 2029 Metered Gen'!$H578</f>
        <v>0</v>
      </c>
      <c r="F578" s="11">
        <f>'JUN 2029 Metered Gen'!$L578</f>
        <v>28.442</v>
      </c>
      <c r="G578" s="11">
        <f t="shared" si="25"/>
        <v>827.66219999999998</v>
      </c>
      <c r="H578" s="11">
        <f t="shared" si="26"/>
        <v>0</v>
      </c>
    </row>
    <row r="579" spans="2:8" x14ac:dyDescent="0.25">
      <c r="B579" s="10">
        <f>'JUN 2029 Metered Gen'!$B579</f>
        <v>576</v>
      </c>
      <c r="C579" s="10" t="str">
        <f>'JUN 2029 Metered Gen'!$C579</f>
        <v>LLH</v>
      </c>
      <c r="D579" s="43">
        <f t="shared" si="24"/>
        <v>29.099999999999998</v>
      </c>
      <c r="E579" s="10">
        <f>'JUN 2029 Metered Gen'!$H579</f>
        <v>0</v>
      </c>
      <c r="F579" s="11">
        <f>'JUN 2029 Metered Gen'!$L579</f>
        <v>27.873000000000001</v>
      </c>
      <c r="G579" s="11">
        <f t="shared" si="25"/>
        <v>811.10429999999997</v>
      </c>
      <c r="H579" s="11">
        <f t="shared" si="26"/>
        <v>0</v>
      </c>
    </row>
    <row r="580" spans="2:8" x14ac:dyDescent="0.25">
      <c r="B580" s="10">
        <f>'JUN 2029 Metered Gen'!$B580</f>
        <v>577</v>
      </c>
      <c r="C580" s="10" t="str">
        <f>'JUN 2029 Metered Gen'!$C580</f>
        <v>LLH</v>
      </c>
      <c r="D580" s="43">
        <f t="shared" si="24"/>
        <v>29.099999999999998</v>
      </c>
      <c r="E580" s="10">
        <f>'JUN 2029 Metered Gen'!$H580</f>
        <v>0</v>
      </c>
      <c r="F580" s="11">
        <f>'JUN 2029 Metered Gen'!$L580</f>
        <v>29.818000000000001</v>
      </c>
      <c r="G580" s="11">
        <f t="shared" si="25"/>
        <v>867.7038</v>
      </c>
      <c r="H580" s="11">
        <f t="shared" si="26"/>
        <v>0</v>
      </c>
    </row>
    <row r="581" spans="2:8" x14ac:dyDescent="0.25">
      <c r="B581" s="10">
        <f>'JUN 2029 Metered Gen'!$B581</f>
        <v>578</v>
      </c>
      <c r="C581" s="10" t="str">
        <f>'JUN 2029 Metered Gen'!$C581</f>
        <v>LLH</v>
      </c>
      <c r="D581" s="43">
        <f t="shared" ref="D581:D644" si="27">$Z$7</f>
        <v>29.099999999999998</v>
      </c>
      <c r="E581" s="10">
        <f>'JUN 2029 Metered Gen'!$H581</f>
        <v>0</v>
      </c>
      <c r="F581" s="11">
        <f>'JUN 2029 Metered Gen'!$L581</f>
        <v>27.541</v>
      </c>
      <c r="G581" s="11">
        <f t="shared" ref="G581:G644" si="28">D581*F581</f>
        <v>801.44309999999996</v>
      </c>
      <c r="H581" s="11">
        <f t="shared" ref="H581:H644" si="29">E581*F581*(-1)</f>
        <v>0</v>
      </c>
    </row>
    <row r="582" spans="2:8" x14ac:dyDescent="0.25">
      <c r="B582" s="10">
        <f>'JUN 2029 Metered Gen'!$B582</f>
        <v>579</v>
      </c>
      <c r="C582" s="10" t="str">
        <f>'JUN 2029 Metered Gen'!$C582</f>
        <v>LLH</v>
      </c>
      <c r="D582" s="43">
        <f t="shared" si="27"/>
        <v>29.099999999999998</v>
      </c>
      <c r="E582" s="10">
        <f>'JUN 2029 Metered Gen'!$H582</f>
        <v>0</v>
      </c>
      <c r="F582" s="11">
        <f>'JUN 2029 Metered Gen'!$L582</f>
        <v>27.917999999999999</v>
      </c>
      <c r="G582" s="11">
        <f t="shared" si="28"/>
        <v>812.41379999999992</v>
      </c>
      <c r="H582" s="11">
        <f t="shared" si="29"/>
        <v>0</v>
      </c>
    </row>
    <row r="583" spans="2:8" x14ac:dyDescent="0.25">
      <c r="B583" s="10">
        <f>'JUN 2029 Metered Gen'!$B583</f>
        <v>580</v>
      </c>
      <c r="C583" s="10" t="str">
        <f>'JUN 2029 Metered Gen'!$C583</f>
        <v>LLH</v>
      </c>
      <c r="D583" s="43">
        <f t="shared" si="27"/>
        <v>29.099999999999998</v>
      </c>
      <c r="E583" s="10">
        <f>'JUN 2029 Metered Gen'!$H583</f>
        <v>0</v>
      </c>
      <c r="F583" s="11">
        <f>'JUN 2029 Metered Gen'!$L583</f>
        <v>27.504000000000001</v>
      </c>
      <c r="G583" s="11">
        <f t="shared" si="28"/>
        <v>800.3664</v>
      </c>
      <c r="H583" s="11">
        <f t="shared" si="29"/>
        <v>0</v>
      </c>
    </row>
    <row r="584" spans="2:8" x14ac:dyDescent="0.25">
      <c r="B584" s="10">
        <f>'JUN 2029 Metered Gen'!$B584</f>
        <v>581</v>
      </c>
      <c r="C584" s="10" t="str">
        <f>'JUN 2029 Metered Gen'!$C584</f>
        <v>LLH</v>
      </c>
      <c r="D584" s="43">
        <f t="shared" si="27"/>
        <v>29.099999999999998</v>
      </c>
      <c r="E584" s="10">
        <f>'JUN 2029 Metered Gen'!$H584</f>
        <v>0</v>
      </c>
      <c r="F584" s="11">
        <f>'JUN 2029 Metered Gen'!$L584</f>
        <v>27.422999999999998</v>
      </c>
      <c r="G584" s="11">
        <f t="shared" si="28"/>
        <v>798.00929999999994</v>
      </c>
      <c r="H584" s="11">
        <f t="shared" si="29"/>
        <v>0</v>
      </c>
    </row>
    <row r="585" spans="2:8" x14ac:dyDescent="0.25">
      <c r="B585" s="10">
        <f>'JUN 2029 Metered Gen'!$B585</f>
        <v>582</v>
      </c>
      <c r="C585" s="10" t="str">
        <f>'JUN 2029 Metered Gen'!$C585</f>
        <v>LLH</v>
      </c>
      <c r="D585" s="43">
        <f t="shared" si="27"/>
        <v>29.099999999999998</v>
      </c>
      <c r="E585" s="10">
        <f>'JUN 2029 Metered Gen'!$H585</f>
        <v>1.51</v>
      </c>
      <c r="F585" s="11">
        <f>'JUN 2029 Metered Gen'!$L585</f>
        <v>28.872</v>
      </c>
      <c r="G585" s="11">
        <f t="shared" si="28"/>
        <v>840.1751999999999</v>
      </c>
      <c r="H585" s="11">
        <f t="shared" si="29"/>
        <v>-43.596719999999998</v>
      </c>
    </row>
    <row r="586" spans="2:8" x14ac:dyDescent="0.25">
      <c r="B586" s="10">
        <f>'JUN 2029 Metered Gen'!$B586</f>
        <v>583</v>
      </c>
      <c r="C586" s="10" t="str">
        <f>'JUN 2029 Metered Gen'!$C586</f>
        <v>HLH</v>
      </c>
      <c r="D586" s="43">
        <f t="shared" si="27"/>
        <v>29.099999999999998</v>
      </c>
      <c r="E586" s="10">
        <f>'JUN 2029 Metered Gen'!$H586</f>
        <v>12.59</v>
      </c>
      <c r="F586" s="11">
        <f>'JUN 2029 Metered Gen'!$L586</f>
        <v>31.756</v>
      </c>
      <c r="G586" s="11">
        <f t="shared" si="28"/>
        <v>924.0995999999999</v>
      </c>
      <c r="H586" s="11">
        <f t="shared" si="29"/>
        <v>-399.80804000000001</v>
      </c>
    </row>
    <row r="587" spans="2:8" x14ac:dyDescent="0.25">
      <c r="B587" s="10">
        <f>'JUN 2029 Metered Gen'!$B587</f>
        <v>584</v>
      </c>
      <c r="C587" s="10" t="str">
        <f>'JUN 2029 Metered Gen'!$C587</f>
        <v>HLH</v>
      </c>
      <c r="D587" s="43">
        <f t="shared" si="27"/>
        <v>29.099999999999998</v>
      </c>
      <c r="E587" s="10">
        <f>'JUN 2029 Metered Gen'!$H587</f>
        <v>38.64</v>
      </c>
      <c r="F587" s="11">
        <f>'JUN 2029 Metered Gen'!$L587</f>
        <v>29.445</v>
      </c>
      <c r="G587" s="11">
        <f t="shared" si="28"/>
        <v>856.84949999999992</v>
      </c>
      <c r="H587" s="11">
        <f t="shared" si="29"/>
        <v>-1137.7547999999999</v>
      </c>
    </row>
    <row r="588" spans="2:8" x14ac:dyDescent="0.25">
      <c r="B588" s="10">
        <f>'JUN 2029 Metered Gen'!$B588</f>
        <v>585</v>
      </c>
      <c r="C588" s="10" t="str">
        <f>'JUN 2029 Metered Gen'!$C588</f>
        <v>HLH</v>
      </c>
      <c r="D588" s="43">
        <f t="shared" si="27"/>
        <v>29.099999999999998</v>
      </c>
      <c r="E588" s="10">
        <f>'JUN 2029 Metered Gen'!$H588</f>
        <v>82.59</v>
      </c>
      <c r="F588" s="11">
        <f>'JUN 2029 Metered Gen'!$L588</f>
        <v>29.167999999999999</v>
      </c>
      <c r="G588" s="11">
        <f t="shared" si="28"/>
        <v>848.78879999999992</v>
      </c>
      <c r="H588" s="11">
        <f t="shared" si="29"/>
        <v>-2408.9851199999998</v>
      </c>
    </row>
    <row r="589" spans="2:8" x14ac:dyDescent="0.25">
      <c r="B589" s="10">
        <f>'JUN 2029 Metered Gen'!$B589</f>
        <v>586</v>
      </c>
      <c r="C589" s="10" t="str">
        <f>'JUN 2029 Metered Gen'!$C589</f>
        <v>HLH</v>
      </c>
      <c r="D589" s="43">
        <f t="shared" si="27"/>
        <v>29.099999999999998</v>
      </c>
      <c r="E589" s="10">
        <f>'JUN 2029 Metered Gen'!$H589</f>
        <v>113.66</v>
      </c>
      <c r="F589" s="11">
        <f>'JUN 2029 Metered Gen'!$L589</f>
        <v>34.884999999999998</v>
      </c>
      <c r="G589" s="11">
        <f t="shared" si="28"/>
        <v>1015.1534999999999</v>
      </c>
      <c r="H589" s="11">
        <f t="shared" si="29"/>
        <v>-3965.0290999999997</v>
      </c>
    </row>
    <row r="590" spans="2:8" x14ac:dyDescent="0.25">
      <c r="B590" s="10">
        <f>'JUN 2029 Metered Gen'!$B590</f>
        <v>587</v>
      </c>
      <c r="C590" s="10" t="str">
        <f>'JUN 2029 Metered Gen'!$C590</f>
        <v>HLH</v>
      </c>
      <c r="D590" s="43">
        <f t="shared" si="27"/>
        <v>29.099999999999998</v>
      </c>
      <c r="E590" s="10">
        <f>'JUN 2029 Metered Gen'!$H590</f>
        <v>139.76</v>
      </c>
      <c r="F590" s="11">
        <f>'JUN 2029 Metered Gen'!$L590</f>
        <v>29.76</v>
      </c>
      <c r="G590" s="11">
        <f t="shared" si="28"/>
        <v>866.01599999999996</v>
      </c>
      <c r="H590" s="11">
        <f t="shared" si="29"/>
        <v>-4159.2575999999999</v>
      </c>
    </row>
    <row r="591" spans="2:8" x14ac:dyDescent="0.25">
      <c r="B591" s="10">
        <f>'JUN 2029 Metered Gen'!$B591</f>
        <v>588</v>
      </c>
      <c r="C591" s="10" t="str">
        <f>'JUN 2029 Metered Gen'!$C591</f>
        <v>HLH</v>
      </c>
      <c r="D591" s="43">
        <f t="shared" si="27"/>
        <v>29.099999999999998</v>
      </c>
      <c r="E591" s="10">
        <f>'JUN 2029 Metered Gen'!$H591</f>
        <v>147.09</v>
      </c>
      <c r="F591" s="11">
        <f>'JUN 2029 Metered Gen'!$L591</f>
        <v>28.079000000000001</v>
      </c>
      <c r="G591" s="11">
        <f t="shared" si="28"/>
        <v>817.09889999999996</v>
      </c>
      <c r="H591" s="11">
        <f t="shared" si="29"/>
        <v>-4130.1401100000003</v>
      </c>
    </row>
    <row r="592" spans="2:8" x14ac:dyDescent="0.25">
      <c r="B592" s="10">
        <f>'JUN 2029 Metered Gen'!$B592</f>
        <v>589</v>
      </c>
      <c r="C592" s="10" t="str">
        <f>'JUN 2029 Metered Gen'!$C592</f>
        <v>HLH</v>
      </c>
      <c r="D592" s="43">
        <f t="shared" si="27"/>
        <v>29.099999999999998</v>
      </c>
      <c r="E592" s="10">
        <f>'JUN 2029 Metered Gen'!$H592</f>
        <v>154.81</v>
      </c>
      <c r="F592" s="11">
        <f>'JUN 2029 Metered Gen'!$L592</f>
        <v>25.844000000000001</v>
      </c>
      <c r="G592" s="11">
        <f t="shared" si="28"/>
        <v>752.06039999999996</v>
      </c>
      <c r="H592" s="11">
        <f t="shared" si="29"/>
        <v>-4000.9096400000003</v>
      </c>
    </row>
    <row r="593" spans="2:8" x14ac:dyDescent="0.25">
      <c r="B593" s="10">
        <f>'JUN 2029 Metered Gen'!$B593</f>
        <v>590</v>
      </c>
      <c r="C593" s="10" t="str">
        <f>'JUN 2029 Metered Gen'!$C593</f>
        <v>HLH</v>
      </c>
      <c r="D593" s="43">
        <f t="shared" si="27"/>
        <v>29.099999999999998</v>
      </c>
      <c r="E593" s="10">
        <f>'JUN 2029 Metered Gen'!$H593</f>
        <v>152.66</v>
      </c>
      <c r="F593" s="11">
        <f>'JUN 2029 Metered Gen'!$L593</f>
        <v>30.995999999999999</v>
      </c>
      <c r="G593" s="11">
        <f t="shared" si="28"/>
        <v>901.98359999999991</v>
      </c>
      <c r="H593" s="11">
        <f t="shared" si="29"/>
        <v>-4731.8493599999993</v>
      </c>
    </row>
    <row r="594" spans="2:8" x14ac:dyDescent="0.25">
      <c r="B594" s="10">
        <f>'JUN 2029 Metered Gen'!$B594</f>
        <v>591</v>
      </c>
      <c r="C594" s="10" t="str">
        <f>'JUN 2029 Metered Gen'!$C594</f>
        <v>HLH</v>
      </c>
      <c r="D594" s="43">
        <f t="shared" si="27"/>
        <v>29.099999999999998</v>
      </c>
      <c r="E594" s="10">
        <f>'JUN 2029 Metered Gen'!$H594</f>
        <v>149.1</v>
      </c>
      <c r="F594" s="11">
        <f>'JUN 2029 Metered Gen'!$L594</f>
        <v>41.249000000000002</v>
      </c>
      <c r="G594" s="11">
        <f t="shared" si="28"/>
        <v>1200.3459</v>
      </c>
      <c r="H594" s="11">
        <f t="shared" si="29"/>
        <v>-6150.2259000000004</v>
      </c>
    </row>
    <row r="595" spans="2:8" x14ac:dyDescent="0.25">
      <c r="B595" s="10">
        <f>'JUN 2029 Metered Gen'!$B595</f>
        <v>592</v>
      </c>
      <c r="C595" s="10" t="str">
        <f>'JUN 2029 Metered Gen'!$C595</f>
        <v>HLH</v>
      </c>
      <c r="D595" s="43">
        <f t="shared" si="27"/>
        <v>29.099999999999998</v>
      </c>
      <c r="E595" s="10">
        <f>'JUN 2029 Metered Gen'!$H595</f>
        <v>135.83000000000001</v>
      </c>
      <c r="F595" s="11">
        <f>'JUN 2029 Metered Gen'!$L595</f>
        <v>30.616</v>
      </c>
      <c r="G595" s="11">
        <f t="shared" si="28"/>
        <v>890.92559999999992</v>
      </c>
      <c r="H595" s="11">
        <f t="shared" si="29"/>
        <v>-4158.5712800000001</v>
      </c>
    </row>
    <row r="596" spans="2:8" x14ac:dyDescent="0.25">
      <c r="B596" s="10">
        <f>'JUN 2029 Metered Gen'!$B596</f>
        <v>593</v>
      </c>
      <c r="C596" s="10" t="str">
        <f>'JUN 2029 Metered Gen'!$C596</f>
        <v>HLH</v>
      </c>
      <c r="D596" s="43">
        <f t="shared" si="27"/>
        <v>29.099999999999998</v>
      </c>
      <c r="E596" s="10">
        <f>'JUN 2029 Metered Gen'!$H596</f>
        <v>108.42</v>
      </c>
      <c r="F596" s="11">
        <f>'JUN 2029 Metered Gen'!$L596</f>
        <v>29.323</v>
      </c>
      <c r="G596" s="11">
        <f t="shared" si="28"/>
        <v>853.2992999999999</v>
      </c>
      <c r="H596" s="11">
        <f t="shared" si="29"/>
        <v>-3179.1996600000002</v>
      </c>
    </row>
    <row r="597" spans="2:8" x14ac:dyDescent="0.25">
      <c r="B597" s="10">
        <f>'JUN 2029 Metered Gen'!$B597</f>
        <v>594</v>
      </c>
      <c r="C597" s="10" t="str">
        <f>'JUN 2029 Metered Gen'!$C597</f>
        <v>HLH</v>
      </c>
      <c r="D597" s="43">
        <f t="shared" si="27"/>
        <v>29.099999999999998</v>
      </c>
      <c r="E597" s="10">
        <f>'JUN 2029 Metered Gen'!$H597</f>
        <v>78.290000000000006</v>
      </c>
      <c r="F597" s="11">
        <f>'JUN 2029 Metered Gen'!$L597</f>
        <v>28.344999999999999</v>
      </c>
      <c r="G597" s="11">
        <f t="shared" si="28"/>
        <v>824.83949999999993</v>
      </c>
      <c r="H597" s="11">
        <f t="shared" si="29"/>
        <v>-2219.1300500000002</v>
      </c>
    </row>
    <row r="598" spans="2:8" x14ac:dyDescent="0.25">
      <c r="B598" s="10">
        <f>'JUN 2029 Metered Gen'!$B598</f>
        <v>595</v>
      </c>
      <c r="C598" s="10" t="str">
        <f>'JUN 2029 Metered Gen'!$C598</f>
        <v>HLH</v>
      </c>
      <c r="D598" s="43">
        <f t="shared" si="27"/>
        <v>29.099999999999998</v>
      </c>
      <c r="E598" s="10">
        <f>'JUN 2029 Metered Gen'!$H598</f>
        <v>36.58</v>
      </c>
      <c r="F598" s="11">
        <f>'JUN 2029 Metered Gen'!$L598</f>
        <v>31.628</v>
      </c>
      <c r="G598" s="11">
        <f t="shared" si="28"/>
        <v>920.37479999999994</v>
      </c>
      <c r="H598" s="11">
        <f t="shared" si="29"/>
        <v>-1156.9522399999998</v>
      </c>
    </row>
    <row r="599" spans="2:8" x14ac:dyDescent="0.25">
      <c r="B599" s="10">
        <f>'JUN 2029 Metered Gen'!$B599</f>
        <v>596</v>
      </c>
      <c r="C599" s="10" t="str">
        <f>'JUN 2029 Metered Gen'!$C599</f>
        <v>HLH</v>
      </c>
      <c r="D599" s="43">
        <f t="shared" si="27"/>
        <v>29.099999999999998</v>
      </c>
      <c r="E599" s="10">
        <f>'JUN 2029 Metered Gen'!$H599</f>
        <v>11.05</v>
      </c>
      <c r="F599" s="11">
        <f>'JUN 2029 Metered Gen'!$L599</f>
        <v>39.972999999999999</v>
      </c>
      <c r="G599" s="11">
        <f t="shared" si="28"/>
        <v>1163.2142999999999</v>
      </c>
      <c r="H599" s="11">
        <f t="shared" si="29"/>
        <v>-441.70165000000003</v>
      </c>
    </row>
    <row r="600" spans="2:8" x14ac:dyDescent="0.25">
      <c r="B600" s="10">
        <f>'JUN 2029 Metered Gen'!$B600</f>
        <v>597</v>
      </c>
      <c r="C600" s="10" t="str">
        <f>'JUN 2029 Metered Gen'!$C600</f>
        <v>HLH</v>
      </c>
      <c r="D600" s="43">
        <f t="shared" si="27"/>
        <v>29.099999999999998</v>
      </c>
      <c r="E600" s="10">
        <f>'JUN 2029 Metered Gen'!$H600</f>
        <v>1.19</v>
      </c>
      <c r="F600" s="11">
        <f>'JUN 2029 Metered Gen'!$L600</f>
        <v>41.585000000000001</v>
      </c>
      <c r="G600" s="11">
        <f t="shared" si="28"/>
        <v>1210.1234999999999</v>
      </c>
      <c r="H600" s="11">
        <f t="shared" si="29"/>
        <v>-49.486150000000002</v>
      </c>
    </row>
    <row r="601" spans="2:8" x14ac:dyDescent="0.25">
      <c r="B601" s="10">
        <f>'JUN 2029 Metered Gen'!$B601</f>
        <v>598</v>
      </c>
      <c r="C601" s="10" t="str">
        <f>'JUN 2029 Metered Gen'!$C601</f>
        <v>HLH</v>
      </c>
      <c r="D601" s="43">
        <f t="shared" si="27"/>
        <v>29.099999999999998</v>
      </c>
      <c r="E601" s="10">
        <f>'JUN 2029 Metered Gen'!$H601</f>
        <v>0</v>
      </c>
      <c r="F601" s="11">
        <f>'JUN 2029 Metered Gen'!$L601</f>
        <v>32.973999999999997</v>
      </c>
      <c r="G601" s="11">
        <f t="shared" si="28"/>
        <v>959.54339999999979</v>
      </c>
      <c r="H601" s="11">
        <f t="shared" si="29"/>
        <v>0</v>
      </c>
    </row>
    <row r="602" spans="2:8" x14ac:dyDescent="0.25">
      <c r="B602" s="10">
        <f>'JUN 2029 Metered Gen'!$B602</f>
        <v>599</v>
      </c>
      <c r="C602" s="10" t="str">
        <f>'JUN 2029 Metered Gen'!$C602</f>
        <v>LLH</v>
      </c>
      <c r="D602" s="43">
        <f t="shared" si="27"/>
        <v>29.099999999999998</v>
      </c>
      <c r="E602" s="10">
        <f>'JUN 2029 Metered Gen'!$H602</f>
        <v>0</v>
      </c>
      <c r="F602" s="11">
        <f>'JUN 2029 Metered Gen'!$L602</f>
        <v>28.46</v>
      </c>
      <c r="G602" s="11">
        <f t="shared" si="28"/>
        <v>828.18599999999992</v>
      </c>
      <c r="H602" s="11">
        <f t="shared" si="29"/>
        <v>0</v>
      </c>
    </row>
    <row r="603" spans="2:8" x14ac:dyDescent="0.25">
      <c r="B603" s="10">
        <f>'JUN 2029 Metered Gen'!$B603</f>
        <v>600</v>
      </c>
      <c r="C603" s="10" t="str">
        <f>'JUN 2029 Metered Gen'!$C603</f>
        <v>LLH</v>
      </c>
      <c r="D603" s="43">
        <f t="shared" si="27"/>
        <v>29.099999999999998</v>
      </c>
      <c r="E603" s="10">
        <f>'JUN 2029 Metered Gen'!$H603</f>
        <v>0</v>
      </c>
      <c r="F603" s="11">
        <f>'JUN 2029 Metered Gen'!$L603</f>
        <v>24.643999999999998</v>
      </c>
      <c r="G603" s="11">
        <f t="shared" si="28"/>
        <v>717.14039999999989</v>
      </c>
      <c r="H603" s="11">
        <f t="shared" si="29"/>
        <v>0</v>
      </c>
    </row>
    <row r="604" spans="2:8" x14ac:dyDescent="0.25">
      <c r="B604" s="10">
        <f>'JUN 2029 Metered Gen'!$B604</f>
        <v>601</v>
      </c>
      <c r="C604" s="10" t="str">
        <f>'JUN 2029 Metered Gen'!$C604</f>
        <v>LLH</v>
      </c>
      <c r="D604" s="43">
        <f t="shared" si="27"/>
        <v>29.099999999999998</v>
      </c>
      <c r="E604" s="10">
        <f>'JUN 2029 Metered Gen'!$H604</f>
        <v>0</v>
      </c>
      <c r="F604" s="11">
        <f>'JUN 2029 Metered Gen'!$L604</f>
        <v>28.736000000000001</v>
      </c>
      <c r="G604" s="11">
        <f t="shared" si="28"/>
        <v>836.21759999999995</v>
      </c>
      <c r="H604" s="11">
        <f t="shared" si="29"/>
        <v>0</v>
      </c>
    </row>
    <row r="605" spans="2:8" x14ac:dyDescent="0.25">
      <c r="B605" s="10">
        <f>'JUN 2029 Metered Gen'!$B605</f>
        <v>602</v>
      </c>
      <c r="C605" s="10" t="str">
        <f>'JUN 2029 Metered Gen'!$C605</f>
        <v>LLH</v>
      </c>
      <c r="D605" s="43">
        <f t="shared" si="27"/>
        <v>29.099999999999998</v>
      </c>
      <c r="E605" s="10">
        <f>'JUN 2029 Metered Gen'!$H605</f>
        <v>0</v>
      </c>
      <c r="F605" s="11">
        <f>'JUN 2029 Metered Gen'!$L605</f>
        <v>29.702999999999999</v>
      </c>
      <c r="G605" s="11">
        <f t="shared" si="28"/>
        <v>864.3572999999999</v>
      </c>
      <c r="H605" s="11">
        <f t="shared" si="29"/>
        <v>0</v>
      </c>
    </row>
    <row r="606" spans="2:8" x14ac:dyDescent="0.25">
      <c r="B606" s="10">
        <f>'JUN 2029 Metered Gen'!$B606</f>
        <v>603</v>
      </c>
      <c r="C606" s="10" t="str">
        <f>'JUN 2029 Metered Gen'!$C606</f>
        <v>LLH</v>
      </c>
      <c r="D606" s="43">
        <f t="shared" si="27"/>
        <v>29.099999999999998</v>
      </c>
      <c r="E606" s="10">
        <f>'JUN 2029 Metered Gen'!$H606</f>
        <v>0</v>
      </c>
      <c r="F606" s="11">
        <f>'JUN 2029 Metered Gen'!$L606</f>
        <v>27.940999999999999</v>
      </c>
      <c r="G606" s="11">
        <f t="shared" si="28"/>
        <v>813.08309999999994</v>
      </c>
      <c r="H606" s="11">
        <f t="shared" si="29"/>
        <v>0</v>
      </c>
    </row>
    <row r="607" spans="2:8" x14ac:dyDescent="0.25">
      <c r="B607" s="10">
        <f>'JUN 2029 Metered Gen'!$B607</f>
        <v>604</v>
      </c>
      <c r="C607" s="10" t="str">
        <f>'JUN 2029 Metered Gen'!$C607</f>
        <v>LLH</v>
      </c>
      <c r="D607" s="43">
        <f t="shared" si="27"/>
        <v>29.099999999999998</v>
      </c>
      <c r="E607" s="10">
        <f>'JUN 2029 Metered Gen'!$H607</f>
        <v>0</v>
      </c>
      <c r="F607" s="11">
        <f>'JUN 2029 Metered Gen'!$L607</f>
        <v>29.690999999999999</v>
      </c>
      <c r="G607" s="11">
        <f t="shared" si="28"/>
        <v>864.0080999999999</v>
      </c>
      <c r="H607" s="11">
        <f t="shared" si="29"/>
        <v>0</v>
      </c>
    </row>
    <row r="608" spans="2:8" x14ac:dyDescent="0.25">
      <c r="B608" s="10">
        <f>'JUN 2029 Metered Gen'!$B608</f>
        <v>605</v>
      </c>
      <c r="C608" s="10" t="str">
        <f>'JUN 2029 Metered Gen'!$C608</f>
        <v>LLH</v>
      </c>
      <c r="D608" s="43">
        <f t="shared" si="27"/>
        <v>29.099999999999998</v>
      </c>
      <c r="E608" s="10">
        <f>'JUN 2029 Metered Gen'!$H608</f>
        <v>0</v>
      </c>
      <c r="F608" s="11">
        <f>'JUN 2029 Metered Gen'!$L608</f>
        <v>30.268999999999998</v>
      </c>
      <c r="G608" s="11">
        <f t="shared" si="28"/>
        <v>880.82789999999989</v>
      </c>
      <c r="H608" s="11">
        <f t="shared" si="29"/>
        <v>0</v>
      </c>
    </row>
    <row r="609" spans="2:8" x14ac:dyDescent="0.25">
      <c r="B609" s="10">
        <f>'JUN 2029 Metered Gen'!$B609</f>
        <v>606</v>
      </c>
      <c r="C609" s="10" t="str">
        <f>'JUN 2029 Metered Gen'!$C609</f>
        <v>LLH</v>
      </c>
      <c r="D609" s="43">
        <f t="shared" si="27"/>
        <v>29.099999999999998</v>
      </c>
      <c r="E609" s="10">
        <f>'JUN 2029 Metered Gen'!$H609</f>
        <v>2.36</v>
      </c>
      <c r="F609" s="11">
        <f>'JUN 2029 Metered Gen'!$L609</f>
        <v>31.256</v>
      </c>
      <c r="G609" s="11">
        <f t="shared" si="28"/>
        <v>909.54959999999994</v>
      </c>
      <c r="H609" s="11">
        <f t="shared" si="29"/>
        <v>-73.76415999999999</v>
      </c>
    </row>
    <row r="610" spans="2:8" x14ac:dyDescent="0.25">
      <c r="B610" s="10">
        <f>'JUN 2029 Metered Gen'!$B610</f>
        <v>607</v>
      </c>
      <c r="C610" s="10" t="str">
        <f>'JUN 2029 Metered Gen'!$C610</f>
        <v>HLH</v>
      </c>
      <c r="D610" s="43">
        <f t="shared" si="27"/>
        <v>29.099999999999998</v>
      </c>
      <c r="E610" s="10">
        <f>'JUN 2029 Metered Gen'!$H610</f>
        <v>11.95</v>
      </c>
      <c r="F610" s="11">
        <f>'JUN 2029 Metered Gen'!$L610</f>
        <v>31.6</v>
      </c>
      <c r="G610" s="11">
        <f t="shared" si="28"/>
        <v>919.56</v>
      </c>
      <c r="H610" s="11">
        <f t="shared" si="29"/>
        <v>-377.62</v>
      </c>
    </row>
    <row r="611" spans="2:8" x14ac:dyDescent="0.25">
      <c r="B611" s="10">
        <f>'JUN 2029 Metered Gen'!$B611</f>
        <v>608</v>
      </c>
      <c r="C611" s="10" t="str">
        <f>'JUN 2029 Metered Gen'!$C611</f>
        <v>HLH</v>
      </c>
      <c r="D611" s="43">
        <f t="shared" si="27"/>
        <v>29.099999999999998</v>
      </c>
      <c r="E611" s="10">
        <f>'JUN 2029 Metered Gen'!$H611</f>
        <v>35.75</v>
      </c>
      <c r="F611" s="11">
        <f>'JUN 2029 Metered Gen'!$L611</f>
        <v>30.959</v>
      </c>
      <c r="G611" s="11">
        <f t="shared" si="28"/>
        <v>900.90689999999995</v>
      </c>
      <c r="H611" s="11">
        <f t="shared" si="29"/>
        <v>-1106.7842499999999</v>
      </c>
    </row>
    <row r="612" spans="2:8" x14ac:dyDescent="0.25">
      <c r="B612" s="10">
        <f>'JUN 2029 Metered Gen'!$B612</f>
        <v>609</v>
      </c>
      <c r="C612" s="10" t="str">
        <f>'JUN 2029 Metered Gen'!$C612</f>
        <v>HLH</v>
      </c>
      <c r="D612" s="43">
        <f t="shared" si="27"/>
        <v>29.099999999999998</v>
      </c>
      <c r="E612" s="10">
        <f>'JUN 2029 Metered Gen'!$H612</f>
        <v>75.709999999999994</v>
      </c>
      <c r="F612" s="11">
        <f>'JUN 2029 Metered Gen'!$L612</f>
        <v>27.827999999999999</v>
      </c>
      <c r="G612" s="11">
        <f t="shared" si="28"/>
        <v>809.7947999999999</v>
      </c>
      <c r="H612" s="11">
        <f t="shared" si="29"/>
        <v>-2106.8578799999996</v>
      </c>
    </row>
    <row r="613" spans="2:8" x14ac:dyDescent="0.25">
      <c r="B613" s="10">
        <f>'JUN 2029 Metered Gen'!$B613</f>
        <v>610</v>
      </c>
      <c r="C613" s="10" t="str">
        <f>'JUN 2029 Metered Gen'!$C613</f>
        <v>HLH</v>
      </c>
      <c r="D613" s="43">
        <f t="shared" si="27"/>
        <v>29.099999999999998</v>
      </c>
      <c r="E613" s="10">
        <f>'JUN 2029 Metered Gen'!$H613</f>
        <v>111.44</v>
      </c>
      <c r="F613" s="11">
        <f>'JUN 2029 Metered Gen'!$L613</f>
        <v>26.927</v>
      </c>
      <c r="G613" s="11">
        <f t="shared" si="28"/>
        <v>783.57569999999998</v>
      </c>
      <c r="H613" s="11">
        <f t="shared" si="29"/>
        <v>-3000.7448799999997</v>
      </c>
    </row>
    <row r="614" spans="2:8" x14ac:dyDescent="0.25">
      <c r="B614" s="10">
        <f>'JUN 2029 Metered Gen'!$B614</f>
        <v>611</v>
      </c>
      <c r="C614" s="10" t="str">
        <f>'JUN 2029 Metered Gen'!$C614</f>
        <v>HLH</v>
      </c>
      <c r="D614" s="43">
        <f t="shared" si="27"/>
        <v>29.099999999999998</v>
      </c>
      <c r="E614" s="10">
        <f>'JUN 2029 Metered Gen'!$H614</f>
        <v>137.27000000000001</v>
      </c>
      <c r="F614" s="11">
        <f>'JUN 2029 Metered Gen'!$L614</f>
        <v>28.425999999999998</v>
      </c>
      <c r="G614" s="11">
        <f t="shared" si="28"/>
        <v>827.19659999999988</v>
      </c>
      <c r="H614" s="11">
        <f t="shared" si="29"/>
        <v>-3902.0370200000002</v>
      </c>
    </row>
    <row r="615" spans="2:8" x14ac:dyDescent="0.25">
      <c r="B615" s="10">
        <f>'JUN 2029 Metered Gen'!$B615</f>
        <v>612</v>
      </c>
      <c r="C615" s="10" t="str">
        <f>'JUN 2029 Metered Gen'!$C615</f>
        <v>HLH</v>
      </c>
      <c r="D615" s="43">
        <f t="shared" si="27"/>
        <v>29.099999999999998</v>
      </c>
      <c r="E615" s="10">
        <f>'JUN 2029 Metered Gen'!$H615</f>
        <v>139.91</v>
      </c>
      <c r="F615" s="11">
        <f>'JUN 2029 Metered Gen'!$L615</f>
        <v>29.263999999999999</v>
      </c>
      <c r="G615" s="11">
        <f t="shared" si="28"/>
        <v>851.58239999999989</v>
      </c>
      <c r="H615" s="11">
        <f t="shared" si="29"/>
        <v>-4094.3262399999999</v>
      </c>
    </row>
    <row r="616" spans="2:8" x14ac:dyDescent="0.25">
      <c r="B616" s="10">
        <f>'JUN 2029 Metered Gen'!$B616</f>
        <v>613</v>
      </c>
      <c r="C616" s="10" t="str">
        <f>'JUN 2029 Metered Gen'!$C616</f>
        <v>HLH</v>
      </c>
      <c r="D616" s="43">
        <f t="shared" si="27"/>
        <v>29.099999999999998</v>
      </c>
      <c r="E616" s="10">
        <f>'JUN 2029 Metered Gen'!$H616</f>
        <v>155.03</v>
      </c>
      <c r="F616" s="11">
        <f>'JUN 2029 Metered Gen'!$L616</f>
        <v>31.959</v>
      </c>
      <c r="G616" s="11">
        <f t="shared" si="28"/>
        <v>930.00689999999997</v>
      </c>
      <c r="H616" s="11">
        <f t="shared" si="29"/>
        <v>-4954.6037699999997</v>
      </c>
    </row>
    <row r="617" spans="2:8" x14ac:dyDescent="0.25">
      <c r="B617" s="10">
        <f>'JUN 2029 Metered Gen'!$B617</f>
        <v>614</v>
      </c>
      <c r="C617" s="10" t="str">
        <f>'JUN 2029 Metered Gen'!$C617</f>
        <v>HLH</v>
      </c>
      <c r="D617" s="43">
        <f t="shared" si="27"/>
        <v>29.099999999999998</v>
      </c>
      <c r="E617" s="10">
        <f>'JUN 2029 Metered Gen'!$H617</f>
        <v>155.31</v>
      </c>
      <c r="F617" s="11">
        <f>'JUN 2029 Metered Gen'!$L617</f>
        <v>30.87</v>
      </c>
      <c r="G617" s="11">
        <f t="shared" si="28"/>
        <v>898.31700000000001</v>
      </c>
      <c r="H617" s="11">
        <f t="shared" si="29"/>
        <v>-4794.4197000000004</v>
      </c>
    </row>
    <row r="618" spans="2:8" x14ac:dyDescent="0.25">
      <c r="B618" s="10">
        <f>'JUN 2029 Metered Gen'!$B618</f>
        <v>615</v>
      </c>
      <c r="C618" s="10" t="str">
        <f>'JUN 2029 Metered Gen'!$C618</f>
        <v>HLH</v>
      </c>
      <c r="D618" s="43">
        <f t="shared" si="27"/>
        <v>29.099999999999998</v>
      </c>
      <c r="E618" s="10">
        <f>'JUN 2029 Metered Gen'!$H618</f>
        <v>119.48</v>
      </c>
      <c r="F618" s="11">
        <f>'JUN 2029 Metered Gen'!$L618</f>
        <v>31.667999999999999</v>
      </c>
      <c r="G618" s="11">
        <f t="shared" si="28"/>
        <v>921.53879999999992</v>
      </c>
      <c r="H618" s="11">
        <f t="shared" si="29"/>
        <v>-3783.6926400000002</v>
      </c>
    </row>
    <row r="619" spans="2:8" x14ac:dyDescent="0.25">
      <c r="B619" s="10">
        <f>'JUN 2029 Metered Gen'!$B619</f>
        <v>616</v>
      </c>
      <c r="C619" s="10" t="str">
        <f>'JUN 2029 Metered Gen'!$C619</f>
        <v>HLH</v>
      </c>
      <c r="D619" s="43">
        <f t="shared" si="27"/>
        <v>29.099999999999998</v>
      </c>
      <c r="E619" s="10">
        <f>'JUN 2029 Metered Gen'!$H619</f>
        <v>51.61</v>
      </c>
      <c r="F619" s="11">
        <f>'JUN 2029 Metered Gen'!$L619</f>
        <v>32.103999999999999</v>
      </c>
      <c r="G619" s="11">
        <f t="shared" si="28"/>
        <v>934.2263999999999</v>
      </c>
      <c r="H619" s="11">
        <f t="shared" si="29"/>
        <v>-1656.88744</v>
      </c>
    </row>
    <row r="620" spans="2:8" x14ac:dyDescent="0.25">
      <c r="B620" s="10">
        <f>'JUN 2029 Metered Gen'!$B620</f>
        <v>617</v>
      </c>
      <c r="C620" s="10" t="str">
        <f>'JUN 2029 Metered Gen'!$C620</f>
        <v>HLH</v>
      </c>
      <c r="D620" s="43">
        <f t="shared" si="27"/>
        <v>29.099999999999998</v>
      </c>
      <c r="E620" s="10">
        <f>'JUN 2029 Metered Gen'!$H620</f>
        <v>64.22</v>
      </c>
      <c r="F620" s="11">
        <f>'JUN 2029 Metered Gen'!$L620</f>
        <v>30.952000000000002</v>
      </c>
      <c r="G620" s="11">
        <f t="shared" si="28"/>
        <v>900.70320000000004</v>
      </c>
      <c r="H620" s="11">
        <f t="shared" si="29"/>
        <v>-1987.7374400000001</v>
      </c>
    </row>
    <row r="621" spans="2:8" x14ac:dyDescent="0.25">
      <c r="B621" s="10">
        <f>'JUN 2029 Metered Gen'!$B621</f>
        <v>618</v>
      </c>
      <c r="C621" s="10" t="str">
        <f>'JUN 2029 Metered Gen'!$C621</f>
        <v>HLH</v>
      </c>
      <c r="D621" s="43">
        <f t="shared" si="27"/>
        <v>29.099999999999998</v>
      </c>
      <c r="E621" s="10">
        <f>'JUN 2029 Metered Gen'!$H621</f>
        <v>57.74</v>
      </c>
      <c r="F621" s="11">
        <f>'JUN 2029 Metered Gen'!$L621</f>
        <v>34.609000000000002</v>
      </c>
      <c r="G621" s="11">
        <f t="shared" si="28"/>
        <v>1007.1219</v>
      </c>
      <c r="H621" s="11">
        <f t="shared" si="29"/>
        <v>-1998.3236600000002</v>
      </c>
    </row>
    <row r="622" spans="2:8" x14ac:dyDescent="0.25">
      <c r="B622" s="10">
        <f>'JUN 2029 Metered Gen'!$B622</f>
        <v>619</v>
      </c>
      <c r="C622" s="10" t="str">
        <f>'JUN 2029 Metered Gen'!$C622</f>
        <v>HLH</v>
      </c>
      <c r="D622" s="43">
        <f t="shared" si="27"/>
        <v>29.099999999999998</v>
      </c>
      <c r="E622" s="10">
        <f>'JUN 2029 Metered Gen'!$H622</f>
        <v>30.12</v>
      </c>
      <c r="F622" s="11">
        <f>'JUN 2029 Metered Gen'!$L622</f>
        <v>38.747</v>
      </c>
      <c r="G622" s="11">
        <f t="shared" si="28"/>
        <v>1127.5376999999999</v>
      </c>
      <c r="H622" s="11">
        <f t="shared" si="29"/>
        <v>-1167.0596399999999</v>
      </c>
    </row>
    <row r="623" spans="2:8" x14ac:dyDescent="0.25">
      <c r="B623" s="10">
        <f>'JUN 2029 Metered Gen'!$B623</f>
        <v>620</v>
      </c>
      <c r="C623" s="10" t="str">
        <f>'JUN 2029 Metered Gen'!$C623</f>
        <v>HLH</v>
      </c>
      <c r="D623" s="43">
        <f t="shared" si="27"/>
        <v>29.099999999999998</v>
      </c>
      <c r="E623" s="10">
        <f>'JUN 2029 Metered Gen'!$H623</f>
        <v>16.579999999999998</v>
      </c>
      <c r="F623" s="11">
        <f>'JUN 2029 Metered Gen'!$L623</f>
        <v>38.753999999999998</v>
      </c>
      <c r="G623" s="11">
        <f t="shared" si="28"/>
        <v>1127.7413999999999</v>
      </c>
      <c r="H623" s="11">
        <f t="shared" si="29"/>
        <v>-642.54131999999993</v>
      </c>
    </row>
    <row r="624" spans="2:8" x14ac:dyDescent="0.25">
      <c r="B624" s="10">
        <f>'JUN 2029 Metered Gen'!$B624</f>
        <v>621</v>
      </c>
      <c r="C624" s="10" t="str">
        <f>'JUN 2029 Metered Gen'!$C624</f>
        <v>HLH</v>
      </c>
      <c r="D624" s="43">
        <f t="shared" si="27"/>
        <v>29.099999999999998</v>
      </c>
      <c r="E624" s="10">
        <f>'JUN 2029 Metered Gen'!$H624</f>
        <v>2.2599999999999998</v>
      </c>
      <c r="F624" s="11">
        <f>'JUN 2029 Metered Gen'!$L624</f>
        <v>39.021999999999998</v>
      </c>
      <c r="G624" s="11">
        <f t="shared" si="28"/>
        <v>1135.5401999999999</v>
      </c>
      <c r="H624" s="11">
        <f t="shared" si="29"/>
        <v>-88.189719999999994</v>
      </c>
    </row>
    <row r="625" spans="2:8" x14ac:dyDescent="0.25">
      <c r="B625" s="10">
        <f>'JUN 2029 Metered Gen'!$B625</f>
        <v>622</v>
      </c>
      <c r="C625" s="10" t="str">
        <f>'JUN 2029 Metered Gen'!$C625</f>
        <v>HLH</v>
      </c>
      <c r="D625" s="43">
        <f t="shared" si="27"/>
        <v>29.099999999999998</v>
      </c>
      <c r="E625" s="10">
        <f>'JUN 2029 Metered Gen'!$H625</f>
        <v>0</v>
      </c>
      <c r="F625" s="11">
        <f>'JUN 2029 Metered Gen'!$L625</f>
        <v>38.424999999999997</v>
      </c>
      <c r="G625" s="11">
        <f t="shared" si="28"/>
        <v>1118.1674999999998</v>
      </c>
      <c r="H625" s="11">
        <f t="shared" si="29"/>
        <v>0</v>
      </c>
    </row>
    <row r="626" spans="2:8" x14ac:dyDescent="0.25">
      <c r="B626" s="10">
        <f>'JUN 2029 Metered Gen'!$B626</f>
        <v>623</v>
      </c>
      <c r="C626" s="10" t="str">
        <f>'JUN 2029 Metered Gen'!$C626</f>
        <v>LLH</v>
      </c>
      <c r="D626" s="43">
        <f t="shared" si="27"/>
        <v>29.099999999999998</v>
      </c>
      <c r="E626" s="10">
        <f>'JUN 2029 Metered Gen'!$H626</f>
        <v>0</v>
      </c>
      <c r="F626" s="11">
        <f>'JUN 2029 Metered Gen'!$L626</f>
        <v>32.542000000000002</v>
      </c>
      <c r="G626" s="11">
        <f t="shared" si="28"/>
        <v>946.97219999999993</v>
      </c>
      <c r="H626" s="11">
        <f t="shared" si="29"/>
        <v>0</v>
      </c>
    </row>
    <row r="627" spans="2:8" x14ac:dyDescent="0.25">
      <c r="B627" s="10">
        <f>'JUN 2029 Metered Gen'!$B627</f>
        <v>624</v>
      </c>
      <c r="C627" s="10" t="str">
        <f>'JUN 2029 Metered Gen'!$C627</f>
        <v>LLH</v>
      </c>
      <c r="D627" s="43">
        <f t="shared" si="27"/>
        <v>29.099999999999998</v>
      </c>
      <c r="E627" s="10">
        <f>'JUN 2029 Metered Gen'!$H627</f>
        <v>0</v>
      </c>
      <c r="F627" s="11">
        <f>'JUN 2029 Metered Gen'!$L627</f>
        <v>30.888000000000002</v>
      </c>
      <c r="G627" s="11">
        <f t="shared" si="28"/>
        <v>898.84079999999994</v>
      </c>
      <c r="H627" s="11">
        <f t="shared" si="29"/>
        <v>0</v>
      </c>
    </row>
    <row r="628" spans="2:8" x14ac:dyDescent="0.25">
      <c r="B628" s="10">
        <f>'JUN 2029 Metered Gen'!$B628</f>
        <v>625</v>
      </c>
      <c r="C628" s="10" t="str">
        <f>'JUN 2029 Metered Gen'!$C628</f>
        <v>LLH</v>
      </c>
      <c r="D628" s="43">
        <f t="shared" si="27"/>
        <v>29.099999999999998</v>
      </c>
      <c r="E628" s="10">
        <f>'JUN 2029 Metered Gen'!$H628</f>
        <v>0</v>
      </c>
      <c r="F628" s="11">
        <f>'JUN 2029 Metered Gen'!$L628</f>
        <v>33.569000000000003</v>
      </c>
      <c r="G628" s="11">
        <f t="shared" si="28"/>
        <v>976.85789999999997</v>
      </c>
      <c r="H628" s="11">
        <f t="shared" si="29"/>
        <v>0</v>
      </c>
    </row>
    <row r="629" spans="2:8" x14ac:dyDescent="0.25">
      <c r="B629" s="10">
        <f>'JUN 2029 Metered Gen'!$B629</f>
        <v>626</v>
      </c>
      <c r="C629" s="10" t="str">
        <f>'JUN 2029 Metered Gen'!$C629</f>
        <v>LLH</v>
      </c>
      <c r="D629" s="43">
        <f t="shared" si="27"/>
        <v>29.099999999999998</v>
      </c>
      <c r="E629" s="10">
        <f>'JUN 2029 Metered Gen'!$H629</f>
        <v>0</v>
      </c>
      <c r="F629" s="11">
        <f>'JUN 2029 Metered Gen'!$L629</f>
        <v>33.880000000000003</v>
      </c>
      <c r="G629" s="11">
        <f t="shared" si="28"/>
        <v>985.90800000000002</v>
      </c>
      <c r="H629" s="11">
        <f t="shared" si="29"/>
        <v>0</v>
      </c>
    </row>
    <row r="630" spans="2:8" x14ac:dyDescent="0.25">
      <c r="B630" s="10">
        <f>'JUN 2029 Metered Gen'!$B630</f>
        <v>627</v>
      </c>
      <c r="C630" s="10" t="str">
        <f>'JUN 2029 Metered Gen'!$C630</f>
        <v>LLH</v>
      </c>
      <c r="D630" s="43">
        <f t="shared" si="27"/>
        <v>29.099999999999998</v>
      </c>
      <c r="E630" s="10">
        <f>'JUN 2029 Metered Gen'!$H630</f>
        <v>0</v>
      </c>
      <c r="F630" s="11">
        <f>'JUN 2029 Metered Gen'!$L630</f>
        <v>36.06</v>
      </c>
      <c r="G630" s="11">
        <f t="shared" si="28"/>
        <v>1049.346</v>
      </c>
      <c r="H630" s="11">
        <f t="shared" si="29"/>
        <v>0</v>
      </c>
    </row>
    <row r="631" spans="2:8" x14ac:dyDescent="0.25">
      <c r="B631" s="10">
        <f>'JUN 2029 Metered Gen'!$B631</f>
        <v>628</v>
      </c>
      <c r="C631" s="10" t="str">
        <f>'JUN 2029 Metered Gen'!$C631</f>
        <v>LLH</v>
      </c>
      <c r="D631" s="43">
        <f t="shared" si="27"/>
        <v>29.099999999999998</v>
      </c>
      <c r="E631" s="10">
        <f>'JUN 2029 Metered Gen'!$H631</f>
        <v>0</v>
      </c>
      <c r="F631" s="11">
        <f>'JUN 2029 Metered Gen'!$L631</f>
        <v>33.83</v>
      </c>
      <c r="G631" s="11">
        <f t="shared" si="28"/>
        <v>984.45299999999986</v>
      </c>
      <c r="H631" s="11">
        <f t="shared" si="29"/>
        <v>0</v>
      </c>
    </row>
    <row r="632" spans="2:8" x14ac:dyDescent="0.25">
      <c r="B632" s="10">
        <f>'JUN 2029 Metered Gen'!$B632</f>
        <v>629</v>
      </c>
      <c r="C632" s="10" t="str">
        <f>'JUN 2029 Metered Gen'!$C632</f>
        <v>LLH</v>
      </c>
      <c r="D632" s="43">
        <f t="shared" si="27"/>
        <v>29.099999999999998</v>
      </c>
      <c r="E632" s="10">
        <f>'JUN 2029 Metered Gen'!$H632</f>
        <v>0</v>
      </c>
      <c r="F632" s="11">
        <f>'JUN 2029 Metered Gen'!$L632</f>
        <v>34.058</v>
      </c>
      <c r="G632" s="11">
        <f t="shared" si="28"/>
        <v>991.0877999999999</v>
      </c>
      <c r="H632" s="11">
        <f t="shared" si="29"/>
        <v>0</v>
      </c>
    </row>
    <row r="633" spans="2:8" x14ac:dyDescent="0.25">
      <c r="B633" s="10">
        <f>'JUN 2029 Metered Gen'!$B633</f>
        <v>630</v>
      </c>
      <c r="C633" s="10" t="str">
        <f>'JUN 2029 Metered Gen'!$C633</f>
        <v>LLH</v>
      </c>
      <c r="D633" s="43">
        <f t="shared" si="27"/>
        <v>29.099999999999998</v>
      </c>
      <c r="E633" s="10">
        <f>'JUN 2029 Metered Gen'!$H633</f>
        <v>3.38</v>
      </c>
      <c r="F633" s="11">
        <f>'JUN 2029 Metered Gen'!$L633</f>
        <v>34.262999999999998</v>
      </c>
      <c r="G633" s="11">
        <f t="shared" si="28"/>
        <v>997.05329999999992</v>
      </c>
      <c r="H633" s="11">
        <f t="shared" si="29"/>
        <v>-115.80893999999999</v>
      </c>
    </row>
    <row r="634" spans="2:8" x14ac:dyDescent="0.25">
      <c r="B634" s="10">
        <f>'JUN 2029 Metered Gen'!$B634</f>
        <v>631</v>
      </c>
      <c r="C634" s="10" t="str">
        <f>'JUN 2029 Metered Gen'!$C634</f>
        <v>HLH</v>
      </c>
      <c r="D634" s="43">
        <f t="shared" si="27"/>
        <v>29.099999999999998</v>
      </c>
      <c r="E634" s="10">
        <f>'JUN 2029 Metered Gen'!$H634</f>
        <v>11.05</v>
      </c>
      <c r="F634" s="11">
        <f>'JUN 2029 Metered Gen'!$L634</f>
        <v>37.784999999999997</v>
      </c>
      <c r="G634" s="11">
        <f t="shared" si="28"/>
        <v>1099.5434999999998</v>
      </c>
      <c r="H634" s="11">
        <f t="shared" si="29"/>
        <v>-417.52424999999999</v>
      </c>
    </row>
    <row r="635" spans="2:8" x14ac:dyDescent="0.25">
      <c r="B635" s="10">
        <f>'JUN 2029 Metered Gen'!$B635</f>
        <v>632</v>
      </c>
      <c r="C635" s="10" t="str">
        <f>'JUN 2029 Metered Gen'!$C635</f>
        <v>HLH</v>
      </c>
      <c r="D635" s="43">
        <f t="shared" si="27"/>
        <v>29.099999999999998</v>
      </c>
      <c r="E635" s="10">
        <f>'JUN 2029 Metered Gen'!$H635</f>
        <v>30</v>
      </c>
      <c r="F635" s="11">
        <f>'JUN 2029 Metered Gen'!$L635</f>
        <v>33.828000000000003</v>
      </c>
      <c r="G635" s="11">
        <f t="shared" si="28"/>
        <v>984.39480000000003</v>
      </c>
      <c r="H635" s="11">
        <f t="shared" si="29"/>
        <v>-1014.8400000000001</v>
      </c>
    </row>
    <row r="636" spans="2:8" x14ac:dyDescent="0.25">
      <c r="B636" s="10">
        <f>'JUN 2029 Metered Gen'!$B636</f>
        <v>633</v>
      </c>
      <c r="C636" s="10" t="str">
        <f>'JUN 2029 Metered Gen'!$C636</f>
        <v>HLH</v>
      </c>
      <c r="D636" s="43">
        <f t="shared" si="27"/>
        <v>29.099999999999998</v>
      </c>
      <c r="E636" s="10">
        <f>'JUN 2029 Metered Gen'!$H636</f>
        <v>61.77</v>
      </c>
      <c r="F636" s="11">
        <f>'JUN 2029 Metered Gen'!$L636</f>
        <v>36.097000000000001</v>
      </c>
      <c r="G636" s="11">
        <f t="shared" si="28"/>
        <v>1050.4226999999998</v>
      </c>
      <c r="H636" s="11">
        <f t="shared" si="29"/>
        <v>-2229.7116900000001</v>
      </c>
    </row>
    <row r="637" spans="2:8" x14ac:dyDescent="0.25">
      <c r="B637" s="10">
        <f>'JUN 2029 Metered Gen'!$B637</f>
        <v>634</v>
      </c>
      <c r="C637" s="10" t="str">
        <f>'JUN 2029 Metered Gen'!$C637</f>
        <v>HLH</v>
      </c>
      <c r="D637" s="43">
        <f t="shared" si="27"/>
        <v>29.099999999999998</v>
      </c>
      <c r="E637" s="10">
        <f>'JUN 2029 Metered Gen'!$H637</f>
        <v>108.57</v>
      </c>
      <c r="F637" s="11">
        <f>'JUN 2029 Metered Gen'!$L637</f>
        <v>38.435000000000002</v>
      </c>
      <c r="G637" s="11">
        <f t="shared" si="28"/>
        <v>1118.4585</v>
      </c>
      <c r="H637" s="11">
        <f t="shared" si="29"/>
        <v>-4172.8879500000003</v>
      </c>
    </row>
    <row r="638" spans="2:8" x14ac:dyDescent="0.25">
      <c r="B638" s="10">
        <f>'JUN 2029 Metered Gen'!$B638</f>
        <v>635</v>
      </c>
      <c r="C638" s="10" t="str">
        <f>'JUN 2029 Metered Gen'!$C638</f>
        <v>HLH</v>
      </c>
      <c r="D638" s="43">
        <f t="shared" si="27"/>
        <v>29.099999999999998</v>
      </c>
      <c r="E638" s="10">
        <f>'JUN 2029 Metered Gen'!$H638</f>
        <v>132.63</v>
      </c>
      <c r="F638" s="11">
        <f>'JUN 2029 Metered Gen'!$L638</f>
        <v>33.521000000000001</v>
      </c>
      <c r="G638" s="11">
        <f t="shared" si="28"/>
        <v>975.46109999999999</v>
      </c>
      <c r="H638" s="11">
        <f t="shared" si="29"/>
        <v>-4445.89023</v>
      </c>
    </row>
    <row r="639" spans="2:8" x14ac:dyDescent="0.25">
      <c r="B639" s="10">
        <f>'JUN 2029 Metered Gen'!$B639</f>
        <v>636</v>
      </c>
      <c r="C639" s="10" t="str">
        <f>'JUN 2029 Metered Gen'!$C639</f>
        <v>HLH</v>
      </c>
      <c r="D639" s="43">
        <f t="shared" si="27"/>
        <v>29.099999999999998</v>
      </c>
      <c r="E639" s="10">
        <f>'JUN 2029 Metered Gen'!$H639</f>
        <v>156.03</v>
      </c>
      <c r="F639" s="11">
        <f>'JUN 2029 Metered Gen'!$L639</f>
        <v>33.817</v>
      </c>
      <c r="G639" s="11">
        <f t="shared" si="28"/>
        <v>984.07469999999989</v>
      </c>
      <c r="H639" s="11">
        <f t="shared" si="29"/>
        <v>-5276.4665100000002</v>
      </c>
    </row>
    <row r="640" spans="2:8" x14ac:dyDescent="0.25">
      <c r="B640" s="10">
        <f>'JUN 2029 Metered Gen'!$B640</f>
        <v>637</v>
      </c>
      <c r="C640" s="10" t="str">
        <f>'JUN 2029 Metered Gen'!$C640</f>
        <v>HLH</v>
      </c>
      <c r="D640" s="43">
        <f t="shared" si="27"/>
        <v>29.099999999999998</v>
      </c>
      <c r="E640" s="10">
        <f>'JUN 2029 Metered Gen'!$H640</f>
        <v>114</v>
      </c>
      <c r="F640" s="11">
        <f>'JUN 2029 Metered Gen'!$L640</f>
        <v>35.843000000000004</v>
      </c>
      <c r="G640" s="11">
        <f t="shared" si="28"/>
        <v>1043.0313000000001</v>
      </c>
      <c r="H640" s="11">
        <f t="shared" si="29"/>
        <v>-4086.1020000000003</v>
      </c>
    </row>
    <row r="641" spans="2:8" x14ac:dyDescent="0.25">
      <c r="B641" s="10">
        <f>'JUN 2029 Metered Gen'!$B641</f>
        <v>638</v>
      </c>
      <c r="C641" s="10" t="str">
        <f>'JUN 2029 Metered Gen'!$C641</f>
        <v>HLH</v>
      </c>
      <c r="D641" s="43">
        <f t="shared" si="27"/>
        <v>29.099999999999998</v>
      </c>
      <c r="E641" s="10">
        <f>'JUN 2029 Metered Gen'!$H641</f>
        <v>115.07</v>
      </c>
      <c r="F641" s="11">
        <f>'JUN 2029 Metered Gen'!$L641</f>
        <v>36.369999999999997</v>
      </c>
      <c r="G641" s="11">
        <f t="shared" si="28"/>
        <v>1058.3669999999997</v>
      </c>
      <c r="H641" s="11">
        <f t="shared" si="29"/>
        <v>-4185.0958999999993</v>
      </c>
    </row>
    <row r="642" spans="2:8" x14ac:dyDescent="0.25">
      <c r="B642" s="10">
        <f>'JUN 2029 Metered Gen'!$B642</f>
        <v>639</v>
      </c>
      <c r="C642" s="10" t="str">
        <f>'JUN 2029 Metered Gen'!$C642</f>
        <v>HLH</v>
      </c>
      <c r="D642" s="43">
        <f t="shared" si="27"/>
        <v>29.099999999999998</v>
      </c>
      <c r="E642" s="10">
        <f>'JUN 2029 Metered Gen'!$H642</f>
        <v>110.18</v>
      </c>
      <c r="F642" s="11">
        <f>'JUN 2029 Metered Gen'!$L642</f>
        <v>36.427999999999997</v>
      </c>
      <c r="G642" s="11">
        <f t="shared" si="28"/>
        <v>1060.0547999999999</v>
      </c>
      <c r="H642" s="11">
        <f t="shared" si="29"/>
        <v>-4013.6370400000001</v>
      </c>
    </row>
    <row r="643" spans="2:8" x14ac:dyDescent="0.25">
      <c r="B643" s="10">
        <f>'JUN 2029 Metered Gen'!$B643</f>
        <v>640</v>
      </c>
      <c r="C643" s="10" t="str">
        <f>'JUN 2029 Metered Gen'!$C643</f>
        <v>HLH</v>
      </c>
      <c r="D643" s="43">
        <f t="shared" si="27"/>
        <v>29.099999999999998</v>
      </c>
      <c r="E643" s="10">
        <f>'JUN 2029 Metered Gen'!$H643</f>
        <v>131.19999999999999</v>
      </c>
      <c r="F643" s="11">
        <f>'JUN 2029 Metered Gen'!$L643</f>
        <v>39.213000000000001</v>
      </c>
      <c r="G643" s="11">
        <f t="shared" si="28"/>
        <v>1141.0982999999999</v>
      </c>
      <c r="H643" s="11">
        <f t="shared" si="29"/>
        <v>-5144.7455999999993</v>
      </c>
    </row>
    <row r="644" spans="2:8" x14ac:dyDescent="0.25">
      <c r="B644" s="10">
        <f>'JUN 2029 Metered Gen'!$B644</f>
        <v>641</v>
      </c>
      <c r="C644" s="10" t="str">
        <f>'JUN 2029 Metered Gen'!$C644</f>
        <v>HLH</v>
      </c>
      <c r="D644" s="43">
        <f t="shared" si="27"/>
        <v>29.099999999999998</v>
      </c>
      <c r="E644" s="10">
        <f>'JUN 2029 Metered Gen'!$H644</f>
        <v>107.78</v>
      </c>
      <c r="F644" s="11">
        <f>'JUN 2029 Metered Gen'!$L644</f>
        <v>37.779000000000003</v>
      </c>
      <c r="G644" s="11">
        <f t="shared" si="28"/>
        <v>1099.3688999999999</v>
      </c>
      <c r="H644" s="11">
        <f t="shared" si="29"/>
        <v>-4071.8206200000004</v>
      </c>
    </row>
    <row r="645" spans="2:8" x14ac:dyDescent="0.25">
      <c r="B645" s="10">
        <f>'JUN 2029 Metered Gen'!$B645</f>
        <v>642</v>
      </c>
      <c r="C645" s="10" t="str">
        <f>'JUN 2029 Metered Gen'!$C645</f>
        <v>HLH</v>
      </c>
      <c r="D645" s="43">
        <f t="shared" ref="D645:D708" si="30">$Z$7</f>
        <v>29.099999999999998</v>
      </c>
      <c r="E645" s="10">
        <f>'JUN 2029 Metered Gen'!$H645</f>
        <v>63.61</v>
      </c>
      <c r="F645" s="11">
        <f>'JUN 2029 Metered Gen'!$L645</f>
        <v>36.927999999999997</v>
      </c>
      <c r="G645" s="11">
        <f t="shared" ref="G645:G708" si="31">D645*F645</f>
        <v>1074.6047999999998</v>
      </c>
      <c r="H645" s="11">
        <f t="shared" ref="H645:H708" si="32">E645*F645*(-1)</f>
        <v>-2348.9900799999996</v>
      </c>
    </row>
    <row r="646" spans="2:8" x14ac:dyDescent="0.25">
      <c r="B646" s="10">
        <f>'JUN 2029 Metered Gen'!$B646</f>
        <v>643</v>
      </c>
      <c r="C646" s="10" t="str">
        <f>'JUN 2029 Metered Gen'!$C646</f>
        <v>HLH</v>
      </c>
      <c r="D646" s="43">
        <f t="shared" si="30"/>
        <v>29.099999999999998</v>
      </c>
      <c r="E646" s="10">
        <f>'JUN 2029 Metered Gen'!$H646</f>
        <v>17.5</v>
      </c>
      <c r="F646" s="11">
        <f>'JUN 2029 Metered Gen'!$L646</f>
        <v>39.116</v>
      </c>
      <c r="G646" s="11">
        <f t="shared" si="31"/>
        <v>1138.2755999999999</v>
      </c>
      <c r="H646" s="11">
        <f t="shared" si="32"/>
        <v>-684.53</v>
      </c>
    </row>
    <row r="647" spans="2:8" x14ac:dyDescent="0.25">
      <c r="B647" s="10">
        <f>'JUN 2029 Metered Gen'!$B647</f>
        <v>644</v>
      </c>
      <c r="C647" s="10" t="str">
        <f>'JUN 2029 Metered Gen'!$C647</f>
        <v>HLH</v>
      </c>
      <c r="D647" s="43">
        <f t="shared" si="30"/>
        <v>29.099999999999998</v>
      </c>
      <c r="E647" s="10">
        <f>'JUN 2029 Metered Gen'!$H647</f>
        <v>13.36</v>
      </c>
      <c r="F647" s="11">
        <f>'JUN 2029 Metered Gen'!$L647</f>
        <v>36.526000000000003</v>
      </c>
      <c r="G647" s="11">
        <f t="shared" si="31"/>
        <v>1062.9066</v>
      </c>
      <c r="H647" s="11">
        <f t="shared" si="32"/>
        <v>-487.98736000000002</v>
      </c>
    </row>
    <row r="648" spans="2:8" x14ac:dyDescent="0.25">
      <c r="B648" s="10">
        <f>'JUN 2029 Metered Gen'!$B648</f>
        <v>645</v>
      </c>
      <c r="C648" s="10" t="str">
        <f>'JUN 2029 Metered Gen'!$C648</f>
        <v>HLH</v>
      </c>
      <c r="D648" s="43">
        <f t="shared" si="30"/>
        <v>29.099999999999998</v>
      </c>
      <c r="E648" s="10">
        <f>'JUN 2029 Metered Gen'!$H648</f>
        <v>2.13</v>
      </c>
      <c r="F648" s="11">
        <f>'JUN 2029 Metered Gen'!$L648</f>
        <v>40.097999999999999</v>
      </c>
      <c r="G648" s="11">
        <f t="shared" si="31"/>
        <v>1166.8517999999999</v>
      </c>
      <c r="H648" s="11">
        <f t="shared" si="32"/>
        <v>-85.408739999999995</v>
      </c>
    </row>
    <row r="649" spans="2:8" x14ac:dyDescent="0.25">
      <c r="B649" s="10">
        <f>'JUN 2029 Metered Gen'!$B649</f>
        <v>646</v>
      </c>
      <c r="C649" s="10" t="str">
        <f>'JUN 2029 Metered Gen'!$C649</f>
        <v>HLH</v>
      </c>
      <c r="D649" s="43">
        <f t="shared" si="30"/>
        <v>29.099999999999998</v>
      </c>
      <c r="E649" s="10">
        <f>'JUN 2029 Metered Gen'!$H649</f>
        <v>0</v>
      </c>
      <c r="F649" s="11">
        <f>'JUN 2029 Metered Gen'!$L649</f>
        <v>41.493000000000002</v>
      </c>
      <c r="G649" s="11">
        <f t="shared" si="31"/>
        <v>1207.4463000000001</v>
      </c>
      <c r="H649" s="11">
        <f t="shared" si="32"/>
        <v>0</v>
      </c>
    </row>
    <row r="650" spans="2:8" x14ac:dyDescent="0.25">
      <c r="B650" s="10">
        <f>'JUN 2029 Metered Gen'!$B650</f>
        <v>647</v>
      </c>
      <c r="C650" s="10" t="str">
        <f>'JUN 2029 Metered Gen'!$C650</f>
        <v>LLH</v>
      </c>
      <c r="D650" s="43">
        <f t="shared" si="30"/>
        <v>29.099999999999998</v>
      </c>
      <c r="E650" s="10">
        <f>'JUN 2029 Metered Gen'!$H650</f>
        <v>0</v>
      </c>
      <c r="F650" s="11">
        <f>'JUN 2029 Metered Gen'!$L650</f>
        <v>36.511000000000003</v>
      </c>
      <c r="G650" s="11">
        <f t="shared" si="31"/>
        <v>1062.4701</v>
      </c>
      <c r="H650" s="11">
        <f t="shared" si="32"/>
        <v>0</v>
      </c>
    </row>
    <row r="651" spans="2:8" x14ac:dyDescent="0.25">
      <c r="B651" s="10">
        <f>'JUN 2029 Metered Gen'!$B651</f>
        <v>648</v>
      </c>
      <c r="C651" s="10" t="str">
        <f>'JUN 2029 Metered Gen'!$C651</f>
        <v>LLH</v>
      </c>
      <c r="D651" s="43">
        <f t="shared" si="30"/>
        <v>29.099999999999998</v>
      </c>
      <c r="E651" s="10">
        <f>'JUN 2029 Metered Gen'!$H651</f>
        <v>0</v>
      </c>
      <c r="F651" s="11">
        <f>'JUN 2029 Metered Gen'!$L651</f>
        <v>40.527000000000001</v>
      </c>
      <c r="G651" s="11">
        <f t="shared" si="31"/>
        <v>1179.3356999999999</v>
      </c>
      <c r="H651" s="11">
        <f t="shared" si="32"/>
        <v>0</v>
      </c>
    </row>
    <row r="652" spans="2:8" x14ac:dyDescent="0.25">
      <c r="B652" s="10">
        <f>'JUN 2029 Metered Gen'!$B652</f>
        <v>649</v>
      </c>
      <c r="C652" s="10" t="str">
        <f>'JUN 2029 Metered Gen'!$C652</f>
        <v>LLH</v>
      </c>
      <c r="D652" s="43">
        <f t="shared" si="30"/>
        <v>29.099999999999998</v>
      </c>
      <c r="E652" s="10">
        <f>'JUN 2029 Metered Gen'!$H652</f>
        <v>0</v>
      </c>
      <c r="F652" s="11">
        <f>'JUN 2029 Metered Gen'!$L652</f>
        <v>32.281999999999996</v>
      </c>
      <c r="G652" s="11">
        <f t="shared" si="31"/>
        <v>939.40619999999979</v>
      </c>
      <c r="H652" s="11">
        <f t="shared" si="32"/>
        <v>0</v>
      </c>
    </row>
    <row r="653" spans="2:8" x14ac:dyDescent="0.25">
      <c r="B653" s="10">
        <f>'JUN 2029 Metered Gen'!$B653</f>
        <v>650</v>
      </c>
      <c r="C653" s="10" t="str">
        <f>'JUN 2029 Metered Gen'!$C653</f>
        <v>LLH</v>
      </c>
      <c r="D653" s="43">
        <f t="shared" si="30"/>
        <v>29.099999999999998</v>
      </c>
      <c r="E653" s="10">
        <f>'JUN 2029 Metered Gen'!$H653</f>
        <v>0</v>
      </c>
      <c r="F653" s="11">
        <f>'JUN 2029 Metered Gen'!$L653</f>
        <v>31.648</v>
      </c>
      <c r="G653" s="11">
        <f t="shared" si="31"/>
        <v>920.95679999999993</v>
      </c>
      <c r="H653" s="11">
        <f t="shared" si="32"/>
        <v>0</v>
      </c>
    </row>
    <row r="654" spans="2:8" x14ac:dyDescent="0.25">
      <c r="B654" s="10">
        <f>'JUN 2029 Metered Gen'!$B654</f>
        <v>651</v>
      </c>
      <c r="C654" s="10" t="str">
        <f>'JUN 2029 Metered Gen'!$C654</f>
        <v>LLH</v>
      </c>
      <c r="D654" s="43">
        <f t="shared" si="30"/>
        <v>29.099999999999998</v>
      </c>
      <c r="E654" s="10">
        <f>'JUN 2029 Metered Gen'!$H654</f>
        <v>0</v>
      </c>
      <c r="F654" s="11">
        <f>'JUN 2029 Metered Gen'!$L654</f>
        <v>29.236999999999998</v>
      </c>
      <c r="G654" s="11">
        <f t="shared" si="31"/>
        <v>850.79669999999987</v>
      </c>
      <c r="H654" s="11">
        <f t="shared" si="32"/>
        <v>0</v>
      </c>
    </row>
    <row r="655" spans="2:8" x14ac:dyDescent="0.25">
      <c r="B655" s="10">
        <f>'JUN 2029 Metered Gen'!$B655</f>
        <v>652</v>
      </c>
      <c r="C655" s="10" t="str">
        <f>'JUN 2029 Metered Gen'!$C655</f>
        <v>LLH</v>
      </c>
      <c r="D655" s="43">
        <f t="shared" si="30"/>
        <v>29.099999999999998</v>
      </c>
      <c r="E655" s="10">
        <f>'JUN 2029 Metered Gen'!$H655</f>
        <v>0</v>
      </c>
      <c r="F655" s="11">
        <f>'JUN 2029 Metered Gen'!$L655</f>
        <v>27.997</v>
      </c>
      <c r="G655" s="11">
        <f t="shared" si="31"/>
        <v>814.71269999999993</v>
      </c>
      <c r="H655" s="11">
        <f t="shared" si="32"/>
        <v>0</v>
      </c>
    </row>
    <row r="656" spans="2:8" x14ac:dyDescent="0.25">
      <c r="B656" s="10">
        <f>'JUN 2029 Metered Gen'!$B656</f>
        <v>653</v>
      </c>
      <c r="C656" s="10" t="str">
        <f>'JUN 2029 Metered Gen'!$C656</f>
        <v>LLH</v>
      </c>
      <c r="D656" s="43">
        <f t="shared" si="30"/>
        <v>29.099999999999998</v>
      </c>
      <c r="E656" s="10">
        <f>'JUN 2029 Metered Gen'!$H656</f>
        <v>0</v>
      </c>
      <c r="F656" s="11">
        <f>'JUN 2029 Metered Gen'!$L656</f>
        <v>27.253</v>
      </c>
      <c r="G656" s="11">
        <f t="shared" si="31"/>
        <v>793.06229999999994</v>
      </c>
      <c r="H656" s="11">
        <f t="shared" si="32"/>
        <v>0</v>
      </c>
    </row>
    <row r="657" spans="2:8" x14ac:dyDescent="0.25">
      <c r="B657" s="10">
        <f>'JUN 2029 Metered Gen'!$B657</f>
        <v>654</v>
      </c>
      <c r="C657" s="10" t="str">
        <f>'JUN 2029 Metered Gen'!$C657</f>
        <v>LLH</v>
      </c>
      <c r="D657" s="43">
        <f t="shared" si="30"/>
        <v>29.099999999999998</v>
      </c>
      <c r="E657" s="10">
        <f>'JUN 2029 Metered Gen'!$H657</f>
        <v>0.3</v>
      </c>
      <c r="F657" s="11">
        <f>'JUN 2029 Metered Gen'!$L657</f>
        <v>28.161999999999999</v>
      </c>
      <c r="G657" s="11">
        <f t="shared" si="31"/>
        <v>819.51419999999996</v>
      </c>
      <c r="H657" s="11">
        <f t="shared" si="32"/>
        <v>-8.448599999999999</v>
      </c>
    </row>
    <row r="658" spans="2:8" x14ac:dyDescent="0.25">
      <c r="B658" s="10">
        <f>'JUN 2029 Metered Gen'!$B658</f>
        <v>655</v>
      </c>
      <c r="C658" s="10" t="str">
        <f>'JUN 2029 Metered Gen'!$C658</f>
        <v>HLH</v>
      </c>
      <c r="D658" s="43">
        <f t="shared" si="30"/>
        <v>29.099999999999998</v>
      </c>
      <c r="E658" s="10">
        <f>'JUN 2029 Metered Gen'!$H658</f>
        <v>2.66</v>
      </c>
      <c r="F658" s="11">
        <f>'JUN 2029 Metered Gen'!$L658</f>
        <v>23.762</v>
      </c>
      <c r="G658" s="11">
        <f t="shared" si="31"/>
        <v>691.4742</v>
      </c>
      <c r="H658" s="11">
        <f t="shared" si="32"/>
        <v>-63.206920000000004</v>
      </c>
    </row>
    <row r="659" spans="2:8" x14ac:dyDescent="0.25">
      <c r="B659" s="10">
        <f>'JUN 2029 Metered Gen'!$B659</f>
        <v>656</v>
      </c>
      <c r="C659" s="10" t="str">
        <f>'JUN 2029 Metered Gen'!$C659</f>
        <v>HLH</v>
      </c>
      <c r="D659" s="43">
        <f t="shared" si="30"/>
        <v>29.099999999999998</v>
      </c>
      <c r="E659" s="10">
        <f>'JUN 2029 Metered Gen'!$H659</f>
        <v>11.62</v>
      </c>
      <c r="F659" s="11">
        <f>'JUN 2029 Metered Gen'!$L659</f>
        <v>51.576999999999998</v>
      </c>
      <c r="G659" s="11">
        <f t="shared" si="31"/>
        <v>1500.8906999999999</v>
      </c>
      <c r="H659" s="11">
        <f t="shared" si="32"/>
        <v>-599.32473999999991</v>
      </c>
    </row>
    <row r="660" spans="2:8" x14ac:dyDescent="0.25">
      <c r="B660" s="10">
        <f>'JUN 2029 Metered Gen'!$B660</f>
        <v>657</v>
      </c>
      <c r="C660" s="10" t="str">
        <f>'JUN 2029 Metered Gen'!$C660</f>
        <v>HLH</v>
      </c>
      <c r="D660" s="43">
        <f t="shared" si="30"/>
        <v>29.099999999999998</v>
      </c>
      <c r="E660" s="10">
        <f>'JUN 2029 Metered Gen'!$H660</f>
        <v>40.99</v>
      </c>
      <c r="F660" s="11">
        <f>'JUN 2029 Metered Gen'!$L660</f>
        <v>18.841999999999999</v>
      </c>
      <c r="G660" s="11">
        <f t="shared" si="31"/>
        <v>548.30219999999997</v>
      </c>
      <c r="H660" s="11">
        <f t="shared" si="32"/>
        <v>-772.33357999999998</v>
      </c>
    </row>
    <row r="661" spans="2:8" x14ac:dyDescent="0.25">
      <c r="B661" s="10">
        <f>'JUN 2029 Metered Gen'!$B661</f>
        <v>658</v>
      </c>
      <c r="C661" s="10" t="str">
        <f>'JUN 2029 Metered Gen'!$C661</f>
        <v>HLH</v>
      </c>
      <c r="D661" s="43">
        <f t="shared" si="30"/>
        <v>29.099999999999998</v>
      </c>
      <c r="E661" s="10">
        <f>'JUN 2029 Metered Gen'!$H661</f>
        <v>93.64</v>
      </c>
      <c r="F661" s="11">
        <f>'JUN 2029 Metered Gen'!$L661</f>
        <v>29.446999999999999</v>
      </c>
      <c r="G661" s="11">
        <f t="shared" si="31"/>
        <v>856.90769999999986</v>
      </c>
      <c r="H661" s="11">
        <f t="shared" si="32"/>
        <v>-2757.4170799999997</v>
      </c>
    </row>
    <row r="662" spans="2:8" x14ac:dyDescent="0.25">
      <c r="B662" s="10">
        <f>'JUN 2029 Metered Gen'!$B662</f>
        <v>659</v>
      </c>
      <c r="C662" s="10" t="str">
        <f>'JUN 2029 Metered Gen'!$C662</f>
        <v>HLH</v>
      </c>
      <c r="D662" s="43">
        <f t="shared" si="30"/>
        <v>29.099999999999998</v>
      </c>
      <c r="E662" s="10">
        <f>'JUN 2029 Metered Gen'!$H662</f>
        <v>149.19</v>
      </c>
      <c r="F662" s="11">
        <f>'JUN 2029 Metered Gen'!$L662</f>
        <v>101.30200000000001</v>
      </c>
      <c r="G662" s="11">
        <f t="shared" si="31"/>
        <v>2947.8881999999999</v>
      </c>
      <c r="H662" s="11">
        <f t="shared" si="32"/>
        <v>-15113.24538</v>
      </c>
    </row>
    <row r="663" spans="2:8" x14ac:dyDescent="0.25">
      <c r="B663" s="10">
        <f>'JUN 2029 Metered Gen'!$B663</f>
        <v>660</v>
      </c>
      <c r="C663" s="10" t="str">
        <f>'JUN 2029 Metered Gen'!$C663</f>
        <v>HLH</v>
      </c>
      <c r="D663" s="43">
        <f t="shared" si="30"/>
        <v>29.099999999999998</v>
      </c>
      <c r="E663" s="10">
        <f>'JUN 2029 Metered Gen'!$H663</f>
        <v>152.74</v>
      </c>
      <c r="F663" s="11">
        <f>'JUN 2029 Metered Gen'!$L663</f>
        <v>36.607999999999997</v>
      </c>
      <c r="G663" s="11">
        <f t="shared" si="31"/>
        <v>1065.2927999999999</v>
      </c>
      <c r="H663" s="11">
        <f t="shared" si="32"/>
        <v>-5591.5059199999996</v>
      </c>
    </row>
    <row r="664" spans="2:8" x14ac:dyDescent="0.25">
      <c r="B664" s="10">
        <f>'JUN 2029 Metered Gen'!$B664</f>
        <v>661</v>
      </c>
      <c r="C664" s="10" t="str">
        <f>'JUN 2029 Metered Gen'!$C664</f>
        <v>HLH</v>
      </c>
      <c r="D664" s="43">
        <f t="shared" si="30"/>
        <v>29.099999999999998</v>
      </c>
      <c r="E664" s="10">
        <f>'JUN 2029 Metered Gen'!$H664</f>
        <v>153.78</v>
      </c>
      <c r="F664" s="11">
        <f>'JUN 2029 Metered Gen'!$L664</f>
        <v>36.018000000000001</v>
      </c>
      <c r="G664" s="11">
        <f t="shared" si="31"/>
        <v>1048.1237999999998</v>
      </c>
      <c r="H664" s="11">
        <f t="shared" si="32"/>
        <v>-5538.8480399999999</v>
      </c>
    </row>
    <row r="665" spans="2:8" x14ac:dyDescent="0.25">
      <c r="B665" s="10">
        <f>'JUN 2029 Metered Gen'!$B665</f>
        <v>662</v>
      </c>
      <c r="C665" s="10" t="str">
        <f>'JUN 2029 Metered Gen'!$C665</f>
        <v>HLH</v>
      </c>
      <c r="D665" s="43">
        <f t="shared" si="30"/>
        <v>29.099999999999998</v>
      </c>
      <c r="E665" s="10">
        <f>'JUN 2029 Metered Gen'!$H665</f>
        <v>151.16999999999999</v>
      </c>
      <c r="F665" s="11">
        <f>'JUN 2029 Metered Gen'!$L665</f>
        <v>41.195</v>
      </c>
      <c r="G665" s="11">
        <f t="shared" si="31"/>
        <v>1198.7745</v>
      </c>
      <c r="H665" s="11">
        <f t="shared" si="32"/>
        <v>-6227.4481499999993</v>
      </c>
    </row>
    <row r="666" spans="2:8" x14ac:dyDescent="0.25">
      <c r="B666" s="10">
        <f>'JUN 2029 Metered Gen'!$B666</f>
        <v>663</v>
      </c>
      <c r="C666" s="10" t="str">
        <f>'JUN 2029 Metered Gen'!$C666</f>
        <v>HLH</v>
      </c>
      <c r="D666" s="43">
        <f t="shared" si="30"/>
        <v>29.099999999999998</v>
      </c>
      <c r="E666" s="10">
        <f>'JUN 2029 Metered Gen'!$H666</f>
        <v>142.94999999999999</v>
      </c>
      <c r="F666" s="11">
        <f>'JUN 2029 Metered Gen'!$L666</f>
        <v>38.985999999999997</v>
      </c>
      <c r="G666" s="11">
        <f t="shared" si="31"/>
        <v>1134.4925999999998</v>
      </c>
      <c r="H666" s="11">
        <f t="shared" si="32"/>
        <v>-5573.0486999999994</v>
      </c>
    </row>
    <row r="667" spans="2:8" x14ac:dyDescent="0.25">
      <c r="B667" s="10">
        <f>'JUN 2029 Metered Gen'!$B667</f>
        <v>664</v>
      </c>
      <c r="C667" s="10" t="str">
        <f>'JUN 2029 Metered Gen'!$C667</f>
        <v>HLH</v>
      </c>
      <c r="D667" s="43">
        <f t="shared" si="30"/>
        <v>29.099999999999998</v>
      </c>
      <c r="E667" s="10">
        <f>'JUN 2029 Metered Gen'!$H667</f>
        <v>130.51</v>
      </c>
      <c r="F667" s="11">
        <f>'JUN 2029 Metered Gen'!$L667</f>
        <v>91.462000000000003</v>
      </c>
      <c r="G667" s="11">
        <f t="shared" si="31"/>
        <v>2661.5441999999998</v>
      </c>
      <c r="H667" s="11">
        <f t="shared" si="32"/>
        <v>-11936.705619999999</v>
      </c>
    </row>
    <row r="668" spans="2:8" x14ac:dyDescent="0.25">
      <c r="B668" s="10">
        <f>'JUN 2029 Metered Gen'!$B668</f>
        <v>665</v>
      </c>
      <c r="C668" s="10" t="str">
        <f>'JUN 2029 Metered Gen'!$C668</f>
        <v>HLH</v>
      </c>
      <c r="D668" s="43">
        <f t="shared" si="30"/>
        <v>29.099999999999998</v>
      </c>
      <c r="E668" s="10">
        <f>'JUN 2029 Metered Gen'!$H668</f>
        <v>104.84</v>
      </c>
      <c r="F668" s="11">
        <f>'JUN 2029 Metered Gen'!$L668</f>
        <v>34.039000000000001</v>
      </c>
      <c r="G668" s="11">
        <f t="shared" si="31"/>
        <v>990.53489999999999</v>
      </c>
      <c r="H668" s="11">
        <f t="shared" si="32"/>
        <v>-3568.6487600000005</v>
      </c>
    </row>
    <row r="669" spans="2:8" x14ac:dyDescent="0.25">
      <c r="B669" s="10">
        <f>'JUN 2029 Metered Gen'!$B669</f>
        <v>666</v>
      </c>
      <c r="C669" s="10" t="str">
        <f>'JUN 2029 Metered Gen'!$C669</f>
        <v>HLH</v>
      </c>
      <c r="D669" s="43">
        <f t="shared" si="30"/>
        <v>29.099999999999998</v>
      </c>
      <c r="E669" s="10">
        <f>'JUN 2029 Metered Gen'!$H669</f>
        <v>71.37</v>
      </c>
      <c r="F669" s="11">
        <f>'JUN 2029 Metered Gen'!$L669</f>
        <v>38.884999999999998</v>
      </c>
      <c r="G669" s="11">
        <f t="shared" si="31"/>
        <v>1131.5534999999998</v>
      </c>
      <c r="H669" s="11">
        <f t="shared" si="32"/>
        <v>-2775.2224500000002</v>
      </c>
    </row>
    <row r="670" spans="2:8" x14ac:dyDescent="0.25">
      <c r="B670" s="10">
        <f>'JUN 2029 Metered Gen'!$B670</f>
        <v>667</v>
      </c>
      <c r="C670" s="10" t="str">
        <f>'JUN 2029 Metered Gen'!$C670</f>
        <v>HLH</v>
      </c>
      <c r="D670" s="43">
        <f t="shared" si="30"/>
        <v>29.099999999999998</v>
      </c>
      <c r="E670" s="10">
        <f>'JUN 2029 Metered Gen'!$H670</f>
        <v>32.65</v>
      </c>
      <c r="F670" s="11">
        <f>'JUN 2029 Metered Gen'!$L670</f>
        <v>52.192</v>
      </c>
      <c r="G670" s="11">
        <f t="shared" si="31"/>
        <v>1518.7872</v>
      </c>
      <c r="H670" s="11">
        <f t="shared" si="32"/>
        <v>-1704.0688</v>
      </c>
    </row>
    <row r="671" spans="2:8" x14ac:dyDescent="0.25">
      <c r="B671" s="10">
        <f>'JUN 2029 Metered Gen'!$B671</f>
        <v>668</v>
      </c>
      <c r="C671" s="10" t="str">
        <f>'JUN 2029 Metered Gen'!$C671</f>
        <v>HLH</v>
      </c>
      <c r="D671" s="43">
        <f t="shared" si="30"/>
        <v>29.099999999999998</v>
      </c>
      <c r="E671" s="10">
        <f>'JUN 2029 Metered Gen'!$H671</f>
        <v>10.19</v>
      </c>
      <c r="F671" s="11">
        <f>'JUN 2029 Metered Gen'!$L671</f>
        <v>56.731999999999999</v>
      </c>
      <c r="G671" s="11">
        <f t="shared" si="31"/>
        <v>1650.9011999999998</v>
      </c>
      <c r="H671" s="11">
        <f t="shared" si="32"/>
        <v>-578.09907999999996</v>
      </c>
    </row>
    <row r="672" spans="2:8" x14ac:dyDescent="0.25">
      <c r="B672" s="10">
        <f>'JUN 2029 Metered Gen'!$B672</f>
        <v>669</v>
      </c>
      <c r="C672" s="10" t="str">
        <f>'JUN 2029 Metered Gen'!$C672</f>
        <v>HLH</v>
      </c>
      <c r="D672" s="43">
        <f t="shared" si="30"/>
        <v>29.099999999999998</v>
      </c>
      <c r="E672" s="10">
        <f>'JUN 2029 Metered Gen'!$H672</f>
        <v>2.2400000000000002</v>
      </c>
      <c r="F672" s="11">
        <f>'JUN 2029 Metered Gen'!$L672</f>
        <v>44.116999999999997</v>
      </c>
      <c r="G672" s="11">
        <f t="shared" si="31"/>
        <v>1283.8046999999999</v>
      </c>
      <c r="H672" s="11">
        <f t="shared" si="32"/>
        <v>-98.82208</v>
      </c>
    </row>
    <row r="673" spans="2:8" x14ac:dyDescent="0.25">
      <c r="B673" s="10">
        <f>'JUN 2029 Metered Gen'!$B673</f>
        <v>670</v>
      </c>
      <c r="C673" s="10" t="str">
        <f>'JUN 2029 Metered Gen'!$C673</f>
        <v>HLH</v>
      </c>
      <c r="D673" s="43">
        <f t="shared" si="30"/>
        <v>29.099999999999998</v>
      </c>
      <c r="E673" s="10">
        <f>'JUN 2029 Metered Gen'!$H673</f>
        <v>0</v>
      </c>
      <c r="F673" s="11">
        <f>'JUN 2029 Metered Gen'!$L673</f>
        <v>38.573999999999998</v>
      </c>
      <c r="G673" s="11">
        <f t="shared" si="31"/>
        <v>1122.5033999999998</v>
      </c>
      <c r="H673" s="11">
        <f t="shared" si="32"/>
        <v>0</v>
      </c>
    </row>
    <row r="674" spans="2:8" x14ac:dyDescent="0.25">
      <c r="B674" s="10">
        <f>'JUN 2029 Metered Gen'!$B674</f>
        <v>671</v>
      </c>
      <c r="C674" s="10" t="str">
        <f>'JUN 2029 Metered Gen'!$C674</f>
        <v>LLH</v>
      </c>
      <c r="D674" s="43">
        <f t="shared" si="30"/>
        <v>29.099999999999998</v>
      </c>
      <c r="E674" s="10">
        <f>'JUN 2029 Metered Gen'!$H674</f>
        <v>0</v>
      </c>
      <c r="F674" s="11">
        <f>'JUN 2029 Metered Gen'!$L674</f>
        <v>36.890999999999998</v>
      </c>
      <c r="G674" s="11">
        <f t="shared" si="31"/>
        <v>1073.5280999999998</v>
      </c>
      <c r="H674" s="11">
        <f t="shared" si="32"/>
        <v>0</v>
      </c>
    </row>
    <row r="675" spans="2:8" x14ac:dyDescent="0.25">
      <c r="B675" s="10">
        <f>'JUN 2029 Metered Gen'!$B675</f>
        <v>672</v>
      </c>
      <c r="C675" s="10" t="str">
        <f>'JUN 2029 Metered Gen'!$C675</f>
        <v>LLH</v>
      </c>
      <c r="D675" s="43">
        <f t="shared" si="30"/>
        <v>29.099999999999998</v>
      </c>
      <c r="E675" s="10">
        <f>'JUN 2029 Metered Gen'!$H675</f>
        <v>0</v>
      </c>
      <c r="F675" s="11">
        <f>'JUN 2029 Metered Gen'!$L675</f>
        <v>31.178999999999998</v>
      </c>
      <c r="G675" s="11">
        <f t="shared" si="31"/>
        <v>907.30889999999988</v>
      </c>
      <c r="H675" s="11">
        <f t="shared" si="32"/>
        <v>0</v>
      </c>
    </row>
    <row r="676" spans="2:8" x14ac:dyDescent="0.25">
      <c r="B676" s="10">
        <f>'JUN 2029 Metered Gen'!$B676</f>
        <v>673</v>
      </c>
      <c r="C676" s="10" t="str">
        <f>'JUN 2029 Metered Gen'!$C676</f>
        <v>LLH</v>
      </c>
      <c r="D676" s="43">
        <f t="shared" si="30"/>
        <v>29.099999999999998</v>
      </c>
      <c r="E676" s="10">
        <f>'JUN 2029 Metered Gen'!$H676</f>
        <v>0</v>
      </c>
      <c r="F676" s="11">
        <f>'JUN 2029 Metered Gen'!$L676</f>
        <v>31.417000000000002</v>
      </c>
      <c r="G676" s="11">
        <f t="shared" si="31"/>
        <v>914.23469999999998</v>
      </c>
      <c r="H676" s="11">
        <f t="shared" si="32"/>
        <v>0</v>
      </c>
    </row>
    <row r="677" spans="2:8" x14ac:dyDescent="0.25">
      <c r="B677" s="10">
        <f>'JUN 2029 Metered Gen'!$B677</f>
        <v>674</v>
      </c>
      <c r="C677" s="10" t="str">
        <f>'JUN 2029 Metered Gen'!$C677</f>
        <v>LLH</v>
      </c>
      <c r="D677" s="43">
        <f t="shared" si="30"/>
        <v>29.099999999999998</v>
      </c>
      <c r="E677" s="10">
        <f>'JUN 2029 Metered Gen'!$H677</f>
        <v>0</v>
      </c>
      <c r="F677" s="11">
        <f>'JUN 2029 Metered Gen'!$L677</f>
        <v>33.110999999999997</v>
      </c>
      <c r="G677" s="11">
        <f t="shared" si="31"/>
        <v>963.53009999999983</v>
      </c>
      <c r="H677" s="11">
        <f t="shared" si="32"/>
        <v>0</v>
      </c>
    </row>
    <row r="678" spans="2:8" x14ac:dyDescent="0.25">
      <c r="B678" s="10">
        <f>'JUN 2029 Metered Gen'!$B678</f>
        <v>675</v>
      </c>
      <c r="C678" s="10" t="str">
        <f>'JUN 2029 Metered Gen'!$C678</f>
        <v>LLH</v>
      </c>
      <c r="D678" s="43">
        <f t="shared" si="30"/>
        <v>29.099999999999998</v>
      </c>
      <c r="E678" s="10">
        <f>'JUN 2029 Metered Gen'!$H678</f>
        <v>0</v>
      </c>
      <c r="F678" s="11">
        <f>'JUN 2029 Metered Gen'!$L678</f>
        <v>28.981000000000002</v>
      </c>
      <c r="G678" s="11">
        <f t="shared" si="31"/>
        <v>843.34709999999995</v>
      </c>
      <c r="H678" s="11">
        <f t="shared" si="32"/>
        <v>0</v>
      </c>
    </row>
    <row r="679" spans="2:8" x14ac:dyDescent="0.25">
      <c r="B679" s="10">
        <f>'JUN 2029 Metered Gen'!$B679</f>
        <v>676</v>
      </c>
      <c r="C679" s="10" t="str">
        <f>'JUN 2029 Metered Gen'!$C679</f>
        <v>LLH</v>
      </c>
      <c r="D679" s="43">
        <f t="shared" si="30"/>
        <v>29.099999999999998</v>
      </c>
      <c r="E679" s="10">
        <f>'JUN 2029 Metered Gen'!$H679</f>
        <v>0</v>
      </c>
      <c r="F679" s="11">
        <f>'JUN 2029 Metered Gen'!$L679</f>
        <v>27.872</v>
      </c>
      <c r="G679" s="11">
        <f t="shared" si="31"/>
        <v>811.07519999999988</v>
      </c>
      <c r="H679" s="11">
        <f t="shared" si="32"/>
        <v>0</v>
      </c>
    </row>
    <row r="680" spans="2:8" x14ac:dyDescent="0.25">
      <c r="B680" s="10">
        <f>'JUN 2029 Metered Gen'!$B680</f>
        <v>677</v>
      </c>
      <c r="C680" s="10" t="str">
        <f>'JUN 2029 Metered Gen'!$C680</f>
        <v>LLH</v>
      </c>
      <c r="D680" s="43">
        <f t="shared" si="30"/>
        <v>29.099999999999998</v>
      </c>
      <c r="E680" s="10">
        <f>'JUN 2029 Metered Gen'!$H680</f>
        <v>0</v>
      </c>
      <c r="F680" s="11">
        <f>'JUN 2029 Metered Gen'!$L680</f>
        <v>29.498000000000001</v>
      </c>
      <c r="G680" s="11">
        <f t="shared" si="31"/>
        <v>858.39179999999999</v>
      </c>
      <c r="H680" s="11">
        <f t="shared" si="32"/>
        <v>0</v>
      </c>
    </row>
    <row r="681" spans="2:8" x14ac:dyDescent="0.25">
      <c r="B681" s="10">
        <f>'JUN 2029 Metered Gen'!$B681</f>
        <v>678</v>
      </c>
      <c r="C681" s="10" t="str">
        <f>'JUN 2029 Metered Gen'!$C681</f>
        <v>LLH</v>
      </c>
      <c r="D681" s="43">
        <f t="shared" si="30"/>
        <v>29.099999999999998</v>
      </c>
      <c r="E681" s="10">
        <f>'JUN 2029 Metered Gen'!$H681</f>
        <v>2.61</v>
      </c>
      <c r="F681" s="11">
        <f>'JUN 2029 Metered Gen'!$L681</f>
        <v>33.082000000000001</v>
      </c>
      <c r="G681" s="11">
        <f t="shared" si="31"/>
        <v>962.68619999999999</v>
      </c>
      <c r="H681" s="11">
        <f t="shared" si="32"/>
        <v>-86.34402</v>
      </c>
    </row>
    <row r="682" spans="2:8" x14ac:dyDescent="0.25">
      <c r="B682" s="10">
        <f>'JUN 2029 Metered Gen'!$B682</f>
        <v>679</v>
      </c>
      <c r="C682" s="10" t="str">
        <f>'JUN 2029 Metered Gen'!$C682</f>
        <v>HLH</v>
      </c>
      <c r="D682" s="43">
        <f t="shared" si="30"/>
        <v>29.099999999999998</v>
      </c>
      <c r="E682" s="10">
        <f>'JUN 2029 Metered Gen'!$H682</f>
        <v>12.21</v>
      </c>
      <c r="F682" s="11">
        <f>'JUN 2029 Metered Gen'!$L682</f>
        <v>41.671999999999997</v>
      </c>
      <c r="G682" s="11">
        <f t="shared" si="31"/>
        <v>1212.6551999999999</v>
      </c>
      <c r="H682" s="11">
        <f t="shared" si="32"/>
        <v>-508.81511999999998</v>
      </c>
    </row>
    <row r="683" spans="2:8" x14ac:dyDescent="0.25">
      <c r="B683" s="10">
        <f>'JUN 2029 Metered Gen'!$B683</f>
        <v>680</v>
      </c>
      <c r="C683" s="10" t="str">
        <f>'JUN 2029 Metered Gen'!$C683</f>
        <v>HLH</v>
      </c>
      <c r="D683" s="43">
        <f t="shared" si="30"/>
        <v>29.099999999999998</v>
      </c>
      <c r="E683" s="10">
        <f>'JUN 2029 Metered Gen'!$H683</f>
        <v>37.53</v>
      </c>
      <c r="F683" s="11">
        <f>'JUN 2029 Metered Gen'!$L683</f>
        <v>38.603999999999999</v>
      </c>
      <c r="G683" s="11">
        <f t="shared" si="31"/>
        <v>1123.3763999999999</v>
      </c>
      <c r="H683" s="11">
        <f t="shared" si="32"/>
        <v>-1448.8081199999999</v>
      </c>
    </row>
    <row r="684" spans="2:8" x14ac:dyDescent="0.25">
      <c r="B684" s="10">
        <f>'JUN 2029 Metered Gen'!$B684</f>
        <v>681</v>
      </c>
      <c r="C684" s="10" t="str">
        <f>'JUN 2029 Metered Gen'!$C684</f>
        <v>HLH</v>
      </c>
      <c r="D684" s="43">
        <f t="shared" si="30"/>
        <v>29.099999999999998</v>
      </c>
      <c r="E684" s="10">
        <f>'JUN 2029 Metered Gen'!$H684</f>
        <v>68.72</v>
      </c>
      <c r="F684" s="11">
        <f>'JUN 2029 Metered Gen'!$L684</f>
        <v>32.843000000000004</v>
      </c>
      <c r="G684" s="11">
        <f t="shared" si="31"/>
        <v>955.73130000000003</v>
      </c>
      <c r="H684" s="11">
        <f t="shared" si="32"/>
        <v>-2256.9709600000001</v>
      </c>
    </row>
    <row r="685" spans="2:8" x14ac:dyDescent="0.25">
      <c r="B685" s="10">
        <f>'JUN 2029 Metered Gen'!$B685</f>
        <v>682</v>
      </c>
      <c r="C685" s="10" t="str">
        <f>'JUN 2029 Metered Gen'!$C685</f>
        <v>HLH</v>
      </c>
      <c r="D685" s="43">
        <f t="shared" si="30"/>
        <v>29.099999999999998</v>
      </c>
      <c r="E685" s="10">
        <f>'JUN 2029 Metered Gen'!$H685</f>
        <v>108.74</v>
      </c>
      <c r="F685" s="11">
        <f>'JUN 2029 Metered Gen'!$L685</f>
        <v>40.692999999999998</v>
      </c>
      <c r="G685" s="11">
        <f t="shared" si="31"/>
        <v>1184.1662999999999</v>
      </c>
      <c r="H685" s="11">
        <f t="shared" si="32"/>
        <v>-4424.9568199999994</v>
      </c>
    </row>
    <row r="686" spans="2:8" x14ac:dyDescent="0.25">
      <c r="B686" s="10">
        <f>'JUN 2029 Metered Gen'!$B686</f>
        <v>683</v>
      </c>
      <c r="C686" s="10" t="str">
        <f>'JUN 2029 Metered Gen'!$C686</f>
        <v>HLH</v>
      </c>
      <c r="D686" s="43">
        <f t="shared" si="30"/>
        <v>29.099999999999998</v>
      </c>
      <c r="E686" s="10">
        <f>'JUN 2029 Metered Gen'!$H686</f>
        <v>135.33000000000001</v>
      </c>
      <c r="F686" s="11">
        <f>'JUN 2029 Metered Gen'!$L686</f>
        <v>35.326999999999998</v>
      </c>
      <c r="G686" s="11">
        <f t="shared" si="31"/>
        <v>1028.0156999999999</v>
      </c>
      <c r="H686" s="11">
        <f t="shared" si="32"/>
        <v>-4780.8029100000003</v>
      </c>
    </row>
    <row r="687" spans="2:8" x14ac:dyDescent="0.25">
      <c r="B687" s="10">
        <f>'JUN 2029 Metered Gen'!$B687</f>
        <v>684</v>
      </c>
      <c r="C687" s="10" t="str">
        <f>'JUN 2029 Metered Gen'!$C687</f>
        <v>HLH</v>
      </c>
      <c r="D687" s="43">
        <f t="shared" si="30"/>
        <v>29.099999999999998</v>
      </c>
      <c r="E687" s="10">
        <f>'JUN 2029 Metered Gen'!$H687</f>
        <v>148.25</v>
      </c>
      <c r="F687" s="11">
        <f>'JUN 2029 Metered Gen'!$L687</f>
        <v>35.554000000000002</v>
      </c>
      <c r="G687" s="11">
        <f t="shared" si="31"/>
        <v>1034.6214</v>
      </c>
      <c r="H687" s="11">
        <f t="shared" si="32"/>
        <v>-5270.8805000000002</v>
      </c>
    </row>
    <row r="688" spans="2:8" x14ac:dyDescent="0.25">
      <c r="B688" s="10">
        <f>'JUN 2029 Metered Gen'!$B688</f>
        <v>685</v>
      </c>
      <c r="C688" s="10" t="str">
        <f>'JUN 2029 Metered Gen'!$C688</f>
        <v>HLH</v>
      </c>
      <c r="D688" s="43">
        <f t="shared" si="30"/>
        <v>29.099999999999998</v>
      </c>
      <c r="E688" s="10">
        <f>'JUN 2029 Metered Gen'!$H688</f>
        <v>153.18</v>
      </c>
      <c r="F688" s="11">
        <f>'JUN 2029 Metered Gen'!$L688</f>
        <v>37.499000000000002</v>
      </c>
      <c r="G688" s="11">
        <f t="shared" si="31"/>
        <v>1091.2209</v>
      </c>
      <c r="H688" s="11">
        <f t="shared" si="32"/>
        <v>-5744.0968200000007</v>
      </c>
    </row>
    <row r="689" spans="2:8" x14ac:dyDescent="0.25">
      <c r="B689" s="10">
        <f>'JUN 2029 Metered Gen'!$B689</f>
        <v>686</v>
      </c>
      <c r="C689" s="10" t="str">
        <f>'JUN 2029 Metered Gen'!$C689</f>
        <v>HLH</v>
      </c>
      <c r="D689" s="43">
        <f t="shared" si="30"/>
        <v>29.099999999999998</v>
      </c>
      <c r="E689" s="10">
        <f>'JUN 2029 Metered Gen'!$H689</f>
        <v>152.01</v>
      </c>
      <c r="F689" s="11">
        <f>'JUN 2029 Metered Gen'!$L689</f>
        <v>39.469000000000001</v>
      </c>
      <c r="G689" s="11">
        <f t="shared" si="31"/>
        <v>1148.5479</v>
      </c>
      <c r="H689" s="11">
        <f t="shared" si="32"/>
        <v>-5999.6826899999996</v>
      </c>
    </row>
    <row r="690" spans="2:8" x14ac:dyDescent="0.25">
      <c r="B690" s="10">
        <f>'JUN 2029 Metered Gen'!$B690</f>
        <v>687</v>
      </c>
      <c r="C690" s="10" t="str">
        <f>'JUN 2029 Metered Gen'!$C690</f>
        <v>HLH</v>
      </c>
      <c r="D690" s="43">
        <f t="shared" si="30"/>
        <v>29.099999999999998</v>
      </c>
      <c r="E690" s="10">
        <f>'JUN 2029 Metered Gen'!$H690</f>
        <v>144.35</v>
      </c>
      <c r="F690" s="11">
        <f>'JUN 2029 Metered Gen'!$L690</f>
        <v>38.838000000000001</v>
      </c>
      <c r="G690" s="11">
        <f t="shared" si="31"/>
        <v>1130.1858</v>
      </c>
      <c r="H690" s="11">
        <f t="shared" si="32"/>
        <v>-5606.2653</v>
      </c>
    </row>
    <row r="691" spans="2:8" x14ac:dyDescent="0.25">
      <c r="B691" s="10">
        <f>'JUN 2029 Metered Gen'!$B691</f>
        <v>688</v>
      </c>
      <c r="C691" s="10" t="str">
        <f>'JUN 2029 Metered Gen'!$C691</f>
        <v>HLH</v>
      </c>
      <c r="D691" s="43">
        <f t="shared" si="30"/>
        <v>29.099999999999998</v>
      </c>
      <c r="E691" s="10">
        <f>'JUN 2029 Metered Gen'!$H691</f>
        <v>129.24</v>
      </c>
      <c r="F691" s="11">
        <f>'JUN 2029 Metered Gen'!$L691</f>
        <v>36.064</v>
      </c>
      <c r="G691" s="11">
        <f t="shared" si="31"/>
        <v>1049.4623999999999</v>
      </c>
      <c r="H691" s="11">
        <f t="shared" si="32"/>
        <v>-4660.9113600000001</v>
      </c>
    </row>
    <row r="692" spans="2:8" x14ac:dyDescent="0.25">
      <c r="B692" s="10">
        <f>'JUN 2029 Metered Gen'!$B692</f>
        <v>689</v>
      </c>
      <c r="C692" s="10" t="str">
        <f>'JUN 2029 Metered Gen'!$C692</f>
        <v>HLH</v>
      </c>
      <c r="D692" s="43">
        <f t="shared" si="30"/>
        <v>29.099999999999998</v>
      </c>
      <c r="E692" s="10">
        <f>'JUN 2029 Metered Gen'!$H692</f>
        <v>105.95</v>
      </c>
      <c r="F692" s="11">
        <f>'JUN 2029 Metered Gen'!$L692</f>
        <v>41.853999999999999</v>
      </c>
      <c r="G692" s="11">
        <f t="shared" si="31"/>
        <v>1217.9513999999999</v>
      </c>
      <c r="H692" s="11">
        <f t="shared" si="32"/>
        <v>-4434.4313000000002</v>
      </c>
    </row>
    <row r="693" spans="2:8" x14ac:dyDescent="0.25">
      <c r="B693" s="10">
        <f>'JUN 2029 Metered Gen'!$B693</f>
        <v>690</v>
      </c>
      <c r="C693" s="10" t="str">
        <f>'JUN 2029 Metered Gen'!$C693</f>
        <v>HLH</v>
      </c>
      <c r="D693" s="43">
        <f t="shared" si="30"/>
        <v>29.099999999999998</v>
      </c>
      <c r="E693" s="10">
        <f>'JUN 2029 Metered Gen'!$H693</f>
        <v>72.209999999999994</v>
      </c>
      <c r="F693" s="11">
        <f>'JUN 2029 Metered Gen'!$L693</f>
        <v>42.334000000000003</v>
      </c>
      <c r="G693" s="11">
        <f t="shared" si="31"/>
        <v>1231.9194</v>
      </c>
      <c r="H693" s="11">
        <f t="shared" si="32"/>
        <v>-3056.9381399999997</v>
      </c>
    </row>
    <row r="694" spans="2:8" x14ac:dyDescent="0.25">
      <c r="B694" s="10">
        <f>'JUN 2029 Metered Gen'!$B694</f>
        <v>691</v>
      </c>
      <c r="C694" s="10" t="str">
        <f>'JUN 2029 Metered Gen'!$C694</f>
        <v>HLH</v>
      </c>
      <c r="D694" s="43">
        <f t="shared" si="30"/>
        <v>29.099999999999998</v>
      </c>
      <c r="E694" s="10">
        <f>'JUN 2029 Metered Gen'!$H694</f>
        <v>33.25</v>
      </c>
      <c r="F694" s="11">
        <f>'JUN 2029 Metered Gen'!$L694</f>
        <v>37.502000000000002</v>
      </c>
      <c r="G694" s="11">
        <f t="shared" si="31"/>
        <v>1091.3081999999999</v>
      </c>
      <c r="H694" s="11">
        <f t="shared" si="32"/>
        <v>-1246.9415000000001</v>
      </c>
    </row>
    <row r="695" spans="2:8" x14ac:dyDescent="0.25">
      <c r="B695" s="10">
        <f>'JUN 2029 Metered Gen'!$B695</f>
        <v>692</v>
      </c>
      <c r="C695" s="10" t="str">
        <f>'JUN 2029 Metered Gen'!$C695</f>
        <v>HLH</v>
      </c>
      <c r="D695" s="43">
        <f t="shared" si="30"/>
        <v>29.099999999999998</v>
      </c>
      <c r="E695" s="10">
        <f>'JUN 2029 Metered Gen'!$H695</f>
        <v>10.08</v>
      </c>
      <c r="F695" s="11">
        <f>'JUN 2029 Metered Gen'!$L695</f>
        <v>38.218000000000004</v>
      </c>
      <c r="G695" s="11">
        <f t="shared" si="31"/>
        <v>1112.1438000000001</v>
      </c>
      <c r="H695" s="11">
        <f t="shared" si="32"/>
        <v>-385.23744000000005</v>
      </c>
    </row>
    <row r="696" spans="2:8" x14ac:dyDescent="0.25">
      <c r="B696" s="10">
        <f>'JUN 2029 Metered Gen'!$B696</f>
        <v>693</v>
      </c>
      <c r="C696" s="10" t="str">
        <f>'JUN 2029 Metered Gen'!$C696</f>
        <v>HLH</v>
      </c>
      <c r="D696" s="43">
        <f t="shared" si="30"/>
        <v>29.099999999999998</v>
      </c>
      <c r="E696" s="10">
        <f>'JUN 2029 Metered Gen'!$H696</f>
        <v>1.93</v>
      </c>
      <c r="F696" s="11">
        <f>'JUN 2029 Metered Gen'!$L696</f>
        <v>40.317</v>
      </c>
      <c r="G696" s="11">
        <f t="shared" si="31"/>
        <v>1173.2247</v>
      </c>
      <c r="H696" s="11">
        <f t="shared" si="32"/>
        <v>-77.811809999999994</v>
      </c>
    </row>
    <row r="697" spans="2:8" x14ac:dyDescent="0.25">
      <c r="B697" s="10">
        <f>'JUN 2029 Metered Gen'!$B697</f>
        <v>694</v>
      </c>
      <c r="C697" s="10" t="str">
        <f>'JUN 2029 Metered Gen'!$C697</f>
        <v>HLH</v>
      </c>
      <c r="D697" s="43">
        <f t="shared" si="30"/>
        <v>29.099999999999998</v>
      </c>
      <c r="E697" s="10">
        <f>'JUN 2029 Metered Gen'!$H697</f>
        <v>0</v>
      </c>
      <c r="F697" s="11">
        <f>'JUN 2029 Metered Gen'!$L697</f>
        <v>40.648000000000003</v>
      </c>
      <c r="G697" s="11">
        <f t="shared" si="31"/>
        <v>1182.8568</v>
      </c>
      <c r="H697" s="11">
        <f t="shared" si="32"/>
        <v>0</v>
      </c>
    </row>
    <row r="698" spans="2:8" x14ac:dyDescent="0.25">
      <c r="B698" s="10">
        <f>'JUN 2029 Metered Gen'!$B698</f>
        <v>695</v>
      </c>
      <c r="C698" s="10" t="str">
        <f>'JUN 2029 Metered Gen'!$C698</f>
        <v>LLH</v>
      </c>
      <c r="D698" s="43">
        <f t="shared" si="30"/>
        <v>29.099999999999998</v>
      </c>
      <c r="E698" s="10">
        <f>'JUN 2029 Metered Gen'!$H698</f>
        <v>0</v>
      </c>
      <c r="F698" s="11">
        <f>'JUN 2029 Metered Gen'!$L698</f>
        <v>29.710999999999999</v>
      </c>
      <c r="G698" s="11">
        <f t="shared" si="31"/>
        <v>864.59009999999989</v>
      </c>
      <c r="H698" s="11">
        <f t="shared" si="32"/>
        <v>0</v>
      </c>
    </row>
    <row r="699" spans="2:8" x14ac:dyDescent="0.25">
      <c r="B699" s="10">
        <f>'JUN 2029 Metered Gen'!$B699</f>
        <v>696</v>
      </c>
      <c r="C699" s="10" t="str">
        <f>'JUN 2029 Metered Gen'!$C699</f>
        <v>LLH</v>
      </c>
      <c r="D699" s="43">
        <f t="shared" si="30"/>
        <v>29.099999999999998</v>
      </c>
      <c r="E699" s="10">
        <f>'JUN 2029 Metered Gen'!$H699</f>
        <v>0</v>
      </c>
      <c r="F699" s="11">
        <f>'JUN 2029 Metered Gen'!$L699</f>
        <v>26.6</v>
      </c>
      <c r="G699" s="11">
        <f t="shared" si="31"/>
        <v>774.06</v>
      </c>
      <c r="H699" s="11">
        <f t="shared" si="32"/>
        <v>0</v>
      </c>
    </row>
    <row r="700" spans="2:8" x14ac:dyDescent="0.25">
      <c r="B700" s="10">
        <f>'JUN 2029 Metered Gen'!$B700</f>
        <v>697</v>
      </c>
      <c r="C700" s="10" t="str">
        <f>'JUN 2029 Metered Gen'!$C700</f>
        <v>LLH</v>
      </c>
      <c r="D700" s="43">
        <f t="shared" si="30"/>
        <v>29.099999999999998</v>
      </c>
      <c r="E700" s="10">
        <f>'JUN 2029 Metered Gen'!$H700</f>
        <v>0</v>
      </c>
      <c r="F700" s="11">
        <f>'JUN 2029 Metered Gen'!$L700</f>
        <v>29.702999999999999</v>
      </c>
      <c r="G700" s="11">
        <f t="shared" si="31"/>
        <v>864.3572999999999</v>
      </c>
      <c r="H700" s="11">
        <f t="shared" si="32"/>
        <v>0</v>
      </c>
    </row>
    <row r="701" spans="2:8" x14ac:dyDescent="0.25">
      <c r="B701" s="10">
        <f>'JUN 2029 Metered Gen'!$B701</f>
        <v>698</v>
      </c>
      <c r="C701" s="10" t="str">
        <f>'JUN 2029 Metered Gen'!$C701</f>
        <v>LLH</v>
      </c>
      <c r="D701" s="43">
        <f t="shared" si="30"/>
        <v>29.099999999999998</v>
      </c>
      <c r="E701" s="10">
        <f>'JUN 2029 Metered Gen'!$H701</f>
        <v>0</v>
      </c>
      <c r="F701" s="11">
        <f>'JUN 2029 Metered Gen'!$L701</f>
        <v>30.047000000000001</v>
      </c>
      <c r="G701" s="11">
        <f t="shared" si="31"/>
        <v>874.3676999999999</v>
      </c>
      <c r="H701" s="11">
        <f t="shared" si="32"/>
        <v>0</v>
      </c>
    </row>
    <row r="702" spans="2:8" x14ac:dyDescent="0.25">
      <c r="B702" s="10">
        <f>'JUN 2029 Metered Gen'!$B702</f>
        <v>699</v>
      </c>
      <c r="C702" s="10" t="str">
        <f>'JUN 2029 Metered Gen'!$C702</f>
        <v>LLH</v>
      </c>
      <c r="D702" s="43">
        <f t="shared" si="30"/>
        <v>29.099999999999998</v>
      </c>
      <c r="E702" s="10">
        <f>'JUN 2029 Metered Gen'!$H702</f>
        <v>0</v>
      </c>
      <c r="F702" s="11">
        <f>'JUN 2029 Metered Gen'!$L702</f>
        <v>29.881</v>
      </c>
      <c r="G702" s="11">
        <f t="shared" si="31"/>
        <v>869.5370999999999</v>
      </c>
      <c r="H702" s="11">
        <f t="shared" si="32"/>
        <v>0</v>
      </c>
    </row>
    <row r="703" spans="2:8" x14ac:dyDescent="0.25">
      <c r="B703" s="10">
        <f>'JUN 2029 Metered Gen'!$B703</f>
        <v>700</v>
      </c>
      <c r="C703" s="10" t="str">
        <f>'JUN 2029 Metered Gen'!$C703</f>
        <v>LLH</v>
      </c>
      <c r="D703" s="43">
        <f t="shared" si="30"/>
        <v>29.099999999999998</v>
      </c>
      <c r="E703" s="10">
        <f>'JUN 2029 Metered Gen'!$H703</f>
        <v>0</v>
      </c>
      <c r="F703" s="11">
        <f>'JUN 2029 Metered Gen'!$L703</f>
        <v>30.375</v>
      </c>
      <c r="G703" s="11">
        <f t="shared" si="31"/>
        <v>883.91249999999991</v>
      </c>
      <c r="H703" s="11">
        <f t="shared" si="32"/>
        <v>0</v>
      </c>
    </row>
    <row r="704" spans="2:8" x14ac:dyDescent="0.25">
      <c r="B704" s="10">
        <f>'JUN 2029 Metered Gen'!$B704</f>
        <v>701</v>
      </c>
      <c r="C704" s="10" t="str">
        <f>'JUN 2029 Metered Gen'!$C704</f>
        <v>LLH</v>
      </c>
      <c r="D704" s="43">
        <f t="shared" si="30"/>
        <v>29.099999999999998</v>
      </c>
      <c r="E704" s="10">
        <f>'JUN 2029 Metered Gen'!$H704</f>
        <v>0</v>
      </c>
      <c r="F704" s="11">
        <f>'JUN 2029 Metered Gen'!$L704</f>
        <v>28.565999999999999</v>
      </c>
      <c r="G704" s="11">
        <f t="shared" si="31"/>
        <v>831.27059999999994</v>
      </c>
      <c r="H704" s="11">
        <f t="shared" si="32"/>
        <v>0</v>
      </c>
    </row>
    <row r="705" spans="2:8" x14ac:dyDescent="0.25">
      <c r="B705" s="10">
        <f>'JUN 2029 Metered Gen'!$B705</f>
        <v>702</v>
      </c>
      <c r="C705" s="10" t="str">
        <f>'JUN 2029 Metered Gen'!$C705</f>
        <v>LLH</v>
      </c>
      <c r="D705" s="43">
        <f t="shared" si="30"/>
        <v>29.099999999999998</v>
      </c>
      <c r="E705" s="10">
        <f>'JUN 2029 Metered Gen'!$H705</f>
        <v>2.4500000000000002</v>
      </c>
      <c r="F705" s="11">
        <f>'JUN 2029 Metered Gen'!$L705</f>
        <v>32.82</v>
      </c>
      <c r="G705" s="11">
        <f t="shared" si="31"/>
        <v>955.0619999999999</v>
      </c>
      <c r="H705" s="11">
        <f t="shared" si="32"/>
        <v>-80.409000000000006</v>
      </c>
    </row>
    <row r="706" spans="2:8" x14ac:dyDescent="0.25">
      <c r="B706" s="10">
        <f>'JUN 2029 Metered Gen'!$B706</f>
        <v>703</v>
      </c>
      <c r="C706" s="10" t="str">
        <f>'JUN 2029 Metered Gen'!$C706</f>
        <v>HLH</v>
      </c>
      <c r="D706" s="43">
        <f t="shared" si="30"/>
        <v>29.099999999999998</v>
      </c>
      <c r="E706" s="10">
        <f>'JUN 2029 Metered Gen'!$H706</f>
        <v>10.61</v>
      </c>
      <c r="F706" s="11">
        <f>'JUN 2029 Metered Gen'!$L706</f>
        <v>33.037999999999997</v>
      </c>
      <c r="G706" s="11">
        <f t="shared" si="31"/>
        <v>961.40579999999989</v>
      </c>
      <c r="H706" s="11">
        <f t="shared" si="32"/>
        <v>-350.53317999999996</v>
      </c>
    </row>
    <row r="707" spans="2:8" x14ac:dyDescent="0.25">
      <c r="B707" s="10">
        <f>'JUN 2029 Metered Gen'!$B707</f>
        <v>704</v>
      </c>
      <c r="C707" s="10" t="str">
        <f>'JUN 2029 Metered Gen'!$C707</f>
        <v>HLH</v>
      </c>
      <c r="D707" s="43">
        <f t="shared" si="30"/>
        <v>29.099999999999998</v>
      </c>
      <c r="E707" s="10">
        <f>'JUN 2029 Metered Gen'!$H707</f>
        <v>34.5</v>
      </c>
      <c r="F707" s="11">
        <f>'JUN 2029 Metered Gen'!$L707</f>
        <v>25.81</v>
      </c>
      <c r="G707" s="11">
        <f t="shared" si="31"/>
        <v>751.07099999999991</v>
      </c>
      <c r="H707" s="11">
        <f t="shared" si="32"/>
        <v>-890.44499999999994</v>
      </c>
    </row>
    <row r="708" spans="2:8" x14ac:dyDescent="0.25">
      <c r="B708" s="10">
        <f>'JUN 2029 Metered Gen'!$B708</f>
        <v>705</v>
      </c>
      <c r="C708" s="10" t="str">
        <f>'JUN 2029 Metered Gen'!$C708</f>
        <v>HLH</v>
      </c>
      <c r="D708" s="43">
        <f t="shared" si="30"/>
        <v>29.099999999999998</v>
      </c>
      <c r="E708" s="10">
        <f>'JUN 2029 Metered Gen'!$H708</f>
        <v>75.7</v>
      </c>
      <c r="F708" s="11">
        <f>'JUN 2029 Metered Gen'!$L708</f>
        <v>26.792000000000002</v>
      </c>
      <c r="G708" s="11">
        <f t="shared" si="31"/>
        <v>779.6472</v>
      </c>
      <c r="H708" s="11">
        <f t="shared" si="32"/>
        <v>-2028.1544000000001</v>
      </c>
    </row>
    <row r="709" spans="2:8" x14ac:dyDescent="0.25">
      <c r="B709" s="10">
        <f>'JUN 2029 Metered Gen'!$B709</f>
        <v>706</v>
      </c>
      <c r="C709" s="10" t="str">
        <f>'JUN 2029 Metered Gen'!$C709</f>
        <v>HLH</v>
      </c>
      <c r="D709" s="43">
        <f t="shared" ref="D709:D723" si="33">$Z$7</f>
        <v>29.099999999999998</v>
      </c>
      <c r="E709" s="10">
        <f>'JUN 2029 Metered Gen'!$H709</f>
        <v>110.8</v>
      </c>
      <c r="F709" s="11">
        <f>'JUN 2029 Metered Gen'!$L709</f>
        <v>27.533999999999999</v>
      </c>
      <c r="G709" s="11">
        <f t="shared" ref="G709:G723" si="34">D709*F709</f>
        <v>801.23939999999993</v>
      </c>
      <c r="H709" s="11">
        <f t="shared" ref="H709:H723" si="35">E709*F709*(-1)</f>
        <v>-3050.7671999999998</v>
      </c>
    </row>
    <row r="710" spans="2:8" x14ac:dyDescent="0.25">
      <c r="B710" s="10">
        <f>'JUN 2029 Metered Gen'!$B710</f>
        <v>707</v>
      </c>
      <c r="C710" s="10" t="str">
        <f>'JUN 2029 Metered Gen'!$C710</f>
        <v>HLH</v>
      </c>
      <c r="D710" s="43">
        <f t="shared" si="33"/>
        <v>29.099999999999998</v>
      </c>
      <c r="E710" s="10">
        <f>'JUN 2029 Metered Gen'!$H710</f>
        <v>136.77000000000001</v>
      </c>
      <c r="F710" s="11">
        <f>'JUN 2029 Metered Gen'!$L710</f>
        <v>28.734999999999999</v>
      </c>
      <c r="G710" s="11">
        <f t="shared" si="34"/>
        <v>836.18849999999998</v>
      </c>
      <c r="H710" s="11">
        <f t="shared" si="35"/>
        <v>-3930.0859500000001</v>
      </c>
    </row>
    <row r="711" spans="2:8" x14ac:dyDescent="0.25">
      <c r="B711" s="10">
        <f>'JUN 2029 Metered Gen'!$B711</f>
        <v>708</v>
      </c>
      <c r="C711" s="10" t="str">
        <f>'JUN 2029 Metered Gen'!$C711</f>
        <v>HLH</v>
      </c>
      <c r="D711" s="43">
        <f t="shared" si="33"/>
        <v>29.099999999999998</v>
      </c>
      <c r="E711" s="10">
        <f>'JUN 2029 Metered Gen'!$H711</f>
        <v>149.46</v>
      </c>
      <c r="F711" s="11">
        <f>'JUN 2029 Metered Gen'!$L711</f>
        <v>30.375</v>
      </c>
      <c r="G711" s="11">
        <f t="shared" si="34"/>
        <v>883.91249999999991</v>
      </c>
      <c r="H711" s="11">
        <f t="shared" si="35"/>
        <v>-4539.8474999999999</v>
      </c>
    </row>
    <row r="712" spans="2:8" x14ac:dyDescent="0.25">
      <c r="B712" s="10">
        <f>'JUN 2029 Metered Gen'!$B712</f>
        <v>709</v>
      </c>
      <c r="C712" s="10" t="str">
        <f>'JUN 2029 Metered Gen'!$C712</f>
        <v>HLH</v>
      </c>
      <c r="D712" s="43">
        <f t="shared" si="33"/>
        <v>29.099999999999998</v>
      </c>
      <c r="E712" s="10">
        <f>'JUN 2029 Metered Gen'!$H712</f>
        <v>152.43</v>
      </c>
      <c r="F712" s="11">
        <f>'JUN 2029 Metered Gen'!$L712</f>
        <v>38.606999999999999</v>
      </c>
      <c r="G712" s="11">
        <f t="shared" si="34"/>
        <v>1123.4636999999998</v>
      </c>
      <c r="H712" s="11">
        <f t="shared" si="35"/>
        <v>-5884.8650100000004</v>
      </c>
    </row>
    <row r="713" spans="2:8" x14ac:dyDescent="0.25">
      <c r="B713" s="10">
        <f>'JUN 2029 Metered Gen'!$B713</f>
        <v>710</v>
      </c>
      <c r="C713" s="10" t="str">
        <f>'JUN 2029 Metered Gen'!$C713</f>
        <v>HLH</v>
      </c>
      <c r="D713" s="43">
        <f t="shared" si="33"/>
        <v>29.099999999999998</v>
      </c>
      <c r="E713" s="10">
        <f>'JUN 2029 Metered Gen'!$H713</f>
        <v>149.88</v>
      </c>
      <c r="F713" s="11">
        <f>'JUN 2029 Metered Gen'!$L713</f>
        <v>35.018999999999998</v>
      </c>
      <c r="G713" s="11">
        <f t="shared" si="34"/>
        <v>1019.0528999999999</v>
      </c>
      <c r="H713" s="11">
        <f t="shared" si="35"/>
        <v>-5248.6477199999999</v>
      </c>
    </row>
    <row r="714" spans="2:8" x14ac:dyDescent="0.25">
      <c r="B714" s="10">
        <f>'JUN 2029 Metered Gen'!$B714</f>
        <v>711</v>
      </c>
      <c r="C714" s="10" t="str">
        <f>'JUN 2029 Metered Gen'!$C714</f>
        <v>HLH</v>
      </c>
      <c r="D714" s="43">
        <f t="shared" si="33"/>
        <v>29.099999999999998</v>
      </c>
      <c r="E714" s="10">
        <f>'JUN 2029 Metered Gen'!$H714</f>
        <v>143.91999999999999</v>
      </c>
      <c r="F714" s="11">
        <f>'JUN 2029 Metered Gen'!$L714</f>
        <v>41.832000000000001</v>
      </c>
      <c r="G714" s="11">
        <f t="shared" si="34"/>
        <v>1217.3111999999999</v>
      </c>
      <c r="H714" s="11">
        <f t="shared" si="35"/>
        <v>-6020.4614399999991</v>
      </c>
    </row>
    <row r="715" spans="2:8" x14ac:dyDescent="0.25">
      <c r="B715" s="10">
        <f>'JUN 2029 Metered Gen'!$B715</f>
        <v>712</v>
      </c>
      <c r="C715" s="10" t="str">
        <f>'JUN 2029 Metered Gen'!$C715</f>
        <v>HLH</v>
      </c>
      <c r="D715" s="43">
        <f t="shared" si="33"/>
        <v>29.099999999999998</v>
      </c>
      <c r="E715" s="10">
        <f>'JUN 2029 Metered Gen'!$H715</f>
        <v>131.85</v>
      </c>
      <c r="F715" s="11">
        <f>'JUN 2029 Metered Gen'!$L715</f>
        <v>43.887</v>
      </c>
      <c r="G715" s="11">
        <f t="shared" si="34"/>
        <v>1277.1116999999999</v>
      </c>
      <c r="H715" s="11">
        <f t="shared" si="35"/>
        <v>-5786.5009499999996</v>
      </c>
    </row>
    <row r="716" spans="2:8" x14ac:dyDescent="0.25">
      <c r="B716" s="10">
        <f>'JUN 2029 Metered Gen'!$B716</f>
        <v>713</v>
      </c>
      <c r="C716" s="10" t="str">
        <f>'JUN 2029 Metered Gen'!$C716</f>
        <v>HLH</v>
      </c>
      <c r="D716" s="43">
        <f t="shared" si="33"/>
        <v>29.099999999999998</v>
      </c>
      <c r="E716" s="10">
        <f>'JUN 2029 Metered Gen'!$H716</f>
        <v>108.33</v>
      </c>
      <c r="F716" s="11">
        <f>'JUN 2029 Metered Gen'!$L716</f>
        <v>39.119999999999997</v>
      </c>
      <c r="G716" s="11">
        <f t="shared" si="34"/>
        <v>1138.3919999999998</v>
      </c>
      <c r="H716" s="11">
        <f t="shared" si="35"/>
        <v>-4237.8696</v>
      </c>
    </row>
    <row r="717" spans="2:8" x14ac:dyDescent="0.25">
      <c r="B717" s="10">
        <f>'JUN 2029 Metered Gen'!$B717</f>
        <v>714</v>
      </c>
      <c r="C717" s="10" t="str">
        <f>'JUN 2029 Metered Gen'!$C717</f>
        <v>HLH</v>
      </c>
      <c r="D717" s="43">
        <f t="shared" si="33"/>
        <v>29.099999999999998</v>
      </c>
      <c r="E717" s="10">
        <f>'JUN 2029 Metered Gen'!$H717</f>
        <v>73.31</v>
      </c>
      <c r="F717" s="11">
        <f>'JUN 2029 Metered Gen'!$L717</f>
        <v>47.737000000000002</v>
      </c>
      <c r="G717" s="11">
        <f t="shared" si="34"/>
        <v>1389.1467</v>
      </c>
      <c r="H717" s="11">
        <f t="shared" si="35"/>
        <v>-3499.5994700000001</v>
      </c>
    </row>
    <row r="718" spans="2:8" x14ac:dyDescent="0.25">
      <c r="B718" s="10">
        <f>'JUN 2029 Metered Gen'!$B718</f>
        <v>715</v>
      </c>
      <c r="C718" s="10" t="str">
        <f>'JUN 2029 Metered Gen'!$C718</f>
        <v>HLH</v>
      </c>
      <c r="D718" s="43">
        <f t="shared" si="33"/>
        <v>29.099999999999998</v>
      </c>
      <c r="E718" s="10">
        <f>'JUN 2029 Metered Gen'!$H718</f>
        <v>33.19</v>
      </c>
      <c r="F718" s="11">
        <f>'JUN 2029 Metered Gen'!$L718</f>
        <v>58.667999999999999</v>
      </c>
      <c r="G718" s="11">
        <f t="shared" si="34"/>
        <v>1707.2387999999999</v>
      </c>
      <c r="H718" s="11">
        <f t="shared" si="35"/>
        <v>-1947.1909199999998</v>
      </c>
    </row>
    <row r="719" spans="2:8" x14ac:dyDescent="0.25">
      <c r="B719" s="10">
        <f>'JUN 2029 Metered Gen'!$B719</f>
        <v>716</v>
      </c>
      <c r="C719" s="10" t="str">
        <f>'JUN 2029 Metered Gen'!$C719</f>
        <v>HLH</v>
      </c>
      <c r="D719" s="43">
        <f t="shared" si="33"/>
        <v>29.099999999999998</v>
      </c>
      <c r="E719" s="10">
        <f>'JUN 2029 Metered Gen'!$H719</f>
        <v>9.6</v>
      </c>
      <c r="F719" s="11">
        <f>'JUN 2029 Metered Gen'!$L719</f>
        <v>57.482999999999997</v>
      </c>
      <c r="G719" s="11">
        <f t="shared" si="34"/>
        <v>1672.7552999999998</v>
      </c>
      <c r="H719" s="11">
        <f t="shared" si="35"/>
        <v>-551.83679999999993</v>
      </c>
    </row>
    <row r="720" spans="2:8" x14ac:dyDescent="0.25">
      <c r="B720" s="10">
        <f>'JUN 2029 Metered Gen'!$B720</f>
        <v>717</v>
      </c>
      <c r="C720" s="10" t="str">
        <f>'JUN 2029 Metered Gen'!$C720</f>
        <v>HLH</v>
      </c>
      <c r="D720" s="43">
        <f t="shared" si="33"/>
        <v>29.099999999999998</v>
      </c>
      <c r="E720" s="10">
        <f>'JUN 2029 Metered Gen'!$H720</f>
        <v>1.85</v>
      </c>
      <c r="F720" s="11">
        <f>'JUN 2029 Metered Gen'!$L720</f>
        <v>52.131</v>
      </c>
      <c r="G720" s="11">
        <f t="shared" si="34"/>
        <v>1517.0120999999999</v>
      </c>
      <c r="H720" s="11">
        <f t="shared" si="35"/>
        <v>-96.442350000000005</v>
      </c>
    </row>
    <row r="721" spans="2:8" x14ac:dyDescent="0.25">
      <c r="B721" s="10">
        <f>'JUN 2029 Metered Gen'!$B721</f>
        <v>718</v>
      </c>
      <c r="C721" s="10" t="str">
        <f>'JUN 2029 Metered Gen'!$C721</f>
        <v>HLH</v>
      </c>
      <c r="D721" s="43">
        <f t="shared" si="33"/>
        <v>29.099999999999998</v>
      </c>
      <c r="E721" s="10">
        <f>'JUN 2029 Metered Gen'!$H721</f>
        <v>0</v>
      </c>
      <c r="F721" s="11">
        <f>'JUN 2029 Metered Gen'!$L721</f>
        <v>41.158999999999999</v>
      </c>
      <c r="G721" s="11">
        <f t="shared" si="34"/>
        <v>1197.7268999999999</v>
      </c>
      <c r="H721" s="11">
        <f t="shared" si="35"/>
        <v>0</v>
      </c>
    </row>
    <row r="722" spans="2:8" x14ac:dyDescent="0.25">
      <c r="B722" s="10">
        <f>'JUN 2029 Metered Gen'!$B722</f>
        <v>719</v>
      </c>
      <c r="C722" s="10" t="str">
        <f>'JUN 2029 Metered Gen'!$C722</f>
        <v>LLH</v>
      </c>
      <c r="D722" s="43">
        <f t="shared" si="33"/>
        <v>29.099999999999998</v>
      </c>
      <c r="E722" s="10">
        <f>'JUN 2029 Metered Gen'!$H722</f>
        <v>0</v>
      </c>
      <c r="F722" s="11">
        <f>'JUN 2029 Metered Gen'!$L722</f>
        <v>39.127000000000002</v>
      </c>
      <c r="G722" s="11">
        <f t="shared" si="34"/>
        <v>1138.5957000000001</v>
      </c>
      <c r="H722" s="11">
        <f t="shared" si="35"/>
        <v>0</v>
      </c>
    </row>
    <row r="723" spans="2:8" x14ac:dyDescent="0.25">
      <c r="B723" s="10">
        <f>'JUN 2029 Metered Gen'!$B723</f>
        <v>720</v>
      </c>
      <c r="C723" s="10" t="str">
        <f>'JUN 2029 Metered Gen'!$C723</f>
        <v>LLH</v>
      </c>
      <c r="D723" s="43">
        <f t="shared" si="33"/>
        <v>29.099999999999998</v>
      </c>
      <c r="E723" s="10">
        <f>'JUN 2029 Metered Gen'!$H723</f>
        <v>0</v>
      </c>
      <c r="F723" s="11">
        <f>'JUN 2029 Metered Gen'!$L723</f>
        <v>32.832999999999998</v>
      </c>
      <c r="G723" s="11">
        <f t="shared" si="34"/>
        <v>955.44029999999987</v>
      </c>
      <c r="H723" s="11">
        <f t="shared" si="35"/>
        <v>0</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CB813-BA75-4440-A83B-88981C9A053E}">
  <sheetPr codeName="Sheet12">
    <tabColor theme="9" tint="0.39997558519241921"/>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45</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'DEC 2028 Metered Gen'!$B4</f>
        <v>1</v>
      </c>
      <c r="C4" s="10" t="str">
        <f>'DEC 2028 Metered Gen'!$C4</f>
        <v>LLH</v>
      </c>
      <c r="D4" s="43">
        <f>$Z$7</f>
        <v>0.81300000000000006</v>
      </c>
      <c r="E4" s="10">
        <f>'DEC 2028 Metered Gen'!$I4</f>
        <v>0</v>
      </c>
      <c r="F4" s="11">
        <f>'DEC 2028 Metered Gen'!$L4</f>
        <v>40.524999999999999</v>
      </c>
      <c r="G4" s="11">
        <f>D4*F4</f>
        <v>32.946825000000004</v>
      </c>
      <c r="H4" s="11">
        <f>E4*F4*(-1)</f>
        <v>0</v>
      </c>
      <c r="M4" s="13" t="s">
        <v>54</v>
      </c>
      <c r="N4" s="14"/>
      <c r="O4" s="14"/>
      <c r="P4" s="14"/>
      <c r="Q4" s="14"/>
      <c r="R4" s="14"/>
      <c r="S4" s="14"/>
      <c r="T4" s="14"/>
      <c r="U4" s="14"/>
      <c r="V4" s="14"/>
      <c r="W4" s="14"/>
      <c r="X4" s="14"/>
      <c r="Y4" s="14"/>
      <c r="Z4" s="15"/>
    </row>
    <row r="5" spans="2:26" ht="15.75" thickBot="1" x14ac:dyDescent="0.3">
      <c r="B5" s="10">
        <f>'DEC 2028 Metered Gen'!$B5</f>
        <v>2</v>
      </c>
      <c r="C5" s="10" t="str">
        <f>'DEC 2028 Metered Gen'!$C5</f>
        <v>LLH</v>
      </c>
      <c r="D5" s="43">
        <f t="shared" ref="D5:D68" si="0">$Z$7</f>
        <v>0.81300000000000006</v>
      </c>
      <c r="E5" s="10">
        <f>'DEC 2028 Metered Gen'!$I5</f>
        <v>0</v>
      </c>
      <c r="F5" s="11">
        <f>'DEC 2028 Metered Gen'!$L5</f>
        <v>40.616</v>
      </c>
      <c r="G5" s="11">
        <f t="shared" ref="G5:G68" si="1">D5*F5</f>
        <v>33.020808000000002</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'DEC 2028 Metered Gen'!$B6</f>
        <v>3</v>
      </c>
      <c r="C6" s="10" t="str">
        <f>'DEC 2028 Metered Gen'!$C6</f>
        <v>LLH</v>
      </c>
      <c r="D6" s="43">
        <f t="shared" si="0"/>
        <v>0.81300000000000006</v>
      </c>
      <c r="E6" s="10">
        <f>'DEC 2028 Metered Gen'!$I6</f>
        <v>0</v>
      </c>
      <c r="F6" s="11">
        <f>'DEC 2028 Metered Gen'!$L6</f>
        <v>37.250999999999998</v>
      </c>
      <c r="G6" s="11">
        <f t="shared" si="1"/>
        <v>30.285063000000001</v>
      </c>
      <c r="H6" s="11">
        <f t="shared" si="2"/>
        <v>0</v>
      </c>
      <c r="M6" s="30" t="s">
        <v>29</v>
      </c>
      <c r="N6" s="19"/>
      <c r="O6" s="19"/>
      <c r="P6" s="19"/>
      <c r="Q6" s="19"/>
      <c r="R6" s="19"/>
      <c r="S6" s="19"/>
      <c r="T6" s="19"/>
      <c r="U6" s="19"/>
      <c r="V6" s="19"/>
      <c r="W6" s="19"/>
      <c r="X6" s="19"/>
      <c r="Y6" s="19"/>
      <c r="Z6" s="20"/>
    </row>
    <row r="7" spans="2:26" x14ac:dyDescent="0.25">
      <c r="B7" s="10">
        <f>'DEC 2028 Metered Gen'!$B7</f>
        <v>4</v>
      </c>
      <c r="C7" s="10" t="str">
        <f>'DEC 2028 Metered Gen'!$C7</f>
        <v>LLH</v>
      </c>
      <c r="D7" s="43">
        <f t="shared" si="0"/>
        <v>0.81300000000000006</v>
      </c>
      <c r="E7" s="10">
        <f>'DEC 2028 Metered Gen'!$I7</f>
        <v>0</v>
      </c>
      <c r="F7" s="11">
        <f>'DEC 2028 Metered Gen'!$L7</f>
        <v>37.81</v>
      </c>
      <c r="G7" s="11">
        <f t="shared" si="1"/>
        <v>30.739530000000006</v>
      </c>
      <c r="H7" s="11">
        <f t="shared" si="2"/>
        <v>0</v>
      </c>
      <c r="M7" s="31" t="s">
        <v>30</v>
      </c>
      <c r="N7" s="21">
        <v>570</v>
      </c>
      <c r="O7" s="21">
        <v>639</v>
      </c>
      <c r="P7" s="21">
        <v>570</v>
      </c>
      <c r="Q7" s="21">
        <v>639</v>
      </c>
      <c r="R7" s="21">
        <v>492</v>
      </c>
      <c r="S7" s="21">
        <v>783</v>
      </c>
      <c r="T7" s="21">
        <v>639</v>
      </c>
      <c r="U7" s="21">
        <v>570</v>
      </c>
      <c r="V7" s="21">
        <v>639</v>
      </c>
      <c r="W7" s="21">
        <v>498</v>
      </c>
      <c r="X7" s="21">
        <v>570</v>
      </c>
      <c r="Y7" s="21">
        <v>501</v>
      </c>
      <c r="Z7" s="48">
        <v>0.81300000000000006</v>
      </c>
    </row>
    <row r="8" spans="2:26" x14ac:dyDescent="0.25">
      <c r="B8" s="10">
        <f>'DEC 2028 Metered Gen'!$B8</f>
        <v>5</v>
      </c>
      <c r="C8" s="10" t="str">
        <f>'DEC 2028 Metered Gen'!$C8</f>
        <v>LLH</v>
      </c>
      <c r="D8" s="43">
        <f t="shared" si="0"/>
        <v>0.81300000000000006</v>
      </c>
      <c r="E8" s="10">
        <f>'DEC 2028 Metered Gen'!$I8</f>
        <v>0</v>
      </c>
      <c r="F8" s="11">
        <f>'DEC 2028 Metered Gen'!$L8</f>
        <v>36.164000000000001</v>
      </c>
      <c r="G8" s="11">
        <f t="shared" si="1"/>
        <v>29.401332000000004</v>
      </c>
      <c r="H8" s="11">
        <f t="shared" si="2"/>
        <v>0</v>
      </c>
      <c r="M8" s="32" t="s">
        <v>31</v>
      </c>
      <c r="N8" s="24">
        <v>318</v>
      </c>
      <c r="O8" s="24">
        <v>354</v>
      </c>
      <c r="P8" s="24">
        <v>306</v>
      </c>
      <c r="Q8" s="24">
        <v>357</v>
      </c>
      <c r="R8" s="24">
        <v>282</v>
      </c>
      <c r="S8" s="24">
        <v>456</v>
      </c>
      <c r="T8" s="24">
        <v>354</v>
      </c>
      <c r="U8" s="24">
        <v>318</v>
      </c>
      <c r="V8" s="24">
        <v>369</v>
      </c>
      <c r="W8" s="24">
        <v>267</v>
      </c>
      <c r="X8" s="24">
        <v>330</v>
      </c>
      <c r="Y8" s="24">
        <v>267</v>
      </c>
      <c r="Z8" s="26">
        <v>0.81300000000000006</v>
      </c>
    </row>
    <row r="9" spans="2:26" x14ac:dyDescent="0.25">
      <c r="B9" s="10">
        <f>'DEC 2028 Metered Gen'!$B9</f>
        <v>6</v>
      </c>
      <c r="C9" s="10" t="str">
        <f>'DEC 2028 Metered Gen'!$C9</f>
        <v>LLH</v>
      </c>
      <c r="D9" s="43">
        <f t="shared" si="0"/>
        <v>0.81300000000000006</v>
      </c>
      <c r="E9" s="10">
        <f>'DEC 2028 Metered Gen'!$I9</f>
        <v>0</v>
      </c>
      <c r="F9" s="11">
        <f>'DEC 2028 Metered Gen'!$L9</f>
        <v>39.390999999999998</v>
      </c>
      <c r="G9" s="11">
        <f t="shared" si="1"/>
        <v>32.024883000000003</v>
      </c>
      <c r="H9" s="11">
        <f t="shared" si="2"/>
        <v>0</v>
      </c>
      <c r="M9" s="32" t="s">
        <v>32</v>
      </c>
      <c r="N9" s="24">
        <v>252</v>
      </c>
      <c r="O9" s="24">
        <v>285</v>
      </c>
      <c r="P9" s="24">
        <v>264</v>
      </c>
      <c r="Q9" s="24">
        <v>282</v>
      </c>
      <c r="R9" s="24">
        <v>210</v>
      </c>
      <c r="S9" s="24">
        <v>327</v>
      </c>
      <c r="T9" s="24">
        <v>285</v>
      </c>
      <c r="U9" s="24">
        <v>252</v>
      </c>
      <c r="V9" s="24">
        <v>270</v>
      </c>
      <c r="W9" s="24">
        <v>231</v>
      </c>
      <c r="X9" s="24">
        <v>240</v>
      </c>
      <c r="Y9" s="24">
        <v>234</v>
      </c>
      <c r="Z9" s="26">
        <v>0.81</v>
      </c>
    </row>
    <row r="10" spans="2:26" ht="15.75" thickBot="1" x14ac:dyDescent="0.3">
      <c r="B10" s="10">
        <f>'DEC 2028 Metered Gen'!$B10</f>
        <v>7</v>
      </c>
      <c r="C10" s="10" t="str">
        <f>'DEC 2028 Metered Gen'!$C10</f>
        <v>HLH</v>
      </c>
      <c r="D10" s="43">
        <f t="shared" si="0"/>
        <v>0.81300000000000006</v>
      </c>
      <c r="E10" s="10">
        <f>'DEC 2028 Metered Gen'!$I10</f>
        <v>0</v>
      </c>
      <c r="F10" s="11">
        <f>'DEC 2028 Metered Gen'!$L10</f>
        <v>41.121000000000002</v>
      </c>
      <c r="G10" s="11">
        <f t="shared" si="1"/>
        <v>33.431373000000001</v>
      </c>
      <c r="H10" s="11">
        <f t="shared" si="2"/>
        <v>0</v>
      </c>
      <c r="M10" s="33" t="s">
        <v>33</v>
      </c>
      <c r="N10" s="27">
        <v>0.30000000000000004</v>
      </c>
      <c r="O10" s="27">
        <v>0.30000000000000004</v>
      </c>
      <c r="P10" s="28">
        <v>0.30000000000000004</v>
      </c>
      <c r="Q10" s="27">
        <v>0.30000000000000004</v>
      </c>
      <c r="R10" s="27">
        <v>0.60000000000000009</v>
      </c>
      <c r="S10" s="27">
        <v>0.60000000000000009</v>
      </c>
      <c r="T10" s="27">
        <v>0</v>
      </c>
      <c r="U10" s="27">
        <v>0</v>
      </c>
      <c r="V10" s="27">
        <v>0</v>
      </c>
      <c r="W10" s="27">
        <v>0</v>
      </c>
      <c r="X10" s="27">
        <v>0</v>
      </c>
      <c r="Y10" s="27">
        <v>0.30000000000000004</v>
      </c>
      <c r="Z10" s="29" t="s">
        <v>34</v>
      </c>
    </row>
    <row r="11" spans="2:26" ht="15.75" customHeight="1" thickBot="1" x14ac:dyDescent="0.3">
      <c r="B11" s="10">
        <f>'DEC 2028 Metered Gen'!$B11</f>
        <v>8</v>
      </c>
      <c r="C11" s="10" t="str">
        <f>'DEC 2028 Metered Gen'!$C11</f>
        <v>HLH</v>
      </c>
      <c r="D11" s="43">
        <f t="shared" si="0"/>
        <v>0.81300000000000006</v>
      </c>
      <c r="E11" s="10">
        <f>'DEC 2028 Metered Gen'!$I11</f>
        <v>0</v>
      </c>
      <c r="F11" s="11">
        <f>'DEC 2028 Metered Gen'!$L11</f>
        <v>42.646999999999998</v>
      </c>
      <c r="G11" s="11">
        <f t="shared" si="1"/>
        <v>34.672010999999998</v>
      </c>
      <c r="H11" s="11">
        <f t="shared" si="2"/>
        <v>0</v>
      </c>
    </row>
    <row r="12" spans="2:26" x14ac:dyDescent="0.25">
      <c r="B12" s="10">
        <f>'DEC 2028 Metered Gen'!$B12</f>
        <v>9</v>
      </c>
      <c r="C12" s="10" t="str">
        <f>'DEC 2028 Metered Gen'!$C12</f>
        <v>HLH</v>
      </c>
      <c r="D12" s="43">
        <f t="shared" si="0"/>
        <v>0.81300000000000006</v>
      </c>
      <c r="E12" s="10">
        <f>'DEC 2028 Metered Gen'!$I12</f>
        <v>0</v>
      </c>
      <c r="F12" s="11">
        <f>'DEC 2028 Metered Gen'!$L12</f>
        <v>42.494999999999997</v>
      </c>
      <c r="G12" s="11">
        <f t="shared" si="1"/>
        <v>34.548434999999998</v>
      </c>
      <c r="H12" s="11">
        <f t="shared" si="2"/>
        <v>0</v>
      </c>
      <c r="M12" s="34" t="s">
        <v>41</v>
      </c>
      <c r="N12" s="35">
        <f>SUM(G:G)</f>
        <v>20963.740767000021</v>
      </c>
    </row>
    <row r="13" spans="2:26" x14ac:dyDescent="0.25">
      <c r="B13" s="10">
        <f>'DEC 2028 Metered Gen'!$B13</f>
        <v>10</v>
      </c>
      <c r="C13" s="10" t="str">
        <f>'DEC 2028 Metered Gen'!$C13</f>
        <v>HLH</v>
      </c>
      <c r="D13" s="43">
        <f t="shared" si="0"/>
        <v>0.81300000000000006</v>
      </c>
      <c r="E13" s="10">
        <f>'DEC 2028 Metered Gen'!$I13</f>
        <v>0</v>
      </c>
      <c r="F13" s="11">
        <f>'DEC 2028 Metered Gen'!$L13</f>
        <v>46.781999999999996</v>
      </c>
      <c r="G13" s="11">
        <f t="shared" si="1"/>
        <v>38.033766</v>
      </c>
      <c r="H13" s="11">
        <f t="shared" si="2"/>
        <v>0</v>
      </c>
      <c r="M13" s="36" t="s">
        <v>39</v>
      </c>
      <c r="N13" s="37">
        <f>SUM(H:H)</f>
        <v>-35769.068579999992</v>
      </c>
    </row>
    <row r="14" spans="2:26" x14ac:dyDescent="0.25">
      <c r="B14" s="10">
        <f>'DEC 2028 Metered Gen'!$B14</f>
        <v>11</v>
      </c>
      <c r="C14" s="10" t="str">
        <f>'DEC 2028 Metered Gen'!$C14</f>
        <v>HLH</v>
      </c>
      <c r="D14" s="43">
        <f t="shared" si="0"/>
        <v>0.81300000000000006</v>
      </c>
      <c r="E14" s="10">
        <f>'DEC 2028 Metered Gen'!$I14</f>
        <v>0</v>
      </c>
      <c r="F14" s="11">
        <f>'DEC 2028 Metered Gen'!$L14</f>
        <v>42.814999999999998</v>
      </c>
      <c r="G14" s="11">
        <f t="shared" si="1"/>
        <v>34.808595000000004</v>
      </c>
      <c r="H14" s="11">
        <f t="shared" si="2"/>
        <v>0</v>
      </c>
      <c r="M14" s="36" t="s">
        <v>40</v>
      </c>
      <c r="N14" s="37">
        <f>N12+N13</f>
        <v>-14805.327812999971</v>
      </c>
    </row>
    <row r="15" spans="2:26" x14ac:dyDescent="0.25">
      <c r="B15" s="10">
        <f>'DEC 2028 Metered Gen'!$B15</f>
        <v>12</v>
      </c>
      <c r="C15" s="10" t="str">
        <f>'DEC 2028 Metered Gen'!$C15</f>
        <v>HLH</v>
      </c>
      <c r="D15" s="43">
        <f t="shared" si="0"/>
        <v>0.81300000000000006</v>
      </c>
      <c r="E15" s="10">
        <f>'DEC 2028 Metered Gen'!$I15</f>
        <v>0.01</v>
      </c>
      <c r="F15" s="11">
        <f>'DEC 2028 Metered Gen'!$L15</f>
        <v>40.335000000000001</v>
      </c>
      <c r="G15" s="11">
        <f t="shared" si="1"/>
        <v>32.792355000000001</v>
      </c>
      <c r="H15" s="11">
        <f t="shared" si="2"/>
        <v>-0.40335000000000004</v>
      </c>
      <c r="M15" s="38"/>
      <c r="N15" s="39"/>
    </row>
    <row r="16" spans="2:26" x14ac:dyDescent="0.25">
      <c r="B16" s="10">
        <f>'DEC 2028 Metered Gen'!$B16</f>
        <v>13</v>
      </c>
      <c r="C16" s="10" t="str">
        <f>'DEC 2028 Metered Gen'!$C16</f>
        <v>HLH</v>
      </c>
      <c r="D16" s="43">
        <f t="shared" si="0"/>
        <v>0.81300000000000006</v>
      </c>
      <c r="E16" s="10">
        <f>'DEC 2028 Metered Gen'!$I16</f>
        <v>0</v>
      </c>
      <c r="F16" s="11">
        <f>'DEC 2028 Metered Gen'!$L16</f>
        <v>39.773000000000003</v>
      </c>
      <c r="G16" s="11">
        <f t="shared" si="1"/>
        <v>32.335449000000004</v>
      </c>
      <c r="H16" s="11">
        <f t="shared" si="2"/>
        <v>0</v>
      </c>
      <c r="M16" s="36" t="s">
        <v>42</v>
      </c>
      <c r="N16" s="39">
        <f>$P$10</f>
        <v>0.30000000000000004</v>
      </c>
    </row>
    <row r="17" spans="2:14" x14ac:dyDescent="0.25">
      <c r="B17" s="10">
        <f>'DEC 2028 Metered Gen'!$B17</f>
        <v>14</v>
      </c>
      <c r="C17" s="10" t="str">
        <f>'DEC 2028 Metered Gen'!$C17</f>
        <v>HLH</v>
      </c>
      <c r="D17" s="43">
        <f t="shared" si="0"/>
        <v>0.81300000000000006</v>
      </c>
      <c r="E17" s="10">
        <f>'DEC 2028 Metered Gen'!$I17</f>
        <v>0</v>
      </c>
      <c r="F17" s="11">
        <f>'DEC 2028 Metered Gen'!$L17</f>
        <v>37.972000000000001</v>
      </c>
      <c r="G17" s="11">
        <f t="shared" si="1"/>
        <v>30.871236000000003</v>
      </c>
      <c r="H17" s="11">
        <f t="shared" si="2"/>
        <v>0</v>
      </c>
      <c r="M17" s="36" t="s">
        <v>46</v>
      </c>
      <c r="N17" s="45">
        <v>0.05</v>
      </c>
    </row>
    <row r="18" spans="2:14" x14ac:dyDescent="0.25">
      <c r="B18" s="10">
        <f>'DEC 2028 Metered Gen'!$B18</f>
        <v>15</v>
      </c>
      <c r="C18" s="10" t="str">
        <f>'DEC 2028 Metered Gen'!$C18</f>
        <v>HLH</v>
      </c>
      <c r="D18" s="43">
        <f t="shared" si="0"/>
        <v>0.81300000000000006</v>
      </c>
      <c r="E18" s="10">
        <f>'DEC 2028 Metered Gen'!$I18</f>
        <v>0</v>
      </c>
      <c r="F18" s="11">
        <f>'DEC 2028 Metered Gen'!$L18</f>
        <v>38.643999999999998</v>
      </c>
      <c r="G18" s="11">
        <f t="shared" si="1"/>
        <v>31.417572</v>
      </c>
      <c r="H18" s="11">
        <f t="shared" si="2"/>
        <v>0</v>
      </c>
      <c r="M18" s="36" t="s">
        <v>55</v>
      </c>
      <c r="N18" s="39">
        <f>Z7-N16</f>
        <v>0.51300000000000001</v>
      </c>
    </row>
    <row r="19" spans="2:14" x14ac:dyDescent="0.25">
      <c r="B19" s="10">
        <f>'DEC 2028 Metered Gen'!$B19</f>
        <v>16</v>
      </c>
      <c r="C19" s="10" t="str">
        <f>'DEC 2028 Metered Gen'!$C19</f>
        <v>HLH</v>
      </c>
      <c r="D19" s="43">
        <f t="shared" si="0"/>
        <v>0.81300000000000006</v>
      </c>
      <c r="E19" s="10">
        <f>'DEC 2028 Metered Gen'!$I19</f>
        <v>0.01</v>
      </c>
      <c r="F19" s="11">
        <f>'DEC 2028 Metered Gen'!$L19</f>
        <v>39.680999999999997</v>
      </c>
      <c r="G19" s="11">
        <f t="shared" si="1"/>
        <v>32.260652999999998</v>
      </c>
      <c r="H19" s="11">
        <f t="shared" si="2"/>
        <v>-0.39681</v>
      </c>
      <c r="M19" s="36" t="s">
        <v>47</v>
      </c>
      <c r="N19" s="39">
        <f>N16*N17</f>
        <v>1.5000000000000003E-2</v>
      </c>
    </row>
    <row r="20" spans="2:14" x14ac:dyDescent="0.25">
      <c r="B20" s="10">
        <f>'DEC 2028 Metered Gen'!$B20</f>
        <v>17</v>
      </c>
      <c r="C20" s="10" t="str">
        <f>'DEC 2028 Metered Gen'!$C20</f>
        <v>HLH</v>
      </c>
      <c r="D20" s="43">
        <f t="shared" si="0"/>
        <v>0.81300000000000006</v>
      </c>
      <c r="E20" s="10">
        <f>'DEC 2028 Metered Gen'!$I20</f>
        <v>0.02</v>
      </c>
      <c r="F20" s="11">
        <f>'DEC 2028 Metered Gen'!$L20</f>
        <v>39.408999999999999</v>
      </c>
      <c r="G20" s="11">
        <f t="shared" si="1"/>
        <v>32.039517000000004</v>
      </c>
      <c r="H20" s="11">
        <f t="shared" si="2"/>
        <v>-0.78817999999999999</v>
      </c>
      <c r="M20" s="38"/>
      <c r="N20" s="39"/>
    </row>
    <row r="21" spans="2:14" ht="15.75" thickBot="1" x14ac:dyDescent="0.3">
      <c r="B21" s="10">
        <f>'DEC 2028 Metered Gen'!$B21</f>
        <v>18</v>
      </c>
      <c r="C21" s="10" t="str">
        <f>'DEC 2028 Metered Gen'!$C21</f>
        <v>HLH</v>
      </c>
      <c r="D21" s="43">
        <f t="shared" si="0"/>
        <v>0.81300000000000006</v>
      </c>
      <c r="E21" s="10">
        <f>'DEC 2028 Metered Gen'!$I21</f>
        <v>0.09</v>
      </c>
      <c r="F21" s="11">
        <f>'DEC 2028 Metered Gen'!$L21</f>
        <v>42.863999999999997</v>
      </c>
      <c r="G21" s="11">
        <f t="shared" si="1"/>
        <v>34.848432000000003</v>
      </c>
      <c r="H21" s="11">
        <f t="shared" si="2"/>
        <v>-3.8577599999999994</v>
      </c>
      <c r="M21" s="40" t="s">
        <v>50</v>
      </c>
      <c r="N21" s="41">
        <f>(N18+N19)*'Capacity Rate'!C6*1000</f>
        <v>6858.7200000000012</v>
      </c>
    </row>
    <row r="22" spans="2:14" x14ac:dyDescent="0.25">
      <c r="B22" s="10">
        <f>'DEC 2028 Metered Gen'!$B22</f>
        <v>19</v>
      </c>
      <c r="C22" s="10" t="str">
        <f>'DEC 2028 Metered Gen'!$C22</f>
        <v>HLH</v>
      </c>
      <c r="D22" s="43">
        <f t="shared" si="0"/>
        <v>0.81300000000000006</v>
      </c>
      <c r="E22" s="10">
        <f>'DEC 2028 Metered Gen'!$I22</f>
        <v>0.02</v>
      </c>
      <c r="F22" s="11">
        <f>'DEC 2028 Metered Gen'!$L22</f>
        <v>44.311999999999998</v>
      </c>
      <c r="G22" s="11">
        <f t="shared" si="1"/>
        <v>36.025655999999998</v>
      </c>
      <c r="H22" s="11">
        <f t="shared" si="2"/>
        <v>-0.88623999999999992</v>
      </c>
    </row>
    <row r="23" spans="2:14" x14ac:dyDescent="0.25">
      <c r="B23" s="10">
        <f>'DEC 2028 Metered Gen'!$B23</f>
        <v>20</v>
      </c>
      <c r="C23" s="10" t="str">
        <f>'DEC 2028 Metered Gen'!$C23</f>
        <v>HLH</v>
      </c>
      <c r="D23" s="43">
        <f t="shared" si="0"/>
        <v>0.81300000000000006</v>
      </c>
      <c r="E23" s="10">
        <f>'DEC 2028 Metered Gen'!$I23</f>
        <v>0.09</v>
      </c>
      <c r="F23" s="11">
        <f>'DEC 2028 Metered Gen'!$L23</f>
        <v>50.381999999999998</v>
      </c>
      <c r="G23" s="11">
        <f t="shared" si="1"/>
        <v>40.960566</v>
      </c>
      <c r="H23" s="11">
        <f t="shared" si="2"/>
        <v>-4.5343799999999996</v>
      </c>
    </row>
    <row r="24" spans="2:14" x14ac:dyDescent="0.25">
      <c r="B24" s="10">
        <f>'DEC 2028 Metered Gen'!$B24</f>
        <v>21</v>
      </c>
      <c r="C24" s="10" t="str">
        <f>'DEC 2028 Metered Gen'!$C24</f>
        <v>HLH</v>
      </c>
      <c r="D24" s="43">
        <f t="shared" si="0"/>
        <v>0.81300000000000006</v>
      </c>
      <c r="E24" s="10">
        <f>'DEC 2028 Metered Gen'!$I24</f>
        <v>0.3</v>
      </c>
      <c r="F24" s="11">
        <f>'DEC 2028 Metered Gen'!$L24</f>
        <v>51.790999999999997</v>
      </c>
      <c r="G24" s="11">
        <f t="shared" si="1"/>
        <v>42.106082999999998</v>
      </c>
      <c r="H24" s="11">
        <f t="shared" si="2"/>
        <v>-15.537299999999998</v>
      </c>
    </row>
    <row r="25" spans="2:14" x14ac:dyDescent="0.25">
      <c r="B25" s="10">
        <f>'DEC 2028 Metered Gen'!$B25</f>
        <v>22</v>
      </c>
      <c r="C25" s="10" t="str">
        <f>'DEC 2028 Metered Gen'!$C25</f>
        <v>HLH</v>
      </c>
      <c r="D25" s="43">
        <f t="shared" si="0"/>
        <v>0.81300000000000006</v>
      </c>
      <c r="E25" s="10">
        <f>'DEC 2028 Metered Gen'!$I25</f>
        <v>0.28999999999999998</v>
      </c>
      <c r="F25" s="11">
        <f>'DEC 2028 Metered Gen'!$L25</f>
        <v>42.277999999999999</v>
      </c>
      <c r="G25" s="11">
        <f t="shared" si="1"/>
        <v>34.372014</v>
      </c>
      <c r="H25" s="11">
        <f t="shared" si="2"/>
        <v>-12.260619999999999</v>
      </c>
    </row>
    <row r="26" spans="2:14" x14ac:dyDescent="0.25">
      <c r="B26" s="10">
        <f>'DEC 2028 Metered Gen'!$B26</f>
        <v>23</v>
      </c>
      <c r="C26" s="10" t="str">
        <f>'DEC 2028 Metered Gen'!$C26</f>
        <v>LLH</v>
      </c>
      <c r="D26" s="43">
        <f t="shared" si="0"/>
        <v>0.81300000000000006</v>
      </c>
      <c r="E26" s="10">
        <f>'DEC 2028 Metered Gen'!$I26</f>
        <v>0.27</v>
      </c>
      <c r="F26" s="11">
        <f>'DEC 2028 Metered Gen'!$L26</f>
        <v>43.26</v>
      </c>
      <c r="G26" s="11">
        <f t="shared" si="1"/>
        <v>35.170380000000002</v>
      </c>
      <c r="H26" s="11">
        <f t="shared" si="2"/>
        <v>-11.680200000000001</v>
      </c>
    </row>
    <row r="27" spans="2:14" x14ac:dyDescent="0.25">
      <c r="B27" s="10">
        <f>'DEC 2028 Metered Gen'!$B27</f>
        <v>24</v>
      </c>
      <c r="C27" s="10" t="str">
        <f>'DEC 2028 Metered Gen'!$C27</f>
        <v>LLH</v>
      </c>
      <c r="D27" s="43">
        <f t="shared" si="0"/>
        <v>0.81300000000000006</v>
      </c>
      <c r="E27" s="10">
        <f>'DEC 2028 Metered Gen'!$I27</f>
        <v>0.37</v>
      </c>
      <c r="F27" s="11">
        <f>'DEC 2028 Metered Gen'!$L27</f>
        <v>40.710999999999999</v>
      </c>
      <c r="G27" s="11">
        <f t="shared" si="1"/>
        <v>33.098043000000004</v>
      </c>
      <c r="H27" s="11">
        <f t="shared" si="2"/>
        <v>-15.06307</v>
      </c>
    </row>
    <row r="28" spans="2:14" x14ac:dyDescent="0.25">
      <c r="B28" s="10">
        <f>'DEC 2028 Metered Gen'!$B28</f>
        <v>25</v>
      </c>
      <c r="C28" s="10" t="str">
        <f>'DEC 2028 Metered Gen'!$C28</f>
        <v>LLH</v>
      </c>
      <c r="D28" s="43">
        <f t="shared" si="0"/>
        <v>0.81300000000000006</v>
      </c>
      <c r="E28" s="10">
        <f>'DEC 2028 Metered Gen'!$I28</f>
        <v>0.28999999999999998</v>
      </c>
      <c r="F28" s="11">
        <f>'DEC 2028 Metered Gen'!$L28</f>
        <v>42.374000000000002</v>
      </c>
      <c r="G28" s="11">
        <f t="shared" si="1"/>
        <v>34.450062000000003</v>
      </c>
      <c r="H28" s="11">
        <f t="shared" si="2"/>
        <v>-12.288460000000001</v>
      </c>
    </row>
    <row r="29" spans="2:14" x14ac:dyDescent="0.25">
      <c r="B29" s="10">
        <f>'DEC 2028 Metered Gen'!$B29</f>
        <v>26</v>
      </c>
      <c r="C29" s="10" t="str">
        <f>'DEC 2028 Metered Gen'!$C29</f>
        <v>LLH</v>
      </c>
      <c r="D29" s="43">
        <f t="shared" si="0"/>
        <v>0.81300000000000006</v>
      </c>
      <c r="E29" s="10">
        <f>'DEC 2028 Metered Gen'!$I29</f>
        <v>0.48</v>
      </c>
      <c r="F29" s="11">
        <f>'DEC 2028 Metered Gen'!$L29</f>
        <v>43.466000000000001</v>
      </c>
      <c r="G29" s="11">
        <f t="shared" si="1"/>
        <v>35.337858000000004</v>
      </c>
      <c r="H29" s="11">
        <f t="shared" si="2"/>
        <v>-20.863679999999999</v>
      </c>
    </row>
    <row r="30" spans="2:14" x14ac:dyDescent="0.25">
      <c r="B30" s="10">
        <f>'DEC 2028 Metered Gen'!$B30</f>
        <v>27</v>
      </c>
      <c r="C30" s="10" t="str">
        <f>'DEC 2028 Metered Gen'!$C30</f>
        <v>LLH</v>
      </c>
      <c r="D30" s="43">
        <f t="shared" si="0"/>
        <v>0.81300000000000006</v>
      </c>
      <c r="E30" s="10">
        <f>'DEC 2028 Metered Gen'!$I30</f>
        <v>0.24</v>
      </c>
      <c r="F30" s="11">
        <f>'DEC 2028 Metered Gen'!$L30</f>
        <v>43.87</v>
      </c>
      <c r="G30" s="11">
        <f t="shared" si="1"/>
        <v>35.666310000000003</v>
      </c>
      <c r="H30" s="11">
        <f t="shared" si="2"/>
        <v>-10.528799999999999</v>
      </c>
    </row>
    <row r="31" spans="2:14" x14ac:dyDescent="0.25">
      <c r="B31" s="10">
        <f>'DEC 2028 Metered Gen'!$B31</f>
        <v>28</v>
      </c>
      <c r="C31" s="10" t="str">
        <f>'DEC 2028 Metered Gen'!$C31</f>
        <v>LLH</v>
      </c>
      <c r="D31" s="43">
        <f t="shared" si="0"/>
        <v>0.81300000000000006</v>
      </c>
      <c r="E31" s="10">
        <f>'DEC 2028 Metered Gen'!$I31</f>
        <v>0.01</v>
      </c>
      <c r="F31" s="11">
        <f>'DEC 2028 Metered Gen'!$L31</f>
        <v>42.677999999999997</v>
      </c>
      <c r="G31" s="11">
        <f t="shared" si="1"/>
        <v>34.697214000000002</v>
      </c>
      <c r="H31" s="11">
        <f t="shared" si="2"/>
        <v>-0.42677999999999999</v>
      </c>
    </row>
    <row r="32" spans="2:14" x14ac:dyDescent="0.25">
      <c r="B32" s="10">
        <f>'DEC 2028 Metered Gen'!$B32</f>
        <v>29</v>
      </c>
      <c r="C32" s="10" t="str">
        <f>'DEC 2028 Metered Gen'!$C32</f>
        <v>LLH</v>
      </c>
      <c r="D32" s="43">
        <f t="shared" si="0"/>
        <v>0.81300000000000006</v>
      </c>
      <c r="E32" s="10">
        <f>'DEC 2028 Metered Gen'!$I32</f>
        <v>0.02</v>
      </c>
      <c r="F32" s="11">
        <f>'DEC 2028 Metered Gen'!$L32</f>
        <v>43.747999999999998</v>
      </c>
      <c r="G32" s="11">
        <f t="shared" si="1"/>
        <v>35.567124</v>
      </c>
      <c r="H32" s="11">
        <f t="shared" si="2"/>
        <v>-0.87495999999999996</v>
      </c>
    </row>
    <row r="33" spans="2:8" x14ac:dyDescent="0.25">
      <c r="B33" s="10">
        <f>'DEC 2028 Metered Gen'!$B33</f>
        <v>30</v>
      </c>
      <c r="C33" s="10" t="str">
        <f>'DEC 2028 Metered Gen'!$C33</f>
        <v>LLH</v>
      </c>
      <c r="D33" s="43">
        <f t="shared" si="0"/>
        <v>0.81300000000000006</v>
      </c>
      <c r="E33" s="10">
        <f>'DEC 2028 Metered Gen'!$I33</f>
        <v>0.06</v>
      </c>
      <c r="F33" s="11">
        <f>'DEC 2028 Metered Gen'!$L33</f>
        <v>41.225999999999999</v>
      </c>
      <c r="G33" s="11">
        <f t="shared" si="1"/>
        <v>33.516738000000004</v>
      </c>
      <c r="H33" s="11">
        <f t="shared" si="2"/>
        <v>-2.47356</v>
      </c>
    </row>
    <row r="34" spans="2:8" x14ac:dyDescent="0.25">
      <c r="B34" s="10">
        <f>'DEC 2028 Metered Gen'!$B34</f>
        <v>31</v>
      </c>
      <c r="C34" s="10" t="str">
        <f>'DEC 2028 Metered Gen'!$C34</f>
        <v>HLH</v>
      </c>
      <c r="D34" s="43">
        <f t="shared" si="0"/>
        <v>0.81300000000000006</v>
      </c>
      <c r="E34" s="10">
        <f>'DEC 2028 Metered Gen'!$I34</f>
        <v>0.08</v>
      </c>
      <c r="F34" s="11">
        <f>'DEC 2028 Metered Gen'!$L34</f>
        <v>47.552</v>
      </c>
      <c r="G34" s="11">
        <f t="shared" si="1"/>
        <v>38.659776000000001</v>
      </c>
      <c r="H34" s="11">
        <f t="shared" si="2"/>
        <v>-3.80416</v>
      </c>
    </row>
    <row r="35" spans="2:8" x14ac:dyDescent="0.25">
      <c r="B35" s="10">
        <f>'DEC 2028 Metered Gen'!$B35</f>
        <v>32</v>
      </c>
      <c r="C35" s="10" t="str">
        <f>'DEC 2028 Metered Gen'!$C35</f>
        <v>HLH</v>
      </c>
      <c r="D35" s="43">
        <f t="shared" si="0"/>
        <v>0.81300000000000006</v>
      </c>
      <c r="E35" s="10">
        <f>'DEC 2028 Metered Gen'!$I35</f>
        <v>0.13</v>
      </c>
      <c r="F35" s="11">
        <f>'DEC 2028 Metered Gen'!$L35</f>
        <v>46.756999999999998</v>
      </c>
      <c r="G35" s="11">
        <f t="shared" si="1"/>
        <v>38.013441</v>
      </c>
      <c r="H35" s="11">
        <f t="shared" si="2"/>
        <v>-6.0784099999999999</v>
      </c>
    </row>
    <row r="36" spans="2:8" x14ac:dyDescent="0.25">
      <c r="B36" s="10">
        <f>'DEC 2028 Metered Gen'!$B36</f>
        <v>33</v>
      </c>
      <c r="C36" s="10" t="str">
        <f>'DEC 2028 Metered Gen'!$C36</f>
        <v>HLH</v>
      </c>
      <c r="D36" s="43">
        <f t="shared" si="0"/>
        <v>0.81300000000000006</v>
      </c>
      <c r="E36" s="10">
        <f>'DEC 2028 Metered Gen'!$I36</f>
        <v>0.15</v>
      </c>
      <c r="F36" s="11">
        <f>'DEC 2028 Metered Gen'!$L36</f>
        <v>48.942</v>
      </c>
      <c r="G36" s="11">
        <f t="shared" si="1"/>
        <v>39.789846000000004</v>
      </c>
      <c r="H36" s="11">
        <f t="shared" si="2"/>
        <v>-7.3412999999999995</v>
      </c>
    </row>
    <row r="37" spans="2:8" x14ac:dyDescent="0.25">
      <c r="B37" s="10">
        <f>'DEC 2028 Metered Gen'!$B37</f>
        <v>34</v>
      </c>
      <c r="C37" s="10" t="str">
        <f>'DEC 2028 Metered Gen'!$C37</f>
        <v>HLH</v>
      </c>
      <c r="D37" s="43">
        <f t="shared" si="0"/>
        <v>0.81300000000000006</v>
      </c>
      <c r="E37" s="10">
        <f>'DEC 2028 Metered Gen'!$I37</f>
        <v>7.0000000000000007E-2</v>
      </c>
      <c r="F37" s="11">
        <f>'DEC 2028 Metered Gen'!$L37</f>
        <v>46.405999999999999</v>
      </c>
      <c r="G37" s="11">
        <f t="shared" si="1"/>
        <v>37.728078000000004</v>
      </c>
      <c r="H37" s="11">
        <f t="shared" si="2"/>
        <v>-3.2484200000000003</v>
      </c>
    </row>
    <row r="38" spans="2:8" x14ac:dyDescent="0.25">
      <c r="B38" s="10">
        <f>'DEC 2028 Metered Gen'!$B38</f>
        <v>35</v>
      </c>
      <c r="C38" s="10" t="str">
        <f>'DEC 2028 Metered Gen'!$C38</f>
        <v>HLH</v>
      </c>
      <c r="D38" s="43">
        <f t="shared" si="0"/>
        <v>0.81300000000000006</v>
      </c>
      <c r="E38" s="10">
        <f>'DEC 2028 Metered Gen'!$I38</f>
        <v>7.0000000000000007E-2</v>
      </c>
      <c r="F38" s="11">
        <f>'DEC 2028 Metered Gen'!$L38</f>
        <v>50.555999999999997</v>
      </c>
      <c r="G38" s="11">
        <f t="shared" si="1"/>
        <v>41.102028000000004</v>
      </c>
      <c r="H38" s="11">
        <f t="shared" si="2"/>
        <v>-3.5389200000000001</v>
      </c>
    </row>
    <row r="39" spans="2:8" x14ac:dyDescent="0.25">
      <c r="B39" s="10">
        <f>'DEC 2028 Metered Gen'!$B39</f>
        <v>36</v>
      </c>
      <c r="C39" s="10" t="str">
        <f>'DEC 2028 Metered Gen'!$C39</f>
        <v>HLH</v>
      </c>
      <c r="D39" s="43">
        <f t="shared" si="0"/>
        <v>0.81300000000000006</v>
      </c>
      <c r="E39" s="10">
        <f>'DEC 2028 Metered Gen'!$I39</f>
        <v>0.02</v>
      </c>
      <c r="F39" s="11">
        <f>'DEC 2028 Metered Gen'!$L39</f>
        <v>49.741</v>
      </c>
      <c r="G39" s="11">
        <f t="shared" si="1"/>
        <v>40.439433000000001</v>
      </c>
      <c r="H39" s="11">
        <f t="shared" si="2"/>
        <v>-0.99482000000000004</v>
      </c>
    </row>
    <row r="40" spans="2:8" x14ac:dyDescent="0.25">
      <c r="B40" s="10">
        <f>'DEC 2028 Metered Gen'!$B40</f>
        <v>37</v>
      </c>
      <c r="C40" s="10" t="str">
        <f>'DEC 2028 Metered Gen'!$C40</f>
        <v>HLH</v>
      </c>
      <c r="D40" s="43">
        <f t="shared" si="0"/>
        <v>0.81300000000000006</v>
      </c>
      <c r="E40" s="10">
        <f>'DEC 2028 Metered Gen'!$I40</f>
        <v>0</v>
      </c>
      <c r="F40" s="11">
        <f>'DEC 2028 Metered Gen'!$L40</f>
        <v>59.219000000000001</v>
      </c>
      <c r="G40" s="11">
        <f t="shared" si="1"/>
        <v>48.145047000000005</v>
      </c>
      <c r="H40" s="11">
        <f t="shared" si="2"/>
        <v>0</v>
      </c>
    </row>
    <row r="41" spans="2:8" x14ac:dyDescent="0.25">
      <c r="B41" s="10">
        <f>'DEC 2028 Metered Gen'!$B41</f>
        <v>38</v>
      </c>
      <c r="C41" s="10" t="str">
        <f>'DEC 2028 Metered Gen'!$C41</f>
        <v>HLH</v>
      </c>
      <c r="D41" s="43">
        <f t="shared" si="0"/>
        <v>0.81300000000000006</v>
      </c>
      <c r="E41" s="10">
        <f>'DEC 2028 Metered Gen'!$I41</f>
        <v>0</v>
      </c>
      <c r="F41" s="11">
        <f>'DEC 2028 Metered Gen'!$L41</f>
        <v>53.01</v>
      </c>
      <c r="G41" s="11">
        <f t="shared" si="1"/>
        <v>43.09713</v>
      </c>
      <c r="H41" s="11">
        <f t="shared" si="2"/>
        <v>0</v>
      </c>
    </row>
    <row r="42" spans="2:8" x14ac:dyDescent="0.25">
      <c r="B42" s="10">
        <f>'DEC 2028 Metered Gen'!$B42</f>
        <v>39</v>
      </c>
      <c r="C42" s="10" t="str">
        <f>'DEC 2028 Metered Gen'!$C42</f>
        <v>HLH</v>
      </c>
      <c r="D42" s="43">
        <f t="shared" si="0"/>
        <v>0.81300000000000006</v>
      </c>
      <c r="E42" s="10">
        <f>'DEC 2028 Metered Gen'!$I42</f>
        <v>0</v>
      </c>
      <c r="F42" s="11">
        <f>'DEC 2028 Metered Gen'!$L42</f>
        <v>49.777000000000001</v>
      </c>
      <c r="G42" s="11">
        <f t="shared" si="1"/>
        <v>40.468701000000003</v>
      </c>
      <c r="H42" s="11">
        <f t="shared" si="2"/>
        <v>0</v>
      </c>
    </row>
    <row r="43" spans="2:8" x14ac:dyDescent="0.25">
      <c r="B43" s="10">
        <f>'DEC 2028 Metered Gen'!$B43</f>
        <v>40</v>
      </c>
      <c r="C43" s="10" t="str">
        <f>'DEC 2028 Metered Gen'!$C43</f>
        <v>HLH</v>
      </c>
      <c r="D43" s="43">
        <f t="shared" si="0"/>
        <v>0.81300000000000006</v>
      </c>
      <c r="E43" s="10">
        <f>'DEC 2028 Metered Gen'!$I43</f>
        <v>0.01</v>
      </c>
      <c r="F43" s="11">
        <f>'DEC 2028 Metered Gen'!$L43</f>
        <v>47.731000000000002</v>
      </c>
      <c r="G43" s="11">
        <f t="shared" si="1"/>
        <v>38.805303000000002</v>
      </c>
      <c r="H43" s="11">
        <f t="shared" si="2"/>
        <v>-0.47731000000000001</v>
      </c>
    </row>
    <row r="44" spans="2:8" x14ac:dyDescent="0.25">
      <c r="B44" s="10">
        <f>'DEC 2028 Metered Gen'!$B44</f>
        <v>41</v>
      </c>
      <c r="C44" s="10" t="str">
        <f>'DEC 2028 Metered Gen'!$C44</f>
        <v>HLH</v>
      </c>
      <c r="D44" s="43">
        <f t="shared" si="0"/>
        <v>0.81300000000000006</v>
      </c>
      <c r="E44" s="10">
        <f>'DEC 2028 Metered Gen'!$I44</f>
        <v>0.02</v>
      </c>
      <c r="F44" s="11">
        <f>'DEC 2028 Metered Gen'!$L44</f>
        <v>45.043999999999997</v>
      </c>
      <c r="G44" s="11">
        <f t="shared" si="1"/>
        <v>36.620772000000002</v>
      </c>
      <c r="H44" s="11">
        <f t="shared" si="2"/>
        <v>-0.9008799999999999</v>
      </c>
    </row>
    <row r="45" spans="2:8" x14ac:dyDescent="0.25">
      <c r="B45" s="10">
        <f>'DEC 2028 Metered Gen'!$B45</f>
        <v>42</v>
      </c>
      <c r="C45" s="10" t="str">
        <f>'DEC 2028 Metered Gen'!$C45</f>
        <v>HLH</v>
      </c>
      <c r="D45" s="43">
        <f t="shared" si="0"/>
        <v>0.81300000000000006</v>
      </c>
      <c r="E45" s="10">
        <f>'DEC 2028 Metered Gen'!$I45</f>
        <v>0.03</v>
      </c>
      <c r="F45" s="11">
        <f>'DEC 2028 Metered Gen'!$L45</f>
        <v>43.292999999999999</v>
      </c>
      <c r="G45" s="11">
        <f t="shared" si="1"/>
        <v>35.197209000000001</v>
      </c>
      <c r="H45" s="11">
        <f t="shared" si="2"/>
        <v>-1.2987899999999999</v>
      </c>
    </row>
    <row r="46" spans="2:8" x14ac:dyDescent="0.25">
      <c r="B46" s="10">
        <f>'DEC 2028 Metered Gen'!$B46</f>
        <v>43</v>
      </c>
      <c r="C46" s="10" t="str">
        <f>'DEC 2028 Metered Gen'!$C46</f>
        <v>HLH</v>
      </c>
      <c r="D46" s="43">
        <f t="shared" si="0"/>
        <v>0.81300000000000006</v>
      </c>
      <c r="E46" s="10">
        <f>'DEC 2028 Metered Gen'!$I46</f>
        <v>0</v>
      </c>
      <c r="F46" s="11">
        <f>'DEC 2028 Metered Gen'!$L46</f>
        <v>42.551000000000002</v>
      </c>
      <c r="G46" s="11">
        <f t="shared" si="1"/>
        <v>34.593963000000002</v>
      </c>
      <c r="H46" s="11">
        <f t="shared" si="2"/>
        <v>0</v>
      </c>
    </row>
    <row r="47" spans="2:8" x14ac:dyDescent="0.25">
      <c r="B47" s="10">
        <f>'DEC 2028 Metered Gen'!$B47</f>
        <v>44</v>
      </c>
      <c r="C47" s="10" t="str">
        <f>'DEC 2028 Metered Gen'!$C47</f>
        <v>HLH</v>
      </c>
      <c r="D47" s="43">
        <f t="shared" si="0"/>
        <v>0.81300000000000006</v>
      </c>
      <c r="E47" s="10">
        <f>'DEC 2028 Metered Gen'!$I47</f>
        <v>0.01</v>
      </c>
      <c r="F47" s="11">
        <f>'DEC 2028 Metered Gen'!$L47</f>
        <v>43.972999999999999</v>
      </c>
      <c r="G47" s="11">
        <f t="shared" si="1"/>
        <v>35.750049000000004</v>
      </c>
      <c r="H47" s="11">
        <f t="shared" si="2"/>
        <v>-0.43973000000000001</v>
      </c>
    </row>
    <row r="48" spans="2:8" x14ac:dyDescent="0.25">
      <c r="B48" s="10">
        <f>'DEC 2028 Metered Gen'!$B48</f>
        <v>45</v>
      </c>
      <c r="C48" s="10" t="str">
        <f>'DEC 2028 Metered Gen'!$C48</f>
        <v>HLH</v>
      </c>
      <c r="D48" s="43">
        <f t="shared" si="0"/>
        <v>0.81300000000000006</v>
      </c>
      <c r="E48" s="10">
        <f>'DEC 2028 Metered Gen'!$I48</f>
        <v>0.03</v>
      </c>
      <c r="F48" s="11">
        <f>'DEC 2028 Metered Gen'!$L48</f>
        <v>42.741999999999997</v>
      </c>
      <c r="G48" s="11">
        <f t="shared" si="1"/>
        <v>34.749245999999999</v>
      </c>
      <c r="H48" s="11">
        <f t="shared" si="2"/>
        <v>-1.28226</v>
      </c>
    </row>
    <row r="49" spans="2:8" x14ac:dyDescent="0.25">
      <c r="B49" s="10">
        <f>'DEC 2028 Metered Gen'!$B49</f>
        <v>46</v>
      </c>
      <c r="C49" s="10" t="str">
        <f>'DEC 2028 Metered Gen'!$C49</f>
        <v>HLH</v>
      </c>
      <c r="D49" s="43">
        <f t="shared" si="0"/>
        <v>0.81300000000000006</v>
      </c>
      <c r="E49" s="10">
        <f>'DEC 2028 Metered Gen'!$I49</f>
        <v>0.11</v>
      </c>
      <c r="F49" s="11">
        <f>'DEC 2028 Metered Gen'!$L49</f>
        <v>41.284999999999997</v>
      </c>
      <c r="G49" s="11">
        <f t="shared" si="1"/>
        <v>33.564704999999996</v>
      </c>
      <c r="H49" s="11">
        <f t="shared" si="2"/>
        <v>-4.5413499999999996</v>
      </c>
    </row>
    <row r="50" spans="2:8" x14ac:dyDescent="0.25">
      <c r="B50" s="10">
        <f>'DEC 2028 Metered Gen'!$B50</f>
        <v>47</v>
      </c>
      <c r="C50" s="10" t="str">
        <f>'DEC 2028 Metered Gen'!$C50</f>
        <v>LLH</v>
      </c>
      <c r="D50" s="43">
        <f t="shared" si="0"/>
        <v>0.81300000000000006</v>
      </c>
      <c r="E50" s="10">
        <f>'DEC 2028 Metered Gen'!$I50</f>
        <v>0.18</v>
      </c>
      <c r="F50" s="11">
        <f>'DEC 2028 Metered Gen'!$L50</f>
        <v>45.418999999999997</v>
      </c>
      <c r="G50" s="11">
        <f t="shared" si="1"/>
        <v>36.925646999999998</v>
      </c>
      <c r="H50" s="11">
        <f t="shared" si="2"/>
        <v>-8.175419999999999</v>
      </c>
    </row>
    <row r="51" spans="2:8" x14ac:dyDescent="0.25">
      <c r="B51" s="10">
        <f>'DEC 2028 Metered Gen'!$B51</f>
        <v>48</v>
      </c>
      <c r="C51" s="10" t="str">
        <f>'DEC 2028 Metered Gen'!$C51</f>
        <v>LLH</v>
      </c>
      <c r="D51" s="43">
        <f t="shared" si="0"/>
        <v>0.81300000000000006</v>
      </c>
      <c r="E51" s="10">
        <f>'DEC 2028 Metered Gen'!$I51</f>
        <v>0.11</v>
      </c>
      <c r="F51" s="11">
        <f>'DEC 2028 Metered Gen'!$L51</f>
        <v>39.165999999999997</v>
      </c>
      <c r="G51" s="11">
        <f t="shared" si="1"/>
        <v>31.841957999999998</v>
      </c>
      <c r="H51" s="11">
        <f t="shared" si="2"/>
        <v>-4.3082599999999998</v>
      </c>
    </row>
    <row r="52" spans="2:8" x14ac:dyDescent="0.25">
      <c r="B52" s="10">
        <f>'DEC 2028 Metered Gen'!$B52</f>
        <v>49</v>
      </c>
      <c r="C52" s="10" t="str">
        <f>'DEC 2028 Metered Gen'!$C52</f>
        <v>LLH</v>
      </c>
      <c r="D52" s="43">
        <f t="shared" si="0"/>
        <v>0.81300000000000006</v>
      </c>
      <c r="E52" s="10">
        <f>'DEC 2028 Metered Gen'!$I52</f>
        <v>0.04</v>
      </c>
      <c r="F52" s="11">
        <f>'DEC 2028 Metered Gen'!$L52</f>
        <v>38.64</v>
      </c>
      <c r="G52" s="11">
        <f t="shared" si="1"/>
        <v>31.414320000000004</v>
      </c>
      <c r="H52" s="11">
        <f t="shared" si="2"/>
        <v>-1.5456000000000001</v>
      </c>
    </row>
    <row r="53" spans="2:8" x14ac:dyDescent="0.25">
      <c r="B53" s="10">
        <f>'DEC 2028 Metered Gen'!$B53</f>
        <v>50</v>
      </c>
      <c r="C53" s="10" t="str">
        <f>'DEC 2028 Metered Gen'!$C53</f>
        <v>LLH</v>
      </c>
      <c r="D53" s="43">
        <f t="shared" si="0"/>
        <v>0.81300000000000006</v>
      </c>
      <c r="E53" s="10">
        <f>'DEC 2028 Metered Gen'!$I53</f>
        <v>0.03</v>
      </c>
      <c r="F53" s="11">
        <f>'DEC 2028 Metered Gen'!$L53</f>
        <v>39.292000000000002</v>
      </c>
      <c r="G53" s="11">
        <f t="shared" si="1"/>
        <v>31.944396000000005</v>
      </c>
      <c r="H53" s="11">
        <f t="shared" si="2"/>
        <v>-1.17876</v>
      </c>
    </row>
    <row r="54" spans="2:8" x14ac:dyDescent="0.25">
      <c r="B54" s="10">
        <f>'DEC 2028 Metered Gen'!$B54</f>
        <v>51</v>
      </c>
      <c r="C54" s="10" t="str">
        <f>'DEC 2028 Metered Gen'!$C54</f>
        <v>LLH</v>
      </c>
      <c r="D54" s="43">
        <f t="shared" si="0"/>
        <v>0.81300000000000006</v>
      </c>
      <c r="E54" s="10">
        <f>'DEC 2028 Metered Gen'!$I54</f>
        <v>0.01</v>
      </c>
      <c r="F54" s="11">
        <f>'DEC 2028 Metered Gen'!$L54</f>
        <v>38.08</v>
      </c>
      <c r="G54" s="11">
        <f t="shared" si="1"/>
        <v>30.959040000000002</v>
      </c>
      <c r="H54" s="11">
        <f t="shared" si="2"/>
        <v>-0.38079999999999997</v>
      </c>
    </row>
    <row r="55" spans="2:8" x14ac:dyDescent="0.25">
      <c r="B55" s="10">
        <f>'DEC 2028 Metered Gen'!$B55</f>
        <v>52</v>
      </c>
      <c r="C55" s="10" t="str">
        <f>'DEC 2028 Metered Gen'!$C55</f>
        <v>LLH</v>
      </c>
      <c r="D55" s="43">
        <f t="shared" si="0"/>
        <v>0.81300000000000006</v>
      </c>
      <c r="E55" s="10">
        <f>'DEC 2028 Metered Gen'!$I55</f>
        <v>0</v>
      </c>
      <c r="F55" s="11">
        <f>'DEC 2028 Metered Gen'!$L55</f>
        <v>36.027000000000001</v>
      </c>
      <c r="G55" s="11">
        <f t="shared" si="1"/>
        <v>29.289951000000002</v>
      </c>
      <c r="H55" s="11">
        <f t="shared" si="2"/>
        <v>0</v>
      </c>
    </row>
    <row r="56" spans="2:8" x14ac:dyDescent="0.25">
      <c r="B56" s="10">
        <f>'DEC 2028 Metered Gen'!$B56</f>
        <v>53</v>
      </c>
      <c r="C56" s="10" t="str">
        <f>'DEC 2028 Metered Gen'!$C56</f>
        <v>LLH</v>
      </c>
      <c r="D56" s="43">
        <f t="shared" si="0"/>
        <v>0.81300000000000006</v>
      </c>
      <c r="E56" s="10">
        <f>'DEC 2028 Metered Gen'!$I56</f>
        <v>0</v>
      </c>
      <c r="F56" s="11">
        <f>'DEC 2028 Metered Gen'!$L56</f>
        <v>37.735999999999997</v>
      </c>
      <c r="G56" s="11">
        <f t="shared" si="1"/>
        <v>30.679368</v>
      </c>
      <c r="H56" s="11">
        <f t="shared" si="2"/>
        <v>0</v>
      </c>
    </row>
    <row r="57" spans="2:8" x14ac:dyDescent="0.25">
      <c r="B57" s="10">
        <f>'DEC 2028 Metered Gen'!$B57</f>
        <v>54</v>
      </c>
      <c r="C57" s="10" t="str">
        <f>'DEC 2028 Metered Gen'!$C57</f>
        <v>LLH</v>
      </c>
      <c r="D57" s="43">
        <f t="shared" si="0"/>
        <v>0.81300000000000006</v>
      </c>
      <c r="E57" s="10">
        <f>'DEC 2028 Metered Gen'!$I57</f>
        <v>0</v>
      </c>
      <c r="F57" s="11">
        <f>'DEC 2028 Metered Gen'!$L57</f>
        <v>41.453000000000003</v>
      </c>
      <c r="G57" s="11">
        <f t="shared" si="1"/>
        <v>33.701289000000003</v>
      </c>
      <c r="H57" s="11">
        <f t="shared" si="2"/>
        <v>0</v>
      </c>
    </row>
    <row r="58" spans="2:8" x14ac:dyDescent="0.25">
      <c r="B58" s="10">
        <f>'DEC 2028 Metered Gen'!$B58</f>
        <v>55</v>
      </c>
      <c r="C58" s="10" t="str">
        <f>'DEC 2028 Metered Gen'!$C58</f>
        <v>LLH</v>
      </c>
      <c r="D58" s="43">
        <f t="shared" si="0"/>
        <v>0.81300000000000006</v>
      </c>
      <c r="E58" s="10">
        <f>'DEC 2028 Metered Gen'!$I58</f>
        <v>0</v>
      </c>
      <c r="F58" s="11">
        <f>'DEC 2028 Metered Gen'!$L58</f>
        <v>43.536999999999999</v>
      </c>
      <c r="G58" s="11">
        <f t="shared" si="1"/>
        <v>35.395581</v>
      </c>
      <c r="H58" s="11">
        <f t="shared" si="2"/>
        <v>0</v>
      </c>
    </row>
    <row r="59" spans="2:8" x14ac:dyDescent="0.25">
      <c r="B59" s="10">
        <f>'DEC 2028 Metered Gen'!$B59</f>
        <v>56</v>
      </c>
      <c r="C59" s="10" t="str">
        <f>'DEC 2028 Metered Gen'!$C59</f>
        <v>LLH</v>
      </c>
      <c r="D59" s="43">
        <f t="shared" si="0"/>
        <v>0.81300000000000006</v>
      </c>
      <c r="E59" s="10">
        <f>'DEC 2028 Metered Gen'!$I59</f>
        <v>0</v>
      </c>
      <c r="F59" s="11">
        <f>'DEC 2028 Metered Gen'!$L59</f>
        <v>49.875</v>
      </c>
      <c r="G59" s="11">
        <f t="shared" si="1"/>
        <v>40.548375</v>
      </c>
      <c r="H59" s="11">
        <f t="shared" si="2"/>
        <v>0</v>
      </c>
    </row>
    <row r="60" spans="2:8" x14ac:dyDescent="0.25">
      <c r="B60" s="10">
        <f>'DEC 2028 Metered Gen'!$B60</f>
        <v>57</v>
      </c>
      <c r="C60" s="10" t="str">
        <f>'DEC 2028 Metered Gen'!$C60</f>
        <v>LLH</v>
      </c>
      <c r="D60" s="43">
        <f t="shared" si="0"/>
        <v>0.81300000000000006</v>
      </c>
      <c r="E60" s="10">
        <f>'DEC 2028 Metered Gen'!$I60</f>
        <v>0</v>
      </c>
      <c r="F60" s="11">
        <f>'DEC 2028 Metered Gen'!$L60</f>
        <v>47.960999999999999</v>
      </c>
      <c r="G60" s="11">
        <f t="shared" si="1"/>
        <v>38.992293000000004</v>
      </c>
      <c r="H60" s="11">
        <f t="shared" si="2"/>
        <v>0</v>
      </c>
    </row>
    <row r="61" spans="2:8" x14ac:dyDescent="0.25">
      <c r="B61" s="10">
        <f>'DEC 2028 Metered Gen'!$B61</f>
        <v>58</v>
      </c>
      <c r="C61" s="10" t="str">
        <f>'DEC 2028 Metered Gen'!$C61</f>
        <v>LLH</v>
      </c>
      <c r="D61" s="43">
        <f t="shared" si="0"/>
        <v>0.81300000000000006</v>
      </c>
      <c r="E61" s="10">
        <f>'DEC 2028 Metered Gen'!$I61</f>
        <v>0.02</v>
      </c>
      <c r="F61" s="11">
        <f>'DEC 2028 Metered Gen'!$L61</f>
        <v>46.747</v>
      </c>
      <c r="G61" s="11">
        <f t="shared" si="1"/>
        <v>38.005311000000006</v>
      </c>
      <c r="H61" s="11">
        <f t="shared" si="2"/>
        <v>-0.93493999999999999</v>
      </c>
    </row>
    <row r="62" spans="2:8" x14ac:dyDescent="0.25">
      <c r="B62" s="10">
        <f>'DEC 2028 Metered Gen'!$B62</f>
        <v>59</v>
      </c>
      <c r="C62" s="10" t="str">
        <f>'DEC 2028 Metered Gen'!$C62</f>
        <v>LLH</v>
      </c>
      <c r="D62" s="43">
        <f t="shared" si="0"/>
        <v>0.81300000000000006</v>
      </c>
      <c r="E62" s="10">
        <f>'DEC 2028 Metered Gen'!$I62</f>
        <v>0.01</v>
      </c>
      <c r="F62" s="11">
        <f>'DEC 2028 Metered Gen'!$L62</f>
        <v>47.664000000000001</v>
      </c>
      <c r="G62" s="11">
        <f t="shared" si="1"/>
        <v>38.750832000000003</v>
      </c>
      <c r="H62" s="11">
        <f t="shared" si="2"/>
        <v>-0.47664000000000001</v>
      </c>
    </row>
    <row r="63" spans="2:8" x14ac:dyDescent="0.25">
      <c r="B63" s="10">
        <f>'DEC 2028 Metered Gen'!$B63</f>
        <v>60</v>
      </c>
      <c r="C63" s="10" t="str">
        <f>'DEC 2028 Metered Gen'!$C63</f>
        <v>LLH</v>
      </c>
      <c r="D63" s="43">
        <f t="shared" si="0"/>
        <v>0.81300000000000006</v>
      </c>
      <c r="E63" s="10">
        <f>'DEC 2028 Metered Gen'!$I63</f>
        <v>0</v>
      </c>
      <c r="F63" s="11">
        <f>'DEC 2028 Metered Gen'!$L63</f>
        <v>54.316000000000003</v>
      </c>
      <c r="G63" s="11">
        <f t="shared" si="1"/>
        <v>44.158908000000004</v>
      </c>
      <c r="H63" s="11">
        <f t="shared" si="2"/>
        <v>0</v>
      </c>
    </row>
    <row r="64" spans="2:8" x14ac:dyDescent="0.25">
      <c r="B64" s="10">
        <f>'DEC 2028 Metered Gen'!$B64</f>
        <v>61</v>
      </c>
      <c r="C64" s="10" t="str">
        <f>'DEC 2028 Metered Gen'!$C64</f>
        <v>LLH</v>
      </c>
      <c r="D64" s="43">
        <f t="shared" si="0"/>
        <v>0.81300000000000006</v>
      </c>
      <c r="E64" s="10">
        <f>'DEC 2028 Metered Gen'!$I64</f>
        <v>0</v>
      </c>
      <c r="F64" s="11">
        <f>'DEC 2028 Metered Gen'!$L64</f>
        <v>44.561</v>
      </c>
      <c r="G64" s="11">
        <f t="shared" si="1"/>
        <v>36.228093000000001</v>
      </c>
      <c r="H64" s="11">
        <f t="shared" si="2"/>
        <v>0</v>
      </c>
    </row>
    <row r="65" spans="2:8" x14ac:dyDescent="0.25">
      <c r="B65" s="10">
        <f>'DEC 2028 Metered Gen'!$B65</f>
        <v>62</v>
      </c>
      <c r="C65" s="10" t="str">
        <f>'DEC 2028 Metered Gen'!$C65</f>
        <v>LLH</v>
      </c>
      <c r="D65" s="43">
        <f t="shared" si="0"/>
        <v>0.81300000000000006</v>
      </c>
      <c r="E65" s="10">
        <f>'DEC 2028 Metered Gen'!$I65</f>
        <v>0.05</v>
      </c>
      <c r="F65" s="11">
        <f>'DEC 2028 Metered Gen'!$L65</f>
        <v>35.966999999999999</v>
      </c>
      <c r="G65" s="11">
        <f t="shared" si="1"/>
        <v>29.241171000000001</v>
      </c>
      <c r="H65" s="11">
        <f t="shared" si="2"/>
        <v>-1.7983500000000001</v>
      </c>
    </row>
    <row r="66" spans="2:8" x14ac:dyDescent="0.25">
      <c r="B66" s="10">
        <f>'DEC 2028 Metered Gen'!$B66</f>
        <v>63</v>
      </c>
      <c r="C66" s="10" t="str">
        <f>'DEC 2028 Metered Gen'!$C66</f>
        <v>LLH</v>
      </c>
      <c r="D66" s="43">
        <f t="shared" si="0"/>
        <v>0.81300000000000006</v>
      </c>
      <c r="E66" s="10">
        <f>'DEC 2028 Metered Gen'!$I66</f>
        <v>0.05</v>
      </c>
      <c r="F66" s="11">
        <f>'DEC 2028 Metered Gen'!$L66</f>
        <v>36.167000000000002</v>
      </c>
      <c r="G66" s="11">
        <f t="shared" si="1"/>
        <v>29.403771000000003</v>
      </c>
      <c r="H66" s="11">
        <f t="shared" si="2"/>
        <v>-1.8083500000000001</v>
      </c>
    </row>
    <row r="67" spans="2:8" x14ac:dyDescent="0.25">
      <c r="B67" s="10">
        <f>'DEC 2028 Metered Gen'!$B67</f>
        <v>64</v>
      </c>
      <c r="C67" s="10" t="str">
        <f>'DEC 2028 Metered Gen'!$C67</f>
        <v>LLH</v>
      </c>
      <c r="D67" s="43">
        <f t="shared" si="0"/>
        <v>0.81300000000000006</v>
      </c>
      <c r="E67" s="10">
        <f>'DEC 2028 Metered Gen'!$I67</f>
        <v>0.04</v>
      </c>
      <c r="F67" s="11">
        <f>'DEC 2028 Metered Gen'!$L67</f>
        <v>35.323999999999998</v>
      </c>
      <c r="G67" s="11">
        <f t="shared" si="1"/>
        <v>28.718412000000001</v>
      </c>
      <c r="H67" s="11">
        <f t="shared" si="2"/>
        <v>-1.41296</v>
      </c>
    </row>
    <row r="68" spans="2:8" x14ac:dyDescent="0.25">
      <c r="B68" s="10">
        <f>'DEC 2028 Metered Gen'!$B68</f>
        <v>65</v>
      </c>
      <c r="C68" s="10" t="str">
        <f>'DEC 2028 Metered Gen'!$C68</f>
        <v>LLH</v>
      </c>
      <c r="D68" s="43">
        <f t="shared" si="0"/>
        <v>0.81300000000000006</v>
      </c>
      <c r="E68" s="10">
        <f>'DEC 2028 Metered Gen'!$I68</f>
        <v>0.02</v>
      </c>
      <c r="F68" s="11">
        <f>'DEC 2028 Metered Gen'!$L68</f>
        <v>39.701000000000001</v>
      </c>
      <c r="G68" s="11">
        <f t="shared" si="1"/>
        <v>32.276913</v>
      </c>
      <c r="H68" s="11">
        <f t="shared" si="2"/>
        <v>-0.79402000000000006</v>
      </c>
    </row>
    <row r="69" spans="2:8" x14ac:dyDescent="0.25">
      <c r="B69" s="10">
        <f>'DEC 2028 Metered Gen'!$B69</f>
        <v>66</v>
      </c>
      <c r="C69" s="10" t="str">
        <f>'DEC 2028 Metered Gen'!$C69</f>
        <v>LLH</v>
      </c>
      <c r="D69" s="43">
        <f t="shared" ref="D69:D132" si="3">$Z$7</f>
        <v>0.81300000000000006</v>
      </c>
      <c r="E69" s="10">
        <f>'DEC 2028 Metered Gen'!$I69</f>
        <v>0</v>
      </c>
      <c r="F69" s="11">
        <f>'DEC 2028 Metered Gen'!$L69</f>
        <v>45.395000000000003</v>
      </c>
      <c r="G69" s="11">
        <f t="shared" ref="G69:G132" si="4">D69*F69</f>
        <v>36.906135000000006</v>
      </c>
      <c r="H69" s="11">
        <f t="shared" ref="H69:H132" si="5">E69*F69*(-1)</f>
        <v>0</v>
      </c>
    </row>
    <row r="70" spans="2:8" x14ac:dyDescent="0.25">
      <c r="B70" s="10">
        <f>'DEC 2028 Metered Gen'!$B70</f>
        <v>67</v>
      </c>
      <c r="C70" s="10" t="str">
        <f>'DEC 2028 Metered Gen'!$C70</f>
        <v>LLH</v>
      </c>
      <c r="D70" s="43">
        <f t="shared" si="3"/>
        <v>0.81300000000000006</v>
      </c>
      <c r="E70" s="10">
        <f>'DEC 2028 Metered Gen'!$I70</f>
        <v>0</v>
      </c>
      <c r="F70" s="11">
        <f>'DEC 2028 Metered Gen'!$L70</f>
        <v>48.503</v>
      </c>
      <c r="G70" s="11">
        <f t="shared" si="4"/>
        <v>39.432939000000005</v>
      </c>
      <c r="H70" s="11">
        <f t="shared" si="5"/>
        <v>0</v>
      </c>
    </row>
    <row r="71" spans="2:8" x14ac:dyDescent="0.25">
      <c r="B71" s="10">
        <f>'DEC 2028 Metered Gen'!$B71</f>
        <v>68</v>
      </c>
      <c r="C71" s="10" t="str">
        <f>'DEC 2028 Metered Gen'!$C71</f>
        <v>LLH</v>
      </c>
      <c r="D71" s="43">
        <f t="shared" si="3"/>
        <v>0.81300000000000006</v>
      </c>
      <c r="E71" s="10">
        <f>'DEC 2028 Metered Gen'!$I71</f>
        <v>0</v>
      </c>
      <c r="F71" s="11">
        <f>'DEC 2028 Metered Gen'!$L71</f>
        <v>47.639000000000003</v>
      </c>
      <c r="G71" s="11">
        <f t="shared" si="4"/>
        <v>38.730507000000003</v>
      </c>
      <c r="H71" s="11">
        <f t="shared" si="5"/>
        <v>0</v>
      </c>
    </row>
    <row r="72" spans="2:8" x14ac:dyDescent="0.25">
      <c r="B72" s="10">
        <f>'DEC 2028 Metered Gen'!$B72</f>
        <v>69</v>
      </c>
      <c r="C72" s="10" t="str">
        <f>'DEC 2028 Metered Gen'!$C72</f>
        <v>LLH</v>
      </c>
      <c r="D72" s="43">
        <f t="shared" si="3"/>
        <v>0.81300000000000006</v>
      </c>
      <c r="E72" s="10">
        <f>'DEC 2028 Metered Gen'!$I72</f>
        <v>0</v>
      </c>
      <c r="F72" s="11">
        <f>'DEC 2028 Metered Gen'!$L72</f>
        <v>44.652999999999999</v>
      </c>
      <c r="G72" s="11">
        <f t="shared" si="4"/>
        <v>36.302889</v>
      </c>
      <c r="H72" s="11">
        <f t="shared" si="5"/>
        <v>0</v>
      </c>
    </row>
    <row r="73" spans="2:8" x14ac:dyDescent="0.25">
      <c r="B73" s="10">
        <f>'DEC 2028 Metered Gen'!$B73</f>
        <v>70</v>
      </c>
      <c r="C73" s="10" t="str">
        <f>'DEC 2028 Metered Gen'!$C73</f>
        <v>LLH</v>
      </c>
      <c r="D73" s="43">
        <f t="shared" si="3"/>
        <v>0.81300000000000006</v>
      </c>
      <c r="E73" s="10">
        <f>'DEC 2028 Metered Gen'!$I73</f>
        <v>0</v>
      </c>
      <c r="F73" s="11">
        <f>'DEC 2028 Metered Gen'!$L73</f>
        <v>40.725000000000001</v>
      </c>
      <c r="G73" s="11">
        <f t="shared" si="4"/>
        <v>33.109425000000002</v>
      </c>
      <c r="H73" s="11">
        <f t="shared" si="5"/>
        <v>0</v>
      </c>
    </row>
    <row r="74" spans="2:8" x14ac:dyDescent="0.25">
      <c r="B74" s="10">
        <f>'DEC 2028 Metered Gen'!$B74</f>
        <v>71</v>
      </c>
      <c r="C74" s="10" t="str">
        <f>'DEC 2028 Metered Gen'!$C74</f>
        <v>LLH</v>
      </c>
      <c r="D74" s="43">
        <f t="shared" si="3"/>
        <v>0.81300000000000006</v>
      </c>
      <c r="E74" s="10">
        <f>'DEC 2028 Metered Gen'!$I74</f>
        <v>0</v>
      </c>
      <c r="F74" s="11">
        <f>'DEC 2028 Metered Gen'!$L74</f>
        <v>45.883000000000003</v>
      </c>
      <c r="G74" s="11">
        <f t="shared" si="4"/>
        <v>37.302879000000004</v>
      </c>
      <c r="H74" s="11">
        <f t="shared" si="5"/>
        <v>0</v>
      </c>
    </row>
    <row r="75" spans="2:8" x14ac:dyDescent="0.25">
      <c r="B75" s="10">
        <f>'DEC 2028 Metered Gen'!$B75</f>
        <v>72</v>
      </c>
      <c r="C75" s="10" t="str">
        <f>'DEC 2028 Metered Gen'!$C75</f>
        <v>LLH</v>
      </c>
      <c r="D75" s="43">
        <f t="shared" si="3"/>
        <v>0.81300000000000006</v>
      </c>
      <c r="E75" s="10">
        <f>'DEC 2028 Metered Gen'!$I75</f>
        <v>0</v>
      </c>
      <c r="F75" s="11">
        <f>'DEC 2028 Metered Gen'!$L75</f>
        <v>45.534999999999997</v>
      </c>
      <c r="G75" s="11">
        <f t="shared" si="4"/>
        <v>37.019955000000003</v>
      </c>
      <c r="H75" s="11">
        <f t="shared" si="5"/>
        <v>0</v>
      </c>
    </row>
    <row r="76" spans="2:8" x14ac:dyDescent="0.25">
      <c r="B76" s="10">
        <f>'DEC 2028 Metered Gen'!$B76</f>
        <v>73</v>
      </c>
      <c r="C76" s="10" t="str">
        <f>'DEC 2028 Metered Gen'!$C76</f>
        <v>LLH</v>
      </c>
      <c r="D76" s="43">
        <f t="shared" si="3"/>
        <v>0.81300000000000006</v>
      </c>
      <c r="E76" s="10">
        <f>'DEC 2028 Metered Gen'!$I76</f>
        <v>0.01</v>
      </c>
      <c r="F76" s="11">
        <f>'DEC 2028 Metered Gen'!$L76</f>
        <v>39.192999999999998</v>
      </c>
      <c r="G76" s="11">
        <f t="shared" si="4"/>
        <v>31.863909</v>
      </c>
      <c r="H76" s="11">
        <f t="shared" si="5"/>
        <v>-0.39193</v>
      </c>
    </row>
    <row r="77" spans="2:8" x14ac:dyDescent="0.25">
      <c r="B77" s="10">
        <f>'DEC 2028 Metered Gen'!$B77</f>
        <v>74</v>
      </c>
      <c r="C77" s="10" t="str">
        <f>'DEC 2028 Metered Gen'!$C77</f>
        <v>LLH</v>
      </c>
      <c r="D77" s="43">
        <f t="shared" si="3"/>
        <v>0.81300000000000006</v>
      </c>
      <c r="E77" s="10">
        <f>'DEC 2028 Metered Gen'!$I77</f>
        <v>0.08</v>
      </c>
      <c r="F77" s="11">
        <f>'DEC 2028 Metered Gen'!$L77</f>
        <v>40.731000000000002</v>
      </c>
      <c r="G77" s="11">
        <f t="shared" si="4"/>
        <v>33.114303000000007</v>
      </c>
      <c r="H77" s="11">
        <f t="shared" si="5"/>
        <v>-3.25848</v>
      </c>
    </row>
    <row r="78" spans="2:8" x14ac:dyDescent="0.25">
      <c r="B78" s="10">
        <f>'DEC 2028 Metered Gen'!$B78</f>
        <v>75</v>
      </c>
      <c r="C78" s="10" t="str">
        <f>'DEC 2028 Metered Gen'!$C78</f>
        <v>LLH</v>
      </c>
      <c r="D78" s="43">
        <f t="shared" si="3"/>
        <v>0.81300000000000006</v>
      </c>
      <c r="E78" s="10">
        <f>'DEC 2028 Metered Gen'!$I78</f>
        <v>0.09</v>
      </c>
      <c r="F78" s="11">
        <f>'DEC 2028 Metered Gen'!$L78</f>
        <v>47.41</v>
      </c>
      <c r="G78" s="11">
        <f t="shared" si="4"/>
        <v>38.544330000000002</v>
      </c>
      <c r="H78" s="11">
        <f t="shared" si="5"/>
        <v>-4.2668999999999997</v>
      </c>
    </row>
    <row r="79" spans="2:8" x14ac:dyDescent="0.25">
      <c r="B79" s="10">
        <f>'DEC 2028 Metered Gen'!$B79</f>
        <v>76</v>
      </c>
      <c r="C79" s="10" t="str">
        <f>'DEC 2028 Metered Gen'!$C79</f>
        <v>LLH</v>
      </c>
      <c r="D79" s="43">
        <f t="shared" si="3"/>
        <v>0.81300000000000006</v>
      </c>
      <c r="E79" s="10">
        <f>'DEC 2028 Metered Gen'!$I79</f>
        <v>0.2</v>
      </c>
      <c r="F79" s="11">
        <f>'DEC 2028 Metered Gen'!$L79</f>
        <v>45.777999999999999</v>
      </c>
      <c r="G79" s="11">
        <f t="shared" si="4"/>
        <v>37.217514000000001</v>
      </c>
      <c r="H79" s="11">
        <f t="shared" si="5"/>
        <v>-9.1555999999999997</v>
      </c>
    </row>
    <row r="80" spans="2:8" x14ac:dyDescent="0.25">
      <c r="B80" s="10">
        <f>'DEC 2028 Metered Gen'!$B80</f>
        <v>77</v>
      </c>
      <c r="C80" s="10" t="str">
        <f>'DEC 2028 Metered Gen'!$C80</f>
        <v>LLH</v>
      </c>
      <c r="D80" s="43">
        <f t="shared" si="3"/>
        <v>0.81300000000000006</v>
      </c>
      <c r="E80" s="10">
        <f>'DEC 2028 Metered Gen'!$I80</f>
        <v>0.56000000000000005</v>
      </c>
      <c r="F80" s="11">
        <f>'DEC 2028 Metered Gen'!$L80</f>
        <v>45.494999999999997</v>
      </c>
      <c r="G80" s="11">
        <f t="shared" si="4"/>
        <v>36.987434999999998</v>
      </c>
      <c r="H80" s="11">
        <f t="shared" si="5"/>
        <v>-25.4772</v>
      </c>
    </row>
    <row r="81" spans="2:8" x14ac:dyDescent="0.25">
      <c r="B81" s="10">
        <f>'DEC 2028 Metered Gen'!$B81</f>
        <v>78</v>
      </c>
      <c r="C81" s="10" t="str">
        <f>'DEC 2028 Metered Gen'!$C81</f>
        <v>LLH</v>
      </c>
      <c r="D81" s="43">
        <f t="shared" si="3"/>
        <v>0.81300000000000006</v>
      </c>
      <c r="E81" s="10">
        <f>'DEC 2028 Metered Gen'!$I81</f>
        <v>0.49</v>
      </c>
      <c r="F81" s="11">
        <f>'DEC 2028 Metered Gen'!$L81</f>
        <v>44.298000000000002</v>
      </c>
      <c r="G81" s="11">
        <f t="shared" si="4"/>
        <v>36.014274000000007</v>
      </c>
      <c r="H81" s="11">
        <f t="shared" si="5"/>
        <v>-21.706019999999999</v>
      </c>
    </row>
    <row r="82" spans="2:8" x14ac:dyDescent="0.25">
      <c r="B82" s="10">
        <f>'DEC 2028 Metered Gen'!$B82</f>
        <v>79</v>
      </c>
      <c r="C82" s="10" t="str">
        <f>'DEC 2028 Metered Gen'!$C82</f>
        <v>HLH</v>
      </c>
      <c r="D82" s="43">
        <f t="shared" si="3"/>
        <v>0.81300000000000006</v>
      </c>
      <c r="E82" s="10">
        <f>'DEC 2028 Metered Gen'!$I82</f>
        <v>0.69</v>
      </c>
      <c r="F82" s="11">
        <f>'DEC 2028 Metered Gen'!$L82</f>
        <v>55.247</v>
      </c>
      <c r="G82" s="11">
        <f t="shared" si="4"/>
        <v>44.915811000000005</v>
      </c>
      <c r="H82" s="11">
        <f t="shared" si="5"/>
        <v>-38.120429999999999</v>
      </c>
    </row>
    <row r="83" spans="2:8" x14ac:dyDescent="0.25">
      <c r="B83" s="10">
        <f>'DEC 2028 Metered Gen'!$B83</f>
        <v>80</v>
      </c>
      <c r="C83" s="10" t="str">
        <f>'DEC 2028 Metered Gen'!$C83</f>
        <v>HLH</v>
      </c>
      <c r="D83" s="43">
        <f t="shared" si="3"/>
        <v>0.81300000000000006</v>
      </c>
      <c r="E83" s="10">
        <f>'DEC 2028 Metered Gen'!$I83</f>
        <v>0.82</v>
      </c>
      <c r="F83" s="11">
        <f>'DEC 2028 Metered Gen'!$L83</f>
        <v>54.372</v>
      </c>
      <c r="G83" s="11">
        <f t="shared" si="4"/>
        <v>44.204436000000001</v>
      </c>
      <c r="H83" s="11">
        <f t="shared" si="5"/>
        <v>-44.585039999999999</v>
      </c>
    </row>
    <row r="84" spans="2:8" x14ac:dyDescent="0.25">
      <c r="B84" s="10">
        <f>'DEC 2028 Metered Gen'!$B84</f>
        <v>81</v>
      </c>
      <c r="C84" s="10" t="str">
        <f>'DEC 2028 Metered Gen'!$C84</f>
        <v>HLH</v>
      </c>
      <c r="D84" s="43">
        <f t="shared" si="3"/>
        <v>0.81300000000000006</v>
      </c>
      <c r="E84" s="10">
        <f>'DEC 2028 Metered Gen'!$I84</f>
        <v>2.59</v>
      </c>
      <c r="F84" s="11">
        <f>'DEC 2028 Metered Gen'!$L84</f>
        <v>51.183</v>
      </c>
      <c r="G84" s="11">
        <f t="shared" si="4"/>
        <v>41.611779000000006</v>
      </c>
      <c r="H84" s="11">
        <f t="shared" si="5"/>
        <v>-132.56396999999998</v>
      </c>
    </row>
    <row r="85" spans="2:8" x14ac:dyDescent="0.25">
      <c r="B85" s="10">
        <f>'DEC 2028 Metered Gen'!$B85</f>
        <v>82</v>
      </c>
      <c r="C85" s="10" t="str">
        <f>'DEC 2028 Metered Gen'!$C85</f>
        <v>HLH</v>
      </c>
      <c r="D85" s="43">
        <f t="shared" si="3"/>
        <v>0.81300000000000006</v>
      </c>
      <c r="E85" s="10">
        <f>'DEC 2028 Metered Gen'!$I85</f>
        <v>2.85</v>
      </c>
      <c r="F85" s="11">
        <f>'DEC 2028 Metered Gen'!$L85</f>
        <v>57.353999999999999</v>
      </c>
      <c r="G85" s="11">
        <f t="shared" si="4"/>
        <v>46.628802</v>
      </c>
      <c r="H85" s="11">
        <f t="shared" si="5"/>
        <v>-163.4589</v>
      </c>
    </row>
    <row r="86" spans="2:8" x14ac:dyDescent="0.25">
      <c r="B86" s="10">
        <f>'DEC 2028 Metered Gen'!$B86</f>
        <v>83</v>
      </c>
      <c r="C86" s="10" t="str">
        <f>'DEC 2028 Metered Gen'!$C86</f>
        <v>HLH</v>
      </c>
      <c r="D86" s="43">
        <f t="shared" si="3"/>
        <v>0.81300000000000006</v>
      </c>
      <c r="E86" s="10">
        <f>'DEC 2028 Metered Gen'!$I86</f>
        <v>2.88</v>
      </c>
      <c r="F86" s="11">
        <f>'DEC 2028 Metered Gen'!$L86</f>
        <v>57.753999999999998</v>
      </c>
      <c r="G86" s="11">
        <f t="shared" si="4"/>
        <v>46.954002000000003</v>
      </c>
      <c r="H86" s="11">
        <f t="shared" si="5"/>
        <v>-166.33151999999998</v>
      </c>
    </row>
    <row r="87" spans="2:8" x14ac:dyDescent="0.25">
      <c r="B87" s="10">
        <f>'DEC 2028 Metered Gen'!$B87</f>
        <v>84</v>
      </c>
      <c r="C87" s="10" t="str">
        <f>'DEC 2028 Metered Gen'!$C87</f>
        <v>HLH</v>
      </c>
      <c r="D87" s="43">
        <f t="shared" si="3"/>
        <v>0.81300000000000006</v>
      </c>
      <c r="E87" s="10">
        <f>'DEC 2028 Metered Gen'!$I87</f>
        <v>2.48</v>
      </c>
      <c r="F87" s="11">
        <f>'DEC 2028 Metered Gen'!$L87</f>
        <v>56.226999999999997</v>
      </c>
      <c r="G87" s="11">
        <f t="shared" si="4"/>
        <v>45.712550999999998</v>
      </c>
      <c r="H87" s="11">
        <f t="shared" si="5"/>
        <v>-139.44296</v>
      </c>
    </row>
    <row r="88" spans="2:8" x14ac:dyDescent="0.25">
      <c r="B88" s="10">
        <f>'DEC 2028 Metered Gen'!$B88</f>
        <v>85</v>
      </c>
      <c r="C88" s="10" t="str">
        <f>'DEC 2028 Metered Gen'!$C88</f>
        <v>HLH</v>
      </c>
      <c r="D88" s="43">
        <f t="shared" si="3"/>
        <v>0.81300000000000006</v>
      </c>
      <c r="E88" s="10">
        <f>'DEC 2028 Metered Gen'!$I88</f>
        <v>2.69</v>
      </c>
      <c r="F88" s="11">
        <f>'DEC 2028 Metered Gen'!$L88</f>
        <v>50.162999999999997</v>
      </c>
      <c r="G88" s="11">
        <f t="shared" si="4"/>
        <v>40.782519000000001</v>
      </c>
      <c r="H88" s="11">
        <f t="shared" si="5"/>
        <v>-134.93847</v>
      </c>
    </row>
    <row r="89" spans="2:8" x14ac:dyDescent="0.25">
      <c r="B89" s="10">
        <f>'DEC 2028 Metered Gen'!$B89</f>
        <v>86</v>
      </c>
      <c r="C89" s="10" t="str">
        <f>'DEC 2028 Metered Gen'!$C89</f>
        <v>HLH</v>
      </c>
      <c r="D89" s="43">
        <f t="shared" si="3"/>
        <v>0.81300000000000006</v>
      </c>
      <c r="E89" s="10">
        <f>'DEC 2028 Metered Gen'!$I89</f>
        <v>2.04</v>
      </c>
      <c r="F89" s="11">
        <f>'DEC 2028 Metered Gen'!$L89</f>
        <v>49.396999999999998</v>
      </c>
      <c r="G89" s="11">
        <f t="shared" si="4"/>
        <v>40.159761000000003</v>
      </c>
      <c r="H89" s="11">
        <f t="shared" si="5"/>
        <v>-100.76988</v>
      </c>
    </row>
    <row r="90" spans="2:8" x14ac:dyDescent="0.25">
      <c r="B90" s="10">
        <f>'DEC 2028 Metered Gen'!$B90</f>
        <v>87</v>
      </c>
      <c r="C90" s="10" t="str">
        <f>'DEC 2028 Metered Gen'!$C90</f>
        <v>HLH</v>
      </c>
      <c r="D90" s="43">
        <f t="shared" si="3"/>
        <v>0.81300000000000006</v>
      </c>
      <c r="E90" s="10">
        <f>'DEC 2028 Metered Gen'!$I90</f>
        <v>1.87</v>
      </c>
      <c r="F90" s="11">
        <f>'DEC 2028 Metered Gen'!$L90</f>
        <v>47.491</v>
      </c>
      <c r="G90" s="11">
        <f t="shared" si="4"/>
        <v>38.610182999999999</v>
      </c>
      <c r="H90" s="11">
        <f t="shared" si="5"/>
        <v>-88.808170000000004</v>
      </c>
    </row>
    <row r="91" spans="2:8" x14ac:dyDescent="0.25">
      <c r="B91" s="10">
        <f>'DEC 2028 Metered Gen'!$B91</f>
        <v>88</v>
      </c>
      <c r="C91" s="10" t="str">
        <f>'DEC 2028 Metered Gen'!$C91</f>
        <v>HLH</v>
      </c>
      <c r="D91" s="43">
        <f t="shared" si="3"/>
        <v>0.81300000000000006</v>
      </c>
      <c r="E91" s="10">
        <f>'DEC 2028 Metered Gen'!$I91</f>
        <v>1.58</v>
      </c>
      <c r="F91" s="11">
        <f>'DEC 2028 Metered Gen'!$L91</f>
        <v>53.71</v>
      </c>
      <c r="G91" s="11">
        <f t="shared" si="4"/>
        <v>43.666230000000006</v>
      </c>
      <c r="H91" s="11">
        <f t="shared" si="5"/>
        <v>-84.861800000000002</v>
      </c>
    </row>
    <row r="92" spans="2:8" x14ac:dyDescent="0.25">
      <c r="B92" s="10">
        <f>'DEC 2028 Metered Gen'!$B92</f>
        <v>89</v>
      </c>
      <c r="C92" s="10" t="str">
        <f>'DEC 2028 Metered Gen'!$C92</f>
        <v>HLH</v>
      </c>
      <c r="D92" s="43">
        <f t="shared" si="3"/>
        <v>0.81300000000000006</v>
      </c>
      <c r="E92" s="10">
        <f>'DEC 2028 Metered Gen'!$I92</f>
        <v>1.91</v>
      </c>
      <c r="F92" s="11">
        <f>'DEC 2028 Metered Gen'!$L92</f>
        <v>49.414999999999999</v>
      </c>
      <c r="G92" s="11">
        <f t="shared" si="4"/>
        <v>40.174395000000004</v>
      </c>
      <c r="H92" s="11">
        <f t="shared" si="5"/>
        <v>-94.382649999999998</v>
      </c>
    </row>
    <row r="93" spans="2:8" x14ac:dyDescent="0.25">
      <c r="B93" s="10">
        <f>'DEC 2028 Metered Gen'!$B93</f>
        <v>90</v>
      </c>
      <c r="C93" s="10" t="str">
        <f>'DEC 2028 Metered Gen'!$C93</f>
        <v>HLH</v>
      </c>
      <c r="D93" s="43">
        <f t="shared" si="3"/>
        <v>0.81300000000000006</v>
      </c>
      <c r="E93" s="10">
        <f>'DEC 2028 Metered Gen'!$I93</f>
        <v>2.04</v>
      </c>
      <c r="F93" s="11">
        <f>'DEC 2028 Metered Gen'!$L93</f>
        <v>48.436</v>
      </c>
      <c r="G93" s="11">
        <f t="shared" si="4"/>
        <v>39.378468000000005</v>
      </c>
      <c r="H93" s="11">
        <f t="shared" si="5"/>
        <v>-98.809439999999995</v>
      </c>
    </row>
    <row r="94" spans="2:8" x14ac:dyDescent="0.25">
      <c r="B94" s="10">
        <f>'DEC 2028 Metered Gen'!$B94</f>
        <v>91</v>
      </c>
      <c r="C94" s="10" t="str">
        <f>'DEC 2028 Metered Gen'!$C94</f>
        <v>HLH</v>
      </c>
      <c r="D94" s="43">
        <f t="shared" si="3"/>
        <v>0.81300000000000006</v>
      </c>
      <c r="E94" s="10">
        <f>'DEC 2028 Metered Gen'!$I94</f>
        <v>0.31</v>
      </c>
      <c r="F94" s="11">
        <f>'DEC 2028 Metered Gen'!$L94</f>
        <v>49.023000000000003</v>
      </c>
      <c r="G94" s="11">
        <f t="shared" si="4"/>
        <v>39.855699000000008</v>
      </c>
      <c r="H94" s="11">
        <f t="shared" si="5"/>
        <v>-15.197130000000001</v>
      </c>
    </row>
    <row r="95" spans="2:8" x14ac:dyDescent="0.25">
      <c r="B95" s="10">
        <f>'DEC 2028 Metered Gen'!$B95</f>
        <v>92</v>
      </c>
      <c r="C95" s="10" t="str">
        <f>'DEC 2028 Metered Gen'!$C95</f>
        <v>HLH</v>
      </c>
      <c r="D95" s="43">
        <f t="shared" si="3"/>
        <v>0.81300000000000006</v>
      </c>
      <c r="E95" s="10">
        <f>'DEC 2028 Metered Gen'!$I95</f>
        <v>0.52</v>
      </c>
      <c r="F95" s="11">
        <f>'DEC 2028 Metered Gen'!$L95</f>
        <v>48.56</v>
      </c>
      <c r="G95" s="11">
        <f t="shared" si="4"/>
        <v>39.479280000000003</v>
      </c>
      <c r="H95" s="11">
        <f t="shared" si="5"/>
        <v>-25.251200000000001</v>
      </c>
    </row>
    <row r="96" spans="2:8" x14ac:dyDescent="0.25">
      <c r="B96" s="10">
        <f>'DEC 2028 Metered Gen'!$B96</f>
        <v>93</v>
      </c>
      <c r="C96" s="10" t="str">
        <f>'DEC 2028 Metered Gen'!$C96</f>
        <v>HLH</v>
      </c>
      <c r="D96" s="43">
        <f t="shared" si="3"/>
        <v>0.81300000000000006</v>
      </c>
      <c r="E96" s="10">
        <f>'DEC 2028 Metered Gen'!$I96</f>
        <v>0.41</v>
      </c>
      <c r="F96" s="11">
        <f>'DEC 2028 Metered Gen'!$L96</f>
        <v>53.082000000000001</v>
      </c>
      <c r="G96" s="11">
        <f t="shared" si="4"/>
        <v>43.155666000000004</v>
      </c>
      <c r="H96" s="11">
        <f t="shared" si="5"/>
        <v>-21.76362</v>
      </c>
    </row>
    <row r="97" spans="2:8" x14ac:dyDescent="0.25">
      <c r="B97" s="10">
        <f>'DEC 2028 Metered Gen'!$B97</f>
        <v>94</v>
      </c>
      <c r="C97" s="10" t="str">
        <f>'DEC 2028 Metered Gen'!$C97</f>
        <v>HLH</v>
      </c>
      <c r="D97" s="43">
        <f t="shared" si="3"/>
        <v>0.81300000000000006</v>
      </c>
      <c r="E97" s="10">
        <f>'DEC 2028 Metered Gen'!$I97</f>
        <v>0.08</v>
      </c>
      <c r="F97" s="11">
        <f>'DEC 2028 Metered Gen'!$L97</f>
        <v>56.237000000000002</v>
      </c>
      <c r="G97" s="11">
        <f t="shared" si="4"/>
        <v>45.720681000000006</v>
      </c>
      <c r="H97" s="11">
        <f t="shared" si="5"/>
        <v>-4.4989600000000003</v>
      </c>
    </row>
    <row r="98" spans="2:8" x14ac:dyDescent="0.25">
      <c r="B98" s="10">
        <f>'DEC 2028 Metered Gen'!$B98</f>
        <v>95</v>
      </c>
      <c r="C98" s="10" t="str">
        <f>'DEC 2028 Metered Gen'!$C98</f>
        <v>LLH</v>
      </c>
      <c r="D98" s="43">
        <f t="shared" si="3"/>
        <v>0.81300000000000006</v>
      </c>
      <c r="E98" s="10">
        <f>'DEC 2028 Metered Gen'!$I98</f>
        <v>0.01</v>
      </c>
      <c r="F98" s="11">
        <f>'DEC 2028 Metered Gen'!$L98</f>
        <v>54.286000000000001</v>
      </c>
      <c r="G98" s="11">
        <f t="shared" si="4"/>
        <v>44.134518000000007</v>
      </c>
      <c r="H98" s="11">
        <f t="shared" si="5"/>
        <v>-0.54286000000000001</v>
      </c>
    </row>
    <row r="99" spans="2:8" x14ac:dyDescent="0.25">
      <c r="B99" s="10">
        <f>'DEC 2028 Metered Gen'!$B99</f>
        <v>96</v>
      </c>
      <c r="C99" s="10" t="str">
        <f>'DEC 2028 Metered Gen'!$C99</f>
        <v>LLH</v>
      </c>
      <c r="D99" s="43">
        <f t="shared" si="3"/>
        <v>0.81300000000000006</v>
      </c>
      <c r="E99" s="10">
        <f>'DEC 2028 Metered Gen'!$I99</f>
        <v>0.03</v>
      </c>
      <c r="F99" s="11">
        <f>'DEC 2028 Metered Gen'!$L99</f>
        <v>53.017000000000003</v>
      </c>
      <c r="G99" s="11">
        <f t="shared" si="4"/>
        <v>43.102821000000006</v>
      </c>
      <c r="H99" s="11">
        <f t="shared" si="5"/>
        <v>-1.5905100000000001</v>
      </c>
    </row>
    <row r="100" spans="2:8" x14ac:dyDescent="0.25">
      <c r="B100" s="10">
        <f>'DEC 2028 Metered Gen'!$B100</f>
        <v>97</v>
      </c>
      <c r="C100" s="10" t="str">
        <f>'DEC 2028 Metered Gen'!$C100</f>
        <v>LLH</v>
      </c>
      <c r="D100" s="43">
        <f t="shared" si="3"/>
        <v>0.81300000000000006</v>
      </c>
      <c r="E100" s="10">
        <f>'DEC 2028 Metered Gen'!$I100</f>
        <v>0.01</v>
      </c>
      <c r="F100" s="11">
        <f>'DEC 2028 Metered Gen'!$L100</f>
        <v>44.231999999999999</v>
      </c>
      <c r="G100" s="11">
        <f t="shared" si="4"/>
        <v>35.960616000000002</v>
      </c>
      <c r="H100" s="11">
        <f t="shared" si="5"/>
        <v>-0.44231999999999999</v>
      </c>
    </row>
    <row r="101" spans="2:8" x14ac:dyDescent="0.25">
      <c r="B101" s="10">
        <f>'DEC 2028 Metered Gen'!$B101</f>
        <v>98</v>
      </c>
      <c r="C101" s="10" t="str">
        <f>'DEC 2028 Metered Gen'!$C101</f>
        <v>LLH</v>
      </c>
      <c r="D101" s="43">
        <f t="shared" si="3"/>
        <v>0.81300000000000006</v>
      </c>
      <c r="E101" s="10">
        <f>'DEC 2028 Metered Gen'!$I101</f>
        <v>0.01</v>
      </c>
      <c r="F101" s="11">
        <f>'DEC 2028 Metered Gen'!$L101</f>
        <v>44.737000000000002</v>
      </c>
      <c r="G101" s="11">
        <f t="shared" si="4"/>
        <v>36.371181000000007</v>
      </c>
      <c r="H101" s="11">
        <f t="shared" si="5"/>
        <v>-0.44737000000000005</v>
      </c>
    </row>
    <row r="102" spans="2:8" x14ac:dyDescent="0.25">
      <c r="B102" s="10">
        <f>'DEC 2028 Metered Gen'!$B102</f>
        <v>99</v>
      </c>
      <c r="C102" s="10" t="str">
        <f>'DEC 2028 Metered Gen'!$C102</f>
        <v>LLH</v>
      </c>
      <c r="D102" s="43">
        <f t="shared" si="3"/>
        <v>0.81300000000000006</v>
      </c>
      <c r="E102" s="10">
        <f>'DEC 2028 Metered Gen'!$I102</f>
        <v>0.02</v>
      </c>
      <c r="F102" s="11">
        <f>'DEC 2028 Metered Gen'!$L102</f>
        <v>46.948999999999998</v>
      </c>
      <c r="G102" s="11">
        <f t="shared" si="4"/>
        <v>38.169536999999998</v>
      </c>
      <c r="H102" s="11">
        <f t="shared" si="5"/>
        <v>-0.93897999999999993</v>
      </c>
    </row>
    <row r="103" spans="2:8" x14ac:dyDescent="0.25">
      <c r="B103" s="10">
        <f>'DEC 2028 Metered Gen'!$B103</f>
        <v>100</v>
      </c>
      <c r="C103" s="10" t="str">
        <f>'DEC 2028 Metered Gen'!$C103</f>
        <v>LLH</v>
      </c>
      <c r="D103" s="43">
        <f t="shared" si="3"/>
        <v>0.81300000000000006</v>
      </c>
      <c r="E103" s="10">
        <f>'DEC 2028 Metered Gen'!$I103</f>
        <v>0.01</v>
      </c>
      <c r="F103" s="11">
        <f>'DEC 2028 Metered Gen'!$L103</f>
        <v>49.259</v>
      </c>
      <c r="G103" s="11">
        <f t="shared" si="4"/>
        <v>40.047567000000001</v>
      </c>
      <c r="H103" s="11">
        <f t="shared" si="5"/>
        <v>-0.49259000000000003</v>
      </c>
    </row>
    <row r="104" spans="2:8" x14ac:dyDescent="0.25">
      <c r="B104" s="10">
        <f>'DEC 2028 Metered Gen'!$B104</f>
        <v>101</v>
      </c>
      <c r="C104" s="10" t="str">
        <f>'DEC 2028 Metered Gen'!$C104</f>
        <v>LLH</v>
      </c>
      <c r="D104" s="43">
        <f t="shared" si="3"/>
        <v>0.81300000000000006</v>
      </c>
      <c r="E104" s="10">
        <f>'DEC 2028 Metered Gen'!$I104</f>
        <v>0.02</v>
      </c>
      <c r="F104" s="11">
        <f>'DEC 2028 Metered Gen'!$L104</f>
        <v>52.688000000000002</v>
      </c>
      <c r="G104" s="11">
        <f t="shared" si="4"/>
        <v>42.835344000000006</v>
      </c>
      <c r="H104" s="11">
        <f t="shared" si="5"/>
        <v>-1.05376</v>
      </c>
    </row>
    <row r="105" spans="2:8" x14ac:dyDescent="0.25">
      <c r="B105" s="10">
        <f>'DEC 2028 Metered Gen'!$B105</f>
        <v>102</v>
      </c>
      <c r="C105" s="10" t="str">
        <f>'DEC 2028 Metered Gen'!$C105</f>
        <v>LLH</v>
      </c>
      <c r="D105" s="43">
        <f t="shared" si="3"/>
        <v>0.81300000000000006</v>
      </c>
      <c r="E105" s="10">
        <f>'DEC 2028 Metered Gen'!$I105</f>
        <v>0.01</v>
      </c>
      <c r="F105" s="11">
        <f>'DEC 2028 Metered Gen'!$L105</f>
        <v>53.526000000000003</v>
      </c>
      <c r="G105" s="11">
        <f t="shared" si="4"/>
        <v>43.516638000000007</v>
      </c>
      <c r="H105" s="11">
        <f t="shared" si="5"/>
        <v>-0.53526000000000007</v>
      </c>
    </row>
    <row r="106" spans="2:8" x14ac:dyDescent="0.25">
      <c r="B106" s="10">
        <f>'DEC 2028 Metered Gen'!$B106</f>
        <v>103</v>
      </c>
      <c r="C106" s="10" t="str">
        <f>'DEC 2028 Metered Gen'!$C106</f>
        <v>HLH</v>
      </c>
      <c r="D106" s="43">
        <f t="shared" si="3"/>
        <v>0.81300000000000006</v>
      </c>
      <c r="E106" s="10">
        <f>'DEC 2028 Metered Gen'!$I106</f>
        <v>7.0000000000000007E-2</v>
      </c>
      <c r="F106" s="11">
        <f>'DEC 2028 Metered Gen'!$L106</f>
        <v>63.679000000000002</v>
      </c>
      <c r="G106" s="11">
        <f t="shared" si="4"/>
        <v>51.771027000000004</v>
      </c>
      <c r="H106" s="11">
        <f t="shared" si="5"/>
        <v>-4.4575300000000002</v>
      </c>
    </row>
    <row r="107" spans="2:8" x14ac:dyDescent="0.25">
      <c r="B107" s="10">
        <f>'DEC 2028 Metered Gen'!$B107</f>
        <v>104</v>
      </c>
      <c r="C107" s="10" t="str">
        <f>'DEC 2028 Metered Gen'!$C107</f>
        <v>HLH</v>
      </c>
      <c r="D107" s="43">
        <f t="shared" si="3"/>
        <v>0.81300000000000006</v>
      </c>
      <c r="E107" s="10">
        <f>'DEC 2028 Metered Gen'!$I107</f>
        <v>0.08</v>
      </c>
      <c r="F107" s="11">
        <f>'DEC 2028 Metered Gen'!$L107</f>
        <v>62.133000000000003</v>
      </c>
      <c r="G107" s="11">
        <f t="shared" si="4"/>
        <v>50.514129000000004</v>
      </c>
      <c r="H107" s="11">
        <f t="shared" si="5"/>
        <v>-4.9706400000000004</v>
      </c>
    </row>
    <row r="108" spans="2:8" x14ac:dyDescent="0.25">
      <c r="B108" s="10">
        <f>'DEC 2028 Metered Gen'!$B108</f>
        <v>105</v>
      </c>
      <c r="C108" s="10" t="str">
        <f>'DEC 2028 Metered Gen'!$C108</f>
        <v>HLH</v>
      </c>
      <c r="D108" s="43">
        <f t="shared" si="3"/>
        <v>0.81300000000000006</v>
      </c>
      <c r="E108" s="10">
        <f>'DEC 2028 Metered Gen'!$I108</f>
        <v>0.34</v>
      </c>
      <c r="F108" s="11">
        <f>'DEC 2028 Metered Gen'!$L108</f>
        <v>50.622999999999998</v>
      </c>
      <c r="G108" s="11">
        <f t="shared" si="4"/>
        <v>41.156499000000004</v>
      </c>
      <c r="H108" s="11">
        <f t="shared" si="5"/>
        <v>-17.211819999999999</v>
      </c>
    </row>
    <row r="109" spans="2:8" x14ac:dyDescent="0.25">
      <c r="B109" s="10">
        <f>'DEC 2028 Metered Gen'!$B109</f>
        <v>106</v>
      </c>
      <c r="C109" s="10" t="str">
        <f>'DEC 2028 Metered Gen'!$C109</f>
        <v>HLH</v>
      </c>
      <c r="D109" s="43">
        <f t="shared" si="3"/>
        <v>0.81300000000000006</v>
      </c>
      <c r="E109" s="10">
        <f>'DEC 2028 Metered Gen'!$I109</f>
        <v>0.64</v>
      </c>
      <c r="F109" s="11">
        <f>'DEC 2028 Metered Gen'!$L109</f>
        <v>53.61</v>
      </c>
      <c r="G109" s="11">
        <f t="shared" si="4"/>
        <v>43.58493</v>
      </c>
      <c r="H109" s="11">
        <f t="shared" si="5"/>
        <v>-34.310400000000001</v>
      </c>
    </row>
    <row r="110" spans="2:8" x14ac:dyDescent="0.25">
      <c r="B110" s="10">
        <f>'DEC 2028 Metered Gen'!$B110</f>
        <v>107</v>
      </c>
      <c r="C110" s="10" t="str">
        <f>'DEC 2028 Metered Gen'!$C110</f>
        <v>HLH</v>
      </c>
      <c r="D110" s="43">
        <f t="shared" si="3"/>
        <v>0.81300000000000006</v>
      </c>
      <c r="E110" s="10">
        <f>'DEC 2028 Metered Gen'!$I110</f>
        <v>1.95</v>
      </c>
      <c r="F110" s="11">
        <f>'DEC 2028 Metered Gen'!$L110</f>
        <v>52.49</v>
      </c>
      <c r="G110" s="11">
        <f t="shared" si="4"/>
        <v>42.674370000000003</v>
      </c>
      <c r="H110" s="11">
        <f t="shared" si="5"/>
        <v>-102.35550000000001</v>
      </c>
    </row>
    <row r="111" spans="2:8" x14ac:dyDescent="0.25">
      <c r="B111" s="10">
        <f>'DEC 2028 Metered Gen'!$B111</f>
        <v>108</v>
      </c>
      <c r="C111" s="10" t="str">
        <f>'DEC 2028 Metered Gen'!$C111</f>
        <v>HLH</v>
      </c>
      <c r="D111" s="43">
        <f t="shared" si="3"/>
        <v>0.81300000000000006</v>
      </c>
      <c r="E111" s="10">
        <f>'DEC 2028 Metered Gen'!$I111</f>
        <v>2.52</v>
      </c>
      <c r="F111" s="11">
        <f>'DEC 2028 Metered Gen'!$L111</f>
        <v>50.265999999999998</v>
      </c>
      <c r="G111" s="11">
        <f t="shared" si="4"/>
        <v>40.866258000000002</v>
      </c>
      <c r="H111" s="11">
        <f t="shared" si="5"/>
        <v>-126.67031999999999</v>
      </c>
    </row>
    <row r="112" spans="2:8" x14ac:dyDescent="0.25">
      <c r="B112" s="10">
        <f>'DEC 2028 Metered Gen'!$B112</f>
        <v>109</v>
      </c>
      <c r="C112" s="10" t="str">
        <f>'DEC 2028 Metered Gen'!$C112</f>
        <v>HLH</v>
      </c>
      <c r="D112" s="43">
        <f t="shared" si="3"/>
        <v>0.81300000000000006</v>
      </c>
      <c r="E112" s="10">
        <f>'DEC 2028 Metered Gen'!$I112</f>
        <v>2.89</v>
      </c>
      <c r="F112" s="11">
        <f>'DEC 2028 Metered Gen'!$L112</f>
        <v>45.603000000000002</v>
      </c>
      <c r="G112" s="11">
        <f t="shared" si="4"/>
        <v>37.075239000000003</v>
      </c>
      <c r="H112" s="11">
        <f t="shared" si="5"/>
        <v>-131.79267000000002</v>
      </c>
    </row>
    <row r="113" spans="2:8" x14ac:dyDescent="0.25">
      <c r="B113" s="10">
        <f>'DEC 2028 Metered Gen'!$B113</f>
        <v>110</v>
      </c>
      <c r="C113" s="10" t="str">
        <f>'DEC 2028 Metered Gen'!$C113</f>
        <v>HLH</v>
      </c>
      <c r="D113" s="43">
        <f t="shared" si="3"/>
        <v>0.81300000000000006</v>
      </c>
      <c r="E113" s="10">
        <f>'DEC 2028 Metered Gen'!$I113</f>
        <v>2.9</v>
      </c>
      <c r="F113" s="11">
        <f>'DEC 2028 Metered Gen'!$L113</f>
        <v>42.185000000000002</v>
      </c>
      <c r="G113" s="11">
        <f t="shared" si="4"/>
        <v>34.296405000000007</v>
      </c>
      <c r="H113" s="11">
        <f t="shared" si="5"/>
        <v>-122.3365</v>
      </c>
    </row>
    <row r="114" spans="2:8" x14ac:dyDescent="0.25">
      <c r="B114" s="10">
        <f>'DEC 2028 Metered Gen'!$B114</f>
        <v>111</v>
      </c>
      <c r="C114" s="10" t="str">
        <f>'DEC 2028 Metered Gen'!$C114</f>
        <v>HLH</v>
      </c>
      <c r="D114" s="43">
        <f t="shared" si="3"/>
        <v>0.81300000000000006</v>
      </c>
      <c r="E114" s="10">
        <f>'DEC 2028 Metered Gen'!$I114</f>
        <v>2.92</v>
      </c>
      <c r="F114" s="11">
        <f>'DEC 2028 Metered Gen'!$L114</f>
        <v>42.295999999999999</v>
      </c>
      <c r="G114" s="11">
        <f t="shared" si="4"/>
        <v>34.386648000000001</v>
      </c>
      <c r="H114" s="11">
        <f t="shared" si="5"/>
        <v>-123.50431999999999</v>
      </c>
    </row>
    <row r="115" spans="2:8" x14ac:dyDescent="0.25">
      <c r="B115" s="10">
        <f>'DEC 2028 Metered Gen'!$B115</f>
        <v>112</v>
      </c>
      <c r="C115" s="10" t="str">
        <f>'DEC 2028 Metered Gen'!$C115</f>
        <v>HLH</v>
      </c>
      <c r="D115" s="43">
        <f t="shared" si="3"/>
        <v>0.81300000000000006</v>
      </c>
      <c r="E115" s="10">
        <f>'DEC 2028 Metered Gen'!$I115</f>
        <v>2.1800000000000002</v>
      </c>
      <c r="F115" s="11">
        <f>'DEC 2028 Metered Gen'!$L115</f>
        <v>40.966000000000001</v>
      </c>
      <c r="G115" s="11">
        <f t="shared" si="4"/>
        <v>33.305358000000005</v>
      </c>
      <c r="H115" s="11">
        <f t="shared" si="5"/>
        <v>-89.305880000000002</v>
      </c>
    </row>
    <row r="116" spans="2:8" x14ac:dyDescent="0.25">
      <c r="B116" s="10">
        <f>'DEC 2028 Metered Gen'!$B116</f>
        <v>113</v>
      </c>
      <c r="C116" s="10" t="str">
        <f>'DEC 2028 Metered Gen'!$C116</f>
        <v>HLH</v>
      </c>
      <c r="D116" s="43">
        <f t="shared" si="3"/>
        <v>0.81300000000000006</v>
      </c>
      <c r="E116" s="10">
        <f>'DEC 2028 Metered Gen'!$I116</f>
        <v>2.54</v>
      </c>
      <c r="F116" s="11">
        <f>'DEC 2028 Metered Gen'!$L116</f>
        <v>40.054000000000002</v>
      </c>
      <c r="G116" s="11">
        <f t="shared" si="4"/>
        <v>32.563902000000006</v>
      </c>
      <c r="H116" s="11">
        <f t="shared" si="5"/>
        <v>-101.73716</v>
      </c>
    </row>
    <row r="117" spans="2:8" x14ac:dyDescent="0.25">
      <c r="B117" s="10">
        <f>'DEC 2028 Metered Gen'!$B117</f>
        <v>114</v>
      </c>
      <c r="C117" s="10" t="str">
        <f>'DEC 2028 Metered Gen'!$C117</f>
        <v>HLH</v>
      </c>
      <c r="D117" s="43">
        <f t="shared" si="3"/>
        <v>0.81300000000000006</v>
      </c>
      <c r="E117" s="10">
        <f>'DEC 2028 Metered Gen'!$I117</f>
        <v>2.8</v>
      </c>
      <c r="F117" s="11">
        <f>'DEC 2028 Metered Gen'!$L117</f>
        <v>42.408000000000001</v>
      </c>
      <c r="G117" s="11">
        <f t="shared" si="4"/>
        <v>34.477704000000003</v>
      </c>
      <c r="H117" s="11">
        <f t="shared" si="5"/>
        <v>-118.74239999999999</v>
      </c>
    </row>
    <row r="118" spans="2:8" x14ac:dyDescent="0.25">
      <c r="B118" s="10">
        <f>'DEC 2028 Metered Gen'!$B118</f>
        <v>115</v>
      </c>
      <c r="C118" s="10" t="str">
        <f>'DEC 2028 Metered Gen'!$C118</f>
        <v>HLH</v>
      </c>
      <c r="D118" s="43">
        <f t="shared" si="3"/>
        <v>0.81300000000000006</v>
      </c>
      <c r="E118" s="10">
        <f>'DEC 2028 Metered Gen'!$I118</f>
        <v>2.92</v>
      </c>
      <c r="F118" s="11">
        <f>'DEC 2028 Metered Gen'!$L118</f>
        <v>43.584000000000003</v>
      </c>
      <c r="G118" s="11">
        <f t="shared" si="4"/>
        <v>35.433792000000004</v>
      </c>
      <c r="H118" s="11">
        <f t="shared" si="5"/>
        <v>-127.26528</v>
      </c>
    </row>
    <row r="119" spans="2:8" x14ac:dyDescent="0.25">
      <c r="B119" s="10">
        <f>'DEC 2028 Metered Gen'!$B119</f>
        <v>116</v>
      </c>
      <c r="C119" s="10" t="str">
        <f>'DEC 2028 Metered Gen'!$C119</f>
        <v>HLH</v>
      </c>
      <c r="D119" s="43">
        <f t="shared" si="3"/>
        <v>0.81300000000000006</v>
      </c>
      <c r="E119" s="10">
        <f>'DEC 2028 Metered Gen'!$I119</f>
        <v>2.92</v>
      </c>
      <c r="F119" s="11">
        <f>'DEC 2028 Metered Gen'!$L119</f>
        <v>41.509</v>
      </c>
      <c r="G119" s="11">
        <f t="shared" si="4"/>
        <v>33.746817</v>
      </c>
      <c r="H119" s="11">
        <f t="shared" si="5"/>
        <v>-121.20627999999999</v>
      </c>
    </row>
    <row r="120" spans="2:8" x14ac:dyDescent="0.25">
      <c r="B120" s="10">
        <f>'DEC 2028 Metered Gen'!$B120</f>
        <v>117</v>
      </c>
      <c r="C120" s="10" t="str">
        <f>'DEC 2028 Metered Gen'!$C120</f>
        <v>HLH</v>
      </c>
      <c r="D120" s="43">
        <f t="shared" si="3"/>
        <v>0.81300000000000006</v>
      </c>
      <c r="E120" s="10">
        <f>'DEC 2028 Metered Gen'!$I120</f>
        <v>2.92</v>
      </c>
      <c r="F120" s="11">
        <f>'DEC 2028 Metered Gen'!$L120</f>
        <v>41.460999999999999</v>
      </c>
      <c r="G120" s="11">
        <f t="shared" si="4"/>
        <v>33.707793000000002</v>
      </c>
      <c r="H120" s="11">
        <f t="shared" si="5"/>
        <v>-121.06612</v>
      </c>
    </row>
    <row r="121" spans="2:8" x14ac:dyDescent="0.25">
      <c r="B121" s="10">
        <f>'DEC 2028 Metered Gen'!$B121</f>
        <v>118</v>
      </c>
      <c r="C121" s="10" t="str">
        <f>'DEC 2028 Metered Gen'!$C121</f>
        <v>HLH</v>
      </c>
      <c r="D121" s="43">
        <f t="shared" si="3"/>
        <v>0.81300000000000006</v>
      </c>
      <c r="E121" s="10">
        <f>'DEC 2028 Metered Gen'!$I121</f>
        <v>2.58</v>
      </c>
      <c r="F121" s="11">
        <f>'DEC 2028 Metered Gen'!$L121</f>
        <v>38.085999999999999</v>
      </c>
      <c r="G121" s="11">
        <f t="shared" si="4"/>
        <v>30.963918</v>
      </c>
      <c r="H121" s="11">
        <f t="shared" si="5"/>
        <v>-98.261880000000005</v>
      </c>
    </row>
    <row r="122" spans="2:8" x14ac:dyDescent="0.25">
      <c r="B122" s="10">
        <f>'DEC 2028 Metered Gen'!$B122</f>
        <v>119</v>
      </c>
      <c r="C122" s="10" t="str">
        <f>'DEC 2028 Metered Gen'!$C122</f>
        <v>LLH</v>
      </c>
      <c r="D122" s="43">
        <f t="shared" si="3"/>
        <v>0.81300000000000006</v>
      </c>
      <c r="E122" s="10">
        <f>'DEC 2028 Metered Gen'!$I122</f>
        <v>1.01</v>
      </c>
      <c r="F122" s="11">
        <f>'DEC 2028 Metered Gen'!$L122</f>
        <v>42.463999999999999</v>
      </c>
      <c r="G122" s="11">
        <f t="shared" si="4"/>
        <v>34.523232</v>
      </c>
      <c r="H122" s="11">
        <f t="shared" si="5"/>
        <v>-42.888640000000002</v>
      </c>
    </row>
    <row r="123" spans="2:8" x14ac:dyDescent="0.25">
      <c r="B123" s="10">
        <f>'DEC 2028 Metered Gen'!$B123</f>
        <v>120</v>
      </c>
      <c r="C123" s="10" t="str">
        <f>'DEC 2028 Metered Gen'!$C123</f>
        <v>LLH</v>
      </c>
      <c r="D123" s="43">
        <f t="shared" si="3"/>
        <v>0.81300000000000006</v>
      </c>
      <c r="E123" s="10">
        <f>'DEC 2028 Metered Gen'!$I123</f>
        <v>1.29</v>
      </c>
      <c r="F123" s="11">
        <f>'DEC 2028 Metered Gen'!$L123</f>
        <v>41.31</v>
      </c>
      <c r="G123" s="11">
        <f t="shared" si="4"/>
        <v>33.585030000000003</v>
      </c>
      <c r="H123" s="11">
        <f t="shared" si="5"/>
        <v>-53.289900000000003</v>
      </c>
    </row>
    <row r="124" spans="2:8" x14ac:dyDescent="0.25">
      <c r="B124" s="10">
        <f>'DEC 2028 Metered Gen'!$B124</f>
        <v>121</v>
      </c>
      <c r="C124" s="10" t="str">
        <f>'DEC 2028 Metered Gen'!$C124</f>
        <v>LLH</v>
      </c>
      <c r="D124" s="43">
        <f t="shared" si="3"/>
        <v>0.81300000000000006</v>
      </c>
      <c r="E124" s="10">
        <f>'DEC 2028 Metered Gen'!$I124</f>
        <v>1.3</v>
      </c>
      <c r="F124" s="11">
        <f>'DEC 2028 Metered Gen'!$L124</f>
        <v>38.68</v>
      </c>
      <c r="G124" s="11">
        <f t="shared" si="4"/>
        <v>31.446840000000002</v>
      </c>
      <c r="H124" s="11">
        <f t="shared" si="5"/>
        <v>-50.283999999999999</v>
      </c>
    </row>
    <row r="125" spans="2:8" x14ac:dyDescent="0.25">
      <c r="B125" s="10">
        <f>'DEC 2028 Metered Gen'!$B125</f>
        <v>122</v>
      </c>
      <c r="C125" s="10" t="str">
        <f>'DEC 2028 Metered Gen'!$C125</f>
        <v>LLH</v>
      </c>
      <c r="D125" s="43">
        <f t="shared" si="3"/>
        <v>0.81300000000000006</v>
      </c>
      <c r="E125" s="10">
        <f>'DEC 2028 Metered Gen'!$I125</f>
        <v>2.5099999999999998</v>
      </c>
      <c r="F125" s="11">
        <f>'DEC 2028 Metered Gen'!$L125</f>
        <v>39.911000000000001</v>
      </c>
      <c r="G125" s="11">
        <f t="shared" si="4"/>
        <v>32.447643000000006</v>
      </c>
      <c r="H125" s="11">
        <f t="shared" si="5"/>
        <v>-100.17661</v>
      </c>
    </row>
    <row r="126" spans="2:8" x14ac:dyDescent="0.25">
      <c r="B126" s="10">
        <f>'DEC 2028 Metered Gen'!$B126</f>
        <v>123</v>
      </c>
      <c r="C126" s="10" t="str">
        <f>'DEC 2028 Metered Gen'!$C126</f>
        <v>LLH</v>
      </c>
      <c r="D126" s="43">
        <f t="shared" si="3"/>
        <v>0.81300000000000006</v>
      </c>
      <c r="E126" s="10">
        <f>'DEC 2028 Metered Gen'!$I126</f>
        <v>2.5099999999999998</v>
      </c>
      <c r="F126" s="11">
        <f>'DEC 2028 Metered Gen'!$L126</f>
        <v>39.441000000000003</v>
      </c>
      <c r="G126" s="11">
        <f t="shared" si="4"/>
        <v>32.065533000000002</v>
      </c>
      <c r="H126" s="11">
        <f t="shared" si="5"/>
        <v>-98.99691</v>
      </c>
    </row>
    <row r="127" spans="2:8" x14ac:dyDescent="0.25">
      <c r="B127" s="10">
        <f>'DEC 2028 Metered Gen'!$B127</f>
        <v>124</v>
      </c>
      <c r="C127" s="10" t="str">
        <f>'DEC 2028 Metered Gen'!$C127</f>
        <v>LLH</v>
      </c>
      <c r="D127" s="43">
        <f t="shared" si="3"/>
        <v>0.81300000000000006</v>
      </c>
      <c r="E127" s="10">
        <f>'DEC 2028 Metered Gen'!$I127</f>
        <v>2.5099999999999998</v>
      </c>
      <c r="F127" s="11">
        <f>'DEC 2028 Metered Gen'!$L127</f>
        <v>39.634</v>
      </c>
      <c r="G127" s="11">
        <f t="shared" si="4"/>
        <v>32.222442000000001</v>
      </c>
      <c r="H127" s="11">
        <f t="shared" si="5"/>
        <v>-99.481339999999989</v>
      </c>
    </row>
    <row r="128" spans="2:8" x14ac:dyDescent="0.25">
      <c r="B128" s="10">
        <f>'DEC 2028 Metered Gen'!$B128</f>
        <v>125</v>
      </c>
      <c r="C128" s="10" t="str">
        <f>'DEC 2028 Metered Gen'!$C128</f>
        <v>LLH</v>
      </c>
      <c r="D128" s="43">
        <f t="shared" si="3"/>
        <v>0.81300000000000006</v>
      </c>
      <c r="E128" s="10">
        <f>'DEC 2028 Metered Gen'!$I128</f>
        <v>2.52</v>
      </c>
      <c r="F128" s="11">
        <f>'DEC 2028 Metered Gen'!$L128</f>
        <v>39.313000000000002</v>
      </c>
      <c r="G128" s="11">
        <f t="shared" si="4"/>
        <v>31.961469000000005</v>
      </c>
      <c r="H128" s="11">
        <f t="shared" si="5"/>
        <v>-99.068760000000012</v>
      </c>
    </row>
    <row r="129" spans="2:8" x14ac:dyDescent="0.25">
      <c r="B129" s="10">
        <f>'DEC 2028 Metered Gen'!$B129</f>
        <v>126</v>
      </c>
      <c r="C129" s="10" t="str">
        <f>'DEC 2028 Metered Gen'!$C129</f>
        <v>LLH</v>
      </c>
      <c r="D129" s="43">
        <f t="shared" si="3"/>
        <v>0.81300000000000006</v>
      </c>
      <c r="E129" s="10">
        <f>'DEC 2028 Metered Gen'!$I129</f>
        <v>2.4700000000000002</v>
      </c>
      <c r="F129" s="11">
        <f>'DEC 2028 Metered Gen'!$L129</f>
        <v>40.393000000000001</v>
      </c>
      <c r="G129" s="11">
        <f t="shared" si="4"/>
        <v>32.839509</v>
      </c>
      <c r="H129" s="11">
        <f t="shared" si="5"/>
        <v>-99.770710000000008</v>
      </c>
    </row>
    <row r="130" spans="2:8" x14ac:dyDescent="0.25">
      <c r="B130" s="10">
        <f>'DEC 2028 Metered Gen'!$B130</f>
        <v>127</v>
      </c>
      <c r="C130" s="10" t="str">
        <f>'DEC 2028 Metered Gen'!$C130</f>
        <v>HLH</v>
      </c>
      <c r="D130" s="43">
        <f t="shared" si="3"/>
        <v>0.81300000000000006</v>
      </c>
      <c r="E130" s="10">
        <f>'DEC 2028 Metered Gen'!$I130</f>
        <v>2.5099999999999998</v>
      </c>
      <c r="F130" s="11">
        <f>'DEC 2028 Metered Gen'!$L130</f>
        <v>48.01</v>
      </c>
      <c r="G130" s="11">
        <f t="shared" si="4"/>
        <v>39.032130000000002</v>
      </c>
      <c r="H130" s="11">
        <f t="shared" si="5"/>
        <v>-120.50509999999998</v>
      </c>
    </row>
    <row r="131" spans="2:8" x14ac:dyDescent="0.25">
      <c r="B131" s="10">
        <f>'DEC 2028 Metered Gen'!$B131</f>
        <v>128</v>
      </c>
      <c r="C131" s="10" t="str">
        <f>'DEC 2028 Metered Gen'!$C131</f>
        <v>HLH</v>
      </c>
      <c r="D131" s="43">
        <f t="shared" si="3"/>
        <v>0.81300000000000006</v>
      </c>
      <c r="E131" s="10">
        <f>'DEC 2028 Metered Gen'!$I131</f>
        <v>2.66</v>
      </c>
      <c r="F131" s="11">
        <f>'DEC 2028 Metered Gen'!$L131</f>
        <v>47.546999999999997</v>
      </c>
      <c r="G131" s="11">
        <f t="shared" si="4"/>
        <v>38.655711000000004</v>
      </c>
      <c r="H131" s="11">
        <f t="shared" si="5"/>
        <v>-126.47502</v>
      </c>
    </row>
    <row r="132" spans="2:8" x14ac:dyDescent="0.25">
      <c r="B132" s="10">
        <f>'DEC 2028 Metered Gen'!$B132</f>
        <v>129</v>
      </c>
      <c r="C132" s="10" t="str">
        <f>'DEC 2028 Metered Gen'!$C132</f>
        <v>HLH</v>
      </c>
      <c r="D132" s="43">
        <f t="shared" si="3"/>
        <v>0.81300000000000006</v>
      </c>
      <c r="E132" s="10">
        <f>'DEC 2028 Metered Gen'!$I132</f>
        <v>2.71</v>
      </c>
      <c r="F132" s="11">
        <f>'DEC 2028 Metered Gen'!$L132</f>
        <v>46.34</v>
      </c>
      <c r="G132" s="11">
        <f t="shared" si="4"/>
        <v>37.674420000000005</v>
      </c>
      <c r="H132" s="11">
        <f t="shared" si="5"/>
        <v>-125.5814</v>
      </c>
    </row>
    <row r="133" spans="2:8" x14ac:dyDescent="0.25">
      <c r="B133" s="10">
        <f>'DEC 2028 Metered Gen'!$B133</f>
        <v>130</v>
      </c>
      <c r="C133" s="10" t="str">
        <f>'DEC 2028 Metered Gen'!$C133</f>
        <v>HLH</v>
      </c>
      <c r="D133" s="43">
        <f t="shared" ref="D133:D196" si="6">$Z$7</f>
        <v>0.81300000000000006</v>
      </c>
      <c r="E133" s="10">
        <f>'DEC 2028 Metered Gen'!$I133</f>
        <v>2.76</v>
      </c>
      <c r="F133" s="11">
        <f>'DEC 2028 Metered Gen'!$L133</f>
        <v>48.116999999999997</v>
      </c>
      <c r="G133" s="11">
        <f t="shared" ref="G133:G196" si="7">D133*F133</f>
        <v>39.119121</v>
      </c>
      <c r="H133" s="11">
        <f t="shared" ref="H133:H196" si="8">E133*F133*(-1)</f>
        <v>-132.80291999999997</v>
      </c>
    </row>
    <row r="134" spans="2:8" x14ac:dyDescent="0.25">
      <c r="B134" s="10">
        <f>'DEC 2028 Metered Gen'!$B134</f>
        <v>131</v>
      </c>
      <c r="C134" s="10" t="str">
        <f>'DEC 2028 Metered Gen'!$C134</f>
        <v>HLH</v>
      </c>
      <c r="D134" s="43">
        <f t="shared" si="6"/>
        <v>0.81300000000000006</v>
      </c>
      <c r="E134" s="10">
        <f>'DEC 2028 Metered Gen'!$I134</f>
        <v>2.89</v>
      </c>
      <c r="F134" s="11">
        <f>'DEC 2028 Metered Gen'!$L134</f>
        <v>43.151000000000003</v>
      </c>
      <c r="G134" s="11">
        <f t="shared" si="7"/>
        <v>35.081763000000002</v>
      </c>
      <c r="H134" s="11">
        <f t="shared" si="8"/>
        <v>-124.70639000000001</v>
      </c>
    </row>
    <row r="135" spans="2:8" x14ac:dyDescent="0.25">
      <c r="B135" s="10">
        <f>'DEC 2028 Metered Gen'!$B135</f>
        <v>132</v>
      </c>
      <c r="C135" s="10" t="str">
        <f>'DEC 2028 Metered Gen'!$C135</f>
        <v>HLH</v>
      </c>
      <c r="D135" s="43">
        <f t="shared" si="6"/>
        <v>0.81300000000000006</v>
      </c>
      <c r="E135" s="10">
        <f>'DEC 2028 Metered Gen'!$I135</f>
        <v>2.76</v>
      </c>
      <c r="F135" s="11">
        <f>'DEC 2028 Metered Gen'!$L135</f>
        <v>40.189</v>
      </c>
      <c r="G135" s="11">
        <f t="shared" si="7"/>
        <v>32.673657000000006</v>
      </c>
      <c r="H135" s="11">
        <f t="shared" si="8"/>
        <v>-110.92164</v>
      </c>
    </row>
    <row r="136" spans="2:8" x14ac:dyDescent="0.25">
      <c r="B136" s="10">
        <f>'DEC 2028 Metered Gen'!$B136</f>
        <v>133</v>
      </c>
      <c r="C136" s="10" t="str">
        <f>'DEC 2028 Metered Gen'!$C136</f>
        <v>HLH</v>
      </c>
      <c r="D136" s="43">
        <f t="shared" si="6"/>
        <v>0.81300000000000006</v>
      </c>
      <c r="E136" s="10">
        <f>'DEC 2028 Metered Gen'!$I136</f>
        <v>2.87</v>
      </c>
      <c r="F136" s="11">
        <f>'DEC 2028 Metered Gen'!$L136</f>
        <v>37.811</v>
      </c>
      <c r="G136" s="11">
        <f t="shared" si="7"/>
        <v>30.740343000000003</v>
      </c>
      <c r="H136" s="11">
        <f t="shared" si="8"/>
        <v>-108.51757000000001</v>
      </c>
    </row>
    <row r="137" spans="2:8" x14ac:dyDescent="0.25">
      <c r="B137" s="10">
        <f>'DEC 2028 Metered Gen'!$B137</f>
        <v>134</v>
      </c>
      <c r="C137" s="10" t="str">
        <f>'DEC 2028 Metered Gen'!$C137</f>
        <v>HLH</v>
      </c>
      <c r="D137" s="43">
        <f t="shared" si="6"/>
        <v>0.81300000000000006</v>
      </c>
      <c r="E137" s="10">
        <f>'DEC 2028 Metered Gen'!$I137</f>
        <v>2.82</v>
      </c>
      <c r="F137" s="11">
        <f>'DEC 2028 Metered Gen'!$L137</f>
        <v>34.473999999999997</v>
      </c>
      <c r="G137" s="11">
        <f t="shared" si="7"/>
        <v>28.027362</v>
      </c>
      <c r="H137" s="11">
        <f t="shared" si="8"/>
        <v>-97.216679999999982</v>
      </c>
    </row>
    <row r="138" spans="2:8" x14ac:dyDescent="0.25">
      <c r="B138" s="10">
        <f>'DEC 2028 Metered Gen'!$B138</f>
        <v>135</v>
      </c>
      <c r="C138" s="10" t="str">
        <f>'DEC 2028 Metered Gen'!$C138</f>
        <v>HLH</v>
      </c>
      <c r="D138" s="43">
        <f t="shared" si="6"/>
        <v>0.81300000000000006</v>
      </c>
      <c r="E138" s="10">
        <f>'DEC 2028 Metered Gen'!$I138</f>
        <v>2.92</v>
      </c>
      <c r="F138" s="11">
        <f>'DEC 2028 Metered Gen'!$L138</f>
        <v>32.820999999999998</v>
      </c>
      <c r="G138" s="11">
        <f t="shared" si="7"/>
        <v>26.683472999999999</v>
      </c>
      <c r="H138" s="11">
        <f t="shared" si="8"/>
        <v>-95.837319999999991</v>
      </c>
    </row>
    <row r="139" spans="2:8" x14ac:dyDescent="0.25">
      <c r="B139" s="10">
        <f>'DEC 2028 Metered Gen'!$B139</f>
        <v>136</v>
      </c>
      <c r="C139" s="10" t="str">
        <f>'DEC 2028 Metered Gen'!$C139</f>
        <v>HLH</v>
      </c>
      <c r="D139" s="43">
        <f t="shared" si="6"/>
        <v>0.81300000000000006</v>
      </c>
      <c r="E139" s="10">
        <f>'DEC 2028 Metered Gen'!$I139</f>
        <v>2.89</v>
      </c>
      <c r="F139" s="11">
        <f>'DEC 2028 Metered Gen'!$L139</f>
        <v>37.795000000000002</v>
      </c>
      <c r="G139" s="11">
        <f t="shared" si="7"/>
        <v>30.727335000000004</v>
      </c>
      <c r="H139" s="11">
        <f t="shared" si="8"/>
        <v>-109.22755000000001</v>
      </c>
    </row>
    <row r="140" spans="2:8" x14ac:dyDescent="0.25">
      <c r="B140" s="10">
        <f>'DEC 2028 Metered Gen'!$B140</f>
        <v>137</v>
      </c>
      <c r="C140" s="10" t="str">
        <f>'DEC 2028 Metered Gen'!$C140</f>
        <v>HLH</v>
      </c>
      <c r="D140" s="43">
        <f t="shared" si="6"/>
        <v>0.81300000000000006</v>
      </c>
      <c r="E140" s="10">
        <f>'DEC 2028 Metered Gen'!$I140</f>
        <v>2.92</v>
      </c>
      <c r="F140" s="11">
        <f>'DEC 2028 Metered Gen'!$L140</f>
        <v>39.578000000000003</v>
      </c>
      <c r="G140" s="11">
        <f t="shared" si="7"/>
        <v>32.176914000000004</v>
      </c>
      <c r="H140" s="11">
        <f t="shared" si="8"/>
        <v>-115.56776000000001</v>
      </c>
    </row>
    <row r="141" spans="2:8" x14ac:dyDescent="0.25">
      <c r="B141" s="10">
        <f>'DEC 2028 Metered Gen'!$B141</f>
        <v>138</v>
      </c>
      <c r="C141" s="10" t="str">
        <f>'DEC 2028 Metered Gen'!$C141</f>
        <v>HLH</v>
      </c>
      <c r="D141" s="43">
        <f t="shared" si="6"/>
        <v>0.81300000000000006</v>
      </c>
      <c r="E141" s="10">
        <f>'DEC 2028 Metered Gen'!$I141</f>
        <v>2.86</v>
      </c>
      <c r="F141" s="11">
        <f>'DEC 2028 Metered Gen'!$L141</f>
        <v>36.116999999999997</v>
      </c>
      <c r="G141" s="11">
        <f t="shared" si="7"/>
        <v>29.363121</v>
      </c>
      <c r="H141" s="11">
        <f t="shared" si="8"/>
        <v>-103.29461999999999</v>
      </c>
    </row>
    <row r="142" spans="2:8" x14ac:dyDescent="0.25">
      <c r="B142" s="10">
        <f>'DEC 2028 Metered Gen'!$B142</f>
        <v>139</v>
      </c>
      <c r="C142" s="10" t="str">
        <f>'DEC 2028 Metered Gen'!$C142</f>
        <v>HLH</v>
      </c>
      <c r="D142" s="43">
        <f t="shared" si="6"/>
        <v>0.81300000000000006</v>
      </c>
      <c r="E142" s="10">
        <f>'DEC 2028 Metered Gen'!$I142</f>
        <v>2.86</v>
      </c>
      <c r="F142" s="11">
        <f>'DEC 2028 Metered Gen'!$L142</f>
        <v>34.747999999999998</v>
      </c>
      <c r="G142" s="11">
        <f t="shared" si="7"/>
        <v>28.250124</v>
      </c>
      <c r="H142" s="11">
        <f t="shared" si="8"/>
        <v>-99.379279999999994</v>
      </c>
    </row>
    <row r="143" spans="2:8" x14ac:dyDescent="0.25">
      <c r="B143" s="10">
        <f>'DEC 2028 Metered Gen'!$B143</f>
        <v>140</v>
      </c>
      <c r="C143" s="10" t="str">
        <f>'DEC 2028 Metered Gen'!$C143</f>
        <v>HLH</v>
      </c>
      <c r="D143" s="43">
        <f t="shared" si="6"/>
        <v>0.81300000000000006</v>
      </c>
      <c r="E143" s="10">
        <f>'DEC 2028 Metered Gen'!$I143</f>
        <v>2.92</v>
      </c>
      <c r="F143" s="11">
        <f>'DEC 2028 Metered Gen'!$L143</f>
        <v>35.334000000000003</v>
      </c>
      <c r="G143" s="11">
        <f t="shared" si="7"/>
        <v>28.726542000000006</v>
      </c>
      <c r="H143" s="11">
        <f t="shared" si="8"/>
        <v>-103.17528</v>
      </c>
    </row>
    <row r="144" spans="2:8" x14ac:dyDescent="0.25">
      <c r="B144" s="10">
        <f>'DEC 2028 Metered Gen'!$B144</f>
        <v>141</v>
      </c>
      <c r="C144" s="10" t="str">
        <f>'DEC 2028 Metered Gen'!$C144</f>
        <v>HLH</v>
      </c>
      <c r="D144" s="43">
        <f t="shared" si="6"/>
        <v>0.81300000000000006</v>
      </c>
      <c r="E144" s="10">
        <f>'DEC 2028 Metered Gen'!$I144</f>
        <v>2.92</v>
      </c>
      <c r="F144" s="11">
        <f>'DEC 2028 Metered Gen'!$L144</f>
        <v>39.905000000000001</v>
      </c>
      <c r="G144" s="11">
        <f t="shared" si="7"/>
        <v>32.442765000000001</v>
      </c>
      <c r="H144" s="11">
        <f t="shared" si="8"/>
        <v>-116.5226</v>
      </c>
    </row>
    <row r="145" spans="2:8" x14ac:dyDescent="0.25">
      <c r="B145" s="10">
        <f>'DEC 2028 Metered Gen'!$B145</f>
        <v>142</v>
      </c>
      <c r="C145" s="10" t="str">
        <f>'DEC 2028 Metered Gen'!$C145</f>
        <v>HLH</v>
      </c>
      <c r="D145" s="43">
        <f t="shared" si="6"/>
        <v>0.81300000000000006</v>
      </c>
      <c r="E145" s="10">
        <f>'DEC 2028 Metered Gen'!$I145</f>
        <v>2.76</v>
      </c>
      <c r="F145" s="11">
        <f>'DEC 2028 Metered Gen'!$L145</f>
        <v>40.192999999999998</v>
      </c>
      <c r="G145" s="11">
        <f t="shared" si="7"/>
        <v>32.676909000000002</v>
      </c>
      <c r="H145" s="11">
        <f t="shared" si="8"/>
        <v>-110.93267999999999</v>
      </c>
    </row>
    <row r="146" spans="2:8" x14ac:dyDescent="0.25">
      <c r="B146" s="10">
        <f>'DEC 2028 Metered Gen'!$B146</f>
        <v>143</v>
      </c>
      <c r="C146" s="10" t="str">
        <f>'DEC 2028 Metered Gen'!$C146</f>
        <v>LLH</v>
      </c>
      <c r="D146" s="43">
        <f t="shared" si="6"/>
        <v>0.81300000000000006</v>
      </c>
      <c r="E146" s="10">
        <f>'DEC 2028 Metered Gen'!$I146</f>
        <v>2.84</v>
      </c>
      <c r="F146" s="11">
        <f>'DEC 2028 Metered Gen'!$L146</f>
        <v>40.906999999999996</v>
      </c>
      <c r="G146" s="11">
        <f t="shared" si="7"/>
        <v>33.257390999999998</v>
      </c>
      <c r="H146" s="11">
        <f t="shared" si="8"/>
        <v>-116.17587999999998</v>
      </c>
    </row>
    <row r="147" spans="2:8" x14ac:dyDescent="0.25">
      <c r="B147" s="10">
        <f>'DEC 2028 Metered Gen'!$B147</f>
        <v>144</v>
      </c>
      <c r="C147" s="10" t="str">
        <f>'DEC 2028 Metered Gen'!$C147</f>
        <v>LLH</v>
      </c>
      <c r="D147" s="43">
        <f t="shared" si="6"/>
        <v>0.81300000000000006</v>
      </c>
      <c r="E147" s="10">
        <f>'DEC 2028 Metered Gen'!$I147</f>
        <v>2.91</v>
      </c>
      <c r="F147" s="11">
        <f>'DEC 2028 Metered Gen'!$L147</f>
        <v>38.945999999999998</v>
      </c>
      <c r="G147" s="11">
        <f t="shared" si="7"/>
        <v>31.663098000000002</v>
      </c>
      <c r="H147" s="11">
        <f t="shared" si="8"/>
        <v>-113.33286</v>
      </c>
    </row>
    <row r="148" spans="2:8" x14ac:dyDescent="0.25">
      <c r="B148" s="10">
        <f>'DEC 2028 Metered Gen'!$B148</f>
        <v>145</v>
      </c>
      <c r="C148" s="10" t="str">
        <f>'DEC 2028 Metered Gen'!$C148</f>
        <v>LLH</v>
      </c>
      <c r="D148" s="43">
        <f t="shared" si="6"/>
        <v>0.81300000000000006</v>
      </c>
      <c r="E148" s="10">
        <f>'DEC 2028 Metered Gen'!$I148</f>
        <v>2.88</v>
      </c>
      <c r="F148" s="11">
        <f>'DEC 2028 Metered Gen'!$L148</f>
        <v>35.561999999999998</v>
      </c>
      <c r="G148" s="11">
        <f t="shared" si="7"/>
        <v>28.911905999999998</v>
      </c>
      <c r="H148" s="11">
        <f t="shared" si="8"/>
        <v>-102.41855999999999</v>
      </c>
    </row>
    <row r="149" spans="2:8" x14ac:dyDescent="0.25">
      <c r="B149" s="10">
        <f>'DEC 2028 Metered Gen'!$B149</f>
        <v>146</v>
      </c>
      <c r="C149" s="10" t="str">
        <f>'DEC 2028 Metered Gen'!$C149</f>
        <v>LLH</v>
      </c>
      <c r="D149" s="43">
        <f t="shared" si="6"/>
        <v>0.81300000000000006</v>
      </c>
      <c r="E149" s="10">
        <f>'DEC 2028 Metered Gen'!$I149</f>
        <v>2.88</v>
      </c>
      <c r="F149" s="11">
        <f>'DEC 2028 Metered Gen'!$L149</f>
        <v>33.628999999999998</v>
      </c>
      <c r="G149" s="11">
        <f t="shared" si="7"/>
        <v>27.340377</v>
      </c>
      <c r="H149" s="11">
        <f t="shared" si="8"/>
        <v>-96.851519999999994</v>
      </c>
    </row>
    <row r="150" spans="2:8" x14ac:dyDescent="0.25">
      <c r="B150" s="10">
        <f>'DEC 2028 Metered Gen'!$B150</f>
        <v>147</v>
      </c>
      <c r="C150" s="10" t="str">
        <f>'DEC 2028 Metered Gen'!$C150</f>
        <v>LLH</v>
      </c>
      <c r="D150" s="43">
        <f t="shared" si="6"/>
        <v>0.81300000000000006</v>
      </c>
      <c r="E150" s="10">
        <f>'DEC 2028 Metered Gen'!$I150</f>
        <v>2.85</v>
      </c>
      <c r="F150" s="11">
        <f>'DEC 2028 Metered Gen'!$L150</f>
        <v>34.194000000000003</v>
      </c>
      <c r="G150" s="11">
        <f t="shared" si="7"/>
        <v>27.799722000000003</v>
      </c>
      <c r="H150" s="11">
        <f t="shared" si="8"/>
        <v>-97.452900000000014</v>
      </c>
    </row>
    <row r="151" spans="2:8" x14ac:dyDescent="0.25">
      <c r="B151" s="10">
        <f>'DEC 2028 Metered Gen'!$B151</f>
        <v>148</v>
      </c>
      <c r="C151" s="10" t="str">
        <f>'DEC 2028 Metered Gen'!$C151</f>
        <v>LLH</v>
      </c>
      <c r="D151" s="43">
        <f t="shared" si="6"/>
        <v>0.81300000000000006</v>
      </c>
      <c r="E151" s="10">
        <f>'DEC 2028 Metered Gen'!$I151</f>
        <v>2.39</v>
      </c>
      <c r="F151" s="11">
        <f>'DEC 2028 Metered Gen'!$L151</f>
        <v>36.087000000000003</v>
      </c>
      <c r="G151" s="11">
        <f t="shared" si="7"/>
        <v>29.338731000000006</v>
      </c>
      <c r="H151" s="11">
        <f t="shared" si="8"/>
        <v>-86.247930000000011</v>
      </c>
    </row>
    <row r="152" spans="2:8" x14ac:dyDescent="0.25">
      <c r="B152" s="10">
        <f>'DEC 2028 Metered Gen'!$B152</f>
        <v>149</v>
      </c>
      <c r="C152" s="10" t="str">
        <f>'DEC 2028 Metered Gen'!$C152</f>
        <v>LLH</v>
      </c>
      <c r="D152" s="43">
        <f t="shared" si="6"/>
        <v>0.81300000000000006</v>
      </c>
      <c r="E152" s="10">
        <f>'DEC 2028 Metered Gen'!$I152</f>
        <v>2.2799999999999998</v>
      </c>
      <c r="F152" s="11">
        <f>'DEC 2028 Metered Gen'!$L152</f>
        <v>34.332999999999998</v>
      </c>
      <c r="G152" s="11">
        <f t="shared" si="7"/>
        <v>27.912729000000002</v>
      </c>
      <c r="H152" s="11">
        <f t="shared" si="8"/>
        <v>-78.279239999999987</v>
      </c>
    </row>
    <row r="153" spans="2:8" x14ac:dyDescent="0.25">
      <c r="B153" s="10">
        <f>'DEC 2028 Metered Gen'!$B153</f>
        <v>150</v>
      </c>
      <c r="C153" s="10" t="str">
        <f>'DEC 2028 Metered Gen'!$C153</f>
        <v>LLH</v>
      </c>
      <c r="D153" s="43">
        <f t="shared" si="6"/>
        <v>0.81300000000000006</v>
      </c>
      <c r="E153" s="10">
        <f>'DEC 2028 Metered Gen'!$I153</f>
        <v>2.93</v>
      </c>
      <c r="F153" s="11">
        <f>'DEC 2028 Metered Gen'!$L153</f>
        <v>32.918999999999997</v>
      </c>
      <c r="G153" s="11">
        <f t="shared" si="7"/>
        <v>26.763147</v>
      </c>
      <c r="H153" s="11">
        <f t="shared" si="8"/>
        <v>-96.452669999999998</v>
      </c>
    </row>
    <row r="154" spans="2:8" x14ac:dyDescent="0.25">
      <c r="B154" s="10">
        <f>'DEC 2028 Metered Gen'!$B154</f>
        <v>151</v>
      </c>
      <c r="C154" s="10" t="str">
        <f>'DEC 2028 Metered Gen'!$C154</f>
        <v>HLH</v>
      </c>
      <c r="D154" s="43">
        <f t="shared" si="6"/>
        <v>0.81300000000000006</v>
      </c>
      <c r="E154" s="10">
        <f>'DEC 2028 Metered Gen'!$I154</f>
        <v>2.88</v>
      </c>
      <c r="F154" s="11">
        <f>'DEC 2028 Metered Gen'!$L154</f>
        <v>35.987000000000002</v>
      </c>
      <c r="G154" s="11">
        <f t="shared" si="7"/>
        <v>29.257431000000004</v>
      </c>
      <c r="H154" s="11">
        <f t="shared" si="8"/>
        <v>-103.64256</v>
      </c>
    </row>
    <row r="155" spans="2:8" x14ac:dyDescent="0.25">
      <c r="B155" s="10">
        <f>'DEC 2028 Metered Gen'!$B155</f>
        <v>152</v>
      </c>
      <c r="C155" s="10" t="str">
        <f>'DEC 2028 Metered Gen'!$C155</f>
        <v>HLH</v>
      </c>
      <c r="D155" s="43">
        <f t="shared" si="6"/>
        <v>0.81300000000000006</v>
      </c>
      <c r="E155" s="10">
        <f>'DEC 2028 Metered Gen'!$I155</f>
        <v>2.2200000000000002</v>
      </c>
      <c r="F155" s="11">
        <f>'DEC 2028 Metered Gen'!$L155</f>
        <v>37.982999999999997</v>
      </c>
      <c r="G155" s="11">
        <f t="shared" si="7"/>
        <v>30.880178999999998</v>
      </c>
      <c r="H155" s="11">
        <f t="shared" si="8"/>
        <v>-84.32226</v>
      </c>
    </row>
    <row r="156" spans="2:8" x14ac:dyDescent="0.25">
      <c r="B156" s="10">
        <f>'DEC 2028 Metered Gen'!$B156</f>
        <v>153</v>
      </c>
      <c r="C156" s="10" t="str">
        <f>'DEC 2028 Metered Gen'!$C156</f>
        <v>HLH</v>
      </c>
      <c r="D156" s="43">
        <f t="shared" si="6"/>
        <v>0.81300000000000006</v>
      </c>
      <c r="E156" s="10">
        <f>'DEC 2028 Metered Gen'!$I156</f>
        <v>2.5299999999999998</v>
      </c>
      <c r="F156" s="11">
        <f>'DEC 2028 Metered Gen'!$L156</f>
        <v>35.485999999999997</v>
      </c>
      <c r="G156" s="11">
        <f t="shared" si="7"/>
        <v>28.850117999999998</v>
      </c>
      <c r="H156" s="11">
        <f t="shared" si="8"/>
        <v>-89.779579999999982</v>
      </c>
    </row>
    <row r="157" spans="2:8" x14ac:dyDescent="0.25">
      <c r="B157" s="10">
        <f>'DEC 2028 Metered Gen'!$B157</f>
        <v>154</v>
      </c>
      <c r="C157" s="10" t="str">
        <f>'DEC 2028 Metered Gen'!$C157</f>
        <v>HLH</v>
      </c>
      <c r="D157" s="43">
        <f t="shared" si="6"/>
        <v>0.81300000000000006</v>
      </c>
      <c r="E157" s="10">
        <f>'DEC 2028 Metered Gen'!$I157</f>
        <v>2.75</v>
      </c>
      <c r="F157" s="11">
        <f>'DEC 2028 Metered Gen'!$L157</f>
        <v>50.268999999999998</v>
      </c>
      <c r="G157" s="11">
        <f t="shared" si="7"/>
        <v>40.868697000000004</v>
      </c>
      <c r="H157" s="11">
        <f t="shared" si="8"/>
        <v>-138.23974999999999</v>
      </c>
    </row>
    <row r="158" spans="2:8" x14ac:dyDescent="0.25">
      <c r="B158" s="10">
        <f>'DEC 2028 Metered Gen'!$B158</f>
        <v>155</v>
      </c>
      <c r="C158" s="10" t="str">
        <f>'DEC 2028 Metered Gen'!$C158</f>
        <v>HLH</v>
      </c>
      <c r="D158" s="43">
        <f t="shared" si="6"/>
        <v>0.81300000000000006</v>
      </c>
      <c r="E158" s="10">
        <f>'DEC 2028 Metered Gen'!$I158</f>
        <v>2.66</v>
      </c>
      <c r="F158" s="11">
        <f>'DEC 2028 Metered Gen'!$L158</f>
        <v>60.956000000000003</v>
      </c>
      <c r="G158" s="11">
        <f t="shared" si="7"/>
        <v>49.557228000000009</v>
      </c>
      <c r="H158" s="11">
        <f t="shared" si="8"/>
        <v>-162.14296000000002</v>
      </c>
    </row>
    <row r="159" spans="2:8" x14ac:dyDescent="0.25">
      <c r="B159" s="10">
        <f>'DEC 2028 Metered Gen'!$B159</f>
        <v>156</v>
      </c>
      <c r="C159" s="10" t="str">
        <f>'DEC 2028 Metered Gen'!$C159</f>
        <v>HLH</v>
      </c>
      <c r="D159" s="43">
        <f t="shared" si="6"/>
        <v>0.81300000000000006</v>
      </c>
      <c r="E159" s="10">
        <f>'DEC 2028 Metered Gen'!$I159</f>
        <v>2.46</v>
      </c>
      <c r="F159" s="11">
        <f>'DEC 2028 Metered Gen'!$L159</f>
        <v>63.313000000000002</v>
      </c>
      <c r="G159" s="11">
        <f t="shared" si="7"/>
        <v>51.473469000000009</v>
      </c>
      <c r="H159" s="11">
        <f t="shared" si="8"/>
        <v>-155.74997999999999</v>
      </c>
    </row>
    <row r="160" spans="2:8" x14ac:dyDescent="0.25">
      <c r="B160" s="10">
        <f>'DEC 2028 Metered Gen'!$B160</f>
        <v>157</v>
      </c>
      <c r="C160" s="10" t="str">
        <f>'DEC 2028 Metered Gen'!$C160</f>
        <v>HLH</v>
      </c>
      <c r="D160" s="43">
        <f t="shared" si="6"/>
        <v>0.81300000000000006</v>
      </c>
      <c r="E160" s="10">
        <f>'DEC 2028 Metered Gen'!$I160</f>
        <v>2.5299999999999998</v>
      </c>
      <c r="F160" s="11">
        <f>'DEC 2028 Metered Gen'!$L160</f>
        <v>58.365000000000002</v>
      </c>
      <c r="G160" s="11">
        <f t="shared" si="7"/>
        <v>47.450745000000005</v>
      </c>
      <c r="H160" s="11">
        <f t="shared" si="8"/>
        <v>-147.66344999999998</v>
      </c>
    </row>
    <row r="161" spans="2:8" x14ac:dyDescent="0.25">
      <c r="B161" s="10">
        <f>'DEC 2028 Metered Gen'!$B161</f>
        <v>158</v>
      </c>
      <c r="C161" s="10" t="str">
        <f>'DEC 2028 Metered Gen'!$C161</f>
        <v>HLH</v>
      </c>
      <c r="D161" s="43">
        <f t="shared" si="6"/>
        <v>0.81300000000000006</v>
      </c>
      <c r="E161" s="10">
        <f>'DEC 2028 Metered Gen'!$I161</f>
        <v>2.58</v>
      </c>
      <c r="F161" s="11">
        <f>'DEC 2028 Metered Gen'!$L161</f>
        <v>40.167000000000002</v>
      </c>
      <c r="G161" s="11">
        <f t="shared" si="7"/>
        <v>32.655771000000001</v>
      </c>
      <c r="H161" s="11">
        <f t="shared" si="8"/>
        <v>-103.63086000000001</v>
      </c>
    </row>
    <row r="162" spans="2:8" x14ac:dyDescent="0.25">
      <c r="B162" s="10">
        <f>'DEC 2028 Metered Gen'!$B162</f>
        <v>159</v>
      </c>
      <c r="C162" s="10" t="str">
        <f>'DEC 2028 Metered Gen'!$C162</f>
        <v>HLH</v>
      </c>
      <c r="D162" s="43">
        <f t="shared" si="6"/>
        <v>0.81300000000000006</v>
      </c>
      <c r="E162" s="10">
        <f>'DEC 2028 Metered Gen'!$I162</f>
        <v>2.86</v>
      </c>
      <c r="F162" s="11">
        <f>'DEC 2028 Metered Gen'!$L162</f>
        <v>36.262</v>
      </c>
      <c r="G162" s="11">
        <f t="shared" si="7"/>
        <v>29.481006000000001</v>
      </c>
      <c r="H162" s="11">
        <f t="shared" si="8"/>
        <v>-103.70931999999999</v>
      </c>
    </row>
    <row r="163" spans="2:8" x14ac:dyDescent="0.25">
      <c r="B163" s="10">
        <f>'DEC 2028 Metered Gen'!$B163</f>
        <v>160</v>
      </c>
      <c r="C163" s="10" t="str">
        <f>'DEC 2028 Metered Gen'!$C163</f>
        <v>HLH</v>
      </c>
      <c r="D163" s="43">
        <f t="shared" si="6"/>
        <v>0.81300000000000006</v>
      </c>
      <c r="E163" s="10">
        <f>'DEC 2028 Metered Gen'!$I163</f>
        <v>2.93</v>
      </c>
      <c r="F163" s="11">
        <f>'DEC 2028 Metered Gen'!$L163</f>
        <v>40.487000000000002</v>
      </c>
      <c r="G163" s="11">
        <f t="shared" si="7"/>
        <v>32.915931</v>
      </c>
      <c r="H163" s="11">
        <f t="shared" si="8"/>
        <v>-118.62691000000001</v>
      </c>
    </row>
    <row r="164" spans="2:8" x14ac:dyDescent="0.25">
      <c r="B164" s="10">
        <f>'DEC 2028 Metered Gen'!$B164</f>
        <v>161</v>
      </c>
      <c r="C164" s="10" t="str">
        <f>'DEC 2028 Metered Gen'!$C164</f>
        <v>HLH</v>
      </c>
      <c r="D164" s="43">
        <f t="shared" si="6"/>
        <v>0.81300000000000006</v>
      </c>
      <c r="E164" s="10">
        <f>'DEC 2028 Metered Gen'!$I164</f>
        <v>2.92</v>
      </c>
      <c r="F164" s="11">
        <f>'DEC 2028 Metered Gen'!$L164</f>
        <v>30.946999999999999</v>
      </c>
      <c r="G164" s="11">
        <f t="shared" si="7"/>
        <v>25.159911000000001</v>
      </c>
      <c r="H164" s="11">
        <f t="shared" si="8"/>
        <v>-90.36524</v>
      </c>
    </row>
    <row r="165" spans="2:8" x14ac:dyDescent="0.25">
      <c r="B165" s="10">
        <f>'DEC 2028 Metered Gen'!$B165</f>
        <v>162</v>
      </c>
      <c r="C165" s="10" t="str">
        <f>'DEC 2028 Metered Gen'!$C165</f>
        <v>HLH</v>
      </c>
      <c r="D165" s="43">
        <f t="shared" si="6"/>
        <v>0.81300000000000006</v>
      </c>
      <c r="E165" s="10">
        <f>'DEC 2028 Metered Gen'!$I165</f>
        <v>2.93</v>
      </c>
      <c r="F165" s="11">
        <f>'DEC 2028 Metered Gen'!$L165</f>
        <v>29.748000000000001</v>
      </c>
      <c r="G165" s="11">
        <f t="shared" si="7"/>
        <v>24.185124000000002</v>
      </c>
      <c r="H165" s="11">
        <f t="shared" si="8"/>
        <v>-87.161640000000006</v>
      </c>
    </row>
    <row r="166" spans="2:8" x14ac:dyDescent="0.25">
      <c r="B166" s="10">
        <f>'DEC 2028 Metered Gen'!$B166</f>
        <v>163</v>
      </c>
      <c r="C166" s="10" t="str">
        <f>'DEC 2028 Metered Gen'!$C166</f>
        <v>HLH</v>
      </c>
      <c r="D166" s="43">
        <f t="shared" si="6"/>
        <v>0.81300000000000006</v>
      </c>
      <c r="E166" s="10">
        <f>'DEC 2028 Metered Gen'!$I166</f>
        <v>2.92</v>
      </c>
      <c r="F166" s="11">
        <f>'DEC 2028 Metered Gen'!$L166</f>
        <v>24.550999999999998</v>
      </c>
      <c r="G166" s="11">
        <f t="shared" si="7"/>
        <v>19.959962999999998</v>
      </c>
      <c r="H166" s="11">
        <f t="shared" si="8"/>
        <v>-71.688919999999996</v>
      </c>
    </row>
    <row r="167" spans="2:8" x14ac:dyDescent="0.25">
      <c r="B167" s="10">
        <f>'DEC 2028 Metered Gen'!$B167</f>
        <v>164</v>
      </c>
      <c r="C167" s="10" t="str">
        <f>'DEC 2028 Metered Gen'!$C167</f>
        <v>HLH</v>
      </c>
      <c r="D167" s="43">
        <f t="shared" si="6"/>
        <v>0.81300000000000006</v>
      </c>
      <c r="E167" s="10">
        <f>'DEC 2028 Metered Gen'!$I167</f>
        <v>2.92</v>
      </c>
      <c r="F167" s="11">
        <f>'DEC 2028 Metered Gen'!$L167</f>
        <v>25.763000000000002</v>
      </c>
      <c r="G167" s="11">
        <f t="shared" si="7"/>
        <v>20.945319000000001</v>
      </c>
      <c r="H167" s="11">
        <f t="shared" si="8"/>
        <v>-75.22796000000001</v>
      </c>
    </row>
    <row r="168" spans="2:8" x14ac:dyDescent="0.25">
      <c r="B168" s="10">
        <f>'DEC 2028 Metered Gen'!$B168</f>
        <v>165</v>
      </c>
      <c r="C168" s="10" t="str">
        <f>'DEC 2028 Metered Gen'!$C168</f>
        <v>HLH</v>
      </c>
      <c r="D168" s="43">
        <f t="shared" si="6"/>
        <v>0.81300000000000006</v>
      </c>
      <c r="E168" s="10">
        <f>'DEC 2028 Metered Gen'!$I168</f>
        <v>2.93</v>
      </c>
      <c r="F168" s="11">
        <f>'DEC 2028 Metered Gen'!$L168</f>
        <v>28.411000000000001</v>
      </c>
      <c r="G168" s="11">
        <f t="shared" si="7"/>
        <v>23.098143000000004</v>
      </c>
      <c r="H168" s="11">
        <f t="shared" si="8"/>
        <v>-83.244230000000002</v>
      </c>
    </row>
    <row r="169" spans="2:8" x14ac:dyDescent="0.25">
      <c r="B169" s="10">
        <f>'DEC 2028 Metered Gen'!$B169</f>
        <v>166</v>
      </c>
      <c r="C169" s="10" t="str">
        <f>'DEC 2028 Metered Gen'!$C169</f>
        <v>HLH</v>
      </c>
      <c r="D169" s="43">
        <f t="shared" si="6"/>
        <v>0.81300000000000006</v>
      </c>
      <c r="E169" s="10">
        <f>'DEC 2028 Metered Gen'!$I169</f>
        <v>2.92</v>
      </c>
      <c r="F169" s="11">
        <f>'DEC 2028 Metered Gen'!$L169</f>
        <v>30.724</v>
      </c>
      <c r="G169" s="11">
        <f t="shared" si="7"/>
        <v>24.978612000000002</v>
      </c>
      <c r="H169" s="11">
        <f t="shared" si="8"/>
        <v>-89.714079999999996</v>
      </c>
    </row>
    <row r="170" spans="2:8" x14ac:dyDescent="0.25">
      <c r="B170" s="10">
        <f>'DEC 2028 Metered Gen'!$B170</f>
        <v>167</v>
      </c>
      <c r="C170" s="10" t="str">
        <f>'DEC 2028 Metered Gen'!$C170</f>
        <v>LLH</v>
      </c>
      <c r="D170" s="43">
        <f t="shared" si="6"/>
        <v>0.81300000000000006</v>
      </c>
      <c r="E170" s="10">
        <f>'DEC 2028 Metered Gen'!$I170</f>
        <v>2.93</v>
      </c>
      <c r="F170" s="11">
        <f>'DEC 2028 Metered Gen'!$L170</f>
        <v>25.786000000000001</v>
      </c>
      <c r="G170" s="11">
        <f t="shared" si="7"/>
        <v>20.964018000000003</v>
      </c>
      <c r="H170" s="11">
        <f t="shared" si="8"/>
        <v>-75.552980000000005</v>
      </c>
    </row>
    <row r="171" spans="2:8" x14ac:dyDescent="0.25">
      <c r="B171" s="10">
        <f>'DEC 2028 Metered Gen'!$B171</f>
        <v>168</v>
      </c>
      <c r="C171" s="10" t="str">
        <f>'DEC 2028 Metered Gen'!$C171</f>
        <v>LLH</v>
      </c>
      <c r="D171" s="43">
        <f t="shared" si="6"/>
        <v>0.81300000000000006</v>
      </c>
      <c r="E171" s="10">
        <f>'DEC 2028 Metered Gen'!$I171</f>
        <v>2.92</v>
      </c>
      <c r="F171" s="11">
        <f>'DEC 2028 Metered Gen'!$L171</f>
        <v>25.975000000000001</v>
      </c>
      <c r="G171" s="11">
        <f t="shared" si="7"/>
        <v>21.117675000000002</v>
      </c>
      <c r="H171" s="11">
        <f t="shared" si="8"/>
        <v>-75.847000000000008</v>
      </c>
    </row>
    <row r="172" spans="2:8" x14ac:dyDescent="0.25">
      <c r="B172" s="10">
        <f>'DEC 2028 Metered Gen'!$B172</f>
        <v>169</v>
      </c>
      <c r="C172" s="10" t="str">
        <f>'DEC 2028 Metered Gen'!$C172</f>
        <v>LLH</v>
      </c>
      <c r="D172" s="43">
        <f t="shared" si="6"/>
        <v>0.81300000000000006</v>
      </c>
      <c r="E172" s="10">
        <f>'DEC 2028 Metered Gen'!$I172</f>
        <v>2.92</v>
      </c>
      <c r="F172" s="11">
        <f>'DEC 2028 Metered Gen'!$L172</f>
        <v>23.574999999999999</v>
      </c>
      <c r="G172" s="11">
        <f t="shared" si="7"/>
        <v>19.166475000000002</v>
      </c>
      <c r="H172" s="11">
        <f t="shared" si="8"/>
        <v>-68.838999999999999</v>
      </c>
    </row>
    <row r="173" spans="2:8" x14ac:dyDescent="0.25">
      <c r="B173" s="10">
        <f>'DEC 2028 Metered Gen'!$B173</f>
        <v>170</v>
      </c>
      <c r="C173" s="10" t="str">
        <f>'DEC 2028 Metered Gen'!$C173</f>
        <v>LLH</v>
      </c>
      <c r="D173" s="43">
        <f t="shared" si="6"/>
        <v>0.81300000000000006</v>
      </c>
      <c r="E173" s="10">
        <f>'DEC 2028 Metered Gen'!$I173</f>
        <v>2.91</v>
      </c>
      <c r="F173" s="11">
        <f>'DEC 2028 Metered Gen'!$L173</f>
        <v>22.863</v>
      </c>
      <c r="G173" s="11">
        <f t="shared" si="7"/>
        <v>18.587619</v>
      </c>
      <c r="H173" s="11">
        <f t="shared" si="8"/>
        <v>-66.531329999999997</v>
      </c>
    </row>
    <row r="174" spans="2:8" x14ac:dyDescent="0.25">
      <c r="B174" s="10">
        <f>'DEC 2028 Metered Gen'!$B174</f>
        <v>171</v>
      </c>
      <c r="C174" s="10" t="str">
        <f>'DEC 2028 Metered Gen'!$C174</f>
        <v>LLH</v>
      </c>
      <c r="D174" s="43">
        <f t="shared" si="6"/>
        <v>0.81300000000000006</v>
      </c>
      <c r="E174" s="10">
        <f>'DEC 2028 Metered Gen'!$I174</f>
        <v>2.9</v>
      </c>
      <c r="F174" s="11">
        <f>'DEC 2028 Metered Gen'!$L174</f>
        <v>26.021000000000001</v>
      </c>
      <c r="G174" s="11">
        <f t="shared" si="7"/>
        <v>21.155073000000002</v>
      </c>
      <c r="H174" s="11">
        <f t="shared" si="8"/>
        <v>-75.460899999999995</v>
      </c>
    </row>
    <row r="175" spans="2:8" x14ac:dyDescent="0.25">
      <c r="B175" s="10">
        <f>'DEC 2028 Metered Gen'!$B175</f>
        <v>172</v>
      </c>
      <c r="C175" s="10" t="str">
        <f>'DEC 2028 Metered Gen'!$C175</f>
        <v>LLH</v>
      </c>
      <c r="D175" s="43">
        <f t="shared" si="6"/>
        <v>0.81300000000000006</v>
      </c>
      <c r="E175" s="10">
        <f>'DEC 2028 Metered Gen'!$I175</f>
        <v>2.88</v>
      </c>
      <c r="F175" s="11">
        <f>'DEC 2028 Metered Gen'!$L175</f>
        <v>23.855</v>
      </c>
      <c r="G175" s="11">
        <f t="shared" si="7"/>
        <v>19.394115000000003</v>
      </c>
      <c r="H175" s="11">
        <f t="shared" si="8"/>
        <v>-68.702399999999997</v>
      </c>
    </row>
    <row r="176" spans="2:8" x14ac:dyDescent="0.25">
      <c r="B176" s="10">
        <f>'DEC 2028 Metered Gen'!$B176</f>
        <v>173</v>
      </c>
      <c r="C176" s="10" t="str">
        <f>'DEC 2028 Metered Gen'!$C176</f>
        <v>LLH</v>
      </c>
      <c r="D176" s="43">
        <f t="shared" si="6"/>
        <v>0.81300000000000006</v>
      </c>
      <c r="E176" s="10">
        <f>'DEC 2028 Metered Gen'!$I176</f>
        <v>2.84</v>
      </c>
      <c r="F176" s="11">
        <f>'DEC 2028 Metered Gen'!$L176</f>
        <v>24.295000000000002</v>
      </c>
      <c r="G176" s="11">
        <f t="shared" si="7"/>
        <v>19.751835000000003</v>
      </c>
      <c r="H176" s="11">
        <f t="shared" si="8"/>
        <v>-68.997799999999998</v>
      </c>
    </row>
    <row r="177" spans="2:8" x14ac:dyDescent="0.25">
      <c r="B177" s="10">
        <f>'DEC 2028 Metered Gen'!$B177</f>
        <v>174</v>
      </c>
      <c r="C177" s="10" t="str">
        <f>'DEC 2028 Metered Gen'!$C177</f>
        <v>LLH</v>
      </c>
      <c r="D177" s="43">
        <f t="shared" si="6"/>
        <v>0.81300000000000006</v>
      </c>
      <c r="E177" s="10">
        <f>'DEC 2028 Metered Gen'!$I177</f>
        <v>2.58</v>
      </c>
      <c r="F177" s="11">
        <f>'DEC 2028 Metered Gen'!$L177</f>
        <v>23.588000000000001</v>
      </c>
      <c r="G177" s="11">
        <f t="shared" si="7"/>
        <v>19.177044000000002</v>
      </c>
      <c r="H177" s="11">
        <f t="shared" si="8"/>
        <v>-60.857040000000005</v>
      </c>
    </row>
    <row r="178" spans="2:8" x14ac:dyDescent="0.25">
      <c r="B178" s="10">
        <f>'DEC 2028 Metered Gen'!$B178</f>
        <v>175</v>
      </c>
      <c r="C178" s="10" t="str">
        <f>'DEC 2028 Metered Gen'!$C178</f>
        <v>HLH</v>
      </c>
      <c r="D178" s="43">
        <f t="shared" si="6"/>
        <v>0.81300000000000006</v>
      </c>
      <c r="E178" s="10">
        <f>'DEC 2028 Metered Gen'!$I178</f>
        <v>2.76</v>
      </c>
      <c r="F178" s="11">
        <f>'DEC 2028 Metered Gen'!$L178</f>
        <v>26.619</v>
      </c>
      <c r="G178" s="11">
        <f t="shared" si="7"/>
        <v>21.641247</v>
      </c>
      <c r="H178" s="11">
        <f t="shared" si="8"/>
        <v>-73.468439999999987</v>
      </c>
    </row>
    <row r="179" spans="2:8" x14ac:dyDescent="0.25">
      <c r="B179" s="10">
        <f>'DEC 2028 Metered Gen'!$B179</f>
        <v>176</v>
      </c>
      <c r="C179" s="10" t="str">
        <f>'DEC 2028 Metered Gen'!$C179</f>
        <v>HLH</v>
      </c>
      <c r="D179" s="43">
        <f t="shared" si="6"/>
        <v>0.81300000000000006</v>
      </c>
      <c r="E179" s="10">
        <f>'DEC 2028 Metered Gen'!$I179</f>
        <v>2.87</v>
      </c>
      <c r="F179" s="11">
        <f>'DEC 2028 Metered Gen'!$L179</f>
        <v>31.97</v>
      </c>
      <c r="G179" s="11">
        <f t="shared" si="7"/>
        <v>25.991610000000001</v>
      </c>
      <c r="H179" s="11">
        <f t="shared" si="8"/>
        <v>-91.753900000000002</v>
      </c>
    </row>
    <row r="180" spans="2:8" x14ac:dyDescent="0.25">
      <c r="B180" s="10">
        <f>'DEC 2028 Metered Gen'!$B180</f>
        <v>177</v>
      </c>
      <c r="C180" s="10" t="str">
        <f>'DEC 2028 Metered Gen'!$C180</f>
        <v>HLH</v>
      </c>
      <c r="D180" s="43">
        <f t="shared" si="6"/>
        <v>0.81300000000000006</v>
      </c>
      <c r="E180" s="10">
        <f>'DEC 2028 Metered Gen'!$I180</f>
        <v>2.65</v>
      </c>
      <c r="F180" s="11">
        <f>'DEC 2028 Metered Gen'!$L180</f>
        <v>26.706</v>
      </c>
      <c r="G180" s="11">
        <f t="shared" si="7"/>
        <v>21.711978000000002</v>
      </c>
      <c r="H180" s="11">
        <f t="shared" si="8"/>
        <v>-70.770899999999997</v>
      </c>
    </row>
    <row r="181" spans="2:8" x14ac:dyDescent="0.25">
      <c r="B181" s="10">
        <f>'DEC 2028 Metered Gen'!$B181</f>
        <v>178</v>
      </c>
      <c r="C181" s="10" t="str">
        <f>'DEC 2028 Metered Gen'!$C181</f>
        <v>HLH</v>
      </c>
      <c r="D181" s="43">
        <f t="shared" si="6"/>
        <v>0.81300000000000006</v>
      </c>
      <c r="E181" s="10">
        <f>'DEC 2028 Metered Gen'!$I181</f>
        <v>1.76</v>
      </c>
      <c r="F181" s="11">
        <f>'DEC 2028 Metered Gen'!$L181</f>
        <v>27.201000000000001</v>
      </c>
      <c r="G181" s="11">
        <f t="shared" si="7"/>
        <v>22.114413000000003</v>
      </c>
      <c r="H181" s="11">
        <f t="shared" si="8"/>
        <v>-47.873760000000004</v>
      </c>
    </row>
    <row r="182" spans="2:8" x14ac:dyDescent="0.25">
      <c r="B182" s="10">
        <f>'DEC 2028 Metered Gen'!$B182</f>
        <v>179</v>
      </c>
      <c r="C182" s="10" t="str">
        <f>'DEC 2028 Metered Gen'!$C182</f>
        <v>HLH</v>
      </c>
      <c r="D182" s="43">
        <f t="shared" si="6"/>
        <v>0.81300000000000006</v>
      </c>
      <c r="E182" s="10">
        <f>'DEC 2028 Metered Gen'!$I182</f>
        <v>2.81</v>
      </c>
      <c r="F182" s="11">
        <f>'DEC 2028 Metered Gen'!$L182</f>
        <v>25.068000000000001</v>
      </c>
      <c r="G182" s="11">
        <f t="shared" si="7"/>
        <v>20.380284000000003</v>
      </c>
      <c r="H182" s="11">
        <f t="shared" si="8"/>
        <v>-70.441079999999999</v>
      </c>
    </row>
    <row r="183" spans="2:8" x14ac:dyDescent="0.25">
      <c r="B183" s="10">
        <f>'DEC 2028 Metered Gen'!$B183</f>
        <v>180</v>
      </c>
      <c r="C183" s="10" t="str">
        <f>'DEC 2028 Metered Gen'!$C183</f>
        <v>HLH</v>
      </c>
      <c r="D183" s="43">
        <f t="shared" si="6"/>
        <v>0.81300000000000006</v>
      </c>
      <c r="E183" s="10">
        <f>'DEC 2028 Metered Gen'!$I183</f>
        <v>2.84</v>
      </c>
      <c r="F183" s="11">
        <f>'DEC 2028 Metered Gen'!$L183</f>
        <v>21.026</v>
      </c>
      <c r="G183" s="11">
        <f t="shared" si="7"/>
        <v>17.094138000000001</v>
      </c>
      <c r="H183" s="11">
        <f t="shared" si="8"/>
        <v>-59.713839999999998</v>
      </c>
    </row>
    <row r="184" spans="2:8" x14ac:dyDescent="0.25">
      <c r="B184" s="10">
        <f>'DEC 2028 Metered Gen'!$B184</f>
        <v>181</v>
      </c>
      <c r="C184" s="10" t="str">
        <f>'DEC 2028 Metered Gen'!$C184</f>
        <v>HLH</v>
      </c>
      <c r="D184" s="43">
        <f t="shared" si="6"/>
        <v>0.81300000000000006</v>
      </c>
      <c r="E184" s="10">
        <f>'DEC 2028 Metered Gen'!$I184</f>
        <v>2.93</v>
      </c>
      <c r="F184" s="11">
        <f>'DEC 2028 Metered Gen'!$L184</f>
        <v>19.902000000000001</v>
      </c>
      <c r="G184" s="11">
        <f t="shared" si="7"/>
        <v>16.180326000000001</v>
      </c>
      <c r="H184" s="11">
        <f t="shared" si="8"/>
        <v>-58.312860000000008</v>
      </c>
    </row>
    <row r="185" spans="2:8" x14ac:dyDescent="0.25">
      <c r="B185" s="10">
        <f>'DEC 2028 Metered Gen'!$B185</f>
        <v>182</v>
      </c>
      <c r="C185" s="10" t="str">
        <f>'DEC 2028 Metered Gen'!$C185</f>
        <v>HLH</v>
      </c>
      <c r="D185" s="43">
        <f t="shared" si="6"/>
        <v>0.81300000000000006</v>
      </c>
      <c r="E185" s="10">
        <f>'DEC 2028 Metered Gen'!$I185</f>
        <v>2.92</v>
      </c>
      <c r="F185" s="11">
        <f>'DEC 2028 Metered Gen'!$L185</f>
        <v>22.742000000000001</v>
      </c>
      <c r="G185" s="11">
        <f t="shared" si="7"/>
        <v>18.489246000000001</v>
      </c>
      <c r="H185" s="11">
        <f t="shared" si="8"/>
        <v>-66.406639999999996</v>
      </c>
    </row>
    <row r="186" spans="2:8" x14ac:dyDescent="0.25">
      <c r="B186" s="10">
        <f>'DEC 2028 Metered Gen'!$B186</f>
        <v>183</v>
      </c>
      <c r="C186" s="10" t="str">
        <f>'DEC 2028 Metered Gen'!$C186</f>
        <v>HLH</v>
      </c>
      <c r="D186" s="43">
        <f t="shared" si="6"/>
        <v>0.81300000000000006</v>
      </c>
      <c r="E186" s="10">
        <f>'DEC 2028 Metered Gen'!$I186</f>
        <v>2.93</v>
      </c>
      <c r="F186" s="11">
        <f>'DEC 2028 Metered Gen'!$L186</f>
        <v>25.436</v>
      </c>
      <c r="G186" s="11">
        <f t="shared" si="7"/>
        <v>20.679468</v>
      </c>
      <c r="H186" s="11">
        <f t="shared" si="8"/>
        <v>-74.527479999999997</v>
      </c>
    </row>
    <row r="187" spans="2:8" x14ac:dyDescent="0.25">
      <c r="B187" s="10">
        <f>'DEC 2028 Metered Gen'!$B187</f>
        <v>184</v>
      </c>
      <c r="C187" s="10" t="str">
        <f>'DEC 2028 Metered Gen'!$C187</f>
        <v>HLH</v>
      </c>
      <c r="D187" s="43">
        <f t="shared" si="6"/>
        <v>0.81300000000000006</v>
      </c>
      <c r="E187" s="10">
        <f>'DEC 2028 Metered Gen'!$I187</f>
        <v>2.84</v>
      </c>
      <c r="F187" s="11">
        <f>'DEC 2028 Metered Gen'!$L187</f>
        <v>29.696999999999999</v>
      </c>
      <c r="G187" s="11">
        <f t="shared" si="7"/>
        <v>24.143661000000002</v>
      </c>
      <c r="H187" s="11">
        <f t="shared" si="8"/>
        <v>-84.339479999999995</v>
      </c>
    </row>
    <row r="188" spans="2:8" x14ac:dyDescent="0.25">
      <c r="B188" s="10">
        <f>'DEC 2028 Metered Gen'!$B188</f>
        <v>185</v>
      </c>
      <c r="C188" s="10" t="str">
        <f>'DEC 2028 Metered Gen'!$C188</f>
        <v>HLH</v>
      </c>
      <c r="D188" s="43">
        <f t="shared" si="6"/>
        <v>0.81300000000000006</v>
      </c>
      <c r="E188" s="10">
        <f>'DEC 2028 Metered Gen'!$I188</f>
        <v>2.52</v>
      </c>
      <c r="F188" s="11">
        <f>'DEC 2028 Metered Gen'!$L188</f>
        <v>30.856999999999999</v>
      </c>
      <c r="G188" s="11">
        <f t="shared" si="7"/>
        <v>25.086741</v>
      </c>
      <c r="H188" s="11">
        <f t="shared" si="8"/>
        <v>-77.759640000000005</v>
      </c>
    </row>
    <row r="189" spans="2:8" x14ac:dyDescent="0.25">
      <c r="B189" s="10">
        <f>'DEC 2028 Metered Gen'!$B189</f>
        <v>186</v>
      </c>
      <c r="C189" s="10" t="str">
        <f>'DEC 2028 Metered Gen'!$C189</f>
        <v>HLH</v>
      </c>
      <c r="D189" s="43">
        <f t="shared" si="6"/>
        <v>0.81300000000000006</v>
      </c>
      <c r="E189" s="10">
        <f>'DEC 2028 Metered Gen'!$I189</f>
        <v>2.64</v>
      </c>
      <c r="F189" s="11">
        <f>'DEC 2028 Metered Gen'!$L189</f>
        <v>35.238999999999997</v>
      </c>
      <c r="G189" s="11">
        <f t="shared" si="7"/>
        <v>28.649307</v>
      </c>
      <c r="H189" s="11">
        <f t="shared" si="8"/>
        <v>-93.030959999999993</v>
      </c>
    </row>
    <row r="190" spans="2:8" x14ac:dyDescent="0.25">
      <c r="B190" s="10">
        <f>'DEC 2028 Metered Gen'!$B190</f>
        <v>187</v>
      </c>
      <c r="C190" s="10" t="str">
        <f>'DEC 2028 Metered Gen'!$C190</f>
        <v>HLH</v>
      </c>
      <c r="D190" s="43">
        <f t="shared" si="6"/>
        <v>0.81300000000000006</v>
      </c>
      <c r="E190" s="10">
        <f>'DEC 2028 Metered Gen'!$I190</f>
        <v>2.4700000000000002</v>
      </c>
      <c r="F190" s="11">
        <f>'DEC 2028 Metered Gen'!$L190</f>
        <v>33.963000000000001</v>
      </c>
      <c r="G190" s="11">
        <f t="shared" si="7"/>
        <v>27.611919000000004</v>
      </c>
      <c r="H190" s="11">
        <f t="shared" si="8"/>
        <v>-83.888610000000014</v>
      </c>
    </row>
    <row r="191" spans="2:8" x14ac:dyDescent="0.25">
      <c r="B191" s="10">
        <f>'DEC 2028 Metered Gen'!$B191</f>
        <v>188</v>
      </c>
      <c r="C191" s="10" t="str">
        <f>'DEC 2028 Metered Gen'!$C191</f>
        <v>HLH</v>
      </c>
      <c r="D191" s="43">
        <f t="shared" si="6"/>
        <v>0.81300000000000006</v>
      </c>
      <c r="E191" s="10">
        <f>'DEC 2028 Metered Gen'!$I191</f>
        <v>1.51</v>
      </c>
      <c r="F191" s="11">
        <f>'DEC 2028 Metered Gen'!$L191</f>
        <v>35.064999999999998</v>
      </c>
      <c r="G191" s="11">
        <f t="shared" si="7"/>
        <v>28.507845</v>
      </c>
      <c r="H191" s="11">
        <f t="shared" si="8"/>
        <v>-52.948149999999998</v>
      </c>
    </row>
    <row r="192" spans="2:8" x14ac:dyDescent="0.25">
      <c r="B192" s="10">
        <f>'DEC 2028 Metered Gen'!$B192</f>
        <v>189</v>
      </c>
      <c r="C192" s="10" t="str">
        <f>'DEC 2028 Metered Gen'!$C192</f>
        <v>HLH</v>
      </c>
      <c r="D192" s="43">
        <f t="shared" si="6"/>
        <v>0.81300000000000006</v>
      </c>
      <c r="E192" s="10">
        <f>'DEC 2028 Metered Gen'!$I192</f>
        <v>1.47</v>
      </c>
      <c r="F192" s="11">
        <f>'DEC 2028 Metered Gen'!$L192</f>
        <v>33.631</v>
      </c>
      <c r="G192" s="11">
        <f t="shared" si="7"/>
        <v>27.342003000000002</v>
      </c>
      <c r="H192" s="11">
        <f t="shared" si="8"/>
        <v>-49.437570000000001</v>
      </c>
    </row>
    <row r="193" spans="2:8" x14ac:dyDescent="0.25">
      <c r="B193" s="10">
        <f>'DEC 2028 Metered Gen'!$B193</f>
        <v>190</v>
      </c>
      <c r="C193" s="10" t="str">
        <f>'DEC 2028 Metered Gen'!$C193</f>
        <v>HLH</v>
      </c>
      <c r="D193" s="43">
        <f t="shared" si="6"/>
        <v>0.81300000000000006</v>
      </c>
      <c r="E193" s="10">
        <f>'DEC 2028 Metered Gen'!$I193</f>
        <v>2.71</v>
      </c>
      <c r="F193" s="11">
        <f>'DEC 2028 Metered Gen'!$L193</f>
        <v>30.148</v>
      </c>
      <c r="G193" s="11">
        <f t="shared" si="7"/>
        <v>24.510324000000001</v>
      </c>
      <c r="H193" s="11">
        <f t="shared" si="8"/>
        <v>-81.701080000000005</v>
      </c>
    </row>
    <row r="194" spans="2:8" x14ac:dyDescent="0.25">
      <c r="B194" s="10">
        <f>'DEC 2028 Metered Gen'!$B194</f>
        <v>191</v>
      </c>
      <c r="C194" s="10" t="str">
        <f>'DEC 2028 Metered Gen'!$C194</f>
        <v>LLH</v>
      </c>
      <c r="D194" s="43">
        <f t="shared" si="6"/>
        <v>0.81300000000000006</v>
      </c>
      <c r="E194" s="10">
        <f>'DEC 2028 Metered Gen'!$I194</f>
        <v>2.71</v>
      </c>
      <c r="F194" s="11">
        <f>'DEC 2028 Metered Gen'!$L194</f>
        <v>29.49</v>
      </c>
      <c r="G194" s="11">
        <f t="shared" si="7"/>
        <v>23.975370000000002</v>
      </c>
      <c r="H194" s="11">
        <f t="shared" si="8"/>
        <v>-79.917899999999989</v>
      </c>
    </row>
    <row r="195" spans="2:8" x14ac:dyDescent="0.25">
      <c r="B195" s="10">
        <f>'DEC 2028 Metered Gen'!$B195</f>
        <v>192</v>
      </c>
      <c r="C195" s="10" t="str">
        <f>'DEC 2028 Metered Gen'!$C195</f>
        <v>LLH</v>
      </c>
      <c r="D195" s="43">
        <f t="shared" si="6"/>
        <v>0.81300000000000006</v>
      </c>
      <c r="E195" s="10">
        <f>'DEC 2028 Metered Gen'!$I195</f>
        <v>2.7</v>
      </c>
      <c r="F195" s="11">
        <f>'DEC 2028 Metered Gen'!$L195</f>
        <v>28.492000000000001</v>
      </c>
      <c r="G195" s="11">
        <f t="shared" si="7"/>
        <v>23.163996000000001</v>
      </c>
      <c r="H195" s="11">
        <f t="shared" si="8"/>
        <v>-76.928400000000011</v>
      </c>
    </row>
    <row r="196" spans="2:8" x14ac:dyDescent="0.25">
      <c r="B196" s="10">
        <f>'DEC 2028 Metered Gen'!$B196</f>
        <v>193</v>
      </c>
      <c r="C196" s="10" t="str">
        <f>'DEC 2028 Metered Gen'!$C196</f>
        <v>LLH</v>
      </c>
      <c r="D196" s="43">
        <f t="shared" si="6"/>
        <v>0.81300000000000006</v>
      </c>
      <c r="E196" s="10">
        <f>'DEC 2028 Metered Gen'!$I196</f>
        <v>2.7</v>
      </c>
      <c r="F196" s="11">
        <f>'DEC 2028 Metered Gen'!$L196</f>
        <v>30.253</v>
      </c>
      <c r="G196" s="11">
        <f t="shared" si="7"/>
        <v>24.595689</v>
      </c>
      <c r="H196" s="11">
        <f t="shared" si="8"/>
        <v>-81.68310000000001</v>
      </c>
    </row>
    <row r="197" spans="2:8" x14ac:dyDescent="0.25">
      <c r="B197" s="10">
        <f>'DEC 2028 Metered Gen'!$B197</f>
        <v>194</v>
      </c>
      <c r="C197" s="10" t="str">
        <f>'DEC 2028 Metered Gen'!$C197</f>
        <v>LLH</v>
      </c>
      <c r="D197" s="43">
        <f t="shared" ref="D197:D260" si="9">$Z$7</f>
        <v>0.81300000000000006</v>
      </c>
      <c r="E197" s="10">
        <f>'DEC 2028 Metered Gen'!$I197</f>
        <v>2.72</v>
      </c>
      <c r="F197" s="11">
        <f>'DEC 2028 Metered Gen'!$L197</f>
        <v>29.92</v>
      </c>
      <c r="G197" s="11">
        <f t="shared" ref="G197:G260" si="10">D197*F197</f>
        <v>24.324960000000004</v>
      </c>
      <c r="H197" s="11">
        <f t="shared" ref="H197:H260" si="11">E197*F197*(-1)</f>
        <v>-81.382400000000004</v>
      </c>
    </row>
    <row r="198" spans="2:8" x14ac:dyDescent="0.25">
      <c r="B198" s="10">
        <f>'DEC 2028 Metered Gen'!$B198</f>
        <v>195</v>
      </c>
      <c r="C198" s="10" t="str">
        <f>'DEC 2028 Metered Gen'!$C198</f>
        <v>LLH</v>
      </c>
      <c r="D198" s="43">
        <f t="shared" si="9"/>
        <v>0.81300000000000006</v>
      </c>
      <c r="E198" s="10">
        <f>'DEC 2028 Metered Gen'!$I198</f>
        <v>2.71</v>
      </c>
      <c r="F198" s="11">
        <f>'DEC 2028 Metered Gen'!$L198</f>
        <v>31.587</v>
      </c>
      <c r="G198" s="11">
        <f t="shared" si="10"/>
        <v>25.680231000000003</v>
      </c>
      <c r="H198" s="11">
        <f t="shared" si="11"/>
        <v>-85.600769999999997</v>
      </c>
    </row>
    <row r="199" spans="2:8" x14ac:dyDescent="0.25">
      <c r="B199" s="10">
        <f>'DEC 2028 Metered Gen'!$B199</f>
        <v>196</v>
      </c>
      <c r="C199" s="10" t="str">
        <f>'DEC 2028 Metered Gen'!$C199</f>
        <v>LLH</v>
      </c>
      <c r="D199" s="43">
        <f t="shared" si="9"/>
        <v>0.81300000000000006</v>
      </c>
      <c r="E199" s="10">
        <f>'DEC 2028 Metered Gen'!$I199</f>
        <v>2.71</v>
      </c>
      <c r="F199" s="11">
        <f>'DEC 2028 Metered Gen'!$L199</f>
        <v>35.598999999999997</v>
      </c>
      <c r="G199" s="11">
        <f t="shared" si="10"/>
        <v>28.941987000000001</v>
      </c>
      <c r="H199" s="11">
        <f t="shared" si="11"/>
        <v>-96.473289999999992</v>
      </c>
    </row>
    <row r="200" spans="2:8" x14ac:dyDescent="0.25">
      <c r="B200" s="10">
        <f>'DEC 2028 Metered Gen'!$B200</f>
        <v>197</v>
      </c>
      <c r="C200" s="10" t="str">
        <f>'DEC 2028 Metered Gen'!$C200</f>
        <v>LLH</v>
      </c>
      <c r="D200" s="43">
        <f t="shared" si="9"/>
        <v>0.81300000000000006</v>
      </c>
      <c r="E200" s="10">
        <f>'DEC 2028 Metered Gen'!$I200</f>
        <v>1.9</v>
      </c>
      <c r="F200" s="11">
        <f>'DEC 2028 Metered Gen'!$L200</f>
        <v>35.781999999999996</v>
      </c>
      <c r="G200" s="11">
        <f t="shared" si="10"/>
        <v>29.090765999999999</v>
      </c>
      <c r="H200" s="11">
        <f t="shared" si="11"/>
        <v>-67.985799999999983</v>
      </c>
    </row>
    <row r="201" spans="2:8" x14ac:dyDescent="0.25">
      <c r="B201" s="10">
        <f>'DEC 2028 Metered Gen'!$B201</f>
        <v>198</v>
      </c>
      <c r="C201" s="10" t="str">
        <f>'DEC 2028 Metered Gen'!$C201</f>
        <v>LLH</v>
      </c>
      <c r="D201" s="43">
        <f t="shared" si="9"/>
        <v>0.81300000000000006</v>
      </c>
      <c r="E201" s="10">
        <f>'DEC 2028 Metered Gen'!$I201</f>
        <v>0.72</v>
      </c>
      <c r="F201" s="11">
        <f>'DEC 2028 Metered Gen'!$L201</f>
        <v>38.142000000000003</v>
      </c>
      <c r="G201" s="11">
        <f t="shared" si="10"/>
        <v>31.009446000000004</v>
      </c>
      <c r="H201" s="11">
        <f t="shared" si="11"/>
        <v>-27.462240000000001</v>
      </c>
    </row>
    <row r="202" spans="2:8" x14ac:dyDescent="0.25">
      <c r="B202" s="10">
        <f>'DEC 2028 Metered Gen'!$B202</f>
        <v>199</v>
      </c>
      <c r="C202" s="10" t="str">
        <f>'DEC 2028 Metered Gen'!$C202</f>
        <v>HLH</v>
      </c>
      <c r="D202" s="43">
        <f t="shared" si="9"/>
        <v>0.81300000000000006</v>
      </c>
      <c r="E202" s="10">
        <f>'DEC 2028 Metered Gen'!$I202</f>
        <v>1.29</v>
      </c>
      <c r="F202" s="11">
        <f>'DEC 2028 Metered Gen'!$L202</f>
        <v>36.448</v>
      </c>
      <c r="G202" s="11">
        <f t="shared" si="10"/>
        <v>29.632224000000001</v>
      </c>
      <c r="H202" s="11">
        <f t="shared" si="11"/>
        <v>-47.017920000000004</v>
      </c>
    </row>
    <row r="203" spans="2:8" x14ac:dyDescent="0.25">
      <c r="B203" s="10">
        <f>'DEC 2028 Metered Gen'!$B203</f>
        <v>200</v>
      </c>
      <c r="C203" s="10" t="str">
        <f>'DEC 2028 Metered Gen'!$C203</f>
        <v>HLH</v>
      </c>
      <c r="D203" s="43">
        <f t="shared" si="9"/>
        <v>0.81300000000000006</v>
      </c>
      <c r="E203" s="10">
        <f>'DEC 2028 Metered Gen'!$I203</f>
        <v>0.97</v>
      </c>
      <c r="F203" s="11">
        <f>'DEC 2028 Metered Gen'!$L203</f>
        <v>44.942</v>
      </c>
      <c r="G203" s="11">
        <f t="shared" si="10"/>
        <v>36.537846000000002</v>
      </c>
      <c r="H203" s="11">
        <f t="shared" si="11"/>
        <v>-43.593739999999997</v>
      </c>
    </row>
    <row r="204" spans="2:8" x14ac:dyDescent="0.25">
      <c r="B204" s="10">
        <f>'DEC 2028 Metered Gen'!$B204</f>
        <v>201</v>
      </c>
      <c r="C204" s="10" t="str">
        <f>'DEC 2028 Metered Gen'!$C204</f>
        <v>HLH</v>
      </c>
      <c r="D204" s="43">
        <f t="shared" si="9"/>
        <v>0.81300000000000006</v>
      </c>
      <c r="E204" s="10">
        <f>'DEC 2028 Metered Gen'!$I204</f>
        <v>2.27</v>
      </c>
      <c r="F204" s="11">
        <f>'DEC 2028 Metered Gen'!$L204</f>
        <v>45.161999999999999</v>
      </c>
      <c r="G204" s="11">
        <f t="shared" si="10"/>
        <v>36.716706000000002</v>
      </c>
      <c r="H204" s="11">
        <f t="shared" si="11"/>
        <v>-102.51774</v>
      </c>
    </row>
    <row r="205" spans="2:8" x14ac:dyDescent="0.25">
      <c r="B205" s="10">
        <f>'DEC 2028 Metered Gen'!$B205</f>
        <v>202</v>
      </c>
      <c r="C205" s="10" t="str">
        <f>'DEC 2028 Metered Gen'!$C205</f>
        <v>HLH</v>
      </c>
      <c r="D205" s="43">
        <f t="shared" si="9"/>
        <v>0.81300000000000006</v>
      </c>
      <c r="E205" s="10">
        <f>'DEC 2028 Metered Gen'!$I205</f>
        <v>0.41</v>
      </c>
      <c r="F205" s="11">
        <f>'DEC 2028 Metered Gen'!$L205</f>
        <v>49.069000000000003</v>
      </c>
      <c r="G205" s="11">
        <f t="shared" si="10"/>
        <v>39.893097000000004</v>
      </c>
      <c r="H205" s="11">
        <f t="shared" si="11"/>
        <v>-20.118289999999998</v>
      </c>
    </row>
    <row r="206" spans="2:8" x14ac:dyDescent="0.25">
      <c r="B206" s="10">
        <f>'DEC 2028 Metered Gen'!$B206</f>
        <v>203</v>
      </c>
      <c r="C206" s="10" t="str">
        <f>'DEC 2028 Metered Gen'!$C206</f>
        <v>HLH</v>
      </c>
      <c r="D206" s="43">
        <f t="shared" si="9"/>
        <v>0.81300000000000006</v>
      </c>
      <c r="E206" s="10">
        <f>'DEC 2028 Metered Gen'!$I206</f>
        <v>0.52</v>
      </c>
      <c r="F206" s="11">
        <f>'DEC 2028 Metered Gen'!$L206</f>
        <v>39.484000000000002</v>
      </c>
      <c r="G206" s="11">
        <f t="shared" si="10"/>
        <v>32.100492000000003</v>
      </c>
      <c r="H206" s="11">
        <f t="shared" si="11"/>
        <v>-20.531680000000001</v>
      </c>
    </row>
    <row r="207" spans="2:8" x14ac:dyDescent="0.25">
      <c r="B207" s="10">
        <f>'DEC 2028 Metered Gen'!$B207</f>
        <v>204</v>
      </c>
      <c r="C207" s="10" t="str">
        <f>'DEC 2028 Metered Gen'!$C207</f>
        <v>HLH</v>
      </c>
      <c r="D207" s="43">
        <f t="shared" si="9"/>
        <v>0.81300000000000006</v>
      </c>
      <c r="E207" s="10">
        <f>'DEC 2028 Metered Gen'!$I207</f>
        <v>0.41</v>
      </c>
      <c r="F207" s="11">
        <f>'DEC 2028 Metered Gen'!$L207</f>
        <v>36.887999999999998</v>
      </c>
      <c r="G207" s="11">
        <f t="shared" si="10"/>
        <v>29.989944000000001</v>
      </c>
      <c r="H207" s="11">
        <f t="shared" si="11"/>
        <v>-15.124079999999998</v>
      </c>
    </row>
    <row r="208" spans="2:8" x14ac:dyDescent="0.25">
      <c r="B208" s="10">
        <f>'DEC 2028 Metered Gen'!$B208</f>
        <v>205</v>
      </c>
      <c r="C208" s="10" t="str">
        <f>'DEC 2028 Metered Gen'!$C208</f>
        <v>HLH</v>
      </c>
      <c r="D208" s="43">
        <f t="shared" si="9"/>
        <v>0.81300000000000006</v>
      </c>
      <c r="E208" s="10">
        <f>'DEC 2028 Metered Gen'!$I208</f>
        <v>0.77</v>
      </c>
      <c r="F208" s="11">
        <f>'DEC 2028 Metered Gen'!$L208</f>
        <v>34.380000000000003</v>
      </c>
      <c r="G208" s="11">
        <f t="shared" si="10"/>
        <v>27.950940000000003</v>
      </c>
      <c r="H208" s="11">
        <f t="shared" si="11"/>
        <v>-26.472600000000003</v>
      </c>
    </row>
    <row r="209" spans="2:8" x14ac:dyDescent="0.25">
      <c r="B209" s="10">
        <f>'DEC 2028 Metered Gen'!$B209</f>
        <v>206</v>
      </c>
      <c r="C209" s="10" t="str">
        <f>'DEC 2028 Metered Gen'!$C209</f>
        <v>HLH</v>
      </c>
      <c r="D209" s="43">
        <f t="shared" si="9"/>
        <v>0.81300000000000006</v>
      </c>
      <c r="E209" s="10">
        <f>'DEC 2028 Metered Gen'!$I209</f>
        <v>1.23</v>
      </c>
      <c r="F209" s="11">
        <f>'DEC 2028 Metered Gen'!$L209</f>
        <v>31.747</v>
      </c>
      <c r="G209" s="11">
        <f t="shared" si="10"/>
        <v>25.810311000000002</v>
      </c>
      <c r="H209" s="11">
        <f t="shared" si="11"/>
        <v>-39.048809999999996</v>
      </c>
    </row>
    <row r="210" spans="2:8" x14ac:dyDescent="0.25">
      <c r="B210" s="10">
        <f>'DEC 2028 Metered Gen'!$B210</f>
        <v>207</v>
      </c>
      <c r="C210" s="10" t="str">
        <f>'DEC 2028 Metered Gen'!$C210</f>
        <v>HLH</v>
      </c>
      <c r="D210" s="43">
        <f t="shared" si="9"/>
        <v>0.81300000000000006</v>
      </c>
      <c r="E210" s="10">
        <f>'DEC 2028 Metered Gen'!$I210</f>
        <v>1.47</v>
      </c>
      <c r="F210" s="11">
        <f>'DEC 2028 Metered Gen'!$L210</f>
        <v>30.419</v>
      </c>
      <c r="G210" s="11">
        <f t="shared" si="10"/>
        <v>24.730647000000001</v>
      </c>
      <c r="H210" s="11">
        <f t="shared" si="11"/>
        <v>-44.71593</v>
      </c>
    </row>
    <row r="211" spans="2:8" x14ac:dyDescent="0.25">
      <c r="B211" s="10">
        <f>'DEC 2028 Metered Gen'!$B211</f>
        <v>208</v>
      </c>
      <c r="C211" s="10" t="str">
        <f>'DEC 2028 Metered Gen'!$C211</f>
        <v>HLH</v>
      </c>
      <c r="D211" s="43">
        <f t="shared" si="9"/>
        <v>0.81300000000000006</v>
      </c>
      <c r="E211" s="10">
        <f>'DEC 2028 Metered Gen'!$I211</f>
        <v>1.89</v>
      </c>
      <c r="F211" s="11">
        <f>'DEC 2028 Metered Gen'!$L211</f>
        <v>37.368000000000002</v>
      </c>
      <c r="G211" s="11">
        <f t="shared" si="10"/>
        <v>30.380184000000003</v>
      </c>
      <c r="H211" s="11">
        <f t="shared" si="11"/>
        <v>-70.625519999999995</v>
      </c>
    </row>
    <row r="212" spans="2:8" x14ac:dyDescent="0.25">
      <c r="B212" s="10">
        <f>'DEC 2028 Metered Gen'!$B212</f>
        <v>209</v>
      </c>
      <c r="C212" s="10" t="str">
        <f>'DEC 2028 Metered Gen'!$C212</f>
        <v>HLH</v>
      </c>
      <c r="D212" s="43">
        <f t="shared" si="9"/>
        <v>0.81300000000000006</v>
      </c>
      <c r="E212" s="10">
        <f>'DEC 2028 Metered Gen'!$I212</f>
        <v>1.45</v>
      </c>
      <c r="F212" s="11">
        <f>'DEC 2028 Metered Gen'!$L212</f>
        <v>35.719000000000001</v>
      </c>
      <c r="G212" s="11">
        <f t="shared" si="10"/>
        <v>29.039547000000002</v>
      </c>
      <c r="H212" s="11">
        <f t="shared" si="11"/>
        <v>-51.792549999999999</v>
      </c>
    </row>
    <row r="213" spans="2:8" x14ac:dyDescent="0.25">
      <c r="B213" s="10">
        <f>'DEC 2028 Metered Gen'!$B213</f>
        <v>210</v>
      </c>
      <c r="C213" s="10" t="str">
        <f>'DEC 2028 Metered Gen'!$C213</f>
        <v>HLH</v>
      </c>
      <c r="D213" s="43">
        <f t="shared" si="9"/>
        <v>0.81300000000000006</v>
      </c>
      <c r="E213" s="10">
        <f>'DEC 2028 Metered Gen'!$I213</f>
        <v>0.24</v>
      </c>
      <c r="F213" s="11">
        <f>'DEC 2028 Metered Gen'!$L213</f>
        <v>43.238999999999997</v>
      </c>
      <c r="G213" s="11">
        <f t="shared" si="10"/>
        <v>35.153306999999998</v>
      </c>
      <c r="H213" s="11">
        <f t="shared" si="11"/>
        <v>-10.377359999999999</v>
      </c>
    </row>
    <row r="214" spans="2:8" x14ac:dyDescent="0.25">
      <c r="B214" s="10">
        <f>'DEC 2028 Metered Gen'!$B214</f>
        <v>211</v>
      </c>
      <c r="C214" s="10" t="str">
        <f>'DEC 2028 Metered Gen'!$C214</f>
        <v>HLH</v>
      </c>
      <c r="D214" s="43">
        <f t="shared" si="9"/>
        <v>0.81300000000000006</v>
      </c>
      <c r="E214" s="10">
        <f>'DEC 2028 Metered Gen'!$I214</f>
        <v>0.02</v>
      </c>
      <c r="F214" s="11">
        <f>'DEC 2028 Metered Gen'!$L214</f>
        <v>42.313000000000002</v>
      </c>
      <c r="G214" s="11">
        <f t="shared" si="10"/>
        <v>34.400469000000001</v>
      </c>
      <c r="H214" s="11">
        <f t="shared" si="11"/>
        <v>-0.84626000000000001</v>
      </c>
    </row>
    <row r="215" spans="2:8" x14ac:dyDescent="0.25">
      <c r="B215" s="10">
        <f>'DEC 2028 Metered Gen'!$B215</f>
        <v>212</v>
      </c>
      <c r="C215" s="10" t="str">
        <f>'DEC 2028 Metered Gen'!$C215</f>
        <v>HLH</v>
      </c>
      <c r="D215" s="43">
        <f t="shared" si="9"/>
        <v>0.81300000000000006</v>
      </c>
      <c r="E215" s="10">
        <f>'DEC 2028 Metered Gen'!$I215</f>
        <v>0.04</v>
      </c>
      <c r="F215" s="11">
        <f>'DEC 2028 Metered Gen'!$L215</f>
        <v>47.430999999999997</v>
      </c>
      <c r="G215" s="11">
        <f t="shared" si="10"/>
        <v>38.561402999999999</v>
      </c>
      <c r="H215" s="11">
        <f t="shared" si="11"/>
        <v>-1.89724</v>
      </c>
    </row>
    <row r="216" spans="2:8" x14ac:dyDescent="0.25">
      <c r="B216" s="10">
        <f>'DEC 2028 Metered Gen'!$B216</f>
        <v>213</v>
      </c>
      <c r="C216" s="10" t="str">
        <f>'DEC 2028 Metered Gen'!$C216</f>
        <v>HLH</v>
      </c>
      <c r="D216" s="43">
        <f t="shared" si="9"/>
        <v>0.81300000000000006</v>
      </c>
      <c r="E216" s="10">
        <f>'DEC 2028 Metered Gen'!$I216</f>
        <v>0.1</v>
      </c>
      <c r="F216" s="11">
        <f>'DEC 2028 Metered Gen'!$L216</f>
        <v>47.337000000000003</v>
      </c>
      <c r="G216" s="11">
        <f t="shared" si="10"/>
        <v>38.484981000000005</v>
      </c>
      <c r="H216" s="11">
        <f t="shared" si="11"/>
        <v>-4.7337000000000007</v>
      </c>
    </row>
    <row r="217" spans="2:8" x14ac:dyDescent="0.25">
      <c r="B217" s="10">
        <f>'DEC 2028 Metered Gen'!$B217</f>
        <v>214</v>
      </c>
      <c r="C217" s="10" t="str">
        <f>'DEC 2028 Metered Gen'!$C217</f>
        <v>HLH</v>
      </c>
      <c r="D217" s="43">
        <f t="shared" si="9"/>
        <v>0.81300000000000006</v>
      </c>
      <c r="E217" s="10">
        <f>'DEC 2028 Metered Gen'!$I217</f>
        <v>0.32</v>
      </c>
      <c r="F217" s="11">
        <f>'DEC 2028 Metered Gen'!$L217</f>
        <v>46.015000000000001</v>
      </c>
      <c r="G217" s="11">
        <f t="shared" si="10"/>
        <v>37.410195000000002</v>
      </c>
      <c r="H217" s="11">
        <f t="shared" si="11"/>
        <v>-14.7248</v>
      </c>
    </row>
    <row r="218" spans="2:8" x14ac:dyDescent="0.25">
      <c r="B218" s="10">
        <f>'DEC 2028 Metered Gen'!$B218</f>
        <v>215</v>
      </c>
      <c r="C218" s="10" t="str">
        <f>'DEC 2028 Metered Gen'!$C218</f>
        <v>LLH</v>
      </c>
      <c r="D218" s="43">
        <f t="shared" si="9"/>
        <v>0.81300000000000006</v>
      </c>
      <c r="E218" s="10">
        <f>'DEC 2028 Metered Gen'!$I218</f>
        <v>1.38</v>
      </c>
      <c r="F218" s="11">
        <f>'DEC 2028 Metered Gen'!$L218</f>
        <v>46.198</v>
      </c>
      <c r="G218" s="11">
        <f t="shared" si="10"/>
        <v>37.558974000000006</v>
      </c>
      <c r="H218" s="11">
        <f t="shared" si="11"/>
        <v>-63.753239999999998</v>
      </c>
    </row>
    <row r="219" spans="2:8" x14ac:dyDescent="0.25">
      <c r="B219" s="10">
        <f>'DEC 2028 Metered Gen'!$B219</f>
        <v>216</v>
      </c>
      <c r="C219" s="10" t="str">
        <f>'DEC 2028 Metered Gen'!$C219</f>
        <v>LLH</v>
      </c>
      <c r="D219" s="43">
        <f t="shared" si="9"/>
        <v>0.81300000000000006</v>
      </c>
      <c r="E219" s="10">
        <f>'DEC 2028 Metered Gen'!$I219</f>
        <v>2.46</v>
      </c>
      <c r="F219" s="11">
        <f>'DEC 2028 Metered Gen'!$L219</f>
        <v>41.716999999999999</v>
      </c>
      <c r="G219" s="11">
        <f t="shared" si="10"/>
        <v>33.915921000000004</v>
      </c>
      <c r="H219" s="11">
        <f t="shared" si="11"/>
        <v>-102.62381999999999</v>
      </c>
    </row>
    <row r="220" spans="2:8" x14ac:dyDescent="0.25">
      <c r="B220" s="10">
        <f>'DEC 2028 Metered Gen'!$B220</f>
        <v>217</v>
      </c>
      <c r="C220" s="10" t="str">
        <f>'DEC 2028 Metered Gen'!$C220</f>
        <v>LLH</v>
      </c>
      <c r="D220" s="43">
        <f t="shared" si="9"/>
        <v>0.81300000000000006</v>
      </c>
      <c r="E220" s="10">
        <f>'DEC 2028 Metered Gen'!$I220</f>
        <v>2.72</v>
      </c>
      <c r="F220" s="11">
        <f>'DEC 2028 Metered Gen'!$L220</f>
        <v>46.073999999999998</v>
      </c>
      <c r="G220" s="11">
        <f t="shared" si="10"/>
        <v>37.458162000000002</v>
      </c>
      <c r="H220" s="11">
        <f t="shared" si="11"/>
        <v>-125.32128</v>
      </c>
    </row>
    <row r="221" spans="2:8" x14ac:dyDescent="0.25">
      <c r="B221" s="10">
        <f>'DEC 2028 Metered Gen'!$B221</f>
        <v>218</v>
      </c>
      <c r="C221" s="10" t="str">
        <f>'DEC 2028 Metered Gen'!$C221</f>
        <v>LLH</v>
      </c>
      <c r="D221" s="43">
        <f t="shared" si="9"/>
        <v>0.81300000000000006</v>
      </c>
      <c r="E221" s="10">
        <f>'DEC 2028 Metered Gen'!$I221</f>
        <v>2.71</v>
      </c>
      <c r="F221" s="11">
        <f>'DEC 2028 Metered Gen'!$L221</f>
        <v>41.966000000000001</v>
      </c>
      <c r="G221" s="11">
        <f t="shared" si="10"/>
        <v>34.118358000000001</v>
      </c>
      <c r="H221" s="11">
        <f t="shared" si="11"/>
        <v>-113.72786000000001</v>
      </c>
    </row>
    <row r="222" spans="2:8" x14ac:dyDescent="0.25">
      <c r="B222" s="10">
        <f>'DEC 2028 Metered Gen'!$B222</f>
        <v>219</v>
      </c>
      <c r="C222" s="10" t="str">
        <f>'DEC 2028 Metered Gen'!$C222</f>
        <v>LLH</v>
      </c>
      <c r="D222" s="43">
        <f t="shared" si="9"/>
        <v>0.81300000000000006</v>
      </c>
      <c r="E222" s="10">
        <f>'DEC 2028 Metered Gen'!$I222</f>
        <v>2.69</v>
      </c>
      <c r="F222" s="11">
        <f>'DEC 2028 Metered Gen'!$L222</f>
        <v>40.78</v>
      </c>
      <c r="G222" s="11">
        <f t="shared" si="10"/>
        <v>33.154140000000005</v>
      </c>
      <c r="H222" s="11">
        <f t="shared" si="11"/>
        <v>-109.6982</v>
      </c>
    </row>
    <row r="223" spans="2:8" x14ac:dyDescent="0.25">
      <c r="B223" s="10">
        <f>'DEC 2028 Metered Gen'!$B223</f>
        <v>220</v>
      </c>
      <c r="C223" s="10" t="str">
        <f>'DEC 2028 Metered Gen'!$C223</f>
        <v>LLH</v>
      </c>
      <c r="D223" s="43">
        <f t="shared" si="9"/>
        <v>0.81300000000000006</v>
      </c>
      <c r="E223" s="10">
        <f>'DEC 2028 Metered Gen'!$I223</f>
        <v>2.67</v>
      </c>
      <c r="F223" s="11">
        <f>'DEC 2028 Metered Gen'!$L223</f>
        <v>46.496000000000002</v>
      </c>
      <c r="G223" s="11">
        <f t="shared" si="10"/>
        <v>37.801248000000001</v>
      </c>
      <c r="H223" s="11">
        <f t="shared" si="11"/>
        <v>-124.14432000000001</v>
      </c>
    </row>
    <row r="224" spans="2:8" x14ac:dyDescent="0.25">
      <c r="B224" s="10">
        <f>'DEC 2028 Metered Gen'!$B224</f>
        <v>221</v>
      </c>
      <c r="C224" s="10" t="str">
        <f>'DEC 2028 Metered Gen'!$C224</f>
        <v>LLH</v>
      </c>
      <c r="D224" s="43">
        <f t="shared" si="9"/>
        <v>0.81300000000000006</v>
      </c>
      <c r="E224" s="10">
        <f>'DEC 2028 Metered Gen'!$I224</f>
        <v>2.72</v>
      </c>
      <c r="F224" s="11">
        <f>'DEC 2028 Metered Gen'!$L224</f>
        <v>47.09</v>
      </c>
      <c r="G224" s="11">
        <f t="shared" si="10"/>
        <v>38.284170000000003</v>
      </c>
      <c r="H224" s="11">
        <f t="shared" si="11"/>
        <v>-128.08480000000003</v>
      </c>
    </row>
    <row r="225" spans="2:8" x14ac:dyDescent="0.25">
      <c r="B225" s="10">
        <f>'DEC 2028 Metered Gen'!$B225</f>
        <v>222</v>
      </c>
      <c r="C225" s="10" t="str">
        <f>'DEC 2028 Metered Gen'!$C225</f>
        <v>LLH</v>
      </c>
      <c r="D225" s="43">
        <f t="shared" si="9"/>
        <v>0.81300000000000006</v>
      </c>
      <c r="E225" s="10">
        <f>'DEC 2028 Metered Gen'!$I225</f>
        <v>2.71</v>
      </c>
      <c r="F225" s="11">
        <f>'DEC 2028 Metered Gen'!$L225</f>
        <v>50.052</v>
      </c>
      <c r="G225" s="11">
        <f t="shared" si="10"/>
        <v>40.692276</v>
      </c>
      <c r="H225" s="11">
        <f t="shared" si="11"/>
        <v>-135.64091999999999</v>
      </c>
    </row>
    <row r="226" spans="2:8" x14ac:dyDescent="0.25">
      <c r="B226" s="10">
        <f>'DEC 2028 Metered Gen'!$B226</f>
        <v>223</v>
      </c>
      <c r="C226" s="10" t="str">
        <f>'DEC 2028 Metered Gen'!$C226</f>
        <v>LLH</v>
      </c>
      <c r="D226" s="43">
        <f t="shared" si="9"/>
        <v>0.81300000000000006</v>
      </c>
      <c r="E226" s="10">
        <f>'DEC 2028 Metered Gen'!$I226</f>
        <v>2.89</v>
      </c>
      <c r="F226" s="11">
        <f>'DEC 2028 Metered Gen'!$L226</f>
        <v>67.665000000000006</v>
      </c>
      <c r="G226" s="11">
        <f t="shared" si="10"/>
        <v>55.011645000000009</v>
      </c>
      <c r="H226" s="11">
        <f t="shared" si="11"/>
        <v>-195.55185000000003</v>
      </c>
    </row>
    <row r="227" spans="2:8" x14ac:dyDescent="0.25">
      <c r="B227" s="10">
        <f>'DEC 2028 Metered Gen'!$B227</f>
        <v>224</v>
      </c>
      <c r="C227" s="10" t="str">
        <f>'DEC 2028 Metered Gen'!$C227</f>
        <v>LLH</v>
      </c>
      <c r="D227" s="43">
        <f t="shared" si="9"/>
        <v>0.81300000000000006</v>
      </c>
      <c r="E227" s="10">
        <f>'DEC 2028 Metered Gen'!$I227</f>
        <v>2.6</v>
      </c>
      <c r="F227" s="11">
        <f>'DEC 2028 Metered Gen'!$L227</f>
        <v>67.507000000000005</v>
      </c>
      <c r="G227" s="11">
        <f t="shared" si="10"/>
        <v>54.883191000000011</v>
      </c>
      <c r="H227" s="11">
        <f t="shared" si="11"/>
        <v>-175.51820000000001</v>
      </c>
    </row>
    <row r="228" spans="2:8" x14ac:dyDescent="0.25">
      <c r="B228" s="10">
        <f>'DEC 2028 Metered Gen'!$B228</f>
        <v>225</v>
      </c>
      <c r="C228" s="10" t="str">
        <f>'DEC 2028 Metered Gen'!$C228</f>
        <v>LLH</v>
      </c>
      <c r="D228" s="43">
        <f t="shared" si="9"/>
        <v>0.81300000000000006</v>
      </c>
      <c r="E228" s="10">
        <f>'DEC 2028 Metered Gen'!$I228</f>
        <v>1.04</v>
      </c>
      <c r="F228" s="11">
        <f>'DEC 2028 Metered Gen'!$L228</f>
        <v>50.176000000000002</v>
      </c>
      <c r="G228" s="11">
        <f t="shared" si="10"/>
        <v>40.793088000000004</v>
      </c>
      <c r="H228" s="11">
        <f t="shared" si="11"/>
        <v>-52.183040000000005</v>
      </c>
    </row>
    <row r="229" spans="2:8" x14ac:dyDescent="0.25">
      <c r="B229" s="10">
        <f>'DEC 2028 Metered Gen'!$B229</f>
        <v>226</v>
      </c>
      <c r="C229" s="10" t="str">
        <f>'DEC 2028 Metered Gen'!$C229</f>
        <v>LLH</v>
      </c>
      <c r="D229" s="43">
        <f t="shared" si="9"/>
        <v>0.81300000000000006</v>
      </c>
      <c r="E229" s="10">
        <f>'DEC 2028 Metered Gen'!$I229</f>
        <v>1.9</v>
      </c>
      <c r="F229" s="11">
        <f>'DEC 2028 Metered Gen'!$L229</f>
        <v>46.530999999999999</v>
      </c>
      <c r="G229" s="11">
        <f t="shared" si="10"/>
        <v>37.829703000000002</v>
      </c>
      <c r="H229" s="11">
        <f t="shared" si="11"/>
        <v>-88.408899999999988</v>
      </c>
    </row>
    <row r="230" spans="2:8" x14ac:dyDescent="0.25">
      <c r="B230" s="10">
        <f>'DEC 2028 Metered Gen'!$B230</f>
        <v>227</v>
      </c>
      <c r="C230" s="10" t="str">
        <f>'DEC 2028 Metered Gen'!$C230</f>
        <v>LLH</v>
      </c>
      <c r="D230" s="43">
        <f t="shared" si="9"/>
        <v>0.81300000000000006</v>
      </c>
      <c r="E230" s="10">
        <f>'DEC 2028 Metered Gen'!$I230</f>
        <v>2.4300000000000002</v>
      </c>
      <c r="F230" s="11">
        <f>'DEC 2028 Metered Gen'!$L230</f>
        <v>51.777000000000001</v>
      </c>
      <c r="G230" s="11">
        <f t="shared" si="10"/>
        <v>42.094701000000001</v>
      </c>
      <c r="H230" s="11">
        <f t="shared" si="11"/>
        <v>-125.81811</v>
      </c>
    </row>
    <row r="231" spans="2:8" x14ac:dyDescent="0.25">
      <c r="B231" s="10">
        <f>'DEC 2028 Metered Gen'!$B231</f>
        <v>228</v>
      </c>
      <c r="C231" s="10" t="str">
        <f>'DEC 2028 Metered Gen'!$C231</f>
        <v>LLH</v>
      </c>
      <c r="D231" s="43">
        <f t="shared" si="9"/>
        <v>0.81300000000000006</v>
      </c>
      <c r="E231" s="10">
        <f>'DEC 2028 Metered Gen'!$I231</f>
        <v>2.76</v>
      </c>
      <c r="F231" s="11">
        <f>'DEC 2028 Metered Gen'!$L231</f>
        <v>43.390999999999998</v>
      </c>
      <c r="G231" s="11">
        <f t="shared" si="10"/>
        <v>35.276882999999998</v>
      </c>
      <c r="H231" s="11">
        <f t="shared" si="11"/>
        <v>-119.75915999999998</v>
      </c>
    </row>
    <row r="232" spans="2:8" x14ac:dyDescent="0.25">
      <c r="B232" s="10">
        <f>'DEC 2028 Metered Gen'!$B232</f>
        <v>229</v>
      </c>
      <c r="C232" s="10" t="str">
        <f>'DEC 2028 Metered Gen'!$C232</f>
        <v>LLH</v>
      </c>
      <c r="D232" s="43">
        <f t="shared" si="9"/>
        <v>0.81300000000000006</v>
      </c>
      <c r="E232" s="10">
        <f>'DEC 2028 Metered Gen'!$I232</f>
        <v>2.75</v>
      </c>
      <c r="F232" s="11">
        <f>'DEC 2028 Metered Gen'!$L232</f>
        <v>49.234999999999999</v>
      </c>
      <c r="G232" s="11">
        <f t="shared" si="10"/>
        <v>40.028055000000002</v>
      </c>
      <c r="H232" s="11">
        <f t="shared" si="11"/>
        <v>-135.39625000000001</v>
      </c>
    </row>
    <row r="233" spans="2:8" x14ac:dyDescent="0.25">
      <c r="B233" s="10">
        <f>'DEC 2028 Metered Gen'!$B233</f>
        <v>230</v>
      </c>
      <c r="C233" s="10" t="str">
        <f>'DEC 2028 Metered Gen'!$C233</f>
        <v>LLH</v>
      </c>
      <c r="D233" s="43">
        <f t="shared" si="9"/>
        <v>0.81300000000000006</v>
      </c>
      <c r="E233" s="10">
        <f>'DEC 2028 Metered Gen'!$I233</f>
        <v>2.79</v>
      </c>
      <c r="F233" s="11">
        <f>'DEC 2028 Metered Gen'!$L233</f>
        <v>53.976999999999997</v>
      </c>
      <c r="G233" s="11">
        <f t="shared" si="10"/>
        <v>43.883301000000003</v>
      </c>
      <c r="H233" s="11">
        <f t="shared" si="11"/>
        <v>-150.59583000000001</v>
      </c>
    </row>
    <row r="234" spans="2:8" x14ac:dyDescent="0.25">
      <c r="B234" s="10">
        <f>'DEC 2028 Metered Gen'!$B234</f>
        <v>231</v>
      </c>
      <c r="C234" s="10" t="str">
        <f>'DEC 2028 Metered Gen'!$C234</f>
        <v>LLH</v>
      </c>
      <c r="D234" s="43">
        <f t="shared" si="9"/>
        <v>0.81300000000000006</v>
      </c>
      <c r="E234" s="10">
        <f>'DEC 2028 Metered Gen'!$I234</f>
        <v>2.91</v>
      </c>
      <c r="F234" s="11">
        <f>'DEC 2028 Metered Gen'!$L234</f>
        <v>47.234999999999999</v>
      </c>
      <c r="G234" s="11">
        <f t="shared" si="10"/>
        <v>38.402055000000004</v>
      </c>
      <c r="H234" s="11">
        <f t="shared" si="11"/>
        <v>-137.45385000000002</v>
      </c>
    </row>
    <row r="235" spans="2:8" x14ac:dyDescent="0.25">
      <c r="B235" s="10">
        <f>'DEC 2028 Metered Gen'!$B235</f>
        <v>232</v>
      </c>
      <c r="C235" s="10" t="str">
        <f>'DEC 2028 Metered Gen'!$C235</f>
        <v>LLH</v>
      </c>
      <c r="D235" s="43">
        <f t="shared" si="9"/>
        <v>0.81300000000000006</v>
      </c>
      <c r="E235" s="10">
        <f>'DEC 2028 Metered Gen'!$I235</f>
        <v>2.92</v>
      </c>
      <c r="F235" s="11">
        <f>'DEC 2028 Metered Gen'!$L235</f>
        <v>43.805</v>
      </c>
      <c r="G235" s="11">
        <f t="shared" si="10"/>
        <v>35.613465000000005</v>
      </c>
      <c r="H235" s="11">
        <f t="shared" si="11"/>
        <v>-127.9106</v>
      </c>
    </row>
    <row r="236" spans="2:8" x14ac:dyDescent="0.25">
      <c r="B236" s="10">
        <f>'DEC 2028 Metered Gen'!$B236</f>
        <v>233</v>
      </c>
      <c r="C236" s="10" t="str">
        <f>'DEC 2028 Metered Gen'!$C236</f>
        <v>LLH</v>
      </c>
      <c r="D236" s="43">
        <f t="shared" si="9"/>
        <v>0.81300000000000006</v>
      </c>
      <c r="E236" s="10">
        <f>'DEC 2028 Metered Gen'!$I236</f>
        <v>2.93</v>
      </c>
      <c r="F236" s="11">
        <f>'DEC 2028 Metered Gen'!$L236</f>
        <v>49.978999999999999</v>
      </c>
      <c r="G236" s="11">
        <f t="shared" si="10"/>
        <v>40.632927000000002</v>
      </c>
      <c r="H236" s="11">
        <f t="shared" si="11"/>
        <v>-146.43847</v>
      </c>
    </row>
    <row r="237" spans="2:8" x14ac:dyDescent="0.25">
      <c r="B237" s="10">
        <f>'DEC 2028 Metered Gen'!$B237</f>
        <v>234</v>
      </c>
      <c r="C237" s="10" t="str">
        <f>'DEC 2028 Metered Gen'!$C237</f>
        <v>LLH</v>
      </c>
      <c r="D237" s="43">
        <f t="shared" si="9"/>
        <v>0.81300000000000006</v>
      </c>
      <c r="E237" s="10">
        <f>'DEC 2028 Metered Gen'!$I237</f>
        <v>2.92</v>
      </c>
      <c r="F237" s="11">
        <f>'DEC 2028 Metered Gen'!$L237</f>
        <v>63.061</v>
      </c>
      <c r="G237" s="11">
        <f t="shared" si="10"/>
        <v>51.268593000000003</v>
      </c>
      <c r="H237" s="11">
        <f t="shared" si="11"/>
        <v>-184.13811999999999</v>
      </c>
    </row>
    <row r="238" spans="2:8" x14ac:dyDescent="0.25">
      <c r="B238" s="10">
        <f>'DEC 2028 Metered Gen'!$B238</f>
        <v>235</v>
      </c>
      <c r="C238" s="10" t="str">
        <f>'DEC 2028 Metered Gen'!$C238</f>
        <v>LLH</v>
      </c>
      <c r="D238" s="43">
        <f t="shared" si="9"/>
        <v>0.81300000000000006</v>
      </c>
      <c r="E238" s="10">
        <f>'DEC 2028 Metered Gen'!$I238</f>
        <v>2.92</v>
      </c>
      <c r="F238" s="11">
        <f>'DEC 2028 Metered Gen'!$L238</f>
        <v>45.926000000000002</v>
      </c>
      <c r="G238" s="11">
        <f t="shared" si="10"/>
        <v>37.337838000000005</v>
      </c>
      <c r="H238" s="11">
        <f t="shared" si="11"/>
        <v>-134.10392000000002</v>
      </c>
    </row>
    <row r="239" spans="2:8" x14ac:dyDescent="0.25">
      <c r="B239" s="10">
        <f>'DEC 2028 Metered Gen'!$B239</f>
        <v>236</v>
      </c>
      <c r="C239" s="10" t="str">
        <f>'DEC 2028 Metered Gen'!$C239</f>
        <v>LLH</v>
      </c>
      <c r="D239" s="43">
        <f t="shared" si="9"/>
        <v>0.81300000000000006</v>
      </c>
      <c r="E239" s="10">
        <f>'DEC 2028 Metered Gen'!$I239</f>
        <v>2.72</v>
      </c>
      <c r="F239" s="11">
        <f>'DEC 2028 Metered Gen'!$L239</f>
        <v>46.69</v>
      </c>
      <c r="G239" s="11">
        <f t="shared" si="10"/>
        <v>37.958970000000001</v>
      </c>
      <c r="H239" s="11">
        <f t="shared" si="11"/>
        <v>-126.99680000000001</v>
      </c>
    </row>
    <row r="240" spans="2:8" x14ac:dyDescent="0.25">
      <c r="B240" s="10">
        <f>'DEC 2028 Metered Gen'!$B240</f>
        <v>237</v>
      </c>
      <c r="C240" s="10" t="str">
        <f>'DEC 2028 Metered Gen'!$C240</f>
        <v>LLH</v>
      </c>
      <c r="D240" s="43">
        <f t="shared" si="9"/>
        <v>0.81300000000000006</v>
      </c>
      <c r="E240" s="10">
        <f>'DEC 2028 Metered Gen'!$I240</f>
        <v>2.92</v>
      </c>
      <c r="F240" s="11">
        <f>'DEC 2028 Metered Gen'!$L240</f>
        <v>53.587000000000003</v>
      </c>
      <c r="G240" s="11">
        <f t="shared" si="10"/>
        <v>43.566231000000009</v>
      </c>
      <c r="H240" s="11">
        <f t="shared" si="11"/>
        <v>-156.47404</v>
      </c>
    </row>
    <row r="241" spans="2:8" x14ac:dyDescent="0.25">
      <c r="B241" s="10">
        <f>'DEC 2028 Metered Gen'!$B241</f>
        <v>238</v>
      </c>
      <c r="C241" s="10" t="str">
        <f>'DEC 2028 Metered Gen'!$C241</f>
        <v>LLH</v>
      </c>
      <c r="D241" s="43">
        <f t="shared" si="9"/>
        <v>0.81300000000000006</v>
      </c>
      <c r="E241" s="10">
        <f>'DEC 2028 Metered Gen'!$I241</f>
        <v>2.92</v>
      </c>
      <c r="F241" s="11">
        <f>'DEC 2028 Metered Gen'!$L241</f>
        <v>42.445999999999998</v>
      </c>
      <c r="G241" s="11">
        <f t="shared" si="10"/>
        <v>34.508597999999999</v>
      </c>
      <c r="H241" s="11">
        <f t="shared" si="11"/>
        <v>-123.94232</v>
      </c>
    </row>
    <row r="242" spans="2:8" x14ac:dyDescent="0.25">
      <c r="B242" s="10">
        <f>'DEC 2028 Metered Gen'!$B242</f>
        <v>239</v>
      </c>
      <c r="C242" s="10" t="str">
        <f>'DEC 2028 Metered Gen'!$C242</f>
        <v>LLH</v>
      </c>
      <c r="D242" s="43">
        <f t="shared" si="9"/>
        <v>0.81300000000000006</v>
      </c>
      <c r="E242" s="10">
        <f>'DEC 2028 Metered Gen'!$I242</f>
        <v>2.92</v>
      </c>
      <c r="F242" s="11">
        <f>'DEC 2028 Metered Gen'!$L242</f>
        <v>43.625999999999998</v>
      </c>
      <c r="G242" s="11">
        <f t="shared" si="10"/>
        <v>35.467938000000004</v>
      </c>
      <c r="H242" s="11">
        <f t="shared" si="11"/>
        <v>-127.38791999999999</v>
      </c>
    </row>
    <row r="243" spans="2:8" x14ac:dyDescent="0.25">
      <c r="B243" s="10">
        <f>'DEC 2028 Metered Gen'!$B243</f>
        <v>240</v>
      </c>
      <c r="C243" s="10" t="str">
        <f>'DEC 2028 Metered Gen'!$C243</f>
        <v>LLH</v>
      </c>
      <c r="D243" s="43">
        <f t="shared" si="9"/>
        <v>0.81300000000000006</v>
      </c>
      <c r="E243" s="10">
        <f>'DEC 2028 Metered Gen'!$I243</f>
        <v>2.92</v>
      </c>
      <c r="F243" s="11">
        <f>'DEC 2028 Metered Gen'!$L243</f>
        <v>41.295000000000002</v>
      </c>
      <c r="G243" s="11">
        <f t="shared" si="10"/>
        <v>33.572835000000005</v>
      </c>
      <c r="H243" s="11">
        <f t="shared" si="11"/>
        <v>-120.5814</v>
      </c>
    </row>
    <row r="244" spans="2:8" x14ac:dyDescent="0.25">
      <c r="B244" s="10">
        <f>'DEC 2028 Metered Gen'!$B244</f>
        <v>241</v>
      </c>
      <c r="C244" s="10" t="str">
        <f>'DEC 2028 Metered Gen'!$C244</f>
        <v>LLH</v>
      </c>
      <c r="D244" s="43">
        <f t="shared" si="9"/>
        <v>0.81300000000000006</v>
      </c>
      <c r="E244" s="10">
        <f>'DEC 2028 Metered Gen'!$I244</f>
        <v>2.68</v>
      </c>
      <c r="F244" s="11">
        <f>'DEC 2028 Metered Gen'!$L244</f>
        <v>41.572000000000003</v>
      </c>
      <c r="G244" s="11">
        <f t="shared" si="10"/>
        <v>33.798036000000003</v>
      </c>
      <c r="H244" s="11">
        <f t="shared" si="11"/>
        <v>-111.41296000000001</v>
      </c>
    </row>
    <row r="245" spans="2:8" x14ac:dyDescent="0.25">
      <c r="B245" s="10">
        <f>'DEC 2028 Metered Gen'!$B245</f>
        <v>242</v>
      </c>
      <c r="C245" s="10" t="str">
        <f>'DEC 2028 Metered Gen'!$C245</f>
        <v>LLH</v>
      </c>
      <c r="D245" s="43">
        <f t="shared" si="9"/>
        <v>0.81300000000000006</v>
      </c>
      <c r="E245" s="10">
        <f>'DEC 2028 Metered Gen'!$I245</f>
        <v>2.0499999999999998</v>
      </c>
      <c r="F245" s="11">
        <f>'DEC 2028 Metered Gen'!$L245</f>
        <v>38</v>
      </c>
      <c r="G245" s="11">
        <f t="shared" si="10"/>
        <v>30.894000000000002</v>
      </c>
      <c r="H245" s="11">
        <f t="shared" si="11"/>
        <v>-77.899999999999991</v>
      </c>
    </row>
    <row r="246" spans="2:8" x14ac:dyDescent="0.25">
      <c r="B246" s="10">
        <f>'DEC 2028 Metered Gen'!$B246</f>
        <v>243</v>
      </c>
      <c r="C246" s="10" t="str">
        <f>'DEC 2028 Metered Gen'!$C246</f>
        <v>LLH</v>
      </c>
      <c r="D246" s="43">
        <f t="shared" si="9"/>
        <v>0.81300000000000006</v>
      </c>
      <c r="E246" s="10">
        <f>'DEC 2028 Metered Gen'!$I246</f>
        <v>1.87</v>
      </c>
      <c r="F246" s="11">
        <f>'DEC 2028 Metered Gen'!$L246</f>
        <v>39.322000000000003</v>
      </c>
      <c r="G246" s="11">
        <f t="shared" si="10"/>
        <v>31.968786000000005</v>
      </c>
      <c r="H246" s="11">
        <f t="shared" si="11"/>
        <v>-73.532140000000012</v>
      </c>
    </row>
    <row r="247" spans="2:8" x14ac:dyDescent="0.25">
      <c r="B247" s="10">
        <f>'DEC 2028 Metered Gen'!$B247</f>
        <v>244</v>
      </c>
      <c r="C247" s="10" t="str">
        <f>'DEC 2028 Metered Gen'!$C247</f>
        <v>LLH</v>
      </c>
      <c r="D247" s="43">
        <f t="shared" si="9"/>
        <v>0.81300000000000006</v>
      </c>
      <c r="E247" s="10">
        <f>'DEC 2028 Metered Gen'!$I247</f>
        <v>1.88</v>
      </c>
      <c r="F247" s="11">
        <f>'DEC 2028 Metered Gen'!$L247</f>
        <v>38.880000000000003</v>
      </c>
      <c r="G247" s="11">
        <f t="shared" si="10"/>
        <v>31.609440000000003</v>
      </c>
      <c r="H247" s="11">
        <f t="shared" si="11"/>
        <v>-73.094400000000007</v>
      </c>
    </row>
    <row r="248" spans="2:8" x14ac:dyDescent="0.25">
      <c r="B248" s="10">
        <f>'DEC 2028 Metered Gen'!$B248</f>
        <v>245</v>
      </c>
      <c r="C248" s="10" t="str">
        <f>'DEC 2028 Metered Gen'!$C248</f>
        <v>LLH</v>
      </c>
      <c r="D248" s="43">
        <f t="shared" si="9"/>
        <v>0.81300000000000006</v>
      </c>
      <c r="E248" s="10">
        <f>'DEC 2028 Metered Gen'!$I248</f>
        <v>2.04</v>
      </c>
      <c r="F248" s="11">
        <f>'DEC 2028 Metered Gen'!$L248</f>
        <v>41.363999999999997</v>
      </c>
      <c r="G248" s="11">
        <f t="shared" si="10"/>
        <v>33.628931999999999</v>
      </c>
      <c r="H248" s="11">
        <f t="shared" si="11"/>
        <v>-84.382559999999998</v>
      </c>
    </row>
    <row r="249" spans="2:8" x14ac:dyDescent="0.25">
      <c r="B249" s="10">
        <f>'DEC 2028 Metered Gen'!$B249</f>
        <v>246</v>
      </c>
      <c r="C249" s="10" t="str">
        <f>'DEC 2028 Metered Gen'!$C249</f>
        <v>LLH</v>
      </c>
      <c r="D249" s="43">
        <f t="shared" si="9"/>
        <v>0.81300000000000006</v>
      </c>
      <c r="E249" s="10">
        <f>'DEC 2028 Metered Gen'!$I249</f>
        <v>2.39</v>
      </c>
      <c r="F249" s="11">
        <f>'DEC 2028 Metered Gen'!$L249</f>
        <v>42.359000000000002</v>
      </c>
      <c r="G249" s="11">
        <f t="shared" si="10"/>
        <v>34.437867000000004</v>
      </c>
      <c r="H249" s="11">
        <f t="shared" si="11"/>
        <v>-101.23801</v>
      </c>
    </row>
    <row r="250" spans="2:8" x14ac:dyDescent="0.25">
      <c r="B250" s="10">
        <f>'DEC 2028 Metered Gen'!$B250</f>
        <v>247</v>
      </c>
      <c r="C250" s="10" t="str">
        <f>'DEC 2028 Metered Gen'!$C250</f>
        <v>HLH</v>
      </c>
      <c r="D250" s="43">
        <f t="shared" si="9"/>
        <v>0.81300000000000006</v>
      </c>
      <c r="E250" s="10">
        <f>'DEC 2028 Metered Gen'!$I250</f>
        <v>2.85</v>
      </c>
      <c r="F250" s="11">
        <f>'DEC 2028 Metered Gen'!$L250</f>
        <v>45.887999999999998</v>
      </c>
      <c r="G250" s="11">
        <f t="shared" si="10"/>
        <v>37.306944000000001</v>
      </c>
      <c r="H250" s="11">
        <f t="shared" si="11"/>
        <v>-130.7808</v>
      </c>
    </row>
    <row r="251" spans="2:8" x14ac:dyDescent="0.25">
      <c r="B251" s="10">
        <f>'DEC 2028 Metered Gen'!$B251</f>
        <v>248</v>
      </c>
      <c r="C251" s="10" t="str">
        <f>'DEC 2028 Metered Gen'!$C251</f>
        <v>HLH</v>
      </c>
      <c r="D251" s="43">
        <f t="shared" si="9"/>
        <v>0.81300000000000006</v>
      </c>
      <c r="E251" s="10">
        <f>'DEC 2028 Metered Gen'!$I251</f>
        <v>2.92</v>
      </c>
      <c r="F251" s="11">
        <f>'DEC 2028 Metered Gen'!$L251</f>
        <v>50.152999999999999</v>
      </c>
      <c r="G251" s="11">
        <f t="shared" si="10"/>
        <v>40.774388999999999</v>
      </c>
      <c r="H251" s="11">
        <f t="shared" si="11"/>
        <v>-146.44675999999998</v>
      </c>
    </row>
    <row r="252" spans="2:8" x14ac:dyDescent="0.25">
      <c r="B252" s="10">
        <f>'DEC 2028 Metered Gen'!$B252</f>
        <v>249</v>
      </c>
      <c r="C252" s="10" t="str">
        <f>'DEC 2028 Metered Gen'!$C252</f>
        <v>HLH</v>
      </c>
      <c r="D252" s="43">
        <f t="shared" si="9"/>
        <v>0.81300000000000006</v>
      </c>
      <c r="E252" s="10">
        <f>'DEC 2028 Metered Gen'!$I252</f>
        <v>2.89</v>
      </c>
      <c r="F252" s="11">
        <f>'DEC 2028 Metered Gen'!$L252</f>
        <v>49.731000000000002</v>
      </c>
      <c r="G252" s="11">
        <f t="shared" si="10"/>
        <v>40.431303000000007</v>
      </c>
      <c r="H252" s="11">
        <f t="shared" si="11"/>
        <v>-143.72259000000003</v>
      </c>
    </row>
    <row r="253" spans="2:8" x14ac:dyDescent="0.25">
      <c r="B253" s="10">
        <f>'DEC 2028 Metered Gen'!$B253</f>
        <v>250</v>
      </c>
      <c r="C253" s="10" t="str">
        <f>'DEC 2028 Metered Gen'!$C253</f>
        <v>HLH</v>
      </c>
      <c r="D253" s="43">
        <f t="shared" si="9"/>
        <v>0.81300000000000006</v>
      </c>
      <c r="E253" s="10">
        <f>'DEC 2028 Metered Gen'!$I253</f>
        <v>2.91</v>
      </c>
      <c r="F253" s="11">
        <f>'DEC 2028 Metered Gen'!$L253</f>
        <v>41.670999999999999</v>
      </c>
      <c r="G253" s="11">
        <f t="shared" si="10"/>
        <v>33.878523000000001</v>
      </c>
      <c r="H253" s="11">
        <f t="shared" si="11"/>
        <v>-121.26261000000001</v>
      </c>
    </row>
    <row r="254" spans="2:8" x14ac:dyDescent="0.25">
      <c r="B254" s="10">
        <f>'DEC 2028 Metered Gen'!$B254</f>
        <v>251</v>
      </c>
      <c r="C254" s="10" t="str">
        <f>'DEC 2028 Metered Gen'!$C254</f>
        <v>HLH</v>
      </c>
      <c r="D254" s="43">
        <f t="shared" si="9"/>
        <v>0.81300000000000006</v>
      </c>
      <c r="E254" s="10">
        <f>'DEC 2028 Metered Gen'!$I254</f>
        <v>2.83</v>
      </c>
      <c r="F254" s="11">
        <f>'DEC 2028 Metered Gen'!$L254</f>
        <v>37.648000000000003</v>
      </c>
      <c r="G254" s="11">
        <f t="shared" si="10"/>
        <v>30.607824000000004</v>
      </c>
      <c r="H254" s="11">
        <f t="shared" si="11"/>
        <v>-106.54384000000002</v>
      </c>
    </row>
    <row r="255" spans="2:8" x14ac:dyDescent="0.25">
      <c r="B255" s="10">
        <f>'DEC 2028 Metered Gen'!$B255</f>
        <v>252</v>
      </c>
      <c r="C255" s="10" t="str">
        <f>'DEC 2028 Metered Gen'!$C255</f>
        <v>HLH</v>
      </c>
      <c r="D255" s="43">
        <f t="shared" si="9"/>
        <v>0.81300000000000006</v>
      </c>
      <c r="E255" s="10">
        <f>'DEC 2028 Metered Gen'!$I255</f>
        <v>2.5499999999999998</v>
      </c>
      <c r="F255" s="11">
        <f>'DEC 2028 Metered Gen'!$L255</f>
        <v>38.764000000000003</v>
      </c>
      <c r="G255" s="11">
        <f t="shared" si="10"/>
        <v>31.515132000000005</v>
      </c>
      <c r="H255" s="11">
        <f t="shared" si="11"/>
        <v>-98.848200000000006</v>
      </c>
    </row>
    <row r="256" spans="2:8" x14ac:dyDescent="0.25">
      <c r="B256" s="10">
        <f>'DEC 2028 Metered Gen'!$B256</f>
        <v>253</v>
      </c>
      <c r="C256" s="10" t="str">
        <f>'DEC 2028 Metered Gen'!$C256</f>
        <v>HLH</v>
      </c>
      <c r="D256" s="43">
        <f t="shared" si="9"/>
        <v>0.81300000000000006</v>
      </c>
      <c r="E256" s="10">
        <f>'DEC 2028 Metered Gen'!$I256</f>
        <v>2.75</v>
      </c>
      <c r="F256" s="11">
        <f>'DEC 2028 Metered Gen'!$L256</f>
        <v>40.44</v>
      </c>
      <c r="G256" s="11">
        <f t="shared" si="10"/>
        <v>32.877720000000004</v>
      </c>
      <c r="H256" s="11">
        <f t="shared" si="11"/>
        <v>-111.21</v>
      </c>
    </row>
    <row r="257" spans="2:8" x14ac:dyDescent="0.25">
      <c r="B257" s="10">
        <f>'DEC 2028 Metered Gen'!$B257</f>
        <v>254</v>
      </c>
      <c r="C257" s="10" t="str">
        <f>'DEC 2028 Metered Gen'!$C257</f>
        <v>HLH</v>
      </c>
      <c r="D257" s="43">
        <f t="shared" si="9"/>
        <v>0.81300000000000006</v>
      </c>
      <c r="E257" s="10">
        <f>'DEC 2028 Metered Gen'!$I257</f>
        <v>2.78</v>
      </c>
      <c r="F257" s="11">
        <f>'DEC 2028 Metered Gen'!$L257</f>
        <v>37.640999999999998</v>
      </c>
      <c r="G257" s="11">
        <f t="shared" si="10"/>
        <v>30.602133000000002</v>
      </c>
      <c r="H257" s="11">
        <f t="shared" si="11"/>
        <v>-104.64197999999999</v>
      </c>
    </row>
    <row r="258" spans="2:8" x14ac:dyDescent="0.25">
      <c r="B258" s="10">
        <f>'DEC 2028 Metered Gen'!$B258</f>
        <v>255</v>
      </c>
      <c r="C258" s="10" t="str">
        <f>'DEC 2028 Metered Gen'!$C258</f>
        <v>HLH</v>
      </c>
      <c r="D258" s="43">
        <f t="shared" si="9"/>
        <v>0.81300000000000006</v>
      </c>
      <c r="E258" s="10">
        <f>'DEC 2028 Metered Gen'!$I258</f>
        <v>2.79</v>
      </c>
      <c r="F258" s="11">
        <f>'DEC 2028 Metered Gen'!$L258</f>
        <v>37.000999999999998</v>
      </c>
      <c r="G258" s="11">
        <f t="shared" si="10"/>
        <v>30.081813</v>
      </c>
      <c r="H258" s="11">
        <f t="shared" si="11"/>
        <v>-103.23278999999999</v>
      </c>
    </row>
    <row r="259" spans="2:8" x14ac:dyDescent="0.25">
      <c r="B259" s="10">
        <f>'DEC 2028 Metered Gen'!$B259</f>
        <v>256</v>
      </c>
      <c r="C259" s="10" t="str">
        <f>'DEC 2028 Metered Gen'!$C259</f>
        <v>HLH</v>
      </c>
      <c r="D259" s="43">
        <f t="shared" si="9"/>
        <v>0.81300000000000006</v>
      </c>
      <c r="E259" s="10">
        <f>'DEC 2028 Metered Gen'!$I259</f>
        <v>2.72</v>
      </c>
      <c r="F259" s="11">
        <f>'DEC 2028 Metered Gen'!$L259</f>
        <v>37.136000000000003</v>
      </c>
      <c r="G259" s="11">
        <f t="shared" si="10"/>
        <v>30.191568000000004</v>
      </c>
      <c r="H259" s="11">
        <f t="shared" si="11"/>
        <v>-101.00992000000001</v>
      </c>
    </row>
    <row r="260" spans="2:8" x14ac:dyDescent="0.25">
      <c r="B260" s="10">
        <f>'DEC 2028 Metered Gen'!$B260</f>
        <v>257</v>
      </c>
      <c r="C260" s="10" t="str">
        <f>'DEC 2028 Metered Gen'!$C260</f>
        <v>HLH</v>
      </c>
      <c r="D260" s="43">
        <f t="shared" si="9"/>
        <v>0.81300000000000006</v>
      </c>
      <c r="E260" s="10">
        <f>'DEC 2028 Metered Gen'!$I260</f>
        <v>2.9</v>
      </c>
      <c r="F260" s="11">
        <f>'DEC 2028 Metered Gen'!$L260</f>
        <v>40.036000000000001</v>
      </c>
      <c r="G260" s="11">
        <f t="shared" si="10"/>
        <v>32.549268000000005</v>
      </c>
      <c r="H260" s="11">
        <f t="shared" si="11"/>
        <v>-116.1044</v>
      </c>
    </row>
    <row r="261" spans="2:8" x14ac:dyDescent="0.25">
      <c r="B261" s="10">
        <f>'DEC 2028 Metered Gen'!$B261</f>
        <v>258</v>
      </c>
      <c r="C261" s="10" t="str">
        <f>'DEC 2028 Metered Gen'!$C261</f>
        <v>HLH</v>
      </c>
      <c r="D261" s="43">
        <f t="shared" ref="D261:D324" si="12">$Z$7</f>
        <v>0.81300000000000006</v>
      </c>
      <c r="E261" s="10">
        <f>'DEC 2028 Metered Gen'!$I261</f>
        <v>2.75</v>
      </c>
      <c r="F261" s="11">
        <f>'DEC 2028 Metered Gen'!$L261</f>
        <v>42.454999999999998</v>
      </c>
      <c r="G261" s="11">
        <f t="shared" ref="G261:G324" si="13">D261*F261</f>
        <v>34.515915</v>
      </c>
      <c r="H261" s="11">
        <f t="shared" ref="H261:H324" si="14">E261*F261*(-1)</f>
        <v>-116.75125</v>
      </c>
    </row>
    <row r="262" spans="2:8" x14ac:dyDescent="0.25">
      <c r="B262" s="10">
        <f>'DEC 2028 Metered Gen'!$B262</f>
        <v>259</v>
      </c>
      <c r="C262" s="10" t="str">
        <f>'DEC 2028 Metered Gen'!$C262</f>
        <v>HLH</v>
      </c>
      <c r="D262" s="43">
        <f t="shared" si="12"/>
        <v>0.81300000000000006</v>
      </c>
      <c r="E262" s="10">
        <f>'DEC 2028 Metered Gen'!$I262</f>
        <v>1.52</v>
      </c>
      <c r="F262" s="11">
        <f>'DEC 2028 Metered Gen'!$L262</f>
        <v>50.331000000000003</v>
      </c>
      <c r="G262" s="11">
        <f t="shared" si="13"/>
        <v>40.919103000000007</v>
      </c>
      <c r="H262" s="11">
        <f t="shared" si="14"/>
        <v>-76.50312000000001</v>
      </c>
    </row>
    <row r="263" spans="2:8" x14ac:dyDescent="0.25">
      <c r="B263" s="10">
        <f>'DEC 2028 Metered Gen'!$B263</f>
        <v>260</v>
      </c>
      <c r="C263" s="10" t="str">
        <f>'DEC 2028 Metered Gen'!$C263</f>
        <v>HLH</v>
      </c>
      <c r="D263" s="43">
        <f t="shared" si="12"/>
        <v>0.81300000000000006</v>
      </c>
      <c r="E263" s="10">
        <f>'DEC 2028 Metered Gen'!$I263</f>
        <v>1.87</v>
      </c>
      <c r="F263" s="11">
        <f>'DEC 2028 Metered Gen'!$L263</f>
        <v>48.35</v>
      </c>
      <c r="G263" s="11">
        <f t="shared" si="13"/>
        <v>39.308550000000004</v>
      </c>
      <c r="H263" s="11">
        <f t="shared" si="14"/>
        <v>-90.414500000000004</v>
      </c>
    </row>
    <row r="264" spans="2:8" x14ac:dyDescent="0.25">
      <c r="B264" s="10">
        <f>'DEC 2028 Metered Gen'!$B264</f>
        <v>261</v>
      </c>
      <c r="C264" s="10" t="str">
        <f>'DEC 2028 Metered Gen'!$C264</f>
        <v>HLH</v>
      </c>
      <c r="D264" s="43">
        <f t="shared" si="12"/>
        <v>0.81300000000000006</v>
      </c>
      <c r="E264" s="10">
        <f>'DEC 2028 Metered Gen'!$I264</f>
        <v>1.56</v>
      </c>
      <c r="F264" s="11">
        <f>'DEC 2028 Metered Gen'!$L264</f>
        <v>53.753999999999998</v>
      </c>
      <c r="G264" s="11">
        <f t="shared" si="13"/>
        <v>43.702002</v>
      </c>
      <c r="H264" s="11">
        <f t="shared" si="14"/>
        <v>-83.85624</v>
      </c>
    </row>
    <row r="265" spans="2:8" x14ac:dyDescent="0.25">
      <c r="B265" s="10">
        <f>'DEC 2028 Metered Gen'!$B265</f>
        <v>262</v>
      </c>
      <c r="C265" s="10" t="str">
        <f>'DEC 2028 Metered Gen'!$C265</f>
        <v>HLH</v>
      </c>
      <c r="D265" s="43">
        <f t="shared" si="12"/>
        <v>0.81300000000000006</v>
      </c>
      <c r="E265" s="10">
        <f>'DEC 2028 Metered Gen'!$I265</f>
        <v>1.71</v>
      </c>
      <c r="F265" s="11">
        <f>'DEC 2028 Metered Gen'!$L265</f>
        <v>41.84</v>
      </c>
      <c r="G265" s="11">
        <f t="shared" si="13"/>
        <v>34.015920000000008</v>
      </c>
      <c r="H265" s="11">
        <f t="shared" si="14"/>
        <v>-71.546400000000006</v>
      </c>
    </row>
    <row r="266" spans="2:8" x14ac:dyDescent="0.25">
      <c r="B266" s="10">
        <f>'DEC 2028 Metered Gen'!$B266</f>
        <v>263</v>
      </c>
      <c r="C266" s="10" t="str">
        <f>'DEC 2028 Metered Gen'!$C266</f>
        <v>LLH</v>
      </c>
      <c r="D266" s="43">
        <f t="shared" si="12"/>
        <v>0.81300000000000006</v>
      </c>
      <c r="E266" s="10">
        <f>'DEC 2028 Metered Gen'!$I266</f>
        <v>0.99</v>
      </c>
      <c r="F266" s="11">
        <f>'DEC 2028 Metered Gen'!$L266</f>
        <v>40.475999999999999</v>
      </c>
      <c r="G266" s="11">
        <f t="shared" si="13"/>
        <v>32.906987999999998</v>
      </c>
      <c r="H266" s="11">
        <f t="shared" si="14"/>
        <v>-40.071239999999996</v>
      </c>
    </row>
    <row r="267" spans="2:8" x14ac:dyDescent="0.25">
      <c r="B267" s="10">
        <f>'DEC 2028 Metered Gen'!$B267</f>
        <v>264</v>
      </c>
      <c r="C267" s="10" t="str">
        <f>'DEC 2028 Metered Gen'!$C267</f>
        <v>LLH</v>
      </c>
      <c r="D267" s="43">
        <f t="shared" si="12"/>
        <v>0.81300000000000006</v>
      </c>
      <c r="E267" s="10">
        <f>'DEC 2028 Metered Gen'!$I267</f>
        <v>1.29</v>
      </c>
      <c r="F267" s="11">
        <f>'DEC 2028 Metered Gen'!$L267</f>
        <v>38.765999999999998</v>
      </c>
      <c r="G267" s="11">
        <f t="shared" si="13"/>
        <v>31.516757999999999</v>
      </c>
      <c r="H267" s="11">
        <f t="shared" si="14"/>
        <v>-50.008139999999997</v>
      </c>
    </row>
    <row r="268" spans="2:8" x14ac:dyDescent="0.25">
      <c r="B268" s="10">
        <f>'DEC 2028 Metered Gen'!$B268</f>
        <v>265</v>
      </c>
      <c r="C268" s="10" t="str">
        <f>'DEC 2028 Metered Gen'!$C268</f>
        <v>LLH</v>
      </c>
      <c r="D268" s="43">
        <f t="shared" si="12"/>
        <v>0.81300000000000006</v>
      </c>
      <c r="E268" s="10">
        <f>'DEC 2028 Metered Gen'!$I268</f>
        <v>1.8</v>
      </c>
      <c r="F268" s="11">
        <f>'DEC 2028 Metered Gen'!$L268</f>
        <v>37.502000000000002</v>
      </c>
      <c r="G268" s="11">
        <f t="shared" si="13"/>
        <v>30.489126000000002</v>
      </c>
      <c r="H268" s="11">
        <f t="shared" si="14"/>
        <v>-67.503600000000006</v>
      </c>
    </row>
    <row r="269" spans="2:8" x14ac:dyDescent="0.25">
      <c r="B269" s="10">
        <f>'DEC 2028 Metered Gen'!$B269</f>
        <v>266</v>
      </c>
      <c r="C269" s="10" t="str">
        <f>'DEC 2028 Metered Gen'!$C269</f>
        <v>LLH</v>
      </c>
      <c r="D269" s="43">
        <f t="shared" si="12"/>
        <v>0.81300000000000006</v>
      </c>
      <c r="E269" s="10">
        <f>'DEC 2028 Metered Gen'!$I269</f>
        <v>2.33</v>
      </c>
      <c r="F269" s="11">
        <f>'DEC 2028 Metered Gen'!$L269</f>
        <v>37.027999999999999</v>
      </c>
      <c r="G269" s="11">
        <f t="shared" si="13"/>
        <v>30.103764000000002</v>
      </c>
      <c r="H269" s="11">
        <f t="shared" si="14"/>
        <v>-86.275239999999997</v>
      </c>
    </row>
    <row r="270" spans="2:8" x14ac:dyDescent="0.25">
      <c r="B270" s="10">
        <f>'DEC 2028 Metered Gen'!$B270</f>
        <v>267</v>
      </c>
      <c r="C270" s="10" t="str">
        <f>'DEC 2028 Metered Gen'!$C270</f>
        <v>LLH</v>
      </c>
      <c r="D270" s="43">
        <f t="shared" si="12"/>
        <v>0.81300000000000006</v>
      </c>
      <c r="E270" s="10">
        <f>'DEC 2028 Metered Gen'!$I270</f>
        <v>2.64</v>
      </c>
      <c r="F270" s="11">
        <f>'DEC 2028 Metered Gen'!$L270</f>
        <v>46.44</v>
      </c>
      <c r="G270" s="11">
        <f t="shared" si="13"/>
        <v>37.755720000000004</v>
      </c>
      <c r="H270" s="11">
        <f t="shared" si="14"/>
        <v>-122.6016</v>
      </c>
    </row>
    <row r="271" spans="2:8" x14ac:dyDescent="0.25">
      <c r="B271" s="10">
        <f>'DEC 2028 Metered Gen'!$B271</f>
        <v>268</v>
      </c>
      <c r="C271" s="10" t="str">
        <f>'DEC 2028 Metered Gen'!$C271</f>
        <v>LLH</v>
      </c>
      <c r="D271" s="43">
        <f t="shared" si="12"/>
        <v>0.81300000000000006</v>
      </c>
      <c r="E271" s="10">
        <f>'DEC 2028 Metered Gen'!$I271</f>
        <v>2.5499999999999998</v>
      </c>
      <c r="F271" s="11">
        <f>'DEC 2028 Metered Gen'!$L271</f>
        <v>37.503</v>
      </c>
      <c r="G271" s="11">
        <f t="shared" si="13"/>
        <v>30.489939000000003</v>
      </c>
      <c r="H271" s="11">
        <f t="shared" si="14"/>
        <v>-95.632649999999998</v>
      </c>
    </row>
    <row r="272" spans="2:8" x14ac:dyDescent="0.25">
      <c r="B272" s="10">
        <f>'DEC 2028 Metered Gen'!$B272</f>
        <v>269</v>
      </c>
      <c r="C272" s="10" t="str">
        <f>'DEC 2028 Metered Gen'!$C272</f>
        <v>LLH</v>
      </c>
      <c r="D272" s="43">
        <f t="shared" si="12"/>
        <v>0.81300000000000006</v>
      </c>
      <c r="E272" s="10">
        <f>'DEC 2028 Metered Gen'!$I272</f>
        <v>2.81</v>
      </c>
      <c r="F272" s="11">
        <f>'DEC 2028 Metered Gen'!$L272</f>
        <v>40.911000000000001</v>
      </c>
      <c r="G272" s="11">
        <f t="shared" si="13"/>
        <v>33.260643000000002</v>
      </c>
      <c r="H272" s="11">
        <f t="shared" si="14"/>
        <v>-114.95991000000001</v>
      </c>
    </row>
    <row r="273" spans="2:8" x14ac:dyDescent="0.25">
      <c r="B273" s="10">
        <f>'DEC 2028 Metered Gen'!$B273</f>
        <v>270</v>
      </c>
      <c r="C273" s="10" t="str">
        <f>'DEC 2028 Metered Gen'!$C273</f>
        <v>LLH</v>
      </c>
      <c r="D273" s="43">
        <f t="shared" si="12"/>
        <v>0.81300000000000006</v>
      </c>
      <c r="E273" s="10">
        <f>'DEC 2028 Metered Gen'!$I273</f>
        <v>2.89</v>
      </c>
      <c r="F273" s="11">
        <f>'DEC 2028 Metered Gen'!$L273</f>
        <v>39.576000000000001</v>
      </c>
      <c r="G273" s="11">
        <f t="shared" si="13"/>
        <v>32.175288000000002</v>
      </c>
      <c r="H273" s="11">
        <f t="shared" si="14"/>
        <v>-114.37464</v>
      </c>
    </row>
    <row r="274" spans="2:8" x14ac:dyDescent="0.25">
      <c r="B274" s="10">
        <f>'DEC 2028 Metered Gen'!$B274</f>
        <v>271</v>
      </c>
      <c r="C274" s="10" t="str">
        <f>'DEC 2028 Metered Gen'!$C274</f>
        <v>HLH</v>
      </c>
      <c r="D274" s="43">
        <f t="shared" si="12"/>
        <v>0.81300000000000006</v>
      </c>
      <c r="E274" s="10">
        <f>'DEC 2028 Metered Gen'!$I274</f>
        <v>2.87</v>
      </c>
      <c r="F274" s="11">
        <f>'DEC 2028 Metered Gen'!$L274</f>
        <v>42.930999999999997</v>
      </c>
      <c r="G274" s="11">
        <f t="shared" si="13"/>
        <v>34.902903000000002</v>
      </c>
      <c r="H274" s="11">
        <f t="shared" si="14"/>
        <v>-123.21196999999999</v>
      </c>
    </row>
    <row r="275" spans="2:8" x14ac:dyDescent="0.25">
      <c r="B275" s="10">
        <f>'DEC 2028 Metered Gen'!$B275</f>
        <v>272</v>
      </c>
      <c r="C275" s="10" t="str">
        <f>'DEC 2028 Metered Gen'!$C275</f>
        <v>HLH</v>
      </c>
      <c r="D275" s="43">
        <f t="shared" si="12"/>
        <v>0.81300000000000006</v>
      </c>
      <c r="E275" s="10">
        <f>'DEC 2028 Metered Gen'!$I275</f>
        <v>2.92</v>
      </c>
      <c r="F275" s="11">
        <f>'DEC 2028 Metered Gen'!$L275</f>
        <v>79.563000000000002</v>
      </c>
      <c r="G275" s="11">
        <f t="shared" si="13"/>
        <v>64.684719000000001</v>
      </c>
      <c r="H275" s="11">
        <f t="shared" si="14"/>
        <v>-232.32396</v>
      </c>
    </row>
    <row r="276" spans="2:8" x14ac:dyDescent="0.25">
      <c r="B276" s="10">
        <f>'DEC 2028 Metered Gen'!$B276</f>
        <v>273</v>
      </c>
      <c r="C276" s="10" t="str">
        <f>'DEC 2028 Metered Gen'!$C276</f>
        <v>HLH</v>
      </c>
      <c r="D276" s="43">
        <f t="shared" si="12"/>
        <v>0.81300000000000006</v>
      </c>
      <c r="E276" s="10">
        <f>'DEC 2028 Metered Gen'!$I276</f>
        <v>2.92</v>
      </c>
      <c r="F276" s="11">
        <f>'DEC 2028 Metered Gen'!$L276</f>
        <v>55.012999999999998</v>
      </c>
      <c r="G276" s="11">
        <f t="shared" si="13"/>
        <v>44.725569</v>
      </c>
      <c r="H276" s="11">
        <f t="shared" si="14"/>
        <v>-160.63795999999999</v>
      </c>
    </row>
    <row r="277" spans="2:8" x14ac:dyDescent="0.25">
      <c r="B277" s="10">
        <f>'DEC 2028 Metered Gen'!$B277</f>
        <v>274</v>
      </c>
      <c r="C277" s="10" t="str">
        <f>'DEC 2028 Metered Gen'!$C277</f>
        <v>HLH</v>
      </c>
      <c r="D277" s="43">
        <f t="shared" si="12"/>
        <v>0.81300000000000006</v>
      </c>
      <c r="E277" s="10">
        <f>'DEC 2028 Metered Gen'!$I277</f>
        <v>2.9</v>
      </c>
      <c r="F277" s="11">
        <f>'DEC 2028 Metered Gen'!$L277</f>
        <v>42.006999999999998</v>
      </c>
      <c r="G277" s="11">
        <f t="shared" si="13"/>
        <v>34.151691</v>
      </c>
      <c r="H277" s="11">
        <f t="shared" si="14"/>
        <v>-121.82029999999999</v>
      </c>
    </row>
    <row r="278" spans="2:8" x14ac:dyDescent="0.25">
      <c r="B278" s="10">
        <f>'DEC 2028 Metered Gen'!$B278</f>
        <v>275</v>
      </c>
      <c r="C278" s="10" t="str">
        <f>'DEC 2028 Metered Gen'!$C278</f>
        <v>HLH</v>
      </c>
      <c r="D278" s="43">
        <f t="shared" si="12"/>
        <v>0.81300000000000006</v>
      </c>
      <c r="E278" s="10">
        <f>'DEC 2028 Metered Gen'!$I278</f>
        <v>2.91</v>
      </c>
      <c r="F278" s="11">
        <f>'DEC 2028 Metered Gen'!$L278</f>
        <v>42.201000000000001</v>
      </c>
      <c r="G278" s="11">
        <f t="shared" si="13"/>
        <v>34.309412999999999</v>
      </c>
      <c r="H278" s="11">
        <f t="shared" si="14"/>
        <v>-122.80491000000001</v>
      </c>
    </row>
    <row r="279" spans="2:8" x14ac:dyDescent="0.25">
      <c r="B279" s="10">
        <f>'DEC 2028 Metered Gen'!$B279</f>
        <v>276</v>
      </c>
      <c r="C279" s="10" t="str">
        <f>'DEC 2028 Metered Gen'!$C279</f>
        <v>HLH</v>
      </c>
      <c r="D279" s="43">
        <f t="shared" si="12"/>
        <v>0.81300000000000006</v>
      </c>
      <c r="E279" s="10">
        <f>'DEC 2028 Metered Gen'!$I279</f>
        <v>2.76</v>
      </c>
      <c r="F279" s="11">
        <f>'DEC 2028 Metered Gen'!$L279</f>
        <v>40.399000000000001</v>
      </c>
      <c r="G279" s="11">
        <f t="shared" si="13"/>
        <v>32.844387000000005</v>
      </c>
      <c r="H279" s="11">
        <f t="shared" si="14"/>
        <v>-111.50124</v>
      </c>
    </row>
    <row r="280" spans="2:8" x14ac:dyDescent="0.25">
      <c r="B280" s="10">
        <f>'DEC 2028 Metered Gen'!$B280</f>
        <v>277</v>
      </c>
      <c r="C280" s="10" t="str">
        <f>'DEC 2028 Metered Gen'!$C280</f>
        <v>HLH</v>
      </c>
      <c r="D280" s="43">
        <f t="shared" si="12"/>
        <v>0.81300000000000006</v>
      </c>
      <c r="E280" s="10">
        <f>'DEC 2028 Metered Gen'!$I280</f>
        <v>2.68</v>
      </c>
      <c r="F280" s="11">
        <f>'DEC 2028 Metered Gen'!$L280</f>
        <v>40.984000000000002</v>
      </c>
      <c r="G280" s="11">
        <f t="shared" si="13"/>
        <v>33.319992000000006</v>
      </c>
      <c r="H280" s="11">
        <f t="shared" si="14"/>
        <v>-109.83712000000001</v>
      </c>
    </row>
    <row r="281" spans="2:8" x14ac:dyDescent="0.25">
      <c r="B281" s="10">
        <f>'DEC 2028 Metered Gen'!$B281</f>
        <v>278</v>
      </c>
      <c r="C281" s="10" t="str">
        <f>'DEC 2028 Metered Gen'!$C281</f>
        <v>HLH</v>
      </c>
      <c r="D281" s="43">
        <f t="shared" si="12"/>
        <v>0.81300000000000006</v>
      </c>
      <c r="E281" s="10">
        <f>'DEC 2028 Metered Gen'!$I281</f>
        <v>2.63</v>
      </c>
      <c r="F281" s="11">
        <f>'DEC 2028 Metered Gen'!$L281</f>
        <v>44.65</v>
      </c>
      <c r="G281" s="11">
        <f t="shared" si="13"/>
        <v>36.300449999999998</v>
      </c>
      <c r="H281" s="11">
        <f t="shared" si="14"/>
        <v>-117.42949999999999</v>
      </c>
    </row>
    <row r="282" spans="2:8" x14ac:dyDescent="0.25">
      <c r="B282" s="10">
        <f>'DEC 2028 Metered Gen'!$B282</f>
        <v>279</v>
      </c>
      <c r="C282" s="10" t="str">
        <f>'DEC 2028 Metered Gen'!$C282</f>
        <v>HLH</v>
      </c>
      <c r="D282" s="43">
        <f t="shared" si="12"/>
        <v>0.81300000000000006</v>
      </c>
      <c r="E282" s="10">
        <f>'DEC 2028 Metered Gen'!$I282</f>
        <v>2.92</v>
      </c>
      <c r="F282" s="11">
        <f>'DEC 2028 Metered Gen'!$L282</f>
        <v>47.320999999999998</v>
      </c>
      <c r="G282" s="11">
        <f t="shared" si="13"/>
        <v>38.471972999999998</v>
      </c>
      <c r="H282" s="11">
        <f t="shared" si="14"/>
        <v>-138.17731999999998</v>
      </c>
    </row>
    <row r="283" spans="2:8" x14ac:dyDescent="0.25">
      <c r="B283" s="10">
        <f>'DEC 2028 Metered Gen'!$B283</f>
        <v>280</v>
      </c>
      <c r="C283" s="10" t="str">
        <f>'DEC 2028 Metered Gen'!$C283</f>
        <v>HLH</v>
      </c>
      <c r="D283" s="43">
        <f t="shared" si="12"/>
        <v>0.81300000000000006</v>
      </c>
      <c r="E283" s="10">
        <f>'DEC 2028 Metered Gen'!$I283</f>
        <v>2.92</v>
      </c>
      <c r="F283" s="11">
        <f>'DEC 2028 Metered Gen'!$L283</f>
        <v>43.567999999999998</v>
      </c>
      <c r="G283" s="11">
        <f t="shared" si="13"/>
        <v>35.420783999999998</v>
      </c>
      <c r="H283" s="11">
        <f t="shared" si="14"/>
        <v>-127.21856</v>
      </c>
    </row>
    <row r="284" spans="2:8" x14ac:dyDescent="0.25">
      <c r="B284" s="10">
        <f>'DEC 2028 Metered Gen'!$B284</f>
        <v>281</v>
      </c>
      <c r="C284" s="10" t="str">
        <f>'DEC 2028 Metered Gen'!$C284</f>
        <v>HLH</v>
      </c>
      <c r="D284" s="43">
        <f t="shared" si="12"/>
        <v>0.81300000000000006</v>
      </c>
      <c r="E284" s="10">
        <f>'DEC 2028 Metered Gen'!$I284</f>
        <v>2.92</v>
      </c>
      <c r="F284" s="11">
        <f>'DEC 2028 Metered Gen'!$L284</f>
        <v>43.351999999999997</v>
      </c>
      <c r="G284" s="11">
        <f t="shared" si="13"/>
        <v>35.245176000000001</v>
      </c>
      <c r="H284" s="11">
        <f t="shared" si="14"/>
        <v>-126.58783999999999</v>
      </c>
    </row>
    <row r="285" spans="2:8" x14ac:dyDescent="0.25">
      <c r="B285" s="10">
        <f>'DEC 2028 Metered Gen'!$B285</f>
        <v>282</v>
      </c>
      <c r="C285" s="10" t="str">
        <f>'DEC 2028 Metered Gen'!$C285</f>
        <v>HLH</v>
      </c>
      <c r="D285" s="43">
        <f t="shared" si="12"/>
        <v>0.81300000000000006</v>
      </c>
      <c r="E285" s="10">
        <f>'DEC 2028 Metered Gen'!$I285</f>
        <v>2.92</v>
      </c>
      <c r="F285" s="11">
        <f>'DEC 2028 Metered Gen'!$L285</f>
        <v>45.027000000000001</v>
      </c>
      <c r="G285" s="11">
        <f t="shared" si="13"/>
        <v>36.606951000000002</v>
      </c>
      <c r="H285" s="11">
        <f t="shared" si="14"/>
        <v>-131.47883999999999</v>
      </c>
    </row>
    <row r="286" spans="2:8" x14ac:dyDescent="0.25">
      <c r="B286" s="10">
        <f>'DEC 2028 Metered Gen'!$B286</f>
        <v>283</v>
      </c>
      <c r="C286" s="10" t="str">
        <f>'DEC 2028 Metered Gen'!$C286</f>
        <v>HLH</v>
      </c>
      <c r="D286" s="43">
        <f t="shared" si="12"/>
        <v>0.81300000000000006</v>
      </c>
      <c r="E286" s="10">
        <f>'DEC 2028 Metered Gen'!$I286</f>
        <v>2.92</v>
      </c>
      <c r="F286" s="11">
        <f>'DEC 2028 Metered Gen'!$L286</f>
        <v>40.520000000000003</v>
      </c>
      <c r="G286" s="11">
        <f t="shared" si="13"/>
        <v>32.942760000000007</v>
      </c>
      <c r="H286" s="11">
        <f t="shared" si="14"/>
        <v>-118.31840000000001</v>
      </c>
    </row>
    <row r="287" spans="2:8" x14ac:dyDescent="0.25">
      <c r="B287" s="10">
        <f>'DEC 2028 Metered Gen'!$B287</f>
        <v>284</v>
      </c>
      <c r="C287" s="10" t="str">
        <f>'DEC 2028 Metered Gen'!$C287</f>
        <v>HLH</v>
      </c>
      <c r="D287" s="43">
        <f t="shared" si="12"/>
        <v>0.81300000000000006</v>
      </c>
      <c r="E287" s="10">
        <f>'DEC 2028 Metered Gen'!$I287</f>
        <v>2.92</v>
      </c>
      <c r="F287" s="11">
        <f>'DEC 2028 Metered Gen'!$L287</f>
        <v>39.283999999999999</v>
      </c>
      <c r="G287" s="11">
        <f t="shared" si="13"/>
        <v>31.937892000000002</v>
      </c>
      <c r="H287" s="11">
        <f t="shared" si="14"/>
        <v>-114.70927999999999</v>
      </c>
    </row>
    <row r="288" spans="2:8" x14ac:dyDescent="0.25">
      <c r="B288" s="10">
        <f>'DEC 2028 Metered Gen'!$B288</f>
        <v>285</v>
      </c>
      <c r="C288" s="10" t="str">
        <f>'DEC 2028 Metered Gen'!$C288</f>
        <v>HLH</v>
      </c>
      <c r="D288" s="43">
        <f t="shared" si="12"/>
        <v>0.81300000000000006</v>
      </c>
      <c r="E288" s="10">
        <f>'DEC 2028 Metered Gen'!$I288</f>
        <v>2.92</v>
      </c>
      <c r="F288" s="11">
        <f>'DEC 2028 Metered Gen'!$L288</f>
        <v>36.573</v>
      </c>
      <c r="G288" s="11">
        <f t="shared" si="13"/>
        <v>29.733849000000003</v>
      </c>
      <c r="H288" s="11">
        <f t="shared" si="14"/>
        <v>-106.79316</v>
      </c>
    </row>
    <row r="289" spans="2:8" x14ac:dyDescent="0.25">
      <c r="B289" s="10">
        <f>'DEC 2028 Metered Gen'!$B289</f>
        <v>286</v>
      </c>
      <c r="C289" s="10" t="str">
        <f>'DEC 2028 Metered Gen'!$C289</f>
        <v>HLH</v>
      </c>
      <c r="D289" s="43">
        <f t="shared" si="12"/>
        <v>0.81300000000000006</v>
      </c>
      <c r="E289" s="10">
        <f>'DEC 2028 Metered Gen'!$I289</f>
        <v>2.93</v>
      </c>
      <c r="F289" s="11">
        <f>'DEC 2028 Metered Gen'!$L289</f>
        <v>33.853000000000002</v>
      </c>
      <c r="G289" s="11">
        <f t="shared" si="13"/>
        <v>27.522489000000004</v>
      </c>
      <c r="H289" s="11">
        <f t="shared" si="14"/>
        <v>-99.189290000000014</v>
      </c>
    </row>
    <row r="290" spans="2:8" x14ac:dyDescent="0.25">
      <c r="B290" s="10">
        <f>'DEC 2028 Metered Gen'!$B290</f>
        <v>287</v>
      </c>
      <c r="C290" s="10" t="str">
        <f>'DEC 2028 Metered Gen'!$C290</f>
        <v>LLH</v>
      </c>
      <c r="D290" s="43">
        <f t="shared" si="12"/>
        <v>0.81300000000000006</v>
      </c>
      <c r="E290" s="10">
        <f>'DEC 2028 Metered Gen'!$I290</f>
        <v>2.9</v>
      </c>
      <c r="F290" s="11">
        <f>'DEC 2028 Metered Gen'!$L290</f>
        <v>33.908999999999999</v>
      </c>
      <c r="G290" s="11">
        <f t="shared" si="13"/>
        <v>27.568017000000001</v>
      </c>
      <c r="H290" s="11">
        <f t="shared" si="14"/>
        <v>-98.336099999999988</v>
      </c>
    </row>
    <row r="291" spans="2:8" x14ac:dyDescent="0.25">
      <c r="B291" s="10">
        <f>'DEC 2028 Metered Gen'!$B291</f>
        <v>288</v>
      </c>
      <c r="C291" s="10" t="str">
        <f>'DEC 2028 Metered Gen'!$C291</f>
        <v>LLH</v>
      </c>
      <c r="D291" s="43">
        <f t="shared" si="12"/>
        <v>0.81300000000000006</v>
      </c>
      <c r="E291" s="10">
        <f>'DEC 2028 Metered Gen'!$I291</f>
        <v>2.72</v>
      </c>
      <c r="F291" s="11">
        <f>'DEC 2028 Metered Gen'!$L291</f>
        <v>33.279000000000003</v>
      </c>
      <c r="G291" s="11">
        <f t="shared" si="13"/>
        <v>27.055827000000004</v>
      </c>
      <c r="H291" s="11">
        <f t="shared" si="14"/>
        <v>-90.51888000000001</v>
      </c>
    </row>
    <row r="292" spans="2:8" x14ac:dyDescent="0.25">
      <c r="B292" s="10">
        <f>'DEC 2028 Metered Gen'!$B292</f>
        <v>289</v>
      </c>
      <c r="C292" s="10" t="str">
        <f>'DEC 2028 Metered Gen'!$C292</f>
        <v>LLH</v>
      </c>
      <c r="D292" s="43">
        <f t="shared" si="12"/>
        <v>0.81300000000000006</v>
      </c>
      <c r="E292" s="10">
        <f>'DEC 2028 Metered Gen'!$I292</f>
        <v>1.78</v>
      </c>
      <c r="F292" s="11">
        <f>'DEC 2028 Metered Gen'!$L292</f>
        <v>38.241999999999997</v>
      </c>
      <c r="G292" s="11">
        <f t="shared" si="13"/>
        <v>31.090745999999999</v>
      </c>
      <c r="H292" s="11">
        <f t="shared" si="14"/>
        <v>-68.070759999999993</v>
      </c>
    </row>
    <row r="293" spans="2:8" x14ac:dyDescent="0.25">
      <c r="B293" s="10">
        <f>'DEC 2028 Metered Gen'!$B293</f>
        <v>290</v>
      </c>
      <c r="C293" s="10" t="str">
        <f>'DEC 2028 Metered Gen'!$C293</f>
        <v>LLH</v>
      </c>
      <c r="D293" s="43">
        <f t="shared" si="12"/>
        <v>0.81300000000000006</v>
      </c>
      <c r="E293" s="10">
        <f>'DEC 2028 Metered Gen'!$I293</f>
        <v>2.0299999999999998</v>
      </c>
      <c r="F293" s="11">
        <f>'DEC 2028 Metered Gen'!$L293</f>
        <v>36.799999999999997</v>
      </c>
      <c r="G293" s="11">
        <f t="shared" si="13"/>
        <v>29.918399999999998</v>
      </c>
      <c r="H293" s="11">
        <f t="shared" si="14"/>
        <v>-74.703999999999994</v>
      </c>
    </row>
    <row r="294" spans="2:8" x14ac:dyDescent="0.25">
      <c r="B294" s="10">
        <f>'DEC 2028 Metered Gen'!$B294</f>
        <v>291</v>
      </c>
      <c r="C294" s="10" t="str">
        <f>'DEC 2028 Metered Gen'!$C294</f>
        <v>LLH</v>
      </c>
      <c r="D294" s="43">
        <f t="shared" si="12"/>
        <v>0.81300000000000006</v>
      </c>
      <c r="E294" s="10">
        <f>'DEC 2028 Metered Gen'!$I294</f>
        <v>2.23</v>
      </c>
      <c r="F294" s="11">
        <f>'DEC 2028 Metered Gen'!$L294</f>
        <v>37.39</v>
      </c>
      <c r="G294" s="11">
        <f t="shared" si="13"/>
        <v>30.398070000000004</v>
      </c>
      <c r="H294" s="11">
        <f t="shared" si="14"/>
        <v>-83.3797</v>
      </c>
    </row>
    <row r="295" spans="2:8" x14ac:dyDescent="0.25">
      <c r="B295" s="10">
        <f>'DEC 2028 Metered Gen'!$B295</f>
        <v>292</v>
      </c>
      <c r="C295" s="10" t="str">
        <f>'DEC 2028 Metered Gen'!$C295</f>
        <v>LLH</v>
      </c>
      <c r="D295" s="43">
        <f t="shared" si="12"/>
        <v>0.81300000000000006</v>
      </c>
      <c r="E295" s="10">
        <f>'DEC 2028 Metered Gen'!$I295</f>
        <v>2.14</v>
      </c>
      <c r="F295" s="11">
        <f>'DEC 2028 Metered Gen'!$L295</f>
        <v>40.119</v>
      </c>
      <c r="G295" s="11">
        <f t="shared" si="13"/>
        <v>32.616747000000004</v>
      </c>
      <c r="H295" s="11">
        <f t="shared" si="14"/>
        <v>-85.85466000000001</v>
      </c>
    </row>
    <row r="296" spans="2:8" x14ac:dyDescent="0.25">
      <c r="B296" s="10">
        <f>'DEC 2028 Metered Gen'!$B296</f>
        <v>293</v>
      </c>
      <c r="C296" s="10" t="str">
        <f>'DEC 2028 Metered Gen'!$C296</f>
        <v>LLH</v>
      </c>
      <c r="D296" s="43">
        <f t="shared" si="12"/>
        <v>0.81300000000000006</v>
      </c>
      <c r="E296" s="10">
        <f>'DEC 2028 Metered Gen'!$I296</f>
        <v>1.32</v>
      </c>
      <c r="F296" s="11">
        <f>'DEC 2028 Metered Gen'!$L296</f>
        <v>39.216999999999999</v>
      </c>
      <c r="G296" s="11">
        <f t="shared" si="13"/>
        <v>31.883421000000002</v>
      </c>
      <c r="H296" s="11">
        <f t="shared" si="14"/>
        <v>-51.766440000000003</v>
      </c>
    </row>
    <row r="297" spans="2:8" x14ac:dyDescent="0.25">
      <c r="B297" s="10">
        <f>'DEC 2028 Metered Gen'!$B297</f>
        <v>294</v>
      </c>
      <c r="C297" s="10" t="str">
        <f>'DEC 2028 Metered Gen'!$C297</f>
        <v>LLH</v>
      </c>
      <c r="D297" s="43">
        <f t="shared" si="12"/>
        <v>0.81300000000000006</v>
      </c>
      <c r="E297" s="10">
        <f>'DEC 2028 Metered Gen'!$I297</f>
        <v>0.44</v>
      </c>
      <c r="F297" s="11">
        <f>'DEC 2028 Metered Gen'!$L297</f>
        <v>41.628999999999998</v>
      </c>
      <c r="G297" s="11">
        <f t="shared" si="13"/>
        <v>33.844377000000001</v>
      </c>
      <c r="H297" s="11">
        <f t="shared" si="14"/>
        <v>-18.316759999999999</v>
      </c>
    </row>
    <row r="298" spans="2:8" x14ac:dyDescent="0.25">
      <c r="B298" s="10">
        <f>'DEC 2028 Metered Gen'!$B298</f>
        <v>295</v>
      </c>
      <c r="C298" s="10" t="str">
        <f>'DEC 2028 Metered Gen'!$C298</f>
        <v>HLH</v>
      </c>
      <c r="D298" s="43">
        <f t="shared" si="12"/>
        <v>0.81300000000000006</v>
      </c>
      <c r="E298" s="10">
        <f>'DEC 2028 Metered Gen'!$I298</f>
        <v>0.48</v>
      </c>
      <c r="F298" s="11">
        <f>'DEC 2028 Metered Gen'!$L298</f>
        <v>40.15</v>
      </c>
      <c r="G298" s="11">
        <f t="shared" si="13"/>
        <v>32.641950000000001</v>
      </c>
      <c r="H298" s="11">
        <f t="shared" si="14"/>
        <v>-19.271999999999998</v>
      </c>
    </row>
    <row r="299" spans="2:8" x14ac:dyDescent="0.25">
      <c r="B299" s="10">
        <f>'DEC 2028 Metered Gen'!$B299</f>
        <v>296</v>
      </c>
      <c r="C299" s="10" t="str">
        <f>'DEC 2028 Metered Gen'!$C299</f>
        <v>HLH</v>
      </c>
      <c r="D299" s="43">
        <f t="shared" si="12"/>
        <v>0.81300000000000006</v>
      </c>
      <c r="E299" s="10">
        <f>'DEC 2028 Metered Gen'!$I299</f>
        <v>0.65</v>
      </c>
      <c r="F299" s="11">
        <f>'DEC 2028 Metered Gen'!$L299</f>
        <v>48.905000000000001</v>
      </c>
      <c r="G299" s="11">
        <f t="shared" si="13"/>
        <v>39.759765000000002</v>
      </c>
      <c r="H299" s="11">
        <f t="shared" si="14"/>
        <v>-31.788250000000001</v>
      </c>
    </row>
    <row r="300" spans="2:8" x14ac:dyDescent="0.25">
      <c r="B300" s="10">
        <f>'DEC 2028 Metered Gen'!$B300</f>
        <v>297</v>
      </c>
      <c r="C300" s="10" t="str">
        <f>'DEC 2028 Metered Gen'!$C300</f>
        <v>HLH</v>
      </c>
      <c r="D300" s="43">
        <f t="shared" si="12"/>
        <v>0.81300000000000006</v>
      </c>
      <c r="E300" s="10">
        <f>'DEC 2028 Metered Gen'!$I300</f>
        <v>0.61</v>
      </c>
      <c r="F300" s="11">
        <f>'DEC 2028 Metered Gen'!$L300</f>
        <v>43.493000000000002</v>
      </c>
      <c r="G300" s="11">
        <f t="shared" si="13"/>
        <v>35.359809000000006</v>
      </c>
      <c r="H300" s="11">
        <f t="shared" si="14"/>
        <v>-26.530730000000002</v>
      </c>
    </row>
    <row r="301" spans="2:8" x14ac:dyDescent="0.25">
      <c r="B301" s="10">
        <f>'DEC 2028 Metered Gen'!$B301</f>
        <v>298</v>
      </c>
      <c r="C301" s="10" t="str">
        <f>'DEC 2028 Metered Gen'!$C301</f>
        <v>HLH</v>
      </c>
      <c r="D301" s="43">
        <f t="shared" si="12"/>
        <v>0.81300000000000006</v>
      </c>
      <c r="E301" s="10">
        <f>'DEC 2028 Metered Gen'!$I301</f>
        <v>0.39</v>
      </c>
      <c r="F301" s="11">
        <f>'DEC 2028 Metered Gen'!$L301</f>
        <v>49.579000000000001</v>
      </c>
      <c r="G301" s="11">
        <f t="shared" si="13"/>
        <v>40.307727</v>
      </c>
      <c r="H301" s="11">
        <f t="shared" si="14"/>
        <v>-19.335810000000002</v>
      </c>
    </row>
    <row r="302" spans="2:8" x14ac:dyDescent="0.25">
      <c r="B302" s="10">
        <f>'DEC 2028 Metered Gen'!$B302</f>
        <v>299</v>
      </c>
      <c r="C302" s="10" t="str">
        <f>'DEC 2028 Metered Gen'!$C302</f>
        <v>HLH</v>
      </c>
      <c r="D302" s="43">
        <f t="shared" si="12"/>
        <v>0.81300000000000006</v>
      </c>
      <c r="E302" s="10">
        <f>'DEC 2028 Metered Gen'!$I302</f>
        <v>0.24</v>
      </c>
      <c r="F302" s="11">
        <f>'DEC 2028 Metered Gen'!$L302</f>
        <v>47.018000000000001</v>
      </c>
      <c r="G302" s="11">
        <f t="shared" si="13"/>
        <v>38.225634000000007</v>
      </c>
      <c r="H302" s="11">
        <f t="shared" si="14"/>
        <v>-11.284319999999999</v>
      </c>
    </row>
    <row r="303" spans="2:8" x14ac:dyDescent="0.25">
      <c r="B303" s="10">
        <f>'DEC 2028 Metered Gen'!$B303</f>
        <v>300</v>
      </c>
      <c r="C303" s="10" t="str">
        <f>'DEC 2028 Metered Gen'!$C303</f>
        <v>HLH</v>
      </c>
      <c r="D303" s="43">
        <f t="shared" si="12"/>
        <v>0.81300000000000006</v>
      </c>
      <c r="E303" s="10">
        <f>'DEC 2028 Metered Gen'!$I303</f>
        <v>0.09</v>
      </c>
      <c r="F303" s="11">
        <f>'DEC 2028 Metered Gen'!$L303</f>
        <v>45.518000000000001</v>
      </c>
      <c r="G303" s="11">
        <f t="shared" si="13"/>
        <v>37.006134000000003</v>
      </c>
      <c r="H303" s="11">
        <f t="shared" si="14"/>
        <v>-4.0966199999999997</v>
      </c>
    </row>
    <row r="304" spans="2:8" x14ac:dyDescent="0.25">
      <c r="B304" s="10">
        <f>'DEC 2028 Metered Gen'!$B304</f>
        <v>301</v>
      </c>
      <c r="C304" s="10" t="str">
        <f>'DEC 2028 Metered Gen'!$C304</f>
        <v>HLH</v>
      </c>
      <c r="D304" s="43">
        <f t="shared" si="12"/>
        <v>0.81300000000000006</v>
      </c>
      <c r="E304" s="10">
        <f>'DEC 2028 Metered Gen'!$I304</f>
        <v>7.0000000000000007E-2</v>
      </c>
      <c r="F304" s="11">
        <f>'DEC 2028 Metered Gen'!$L304</f>
        <v>47.058999999999997</v>
      </c>
      <c r="G304" s="11">
        <f t="shared" si="13"/>
        <v>38.258966999999998</v>
      </c>
      <c r="H304" s="11">
        <f t="shared" si="14"/>
        <v>-3.29413</v>
      </c>
    </row>
    <row r="305" spans="2:8" x14ac:dyDescent="0.25">
      <c r="B305" s="10">
        <f>'DEC 2028 Metered Gen'!$B305</f>
        <v>302</v>
      </c>
      <c r="C305" s="10" t="str">
        <f>'DEC 2028 Metered Gen'!$C305</f>
        <v>HLH</v>
      </c>
      <c r="D305" s="43">
        <f t="shared" si="12"/>
        <v>0.81300000000000006</v>
      </c>
      <c r="E305" s="10">
        <f>'DEC 2028 Metered Gen'!$I305</f>
        <v>7.0000000000000007E-2</v>
      </c>
      <c r="F305" s="11">
        <f>'DEC 2028 Metered Gen'!$L305</f>
        <v>45.911000000000001</v>
      </c>
      <c r="G305" s="11">
        <f t="shared" si="13"/>
        <v>37.325643000000007</v>
      </c>
      <c r="H305" s="11">
        <f t="shared" si="14"/>
        <v>-3.2137700000000002</v>
      </c>
    </row>
    <row r="306" spans="2:8" x14ac:dyDescent="0.25">
      <c r="B306" s="10">
        <f>'DEC 2028 Metered Gen'!$B306</f>
        <v>303</v>
      </c>
      <c r="C306" s="10" t="str">
        <f>'DEC 2028 Metered Gen'!$C306</f>
        <v>HLH</v>
      </c>
      <c r="D306" s="43">
        <f t="shared" si="12"/>
        <v>0.81300000000000006</v>
      </c>
      <c r="E306" s="10">
        <f>'DEC 2028 Metered Gen'!$I306</f>
        <v>0.02</v>
      </c>
      <c r="F306" s="11">
        <f>'DEC 2028 Metered Gen'!$L306</f>
        <v>44.811999999999998</v>
      </c>
      <c r="G306" s="11">
        <f t="shared" si="13"/>
        <v>36.432155999999999</v>
      </c>
      <c r="H306" s="11">
        <f t="shared" si="14"/>
        <v>-0.89623999999999993</v>
      </c>
    </row>
    <row r="307" spans="2:8" x14ac:dyDescent="0.25">
      <c r="B307" s="10">
        <f>'DEC 2028 Metered Gen'!$B307</f>
        <v>304</v>
      </c>
      <c r="C307" s="10" t="str">
        <f>'DEC 2028 Metered Gen'!$C307</f>
        <v>HLH</v>
      </c>
      <c r="D307" s="43">
        <f t="shared" si="12"/>
        <v>0.81300000000000006</v>
      </c>
      <c r="E307" s="10">
        <f>'DEC 2028 Metered Gen'!$I307</f>
        <v>0</v>
      </c>
      <c r="F307" s="11">
        <f>'DEC 2028 Metered Gen'!$L307</f>
        <v>41.462000000000003</v>
      </c>
      <c r="G307" s="11">
        <f t="shared" si="13"/>
        <v>33.708606000000003</v>
      </c>
      <c r="H307" s="11">
        <f t="shared" si="14"/>
        <v>0</v>
      </c>
    </row>
    <row r="308" spans="2:8" x14ac:dyDescent="0.25">
      <c r="B308" s="10">
        <f>'DEC 2028 Metered Gen'!$B308</f>
        <v>305</v>
      </c>
      <c r="C308" s="10" t="str">
        <f>'DEC 2028 Metered Gen'!$C308</f>
        <v>HLH</v>
      </c>
      <c r="D308" s="43">
        <f t="shared" si="12"/>
        <v>0.81300000000000006</v>
      </c>
      <c r="E308" s="10">
        <f>'DEC 2028 Metered Gen'!$I308</f>
        <v>0</v>
      </c>
      <c r="F308" s="11">
        <f>'DEC 2028 Metered Gen'!$L308</f>
        <v>39.619999999999997</v>
      </c>
      <c r="G308" s="11">
        <f t="shared" si="13"/>
        <v>32.211060000000003</v>
      </c>
      <c r="H308" s="11">
        <f t="shared" si="14"/>
        <v>0</v>
      </c>
    </row>
    <row r="309" spans="2:8" x14ac:dyDescent="0.25">
      <c r="B309" s="10">
        <f>'DEC 2028 Metered Gen'!$B309</f>
        <v>306</v>
      </c>
      <c r="C309" s="10" t="str">
        <f>'DEC 2028 Metered Gen'!$C309</f>
        <v>HLH</v>
      </c>
      <c r="D309" s="43">
        <f t="shared" si="12"/>
        <v>0.81300000000000006</v>
      </c>
      <c r="E309" s="10">
        <f>'DEC 2028 Metered Gen'!$I309</f>
        <v>0.01</v>
      </c>
      <c r="F309" s="11">
        <f>'DEC 2028 Metered Gen'!$L309</f>
        <v>36.838999999999999</v>
      </c>
      <c r="G309" s="11">
        <f t="shared" si="13"/>
        <v>29.950107000000003</v>
      </c>
      <c r="H309" s="11">
        <f t="shared" si="14"/>
        <v>-0.36839</v>
      </c>
    </row>
    <row r="310" spans="2:8" x14ac:dyDescent="0.25">
      <c r="B310" s="10">
        <f>'DEC 2028 Metered Gen'!$B310</f>
        <v>307</v>
      </c>
      <c r="C310" s="10" t="str">
        <f>'DEC 2028 Metered Gen'!$C310</f>
        <v>HLH</v>
      </c>
      <c r="D310" s="43">
        <f t="shared" si="12"/>
        <v>0.81300000000000006</v>
      </c>
      <c r="E310" s="10">
        <f>'DEC 2028 Metered Gen'!$I310</f>
        <v>0.09</v>
      </c>
      <c r="F310" s="11">
        <f>'DEC 2028 Metered Gen'!$L310</f>
        <v>36.283000000000001</v>
      </c>
      <c r="G310" s="11">
        <f t="shared" si="13"/>
        <v>29.498079000000004</v>
      </c>
      <c r="H310" s="11">
        <f t="shared" si="14"/>
        <v>-3.2654700000000001</v>
      </c>
    </row>
    <row r="311" spans="2:8" x14ac:dyDescent="0.25">
      <c r="B311" s="10">
        <f>'DEC 2028 Metered Gen'!$B311</f>
        <v>308</v>
      </c>
      <c r="C311" s="10" t="str">
        <f>'DEC 2028 Metered Gen'!$C311</f>
        <v>HLH</v>
      </c>
      <c r="D311" s="43">
        <f t="shared" si="12"/>
        <v>0.81300000000000006</v>
      </c>
      <c r="E311" s="10">
        <f>'DEC 2028 Metered Gen'!$I311</f>
        <v>0.04</v>
      </c>
      <c r="F311" s="11">
        <f>'DEC 2028 Metered Gen'!$L311</f>
        <v>34.276000000000003</v>
      </c>
      <c r="G311" s="11">
        <f t="shared" si="13"/>
        <v>27.866388000000004</v>
      </c>
      <c r="H311" s="11">
        <f t="shared" si="14"/>
        <v>-1.3710400000000003</v>
      </c>
    </row>
    <row r="312" spans="2:8" x14ac:dyDescent="0.25">
      <c r="B312" s="10">
        <f>'DEC 2028 Metered Gen'!$B312</f>
        <v>309</v>
      </c>
      <c r="C312" s="10" t="str">
        <f>'DEC 2028 Metered Gen'!$C312</f>
        <v>HLH</v>
      </c>
      <c r="D312" s="43">
        <f t="shared" si="12"/>
        <v>0.81300000000000006</v>
      </c>
      <c r="E312" s="10">
        <f>'DEC 2028 Metered Gen'!$I312</f>
        <v>0.03</v>
      </c>
      <c r="F312" s="11">
        <f>'DEC 2028 Metered Gen'!$L312</f>
        <v>32.548999999999999</v>
      </c>
      <c r="G312" s="11">
        <f t="shared" si="13"/>
        <v>26.462337000000002</v>
      </c>
      <c r="H312" s="11">
        <f t="shared" si="14"/>
        <v>-0.97646999999999995</v>
      </c>
    </row>
    <row r="313" spans="2:8" x14ac:dyDescent="0.25">
      <c r="B313" s="10">
        <f>'DEC 2028 Metered Gen'!$B313</f>
        <v>310</v>
      </c>
      <c r="C313" s="10" t="str">
        <f>'DEC 2028 Metered Gen'!$C313</f>
        <v>HLH</v>
      </c>
      <c r="D313" s="43">
        <f t="shared" si="12"/>
        <v>0.81300000000000006</v>
      </c>
      <c r="E313" s="10">
        <f>'DEC 2028 Metered Gen'!$I313</f>
        <v>0.08</v>
      </c>
      <c r="F313" s="11">
        <f>'DEC 2028 Metered Gen'!$L313</f>
        <v>31.195</v>
      </c>
      <c r="G313" s="11">
        <f t="shared" si="13"/>
        <v>25.361535000000003</v>
      </c>
      <c r="H313" s="11">
        <f t="shared" si="14"/>
        <v>-2.4956</v>
      </c>
    </row>
    <row r="314" spans="2:8" x14ac:dyDescent="0.25">
      <c r="B314" s="10">
        <f>'DEC 2028 Metered Gen'!$B314</f>
        <v>311</v>
      </c>
      <c r="C314" s="10" t="str">
        <f>'DEC 2028 Metered Gen'!$C314</f>
        <v>LLH</v>
      </c>
      <c r="D314" s="43">
        <f t="shared" si="12"/>
        <v>0.81300000000000006</v>
      </c>
      <c r="E314" s="10">
        <f>'DEC 2028 Metered Gen'!$I314</f>
        <v>0.04</v>
      </c>
      <c r="F314" s="11">
        <f>'DEC 2028 Metered Gen'!$L314</f>
        <v>34.259</v>
      </c>
      <c r="G314" s="11">
        <f t="shared" si="13"/>
        <v>27.852567000000001</v>
      </c>
      <c r="H314" s="11">
        <f t="shared" si="14"/>
        <v>-1.37036</v>
      </c>
    </row>
    <row r="315" spans="2:8" x14ac:dyDescent="0.25">
      <c r="B315" s="10">
        <f>'DEC 2028 Metered Gen'!$B315</f>
        <v>312</v>
      </c>
      <c r="C315" s="10" t="str">
        <f>'DEC 2028 Metered Gen'!$C315</f>
        <v>LLH</v>
      </c>
      <c r="D315" s="43">
        <f t="shared" si="12"/>
        <v>0.81300000000000006</v>
      </c>
      <c r="E315" s="10">
        <f>'DEC 2028 Metered Gen'!$I315</f>
        <v>0.02</v>
      </c>
      <c r="F315" s="11">
        <f>'DEC 2028 Metered Gen'!$L315</f>
        <v>31.626000000000001</v>
      </c>
      <c r="G315" s="11">
        <f t="shared" si="13"/>
        <v>25.711938000000004</v>
      </c>
      <c r="H315" s="11">
        <f t="shared" si="14"/>
        <v>-0.63252000000000008</v>
      </c>
    </row>
    <row r="316" spans="2:8" x14ac:dyDescent="0.25">
      <c r="B316" s="10">
        <f>'DEC 2028 Metered Gen'!$B316</f>
        <v>313</v>
      </c>
      <c r="C316" s="10" t="str">
        <f>'DEC 2028 Metered Gen'!$C316</f>
        <v>LLH</v>
      </c>
      <c r="D316" s="43">
        <f t="shared" si="12"/>
        <v>0.81300000000000006</v>
      </c>
      <c r="E316" s="10">
        <f>'DEC 2028 Metered Gen'!$I316</f>
        <v>0.01</v>
      </c>
      <c r="F316" s="11">
        <f>'DEC 2028 Metered Gen'!$L316</f>
        <v>28.28</v>
      </c>
      <c r="G316" s="11">
        <f t="shared" si="13"/>
        <v>22.991640000000004</v>
      </c>
      <c r="H316" s="11">
        <f t="shared" si="14"/>
        <v>-0.2828</v>
      </c>
    </row>
    <row r="317" spans="2:8" x14ac:dyDescent="0.25">
      <c r="B317" s="10">
        <f>'DEC 2028 Metered Gen'!$B317</f>
        <v>314</v>
      </c>
      <c r="C317" s="10" t="str">
        <f>'DEC 2028 Metered Gen'!$C317</f>
        <v>LLH</v>
      </c>
      <c r="D317" s="43">
        <f t="shared" si="12"/>
        <v>0.81300000000000006</v>
      </c>
      <c r="E317" s="10">
        <f>'DEC 2028 Metered Gen'!$I317</f>
        <v>0.03</v>
      </c>
      <c r="F317" s="11">
        <f>'DEC 2028 Metered Gen'!$L317</f>
        <v>29.669</v>
      </c>
      <c r="G317" s="11">
        <f t="shared" si="13"/>
        <v>24.120897000000003</v>
      </c>
      <c r="H317" s="11">
        <f t="shared" si="14"/>
        <v>-0.89007000000000003</v>
      </c>
    </row>
    <row r="318" spans="2:8" x14ac:dyDescent="0.25">
      <c r="B318" s="10">
        <f>'DEC 2028 Metered Gen'!$B318</f>
        <v>315</v>
      </c>
      <c r="C318" s="10" t="str">
        <f>'DEC 2028 Metered Gen'!$C318</f>
        <v>LLH</v>
      </c>
      <c r="D318" s="43">
        <f t="shared" si="12"/>
        <v>0.81300000000000006</v>
      </c>
      <c r="E318" s="10">
        <f>'DEC 2028 Metered Gen'!$I318</f>
        <v>0.28999999999999998</v>
      </c>
      <c r="F318" s="11">
        <f>'DEC 2028 Metered Gen'!$L318</f>
        <v>32.061999999999998</v>
      </c>
      <c r="G318" s="11">
        <f t="shared" si="13"/>
        <v>26.066406000000001</v>
      </c>
      <c r="H318" s="11">
        <f t="shared" si="14"/>
        <v>-9.297979999999999</v>
      </c>
    </row>
    <row r="319" spans="2:8" x14ac:dyDescent="0.25">
      <c r="B319" s="10">
        <f>'DEC 2028 Metered Gen'!$B319</f>
        <v>316</v>
      </c>
      <c r="C319" s="10" t="str">
        <f>'DEC 2028 Metered Gen'!$C319</f>
        <v>LLH</v>
      </c>
      <c r="D319" s="43">
        <f t="shared" si="12"/>
        <v>0.81300000000000006</v>
      </c>
      <c r="E319" s="10">
        <f>'DEC 2028 Metered Gen'!$I319</f>
        <v>0.66</v>
      </c>
      <c r="F319" s="11">
        <f>'DEC 2028 Metered Gen'!$L319</f>
        <v>31.986000000000001</v>
      </c>
      <c r="G319" s="11">
        <f t="shared" si="13"/>
        <v>26.004618000000001</v>
      </c>
      <c r="H319" s="11">
        <f t="shared" si="14"/>
        <v>-21.110760000000003</v>
      </c>
    </row>
    <row r="320" spans="2:8" x14ac:dyDescent="0.25">
      <c r="B320" s="10">
        <f>'DEC 2028 Metered Gen'!$B320</f>
        <v>317</v>
      </c>
      <c r="C320" s="10" t="str">
        <f>'DEC 2028 Metered Gen'!$C320</f>
        <v>LLH</v>
      </c>
      <c r="D320" s="43">
        <f t="shared" si="12"/>
        <v>0.81300000000000006</v>
      </c>
      <c r="E320" s="10">
        <f>'DEC 2028 Metered Gen'!$I320</f>
        <v>2.08</v>
      </c>
      <c r="F320" s="11">
        <f>'DEC 2028 Metered Gen'!$L320</f>
        <v>32.978000000000002</v>
      </c>
      <c r="G320" s="11">
        <f t="shared" si="13"/>
        <v>26.811114000000003</v>
      </c>
      <c r="H320" s="11">
        <f t="shared" si="14"/>
        <v>-68.594239999999999</v>
      </c>
    </row>
    <row r="321" spans="2:8" x14ac:dyDescent="0.25">
      <c r="B321" s="10">
        <f>'DEC 2028 Metered Gen'!$B321</f>
        <v>318</v>
      </c>
      <c r="C321" s="10" t="str">
        <f>'DEC 2028 Metered Gen'!$C321</f>
        <v>LLH</v>
      </c>
      <c r="D321" s="43">
        <f t="shared" si="12"/>
        <v>0.81300000000000006</v>
      </c>
      <c r="E321" s="10">
        <f>'DEC 2028 Metered Gen'!$I321</f>
        <v>2.4300000000000002</v>
      </c>
      <c r="F321" s="11">
        <f>'DEC 2028 Metered Gen'!$L321</f>
        <v>29.626000000000001</v>
      </c>
      <c r="G321" s="11">
        <f t="shared" si="13"/>
        <v>24.085938000000002</v>
      </c>
      <c r="H321" s="11">
        <f t="shared" si="14"/>
        <v>-71.991180000000014</v>
      </c>
    </row>
    <row r="322" spans="2:8" x14ac:dyDescent="0.25">
      <c r="B322" s="10">
        <f>'DEC 2028 Metered Gen'!$B322</f>
        <v>319</v>
      </c>
      <c r="C322" s="10" t="str">
        <f>'DEC 2028 Metered Gen'!$C322</f>
        <v>HLH</v>
      </c>
      <c r="D322" s="43">
        <f t="shared" si="12"/>
        <v>0.81300000000000006</v>
      </c>
      <c r="E322" s="10">
        <f>'DEC 2028 Metered Gen'!$I322</f>
        <v>2.89</v>
      </c>
      <c r="F322" s="11">
        <f>'DEC 2028 Metered Gen'!$L322</f>
        <v>31.649000000000001</v>
      </c>
      <c r="G322" s="11">
        <f t="shared" si="13"/>
        <v>25.730637000000002</v>
      </c>
      <c r="H322" s="11">
        <f t="shared" si="14"/>
        <v>-91.465610000000012</v>
      </c>
    </row>
    <row r="323" spans="2:8" x14ac:dyDescent="0.25">
      <c r="B323" s="10">
        <f>'DEC 2028 Metered Gen'!$B323</f>
        <v>320</v>
      </c>
      <c r="C323" s="10" t="str">
        <f>'DEC 2028 Metered Gen'!$C323</f>
        <v>HLH</v>
      </c>
      <c r="D323" s="43">
        <f t="shared" si="12"/>
        <v>0.81300000000000006</v>
      </c>
      <c r="E323" s="10">
        <f>'DEC 2028 Metered Gen'!$I323</f>
        <v>2.84</v>
      </c>
      <c r="F323" s="11">
        <f>'DEC 2028 Metered Gen'!$L323</f>
        <v>31.957000000000001</v>
      </c>
      <c r="G323" s="11">
        <f t="shared" si="13"/>
        <v>25.981041000000001</v>
      </c>
      <c r="H323" s="11">
        <f t="shared" si="14"/>
        <v>-90.75788</v>
      </c>
    </row>
    <row r="324" spans="2:8" x14ac:dyDescent="0.25">
      <c r="B324" s="10">
        <f>'DEC 2028 Metered Gen'!$B324</f>
        <v>321</v>
      </c>
      <c r="C324" s="10" t="str">
        <f>'DEC 2028 Metered Gen'!$C324</f>
        <v>HLH</v>
      </c>
      <c r="D324" s="43">
        <f t="shared" si="12"/>
        <v>0.81300000000000006</v>
      </c>
      <c r="E324" s="10">
        <f>'DEC 2028 Metered Gen'!$I324</f>
        <v>2.87</v>
      </c>
      <c r="F324" s="11">
        <f>'DEC 2028 Metered Gen'!$L324</f>
        <v>28.077000000000002</v>
      </c>
      <c r="G324" s="11">
        <f t="shared" si="13"/>
        <v>22.826601000000004</v>
      </c>
      <c r="H324" s="11">
        <f t="shared" si="14"/>
        <v>-80.580990000000014</v>
      </c>
    </row>
    <row r="325" spans="2:8" x14ac:dyDescent="0.25">
      <c r="B325" s="10">
        <f>'DEC 2028 Metered Gen'!$B325</f>
        <v>322</v>
      </c>
      <c r="C325" s="10" t="str">
        <f>'DEC 2028 Metered Gen'!$C325</f>
        <v>HLH</v>
      </c>
      <c r="D325" s="43">
        <f t="shared" ref="D325:D388" si="15">$Z$7</f>
        <v>0.81300000000000006</v>
      </c>
      <c r="E325" s="10">
        <f>'DEC 2028 Metered Gen'!$I325</f>
        <v>2.92</v>
      </c>
      <c r="F325" s="11">
        <f>'DEC 2028 Metered Gen'!$L325</f>
        <v>30.885000000000002</v>
      </c>
      <c r="G325" s="11">
        <f t="shared" ref="G325:G388" si="16">D325*F325</f>
        <v>25.109505000000002</v>
      </c>
      <c r="H325" s="11">
        <f t="shared" ref="H325:H388" si="17">E325*F325*(-1)</f>
        <v>-90.184200000000004</v>
      </c>
    </row>
    <row r="326" spans="2:8" x14ac:dyDescent="0.25">
      <c r="B326" s="10">
        <f>'DEC 2028 Metered Gen'!$B326</f>
        <v>323</v>
      </c>
      <c r="C326" s="10" t="str">
        <f>'DEC 2028 Metered Gen'!$C326</f>
        <v>HLH</v>
      </c>
      <c r="D326" s="43">
        <f t="shared" si="15"/>
        <v>0.81300000000000006</v>
      </c>
      <c r="E326" s="10">
        <f>'DEC 2028 Metered Gen'!$I326</f>
        <v>2.52</v>
      </c>
      <c r="F326" s="11">
        <f>'DEC 2028 Metered Gen'!$L326</f>
        <v>30.164000000000001</v>
      </c>
      <c r="G326" s="11">
        <f t="shared" si="16"/>
        <v>24.523332000000003</v>
      </c>
      <c r="H326" s="11">
        <f t="shared" si="17"/>
        <v>-76.013280000000009</v>
      </c>
    </row>
    <row r="327" spans="2:8" x14ac:dyDescent="0.25">
      <c r="B327" s="10">
        <f>'DEC 2028 Metered Gen'!$B327</f>
        <v>324</v>
      </c>
      <c r="C327" s="10" t="str">
        <f>'DEC 2028 Metered Gen'!$C327</f>
        <v>HLH</v>
      </c>
      <c r="D327" s="43">
        <f t="shared" si="15"/>
        <v>0.81300000000000006</v>
      </c>
      <c r="E327" s="10">
        <f>'DEC 2028 Metered Gen'!$I327</f>
        <v>2.16</v>
      </c>
      <c r="F327" s="11">
        <f>'DEC 2028 Metered Gen'!$L327</f>
        <v>29.393999999999998</v>
      </c>
      <c r="G327" s="11">
        <f t="shared" si="16"/>
        <v>23.897321999999999</v>
      </c>
      <c r="H327" s="11">
        <f t="shared" si="17"/>
        <v>-63.491039999999998</v>
      </c>
    </row>
    <row r="328" spans="2:8" x14ac:dyDescent="0.25">
      <c r="B328" s="10">
        <f>'DEC 2028 Metered Gen'!$B328</f>
        <v>325</v>
      </c>
      <c r="C328" s="10" t="str">
        <f>'DEC 2028 Metered Gen'!$C328</f>
        <v>HLH</v>
      </c>
      <c r="D328" s="43">
        <f t="shared" si="15"/>
        <v>0.81300000000000006</v>
      </c>
      <c r="E328" s="10">
        <f>'DEC 2028 Metered Gen'!$I328</f>
        <v>2.0299999999999998</v>
      </c>
      <c r="F328" s="11">
        <f>'DEC 2028 Metered Gen'!$L328</f>
        <v>26.303000000000001</v>
      </c>
      <c r="G328" s="11">
        <f t="shared" si="16"/>
        <v>21.384339000000001</v>
      </c>
      <c r="H328" s="11">
        <f t="shared" si="17"/>
        <v>-53.395089999999996</v>
      </c>
    </row>
    <row r="329" spans="2:8" x14ac:dyDescent="0.25">
      <c r="B329" s="10">
        <f>'DEC 2028 Metered Gen'!$B329</f>
        <v>326</v>
      </c>
      <c r="C329" s="10" t="str">
        <f>'DEC 2028 Metered Gen'!$C329</f>
        <v>HLH</v>
      </c>
      <c r="D329" s="43">
        <f t="shared" si="15"/>
        <v>0.81300000000000006</v>
      </c>
      <c r="E329" s="10">
        <f>'DEC 2028 Metered Gen'!$I329</f>
        <v>2.9</v>
      </c>
      <c r="F329" s="11">
        <f>'DEC 2028 Metered Gen'!$L329</f>
        <v>23.265000000000001</v>
      </c>
      <c r="G329" s="11">
        <f t="shared" si="16"/>
        <v>18.914445000000001</v>
      </c>
      <c r="H329" s="11">
        <f t="shared" si="17"/>
        <v>-67.468500000000006</v>
      </c>
    </row>
    <row r="330" spans="2:8" x14ac:dyDescent="0.25">
      <c r="B330" s="10">
        <f>'DEC 2028 Metered Gen'!$B330</f>
        <v>327</v>
      </c>
      <c r="C330" s="10" t="str">
        <f>'DEC 2028 Metered Gen'!$C330</f>
        <v>HLH</v>
      </c>
      <c r="D330" s="43">
        <f t="shared" si="15"/>
        <v>0.81300000000000006</v>
      </c>
      <c r="E330" s="10">
        <f>'DEC 2028 Metered Gen'!$I330</f>
        <v>2.89</v>
      </c>
      <c r="F330" s="11">
        <f>'DEC 2028 Metered Gen'!$L330</f>
        <v>22.004000000000001</v>
      </c>
      <c r="G330" s="11">
        <f t="shared" si="16"/>
        <v>17.889252000000003</v>
      </c>
      <c r="H330" s="11">
        <f t="shared" si="17"/>
        <v>-63.591560000000008</v>
      </c>
    </row>
    <row r="331" spans="2:8" x14ac:dyDescent="0.25">
      <c r="B331" s="10">
        <f>'DEC 2028 Metered Gen'!$B331</f>
        <v>328</v>
      </c>
      <c r="C331" s="10" t="str">
        <f>'DEC 2028 Metered Gen'!$C331</f>
        <v>HLH</v>
      </c>
      <c r="D331" s="43">
        <f t="shared" si="15"/>
        <v>0.81300000000000006</v>
      </c>
      <c r="E331" s="10">
        <f>'DEC 2028 Metered Gen'!$I331</f>
        <v>2.75</v>
      </c>
      <c r="F331" s="11">
        <f>'DEC 2028 Metered Gen'!$L331</f>
        <v>27.882000000000001</v>
      </c>
      <c r="G331" s="11">
        <f t="shared" si="16"/>
        <v>22.668066000000003</v>
      </c>
      <c r="H331" s="11">
        <f t="shared" si="17"/>
        <v>-76.6755</v>
      </c>
    </row>
    <row r="332" spans="2:8" x14ac:dyDescent="0.25">
      <c r="B332" s="10">
        <f>'DEC 2028 Metered Gen'!$B332</f>
        <v>329</v>
      </c>
      <c r="C332" s="10" t="str">
        <f>'DEC 2028 Metered Gen'!$C332</f>
        <v>HLH</v>
      </c>
      <c r="D332" s="43">
        <f t="shared" si="15"/>
        <v>0.81300000000000006</v>
      </c>
      <c r="E332" s="10">
        <f>'DEC 2028 Metered Gen'!$I332</f>
        <v>2.66</v>
      </c>
      <c r="F332" s="11">
        <f>'DEC 2028 Metered Gen'!$L332</f>
        <v>27.277000000000001</v>
      </c>
      <c r="G332" s="11">
        <f t="shared" si="16"/>
        <v>22.176201000000002</v>
      </c>
      <c r="H332" s="11">
        <f t="shared" si="17"/>
        <v>-72.556820000000002</v>
      </c>
    </row>
    <row r="333" spans="2:8" x14ac:dyDescent="0.25">
      <c r="B333" s="10">
        <f>'DEC 2028 Metered Gen'!$B333</f>
        <v>330</v>
      </c>
      <c r="C333" s="10" t="str">
        <f>'DEC 2028 Metered Gen'!$C333</f>
        <v>HLH</v>
      </c>
      <c r="D333" s="43">
        <f t="shared" si="15"/>
        <v>0.81300000000000006</v>
      </c>
      <c r="E333" s="10">
        <f>'DEC 2028 Metered Gen'!$I333</f>
        <v>2.52</v>
      </c>
      <c r="F333" s="11">
        <f>'DEC 2028 Metered Gen'!$L333</f>
        <v>28.289000000000001</v>
      </c>
      <c r="G333" s="11">
        <f t="shared" si="16"/>
        <v>22.998957000000004</v>
      </c>
      <c r="H333" s="11">
        <f t="shared" si="17"/>
        <v>-71.28828</v>
      </c>
    </row>
    <row r="334" spans="2:8" x14ac:dyDescent="0.25">
      <c r="B334" s="10">
        <f>'DEC 2028 Metered Gen'!$B334</f>
        <v>331</v>
      </c>
      <c r="C334" s="10" t="str">
        <f>'DEC 2028 Metered Gen'!$C334</f>
        <v>HLH</v>
      </c>
      <c r="D334" s="43">
        <f t="shared" si="15"/>
        <v>0.81300000000000006</v>
      </c>
      <c r="E334" s="10">
        <f>'DEC 2028 Metered Gen'!$I334</f>
        <v>1.1399999999999999</v>
      </c>
      <c r="F334" s="11">
        <f>'DEC 2028 Metered Gen'!$L334</f>
        <v>24.763000000000002</v>
      </c>
      <c r="G334" s="11">
        <f t="shared" si="16"/>
        <v>20.132319000000003</v>
      </c>
      <c r="H334" s="11">
        <f t="shared" si="17"/>
        <v>-28.22982</v>
      </c>
    </row>
    <row r="335" spans="2:8" x14ac:dyDescent="0.25">
      <c r="B335" s="10">
        <f>'DEC 2028 Metered Gen'!$B335</f>
        <v>332</v>
      </c>
      <c r="C335" s="10" t="str">
        <f>'DEC 2028 Metered Gen'!$C335</f>
        <v>HLH</v>
      </c>
      <c r="D335" s="43">
        <f t="shared" si="15"/>
        <v>0.81300000000000006</v>
      </c>
      <c r="E335" s="10">
        <f>'DEC 2028 Metered Gen'!$I335</f>
        <v>0.52</v>
      </c>
      <c r="F335" s="11">
        <f>'DEC 2028 Metered Gen'!$L335</f>
        <v>28.893999999999998</v>
      </c>
      <c r="G335" s="11">
        <f t="shared" si="16"/>
        <v>23.490822000000001</v>
      </c>
      <c r="H335" s="11">
        <f t="shared" si="17"/>
        <v>-15.02488</v>
      </c>
    </row>
    <row r="336" spans="2:8" x14ac:dyDescent="0.25">
      <c r="B336" s="10">
        <f>'DEC 2028 Metered Gen'!$B336</f>
        <v>333</v>
      </c>
      <c r="C336" s="10" t="str">
        <f>'DEC 2028 Metered Gen'!$C336</f>
        <v>HLH</v>
      </c>
      <c r="D336" s="43">
        <f t="shared" si="15"/>
        <v>0.81300000000000006</v>
      </c>
      <c r="E336" s="10">
        <f>'DEC 2028 Metered Gen'!$I336</f>
        <v>0.31</v>
      </c>
      <c r="F336" s="11">
        <f>'DEC 2028 Metered Gen'!$L336</f>
        <v>30.021000000000001</v>
      </c>
      <c r="G336" s="11">
        <f t="shared" si="16"/>
        <v>24.407073000000004</v>
      </c>
      <c r="H336" s="11">
        <f t="shared" si="17"/>
        <v>-9.3065099999999994</v>
      </c>
    </row>
    <row r="337" spans="2:8" x14ac:dyDescent="0.25">
      <c r="B337" s="10">
        <f>'DEC 2028 Metered Gen'!$B337</f>
        <v>334</v>
      </c>
      <c r="C337" s="10" t="str">
        <f>'DEC 2028 Metered Gen'!$C337</f>
        <v>HLH</v>
      </c>
      <c r="D337" s="43">
        <f t="shared" si="15"/>
        <v>0.81300000000000006</v>
      </c>
      <c r="E337" s="10">
        <f>'DEC 2028 Metered Gen'!$I337</f>
        <v>0.48</v>
      </c>
      <c r="F337" s="11">
        <f>'DEC 2028 Metered Gen'!$L337</f>
        <v>24.56</v>
      </c>
      <c r="G337" s="11">
        <f t="shared" si="16"/>
        <v>19.967279999999999</v>
      </c>
      <c r="H337" s="11">
        <f t="shared" si="17"/>
        <v>-11.788799999999998</v>
      </c>
    </row>
    <row r="338" spans="2:8" x14ac:dyDescent="0.25">
      <c r="B338" s="10">
        <f>'DEC 2028 Metered Gen'!$B338</f>
        <v>335</v>
      </c>
      <c r="C338" s="10" t="str">
        <f>'DEC 2028 Metered Gen'!$C338</f>
        <v>LLH</v>
      </c>
      <c r="D338" s="43">
        <f t="shared" si="15"/>
        <v>0.81300000000000006</v>
      </c>
      <c r="E338" s="10">
        <f>'DEC 2028 Metered Gen'!$I338</f>
        <v>0.6</v>
      </c>
      <c r="F338" s="11">
        <f>'DEC 2028 Metered Gen'!$L338</f>
        <v>28.41</v>
      </c>
      <c r="G338" s="11">
        <f t="shared" si="16"/>
        <v>23.097330000000003</v>
      </c>
      <c r="H338" s="11">
        <f t="shared" si="17"/>
        <v>-17.045999999999999</v>
      </c>
    </row>
    <row r="339" spans="2:8" x14ac:dyDescent="0.25">
      <c r="B339" s="10">
        <f>'DEC 2028 Metered Gen'!$B339</f>
        <v>336</v>
      </c>
      <c r="C339" s="10" t="str">
        <f>'DEC 2028 Metered Gen'!$C339</f>
        <v>LLH</v>
      </c>
      <c r="D339" s="43">
        <f t="shared" si="15"/>
        <v>0.81300000000000006</v>
      </c>
      <c r="E339" s="10">
        <f>'DEC 2028 Metered Gen'!$I339</f>
        <v>1.1599999999999999</v>
      </c>
      <c r="F339" s="11">
        <f>'DEC 2028 Metered Gen'!$L339</f>
        <v>27.411999999999999</v>
      </c>
      <c r="G339" s="11">
        <f t="shared" si="16"/>
        <v>22.285956000000002</v>
      </c>
      <c r="H339" s="11">
        <f t="shared" si="17"/>
        <v>-31.797919999999998</v>
      </c>
    </row>
    <row r="340" spans="2:8" x14ac:dyDescent="0.25">
      <c r="B340" s="10">
        <f>'DEC 2028 Metered Gen'!$B340</f>
        <v>337</v>
      </c>
      <c r="C340" s="10" t="str">
        <f>'DEC 2028 Metered Gen'!$C340</f>
        <v>LLH</v>
      </c>
      <c r="D340" s="43">
        <f t="shared" si="15"/>
        <v>0.81300000000000006</v>
      </c>
      <c r="E340" s="10">
        <f>'DEC 2028 Metered Gen'!$I340</f>
        <v>2.25</v>
      </c>
      <c r="F340" s="11">
        <f>'DEC 2028 Metered Gen'!$L340</f>
        <v>26.04</v>
      </c>
      <c r="G340" s="11">
        <f t="shared" si="16"/>
        <v>21.17052</v>
      </c>
      <c r="H340" s="11">
        <f t="shared" si="17"/>
        <v>-58.589999999999996</v>
      </c>
    </row>
    <row r="341" spans="2:8" x14ac:dyDescent="0.25">
      <c r="B341" s="10">
        <f>'DEC 2028 Metered Gen'!$B341</f>
        <v>338</v>
      </c>
      <c r="C341" s="10" t="str">
        <f>'DEC 2028 Metered Gen'!$C341</f>
        <v>LLH</v>
      </c>
      <c r="D341" s="43">
        <f t="shared" si="15"/>
        <v>0.81300000000000006</v>
      </c>
      <c r="E341" s="10">
        <f>'DEC 2028 Metered Gen'!$I341</f>
        <v>2.77</v>
      </c>
      <c r="F341" s="11">
        <f>'DEC 2028 Metered Gen'!$L341</f>
        <v>25.995999999999999</v>
      </c>
      <c r="G341" s="11">
        <f t="shared" si="16"/>
        <v>21.134748000000002</v>
      </c>
      <c r="H341" s="11">
        <f t="shared" si="17"/>
        <v>-72.008920000000003</v>
      </c>
    </row>
    <row r="342" spans="2:8" x14ac:dyDescent="0.25">
      <c r="B342" s="10">
        <f>'DEC 2028 Metered Gen'!$B342</f>
        <v>339</v>
      </c>
      <c r="C342" s="10" t="str">
        <f>'DEC 2028 Metered Gen'!$C342</f>
        <v>LLH</v>
      </c>
      <c r="D342" s="43">
        <f t="shared" si="15"/>
        <v>0.81300000000000006</v>
      </c>
      <c r="E342" s="10">
        <f>'DEC 2028 Metered Gen'!$I342</f>
        <v>2.2999999999999998</v>
      </c>
      <c r="F342" s="11">
        <f>'DEC 2028 Metered Gen'!$L342</f>
        <v>24.454999999999998</v>
      </c>
      <c r="G342" s="11">
        <f t="shared" si="16"/>
        <v>19.881914999999999</v>
      </c>
      <c r="H342" s="11">
        <f t="shared" si="17"/>
        <v>-56.24649999999999</v>
      </c>
    </row>
    <row r="343" spans="2:8" x14ac:dyDescent="0.25">
      <c r="B343" s="10">
        <f>'DEC 2028 Metered Gen'!$B343</f>
        <v>340</v>
      </c>
      <c r="C343" s="10" t="str">
        <f>'DEC 2028 Metered Gen'!$C343</f>
        <v>LLH</v>
      </c>
      <c r="D343" s="43">
        <f t="shared" si="15"/>
        <v>0.81300000000000006</v>
      </c>
      <c r="E343" s="10">
        <f>'DEC 2028 Metered Gen'!$I343</f>
        <v>1.6</v>
      </c>
      <c r="F343" s="11">
        <f>'DEC 2028 Metered Gen'!$L343</f>
        <v>26.036999999999999</v>
      </c>
      <c r="G343" s="11">
        <f t="shared" si="16"/>
        <v>21.168081000000001</v>
      </c>
      <c r="H343" s="11">
        <f t="shared" si="17"/>
        <v>-41.659199999999998</v>
      </c>
    </row>
    <row r="344" spans="2:8" x14ac:dyDescent="0.25">
      <c r="B344" s="10">
        <f>'DEC 2028 Metered Gen'!$B344</f>
        <v>341</v>
      </c>
      <c r="C344" s="10" t="str">
        <f>'DEC 2028 Metered Gen'!$C344</f>
        <v>LLH</v>
      </c>
      <c r="D344" s="43">
        <f t="shared" si="15"/>
        <v>0.81300000000000006</v>
      </c>
      <c r="E344" s="10">
        <f>'DEC 2028 Metered Gen'!$I344</f>
        <v>0.88</v>
      </c>
      <c r="F344" s="11">
        <f>'DEC 2028 Metered Gen'!$L344</f>
        <v>27.036999999999999</v>
      </c>
      <c r="G344" s="11">
        <f t="shared" si="16"/>
        <v>21.981081</v>
      </c>
      <c r="H344" s="11">
        <f t="shared" si="17"/>
        <v>-23.792559999999998</v>
      </c>
    </row>
    <row r="345" spans="2:8" x14ac:dyDescent="0.25">
      <c r="B345" s="10">
        <f>'DEC 2028 Metered Gen'!$B345</f>
        <v>342</v>
      </c>
      <c r="C345" s="10" t="str">
        <f>'DEC 2028 Metered Gen'!$C345</f>
        <v>LLH</v>
      </c>
      <c r="D345" s="43">
        <f t="shared" si="15"/>
        <v>0.81300000000000006</v>
      </c>
      <c r="E345" s="10">
        <f>'DEC 2028 Metered Gen'!$I345</f>
        <v>2.37</v>
      </c>
      <c r="F345" s="11">
        <f>'DEC 2028 Metered Gen'!$L345</f>
        <v>30.058</v>
      </c>
      <c r="G345" s="11">
        <f t="shared" si="16"/>
        <v>24.437154000000003</v>
      </c>
      <c r="H345" s="11">
        <f t="shared" si="17"/>
        <v>-71.237459999999999</v>
      </c>
    </row>
    <row r="346" spans="2:8" x14ac:dyDescent="0.25">
      <c r="B346" s="10">
        <f>'DEC 2028 Metered Gen'!$B346</f>
        <v>343</v>
      </c>
      <c r="C346" s="10" t="str">
        <f>'DEC 2028 Metered Gen'!$C346</f>
        <v>HLH</v>
      </c>
      <c r="D346" s="43">
        <f t="shared" si="15"/>
        <v>0.81300000000000006</v>
      </c>
      <c r="E346" s="10">
        <f>'DEC 2028 Metered Gen'!$I346</f>
        <v>2.89</v>
      </c>
      <c r="F346" s="11">
        <f>'DEC 2028 Metered Gen'!$L346</f>
        <v>32.597000000000001</v>
      </c>
      <c r="G346" s="11">
        <f t="shared" si="16"/>
        <v>26.501361000000003</v>
      </c>
      <c r="H346" s="11">
        <f t="shared" si="17"/>
        <v>-94.205330000000004</v>
      </c>
    </row>
    <row r="347" spans="2:8" x14ac:dyDescent="0.25">
      <c r="B347" s="10">
        <f>'DEC 2028 Metered Gen'!$B347</f>
        <v>344</v>
      </c>
      <c r="C347" s="10" t="str">
        <f>'DEC 2028 Metered Gen'!$C347</f>
        <v>HLH</v>
      </c>
      <c r="D347" s="43">
        <f t="shared" si="15"/>
        <v>0.81300000000000006</v>
      </c>
      <c r="E347" s="10">
        <f>'DEC 2028 Metered Gen'!$I347</f>
        <v>2.8</v>
      </c>
      <c r="F347" s="11">
        <f>'DEC 2028 Metered Gen'!$L347</f>
        <v>30.684999999999999</v>
      </c>
      <c r="G347" s="11">
        <f t="shared" si="16"/>
        <v>24.946905000000001</v>
      </c>
      <c r="H347" s="11">
        <f t="shared" si="17"/>
        <v>-85.917999999999992</v>
      </c>
    </row>
    <row r="348" spans="2:8" x14ac:dyDescent="0.25">
      <c r="B348" s="10">
        <f>'DEC 2028 Metered Gen'!$B348</f>
        <v>345</v>
      </c>
      <c r="C348" s="10" t="str">
        <f>'DEC 2028 Metered Gen'!$C348</f>
        <v>HLH</v>
      </c>
      <c r="D348" s="43">
        <f t="shared" si="15"/>
        <v>0.81300000000000006</v>
      </c>
      <c r="E348" s="10">
        <f>'DEC 2028 Metered Gen'!$I348</f>
        <v>2.84</v>
      </c>
      <c r="F348" s="11">
        <f>'DEC 2028 Metered Gen'!$L348</f>
        <v>26.024000000000001</v>
      </c>
      <c r="G348" s="11">
        <f t="shared" si="16"/>
        <v>21.157512000000001</v>
      </c>
      <c r="H348" s="11">
        <f t="shared" si="17"/>
        <v>-73.908159999999995</v>
      </c>
    </row>
    <row r="349" spans="2:8" x14ac:dyDescent="0.25">
      <c r="B349" s="10">
        <f>'DEC 2028 Metered Gen'!$B349</f>
        <v>346</v>
      </c>
      <c r="C349" s="10" t="str">
        <f>'DEC 2028 Metered Gen'!$C349</f>
        <v>HLH</v>
      </c>
      <c r="D349" s="43">
        <f t="shared" si="15"/>
        <v>0.81300000000000006</v>
      </c>
      <c r="E349" s="10">
        <f>'DEC 2028 Metered Gen'!$I349</f>
        <v>2.77</v>
      </c>
      <c r="F349" s="11">
        <f>'DEC 2028 Metered Gen'!$L349</f>
        <v>26.983000000000001</v>
      </c>
      <c r="G349" s="11">
        <f t="shared" si="16"/>
        <v>21.937179</v>
      </c>
      <c r="H349" s="11">
        <f t="shared" si="17"/>
        <v>-74.742910000000009</v>
      </c>
    </row>
    <row r="350" spans="2:8" x14ac:dyDescent="0.25">
      <c r="B350" s="10">
        <f>'DEC 2028 Metered Gen'!$B350</f>
        <v>347</v>
      </c>
      <c r="C350" s="10" t="str">
        <f>'DEC 2028 Metered Gen'!$C350</f>
        <v>HLH</v>
      </c>
      <c r="D350" s="43">
        <f t="shared" si="15"/>
        <v>0.81300000000000006</v>
      </c>
      <c r="E350" s="10">
        <f>'DEC 2028 Metered Gen'!$I350</f>
        <v>2.65</v>
      </c>
      <c r="F350" s="11">
        <f>'DEC 2028 Metered Gen'!$L350</f>
        <v>24.597999999999999</v>
      </c>
      <c r="G350" s="11">
        <f t="shared" si="16"/>
        <v>19.998173999999999</v>
      </c>
      <c r="H350" s="11">
        <f t="shared" si="17"/>
        <v>-65.184699999999992</v>
      </c>
    </row>
    <row r="351" spans="2:8" x14ac:dyDescent="0.25">
      <c r="B351" s="10">
        <f>'DEC 2028 Metered Gen'!$B351</f>
        <v>348</v>
      </c>
      <c r="C351" s="10" t="str">
        <f>'DEC 2028 Metered Gen'!$C351</f>
        <v>HLH</v>
      </c>
      <c r="D351" s="43">
        <f t="shared" si="15"/>
        <v>0.81300000000000006</v>
      </c>
      <c r="E351" s="10">
        <f>'DEC 2028 Metered Gen'!$I351</f>
        <v>2.4300000000000002</v>
      </c>
      <c r="F351" s="11">
        <f>'DEC 2028 Metered Gen'!$L351</f>
        <v>22.495000000000001</v>
      </c>
      <c r="G351" s="11">
        <f t="shared" si="16"/>
        <v>18.288435000000003</v>
      </c>
      <c r="H351" s="11">
        <f t="shared" si="17"/>
        <v>-54.662850000000006</v>
      </c>
    </row>
    <row r="352" spans="2:8" x14ac:dyDescent="0.25">
      <c r="B352" s="10">
        <f>'DEC 2028 Metered Gen'!$B352</f>
        <v>349</v>
      </c>
      <c r="C352" s="10" t="str">
        <f>'DEC 2028 Metered Gen'!$C352</f>
        <v>HLH</v>
      </c>
      <c r="D352" s="43">
        <f t="shared" si="15"/>
        <v>0.81300000000000006</v>
      </c>
      <c r="E352" s="10">
        <f>'DEC 2028 Metered Gen'!$I352</f>
        <v>2.5</v>
      </c>
      <c r="F352" s="11">
        <f>'DEC 2028 Metered Gen'!$L352</f>
        <v>25.036999999999999</v>
      </c>
      <c r="G352" s="11">
        <f t="shared" si="16"/>
        <v>20.355081000000002</v>
      </c>
      <c r="H352" s="11">
        <f t="shared" si="17"/>
        <v>-62.592500000000001</v>
      </c>
    </row>
    <row r="353" spans="2:8" x14ac:dyDescent="0.25">
      <c r="B353" s="10">
        <f>'DEC 2028 Metered Gen'!$B353</f>
        <v>350</v>
      </c>
      <c r="C353" s="10" t="str">
        <f>'DEC 2028 Metered Gen'!$C353</f>
        <v>HLH</v>
      </c>
      <c r="D353" s="43">
        <f t="shared" si="15"/>
        <v>0.81300000000000006</v>
      </c>
      <c r="E353" s="10">
        <f>'DEC 2028 Metered Gen'!$I353</f>
        <v>2.82</v>
      </c>
      <c r="F353" s="11">
        <f>'DEC 2028 Metered Gen'!$L353</f>
        <v>25.013999999999999</v>
      </c>
      <c r="G353" s="11">
        <f t="shared" si="16"/>
        <v>20.336382</v>
      </c>
      <c r="H353" s="11">
        <f t="shared" si="17"/>
        <v>-70.539479999999998</v>
      </c>
    </row>
    <row r="354" spans="2:8" x14ac:dyDescent="0.25">
      <c r="B354" s="10">
        <f>'DEC 2028 Metered Gen'!$B354</f>
        <v>351</v>
      </c>
      <c r="C354" s="10" t="str">
        <f>'DEC 2028 Metered Gen'!$C354</f>
        <v>HLH</v>
      </c>
      <c r="D354" s="43">
        <f t="shared" si="15"/>
        <v>0.81300000000000006</v>
      </c>
      <c r="E354" s="10">
        <f>'DEC 2028 Metered Gen'!$I354</f>
        <v>2.8</v>
      </c>
      <c r="F354" s="11">
        <f>'DEC 2028 Metered Gen'!$L354</f>
        <v>29.068000000000001</v>
      </c>
      <c r="G354" s="11">
        <f t="shared" si="16"/>
        <v>23.632284000000002</v>
      </c>
      <c r="H354" s="11">
        <f t="shared" si="17"/>
        <v>-81.3904</v>
      </c>
    </row>
    <row r="355" spans="2:8" x14ac:dyDescent="0.25">
      <c r="B355" s="10">
        <f>'DEC 2028 Metered Gen'!$B355</f>
        <v>352</v>
      </c>
      <c r="C355" s="10" t="str">
        <f>'DEC 2028 Metered Gen'!$C355</f>
        <v>HLH</v>
      </c>
      <c r="D355" s="43">
        <f t="shared" si="15"/>
        <v>0.81300000000000006</v>
      </c>
      <c r="E355" s="10">
        <f>'DEC 2028 Metered Gen'!$I355</f>
        <v>2.91</v>
      </c>
      <c r="F355" s="11">
        <f>'DEC 2028 Metered Gen'!$L355</f>
        <v>34.091999999999999</v>
      </c>
      <c r="G355" s="11">
        <f t="shared" si="16"/>
        <v>27.716796000000002</v>
      </c>
      <c r="H355" s="11">
        <f t="shared" si="17"/>
        <v>-99.207719999999995</v>
      </c>
    </row>
    <row r="356" spans="2:8" x14ac:dyDescent="0.25">
      <c r="B356" s="10">
        <f>'DEC 2028 Metered Gen'!$B356</f>
        <v>353</v>
      </c>
      <c r="C356" s="10" t="str">
        <f>'DEC 2028 Metered Gen'!$C356</f>
        <v>HLH</v>
      </c>
      <c r="D356" s="43">
        <f t="shared" si="15"/>
        <v>0.81300000000000006</v>
      </c>
      <c r="E356" s="10">
        <f>'DEC 2028 Metered Gen'!$I356</f>
        <v>2.92</v>
      </c>
      <c r="F356" s="11">
        <f>'DEC 2028 Metered Gen'!$L356</f>
        <v>35.975999999999999</v>
      </c>
      <c r="G356" s="11">
        <f t="shared" si="16"/>
        <v>29.248488000000002</v>
      </c>
      <c r="H356" s="11">
        <f t="shared" si="17"/>
        <v>-105.04992</v>
      </c>
    </row>
    <row r="357" spans="2:8" x14ac:dyDescent="0.25">
      <c r="B357" s="10">
        <f>'DEC 2028 Metered Gen'!$B357</f>
        <v>354</v>
      </c>
      <c r="C357" s="10" t="str">
        <f>'DEC 2028 Metered Gen'!$C357</f>
        <v>HLH</v>
      </c>
      <c r="D357" s="43">
        <f t="shared" si="15"/>
        <v>0.81300000000000006</v>
      </c>
      <c r="E357" s="10">
        <f>'DEC 2028 Metered Gen'!$I357</f>
        <v>2.89</v>
      </c>
      <c r="F357" s="11">
        <f>'DEC 2028 Metered Gen'!$L357</f>
        <v>34.286000000000001</v>
      </c>
      <c r="G357" s="11">
        <f t="shared" si="16"/>
        <v>27.874518000000002</v>
      </c>
      <c r="H357" s="11">
        <f t="shared" si="17"/>
        <v>-99.086540000000014</v>
      </c>
    </row>
    <row r="358" spans="2:8" x14ac:dyDescent="0.25">
      <c r="B358" s="10">
        <f>'DEC 2028 Metered Gen'!$B358</f>
        <v>355</v>
      </c>
      <c r="C358" s="10" t="str">
        <f>'DEC 2028 Metered Gen'!$C358</f>
        <v>HLH</v>
      </c>
      <c r="D358" s="43">
        <f t="shared" si="15"/>
        <v>0.81300000000000006</v>
      </c>
      <c r="E358" s="10">
        <f>'DEC 2028 Metered Gen'!$I358</f>
        <v>2.92</v>
      </c>
      <c r="F358" s="11">
        <f>'DEC 2028 Metered Gen'!$L358</f>
        <v>34.917000000000002</v>
      </c>
      <c r="G358" s="11">
        <f t="shared" si="16"/>
        <v>28.387521000000003</v>
      </c>
      <c r="H358" s="11">
        <f t="shared" si="17"/>
        <v>-101.95764</v>
      </c>
    </row>
    <row r="359" spans="2:8" x14ac:dyDescent="0.25">
      <c r="B359" s="10">
        <f>'DEC 2028 Metered Gen'!$B359</f>
        <v>356</v>
      </c>
      <c r="C359" s="10" t="str">
        <f>'DEC 2028 Metered Gen'!$C359</f>
        <v>HLH</v>
      </c>
      <c r="D359" s="43">
        <f t="shared" si="15"/>
        <v>0.81300000000000006</v>
      </c>
      <c r="E359" s="10">
        <f>'DEC 2028 Metered Gen'!$I359</f>
        <v>2.84</v>
      </c>
      <c r="F359" s="11">
        <f>'DEC 2028 Metered Gen'!$L359</f>
        <v>35.197000000000003</v>
      </c>
      <c r="G359" s="11">
        <f t="shared" si="16"/>
        <v>28.615161000000004</v>
      </c>
      <c r="H359" s="11">
        <f t="shared" si="17"/>
        <v>-99.959479999999999</v>
      </c>
    </row>
    <row r="360" spans="2:8" x14ac:dyDescent="0.25">
      <c r="B360" s="10">
        <f>'DEC 2028 Metered Gen'!$B360</f>
        <v>357</v>
      </c>
      <c r="C360" s="10" t="str">
        <f>'DEC 2028 Metered Gen'!$C360</f>
        <v>HLH</v>
      </c>
      <c r="D360" s="43">
        <f t="shared" si="15"/>
        <v>0.81300000000000006</v>
      </c>
      <c r="E360" s="10">
        <f>'DEC 2028 Metered Gen'!$I360</f>
        <v>2.65</v>
      </c>
      <c r="F360" s="11">
        <f>'DEC 2028 Metered Gen'!$L360</f>
        <v>36.761000000000003</v>
      </c>
      <c r="G360" s="11">
        <f t="shared" si="16"/>
        <v>29.886693000000005</v>
      </c>
      <c r="H360" s="11">
        <f t="shared" si="17"/>
        <v>-97.416650000000004</v>
      </c>
    </row>
    <row r="361" spans="2:8" x14ac:dyDescent="0.25">
      <c r="B361" s="10">
        <f>'DEC 2028 Metered Gen'!$B361</f>
        <v>358</v>
      </c>
      <c r="C361" s="10" t="str">
        <f>'DEC 2028 Metered Gen'!$C361</f>
        <v>HLH</v>
      </c>
      <c r="D361" s="43">
        <f t="shared" si="15"/>
        <v>0.81300000000000006</v>
      </c>
      <c r="E361" s="10">
        <f>'DEC 2028 Metered Gen'!$I361</f>
        <v>2.4</v>
      </c>
      <c r="F361" s="11">
        <f>'DEC 2028 Metered Gen'!$L361</f>
        <v>34.256</v>
      </c>
      <c r="G361" s="11">
        <f t="shared" si="16"/>
        <v>27.850128000000002</v>
      </c>
      <c r="H361" s="11">
        <f t="shared" si="17"/>
        <v>-82.214399999999998</v>
      </c>
    </row>
    <row r="362" spans="2:8" x14ac:dyDescent="0.25">
      <c r="B362" s="10">
        <f>'DEC 2028 Metered Gen'!$B362</f>
        <v>359</v>
      </c>
      <c r="C362" s="10" t="str">
        <f>'DEC 2028 Metered Gen'!$C362</f>
        <v>LLH</v>
      </c>
      <c r="D362" s="43">
        <f t="shared" si="15"/>
        <v>0.81300000000000006</v>
      </c>
      <c r="E362" s="10">
        <f>'DEC 2028 Metered Gen'!$I362</f>
        <v>2.61</v>
      </c>
      <c r="F362" s="11">
        <f>'DEC 2028 Metered Gen'!$L362</f>
        <v>33.679000000000002</v>
      </c>
      <c r="G362" s="11">
        <f t="shared" si="16"/>
        <v>27.381027000000003</v>
      </c>
      <c r="H362" s="11">
        <f t="shared" si="17"/>
        <v>-87.902190000000004</v>
      </c>
    </row>
    <row r="363" spans="2:8" x14ac:dyDescent="0.25">
      <c r="B363" s="10">
        <f>'DEC 2028 Metered Gen'!$B363</f>
        <v>360</v>
      </c>
      <c r="C363" s="10" t="str">
        <f>'DEC 2028 Metered Gen'!$C363</f>
        <v>LLH</v>
      </c>
      <c r="D363" s="43">
        <f t="shared" si="15"/>
        <v>0.81300000000000006</v>
      </c>
      <c r="E363" s="10">
        <f>'DEC 2028 Metered Gen'!$I363</f>
        <v>2.71</v>
      </c>
      <c r="F363" s="11">
        <f>'DEC 2028 Metered Gen'!$L363</f>
        <v>31.241</v>
      </c>
      <c r="G363" s="11">
        <f t="shared" si="16"/>
        <v>25.398933000000003</v>
      </c>
      <c r="H363" s="11">
        <f t="shared" si="17"/>
        <v>-84.663110000000003</v>
      </c>
    </row>
    <row r="364" spans="2:8" x14ac:dyDescent="0.25">
      <c r="B364" s="10">
        <f>'DEC 2028 Metered Gen'!$B364</f>
        <v>361</v>
      </c>
      <c r="C364" s="10" t="str">
        <f>'DEC 2028 Metered Gen'!$C364</f>
        <v>LLH</v>
      </c>
      <c r="D364" s="43">
        <f t="shared" si="15"/>
        <v>0.81300000000000006</v>
      </c>
      <c r="E364" s="10">
        <f>'DEC 2028 Metered Gen'!$I364</f>
        <v>2.65</v>
      </c>
      <c r="F364" s="11">
        <f>'DEC 2028 Metered Gen'!$L364</f>
        <v>31.751999999999999</v>
      </c>
      <c r="G364" s="11">
        <f t="shared" si="16"/>
        <v>25.814375999999999</v>
      </c>
      <c r="H364" s="11">
        <f t="shared" si="17"/>
        <v>-84.142799999999994</v>
      </c>
    </row>
    <row r="365" spans="2:8" x14ac:dyDescent="0.25">
      <c r="B365" s="10">
        <f>'DEC 2028 Metered Gen'!$B365</f>
        <v>362</v>
      </c>
      <c r="C365" s="10" t="str">
        <f>'DEC 2028 Metered Gen'!$C365</f>
        <v>LLH</v>
      </c>
      <c r="D365" s="43">
        <f t="shared" si="15"/>
        <v>0.81300000000000006</v>
      </c>
      <c r="E365" s="10">
        <f>'DEC 2028 Metered Gen'!$I365</f>
        <v>1.71</v>
      </c>
      <c r="F365" s="11">
        <f>'DEC 2028 Metered Gen'!$L365</f>
        <v>31.242000000000001</v>
      </c>
      <c r="G365" s="11">
        <f t="shared" si="16"/>
        <v>25.399746000000004</v>
      </c>
      <c r="H365" s="11">
        <f t="shared" si="17"/>
        <v>-53.423819999999999</v>
      </c>
    </row>
    <row r="366" spans="2:8" x14ac:dyDescent="0.25">
      <c r="B366" s="10">
        <f>'DEC 2028 Metered Gen'!$B366</f>
        <v>363</v>
      </c>
      <c r="C366" s="10" t="str">
        <f>'DEC 2028 Metered Gen'!$C366</f>
        <v>LLH</v>
      </c>
      <c r="D366" s="43">
        <f t="shared" si="15"/>
        <v>0.81300000000000006</v>
      </c>
      <c r="E366" s="10">
        <f>'DEC 2028 Metered Gen'!$I366</f>
        <v>1.08</v>
      </c>
      <c r="F366" s="11">
        <f>'DEC 2028 Metered Gen'!$L366</f>
        <v>30.963000000000001</v>
      </c>
      <c r="G366" s="11">
        <f t="shared" si="16"/>
        <v>25.172919000000004</v>
      </c>
      <c r="H366" s="11">
        <f t="shared" si="17"/>
        <v>-33.440040000000003</v>
      </c>
    </row>
    <row r="367" spans="2:8" x14ac:dyDescent="0.25">
      <c r="B367" s="10">
        <f>'DEC 2028 Metered Gen'!$B367</f>
        <v>364</v>
      </c>
      <c r="C367" s="10" t="str">
        <f>'DEC 2028 Metered Gen'!$C367</f>
        <v>LLH</v>
      </c>
      <c r="D367" s="43">
        <f t="shared" si="15"/>
        <v>0.81300000000000006</v>
      </c>
      <c r="E367" s="10">
        <f>'DEC 2028 Metered Gen'!$I367</f>
        <v>0.79</v>
      </c>
      <c r="F367" s="11">
        <f>'DEC 2028 Metered Gen'!$L367</f>
        <v>31.282</v>
      </c>
      <c r="G367" s="11">
        <f t="shared" si="16"/>
        <v>25.432266000000002</v>
      </c>
      <c r="H367" s="11">
        <f t="shared" si="17"/>
        <v>-24.712780000000002</v>
      </c>
    </row>
    <row r="368" spans="2:8" x14ac:dyDescent="0.25">
      <c r="B368" s="10">
        <f>'DEC 2028 Metered Gen'!$B368</f>
        <v>365</v>
      </c>
      <c r="C368" s="10" t="str">
        <f>'DEC 2028 Metered Gen'!$C368</f>
        <v>LLH</v>
      </c>
      <c r="D368" s="43">
        <f t="shared" si="15"/>
        <v>0.81300000000000006</v>
      </c>
      <c r="E368" s="10">
        <f>'DEC 2028 Metered Gen'!$I368</f>
        <v>2.52</v>
      </c>
      <c r="F368" s="11">
        <f>'DEC 2028 Metered Gen'!$L368</f>
        <v>35.249000000000002</v>
      </c>
      <c r="G368" s="11">
        <f t="shared" si="16"/>
        <v>28.657437000000005</v>
      </c>
      <c r="H368" s="11">
        <f t="shared" si="17"/>
        <v>-88.827480000000008</v>
      </c>
    </row>
    <row r="369" spans="2:8" x14ac:dyDescent="0.25">
      <c r="B369" s="10">
        <f>'DEC 2028 Metered Gen'!$B369</f>
        <v>366</v>
      </c>
      <c r="C369" s="10" t="str">
        <f>'DEC 2028 Metered Gen'!$C369</f>
        <v>LLH</v>
      </c>
      <c r="D369" s="43">
        <f t="shared" si="15"/>
        <v>0.81300000000000006</v>
      </c>
      <c r="E369" s="10">
        <f>'DEC 2028 Metered Gen'!$I369</f>
        <v>2.67</v>
      </c>
      <c r="F369" s="11">
        <f>'DEC 2028 Metered Gen'!$L369</f>
        <v>34.878</v>
      </c>
      <c r="G369" s="11">
        <f t="shared" si="16"/>
        <v>28.355814000000002</v>
      </c>
      <c r="H369" s="11">
        <f t="shared" si="17"/>
        <v>-93.124259999999992</v>
      </c>
    </row>
    <row r="370" spans="2:8" x14ac:dyDescent="0.25">
      <c r="B370" s="10">
        <f>'DEC 2028 Metered Gen'!$B370</f>
        <v>367</v>
      </c>
      <c r="C370" s="10" t="str">
        <f>'DEC 2028 Metered Gen'!$C370</f>
        <v>HLH</v>
      </c>
      <c r="D370" s="43">
        <f t="shared" si="15"/>
        <v>0.81300000000000006</v>
      </c>
      <c r="E370" s="10">
        <f>'DEC 2028 Metered Gen'!$I370</f>
        <v>2.75</v>
      </c>
      <c r="F370" s="11">
        <f>'DEC 2028 Metered Gen'!$L370</f>
        <v>39.476999999999997</v>
      </c>
      <c r="G370" s="11">
        <f t="shared" si="16"/>
        <v>32.094800999999997</v>
      </c>
      <c r="H370" s="11">
        <f t="shared" si="17"/>
        <v>-108.56174999999999</v>
      </c>
    </row>
    <row r="371" spans="2:8" x14ac:dyDescent="0.25">
      <c r="B371" s="10">
        <f>'DEC 2028 Metered Gen'!$B371</f>
        <v>368</v>
      </c>
      <c r="C371" s="10" t="str">
        <f>'DEC 2028 Metered Gen'!$C371</f>
        <v>HLH</v>
      </c>
      <c r="D371" s="43">
        <f t="shared" si="15"/>
        <v>0.81300000000000006</v>
      </c>
      <c r="E371" s="10">
        <f>'DEC 2028 Metered Gen'!$I371</f>
        <v>2.63</v>
      </c>
      <c r="F371" s="11">
        <f>'DEC 2028 Metered Gen'!$L371</f>
        <v>37.334000000000003</v>
      </c>
      <c r="G371" s="11">
        <f t="shared" si="16"/>
        <v>30.352542000000003</v>
      </c>
      <c r="H371" s="11">
        <f t="shared" si="17"/>
        <v>-98.188420000000008</v>
      </c>
    </row>
    <row r="372" spans="2:8" x14ac:dyDescent="0.25">
      <c r="B372" s="10">
        <f>'DEC 2028 Metered Gen'!$B372</f>
        <v>369</v>
      </c>
      <c r="C372" s="10" t="str">
        <f>'DEC 2028 Metered Gen'!$C372</f>
        <v>HLH</v>
      </c>
      <c r="D372" s="43">
        <f t="shared" si="15"/>
        <v>0.81300000000000006</v>
      </c>
      <c r="E372" s="10">
        <f>'DEC 2028 Metered Gen'!$I372</f>
        <v>1.96</v>
      </c>
      <c r="F372" s="11">
        <f>'DEC 2028 Metered Gen'!$L372</f>
        <v>36.725000000000001</v>
      </c>
      <c r="G372" s="11">
        <f t="shared" si="16"/>
        <v>29.857425000000003</v>
      </c>
      <c r="H372" s="11">
        <f t="shared" si="17"/>
        <v>-71.980999999999995</v>
      </c>
    </row>
    <row r="373" spans="2:8" x14ac:dyDescent="0.25">
      <c r="B373" s="10">
        <f>'DEC 2028 Metered Gen'!$B373</f>
        <v>370</v>
      </c>
      <c r="C373" s="10" t="str">
        <f>'DEC 2028 Metered Gen'!$C373</f>
        <v>HLH</v>
      </c>
      <c r="D373" s="43">
        <f t="shared" si="15"/>
        <v>0.81300000000000006</v>
      </c>
      <c r="E373" s="10">
        <f>'DEC 2028 Metered Gen'!$I373</f>
        <v>0.96</v>
      </c>
      <c r="F373" s="11">
        <f>'DEC 2028 Metered Gen'!$L373</f>
        <v>40.825000000000003</v>
      </c>
      <c r="G373" s="11">
        <f t="shared" si="16"/>
        <v>33.190725000000008</v>
      </c>
      <c r="H373" s="11">
        <f t="shared" si="17"/>
        <v>-39.192</v>
      </c>
    </row>
    <row r="374" spans="2:8" x14ac:dyDescent="0.25">
      <c r="B374" s="10">
        <f>'DEC 2028 Metered Gen'!$B374</f>
        <v>371</v>
      </c>
      <c r="C374" s="10" t="str">
        <f>'DEC 2028 Metered Gen'!$C374</f>
        <v>HLH</v>
      </c>
      <c r="D374" s="43">
        <f t="shared" si="15"/>
        <v>0.81300000000000006</v>
      </c>
      <c r="E374" s="10">
        <f>'DEC 2028 Metered Gen'!$I374</f>
        <v>0.87</v>
      </c>
      <c r="F374" s="11">
        <f>'DEC 2028 Metered Gen'!$L374</f>
        <v>39.381999999999998</v>
      </c>
      <c r="G374" s="11">
        <f t="shared" si="16"/>
        <v>32.017566000000002</v>
      </c>
      <c r="H374" s="11">
        <f t="shared" si="17"/>
        <v>-34.262339999999995</v>
      </c>
    </row>
    <row r="375" spans="2:8" x14ac:dyDescent="0.25">
      <c r="B375" s="10">
        <f>'DEC 2028 Metered Gen'!$B375</f>
        <v>372</v>
      </c>
      <c r="C375" s="10" t="str">
        <f>'DEC 2028 Metered Gen'!$C375</f>
        <v>HLH</v>
      </c>
      <c r="D375" s="43">
        <f t="shared" si="15"/>
        <v>0.81300000000000006</v>
      </c>
      <c r="E375" s="10">
        <f>'DEC 2028 Metered Gen'!$I375</f>
        <v>1</v>
      </c>
      <c r="F375" s="11">
        <f>'DEC 2028 Metered Gen'!$L375</f>
        <v>41.813000000000002</v>
      </c>
      <c r="G375" s="11">
        <f t="shared" si="16"/>
        <v>33.993969000000007</v>
      </c>
      <c r="H375" s="11">
        <f t="shared" si="17"/>
        <v>-41.813000000000002</v>
      </c>
    </row>
    <row r="376" spans="2:8" x14ac:dyDescent="0.25">
      <c r="B376" s="10">
        <f>'DEC 2028 Metered Gen'!$B376</f>
        <v>373</v>
      </c>
      <c r="C376" s="10" t="str">
        <f>'DEC 2028 Metered Gen'!$C376</f>
        <v>HLH</v>
      </c>
      <c r="D376" s="43">
        <f t="shared" si="15"/>
        <v>0.81300000000000006</v>
      </c>
      <c r="E376" s="10">
        <f>'DEC 2028 Metered Gen'!$I376</f>
        <v>2.0299999999999998</v>
      </c>
      <c r="F376" s="11">
        <f>'DEC 2028 Metered Gen'!$L376</f>
        <v>42.68</v>
      </c>
      <c r="G376" s="11">
        <f t="shared" si="16"/>
        <v>34.698840000000004</v>
      </c>
      <c r="H376" s="11">
        <f t="shared" si="17"/>
        <v>-86.640399999999985</v>
      </c>
    </row>
    <row r="377" spans="2:8" x14ac:dyDescent="0.25">
      <c r="B377" s="10">
        <f>'DEC 2028 Metered Gen'!$B377</f>
        <v>374</v>
      </c>
      <c r="C377" s="10" t="str">
        <f>'DEC 2028 Metered Gen'!$C377</f>
        <v>HLH</v>
      </c>
      <c r="D377" s="43">
        <f t="shared" si="15"/>
        <v>0.81300000000000006</v>
      </c>
      <c r="E377" s="10">
        <f>'DEC 2028 Metered Gen'!$I377</f>
        <v>0.89</v>
      </c>
      <c r="F377" s="11">
        <f>'DEC 2028 Metered Gen'!$L377</f>
        <v>43.762</v>
      </c>
      <c r="G377" s="11">
        <f t="shared" si="16"/>
        <v>35.578506000000004</v>
      </c>
      <c r="H377" s="11">
        <f t="shared" si="17"/>
        <v>-38.948180000000001</v>
      </c>
    </row>
    <row r="378" spans="2:8" x14ac:dyDescent="0.25">
      <c r="B378" s="10">
        <f>'DEC 2028 Metered Gen'!$B378</f>
        <v>375</v>
      </c>
      <c r="C378" s="10" t="str">
        <f>'DEC 2028 Metered Gen'!$C378</f>
        <v>HLH</v>
      </c>
      <c r="D378" s="43">
        <f t="shared" si="15"/>
        <v>0.81300000000000006</v>
      </c>
      <c r="E378" s="10">
        <f>'DEC 2028 Metered Gen'!$I378</f>
        <v>0.65</v>
      </c>
      <c r="F378" s="11">
        <f>'DEC 2028 Metered Gen'!$L378</f>
        <v>43.703000000000003</v>
      </c>
      <c r="G378" s="11">
        <f t="shared" si="16"/>
        <v>35.530539000000005</v>
      </c>
      <c r="H378" s="11">
        <f t="shared" si="17"/>
        <v>-28.406950000000002</v>
      </c>
    </row>
    <row r="379" spans="2:8" x14ac:dyDescent="0.25">
      <c r="B379" s="10">
        <f>'DEC 2028 Metered Gen'!$B379</f>
        <v>376</v>
      </c>
      <c r="C379" s="10" t="str">
        <f>'DEC 2028 Metered Gen'!$C379</f>
        <v>HLH</v>
      </c>
      <c r="D379" s="43">
        <f t="shared" si="15"/>
        <v>0.81300000000000006</v>
      </c>
      <c r="E379" s="10">
        <f>'DEC 2028 Metered Gen'!$I379</f>
        <v>0.16</v>
      </c>
      <c r="F379" s="11">
        <f>'DEC 2028 Metered Gen'!$L379</f>
        <v>37.331000000000003</v>
      </c>
      <c r="G379" s="11">
        <f t="shared" si="16"/>
        <v>30.350103000000004</v>
      </c>
      <c r="H379" s="11">
        <f t="shared" si="17"/>
        <v>-5.9729600000000005</v>
      </c>
    </row>
    <row r="380" spans="2:8" x14ac:dyDescent="0.25">
      <c r="B380" s="10">
        <f>'DEC 2028 Metered Gen'!$B380</f>
        <v>377</v>
      </c>
      <c r="C380" s="10" t="str">
        <f>'DEC 2028 Metered Gen'!$C380</f>
        <v>HLH</v>
      </c>
      <c r="D380" s="43">
        <f t="shared" si="15"/>
        <v>0.81300000000000006</v>
      </c>
      <c r="E380" s="10">
        <f>'DEC 2028 Metered Gen'!$I380</f>
        <v>0.12</v>
      </c>
      <c r="F380" s="11">
        <f>'DEC 2028 Metered Gen'!$L380</f>
        <v>38.71</v>
      </c>
      <c r="G380" s="11">
        <f t="shared" si="16"/>
        <v>31.471230000000002</v>
      </c>
      <c r="H380" s="11">
        <f t="shared" si="17"/>
        <v>-4.6452</v>
      </c>
    </row>
    <row r="381" spans="2:8" x14ac:dyDescent="0.25">
      <c r="B381" s="10">
        <f>'DEC 2028 Metered Gen'!$B381</f>
        <v>378</v>
      </c>
      <c r="C381" s="10" t="str">
        <f>'DEC 2028 Metered Gen'!$C381</f>
        <v>HLH</v>
      </c>
      <c r="D381" s="43">
        <f t="shared" si="15"/>
        <v>0.81300000000000006</v>
      </c>
      <c r="E381" s="10">
        <f>'DEC 2028 Metered Gen'!$I381</f>
        <v>1.02</v>
      </c>
      <c r="F381" s="11">
        <f>'DEC 2028 Metered Gen'!$L381</f>
        <v>40.325000000000003</v>
      </c>
      <c r="G381" s="11">
        <f t="shared" si="16"/>
        <v>32.784225000000006</v>
      </c>
      <c r="H381" s="11">
        <f t="shared" si="17"/>
        <v>-41.131500000000003</v>
      </c>
    </row>
    <row r="382" spans="2:8" x14ac:dyDescent="0.25">
      <c r="B382" s="10">
        <f>'DEC 2028 Metered Gen'!$B382</f>
        <v>379</v>
      </c>
      <c r="C382" s="10" t="str">
        <f>'DEC 2028 Metered Gen'!$C382</f>
        <v>HLH</v>
      </c>
      <c r="D382" s="43">
        <f t="shared" si="15"/>
        <v>0.81300000000000006</v>
      </c>
      <c r="E382" s="10">
        <f>'DEC 2028 Metered Gen'!$I382</f>
        <v>1.68</v>
      </c>
      <c r="F382" s="11">
        <f>'DEC 2028 Metered Gen'!$L382</f>
        <v>40.216999999999999</v>
      </c>
      <c r="G382" s="11">
        <f t="shared" si="16"/>
        <v>32.696421000000001</v>
      </c>
      <c r="H382" s="11">
        <f t="shared" si="17"/>
        <v>-67.56456</v>
      </c>
    </row>
    <row r="383" spans="2:8" x14ac:dyDescent="0.25">
      <c r="B383" s="10">
        <f>'DEC 2028 Metered Gen'!$B383</f>
        <v>380</v>
      </c>
      <c r="C383" s="10" t="str">
        <f>'DEC 2028 Metered Gen'!$C383</f>
        <v>HLH</v>
      </c>
      <c r="D383" s="43">
        <f t="shared" si="15"/>
        <v>0.81300000000000006</v>
      </c>
      <c r="E383" s="10">
        <f>'DEC 2028 Metered Gen'!$I383</f>
        <v>1.9</v>
      </c>
      <c r="F383" s="11">
        <f>'DEC 2028 Metered Gen'!$L383</f>
        <v>41.534999999999997</v>
      </c>
      <c r="G383" s="11">
        <f t="shared" si="16"/>
        <v>33.767955000000001</v>
      </c>
      <c r="H383" s="11">
        <f t="shared" si="17"/>
        <v>-78.916499999999985</v>
      </c>
    </row>
    <row r="384" spans="2:8" x14ac:dyDescent="0.25">
      <c r="B384" s="10">
        <f>'DEC 2028 Metered Gen'!$B384</f>
        <v>381</v>
      </c>
      <c r="C384" s="10" t="str">
        <f>'DEC 2028 Metered Gen'!$C384</f>
        <v>HLH</v>
      </c>
      <c r="D384" s="43">
        <f t="shared" si="15"/>
        <v>0.81300000000000006</v>
      </c>
      <c r="E384" s="10">
        <f>'DEC 2028 Metered Gen'!$I384</f>
        <v>2.34</v>
      </c>
      <c r="F384" s="11">
        <f>'DEC 2028 Metered Gen'!$L384</f>
        <v>40.146000000000001</v>
      </c>
      <c r="G384" s="11">
        <f t="shared" si="16"/>
        <v>32.638698000000005</v>
      </c>
      <c r="H384" s="11">
        <f t="shared" si="17"/>
        <v>-93.941639999999992</v>
      </c>
    </row>
    <row r="385" spans="2:8" x14ac:dyDescent="0.25">
      <c r="B385" s="10">
        <f>'DEC 2028 Metered Gen'!$B385</f>
        <v>382</v>
      </c>
      <c r="C385" s="10" t="str">
        <f>'DEC 2028 Metered Gen'!$C385</f>
        <v>HLH</v>
      </c>
      <c r="D385" s="43">
        <f t="shared" si="15"/>
        <v>0.81300000000000006</v>
      </c>
      <c r="E385" s="10">
        <f>'DEC 2028 Metered Gen'!$I385</f>
        <v>2.71</v>
      </c>
      <c r="F385" s="11">
        <f>'DEC 2028 Metered Gen'!$L385</f>
        <v>35.796999999999997</v>
      </c>
      <c r="G385" s="11">
        <f t="shared" si="16"/>
        <v>29.102961000000001</v>
      </c>
      <c r="H385" s="11">
        <f t="shared" si="17"/>
        <v>-97.009869999999992</v>
      </c>
    </row>
    <row r="386" spans="2:8" x14ac:dyDescent="0.25">
      <c r="B386" s="10">
        <f>'DEC 2028 Metered Gen'!$B386</f>
        <v>383</v>
      </c>
      <c r="C386" s="10" t="str">
        <f>'DEC 2028 Metered Gen'!$C386</f>
        <v>LLH</v>
      </c>
      <c r="D386" s="43">
        <f t="shared" si="15"/>
        <v>0.81300000000000006</v>
      </c>
      <c r="E386" s="10">
        <f>'DEC 2028 Metered Gen'!$I386</f>
        <v>2.72</v>
      </c>
      <c r="F386" s="11">
        <f>'DEC 2028 Metered Gen'!$L386</f>
        <v>34.847000000000001</v>
      </c>
      <c r="G386" s="11">
        <f t="shared" si="16"/>
        <v>28.330611000000005</v>
      </c>
      <c r="H386" s="11">
        <f t="shared" si="17"/>
        <v>-94.783840000000012</v>
      </c>
    </row>
    <row r="387" spans="2:8" x14ac:dyDescent="0.25">
      <c r="B387" s="10">
        <f>'DEC 2028 Metered Gen'!$B387</f>
        <v>384</v>
      </c>
      <c r="C387" s="10" t="str">
        <f>'DEC 2028 Metered Gen'!$C387</f>
        <v>LLH</v>
      </c>
      <c r="D387" s="43">
        <f t="shared" si="15"/>
        <v>0.81300000000000006</v>
      </c>
      <c r="E387" s="10">
        <f>'DEC 2028 Metered Gen'!$I387</f>
        <v>2.71</v>
      </c>
      <c r="F387" s="11">
        <f>'DEC 2028 Metered Gen'!$L387</f>
        <v>35.210999999999999</v>
      </c>
      <c r="G387" s="11">
        <f t="shared" si="16"/>
        <v>28.626543000000002</v>
      </c>
      <c r="H387" s="11">
        <f t="shared" si="17"/>
        <v>-95.421809999999994</v>
      </c>
    </row>
    <row r="388" spans="2:8" x14ac:dyDescent="0.25">
      <c r="B388" s="10">
        <f>'DEC 2028 Metered Gen'!$B388</f>
        <v>385</v>
      </c>
      <c r="C388" s="10" t="str">
        <f>'DEC 2028 Metered Gen'!$C388</f>
        <v>LLH</v>
      </c>
      <c r="D388" s="43">
        <f t="shared" si="15"/>
        <v>0.81300000000000006</v>
      </c>
      <c r="E388" s="10">
        <f>'DEC 2028 Metered Gen'!$I388</f>
        <v>1.91</v>
      </c>
      <c r="F388" s="11">
        <f>'DEC 2028 Metered Gen'!$L388</f>
        <v>34.040999999999997</v>
      </c>
      <c r="G388" s="11">
        <f t="shared" si="16"/>
        <v>27.675332999999998</v>
      </c>
      <c r="H388" s="11">
        <f t="shared" si="17"/>
        <v>-65.018309999999985</v>
      </c>
    </row>
    <row r="389" spans="2:8" x14ac:dyDescent="0.25">
      <c r="B389" s="10">
        <f>'DEC 2028 Metered Gen'!$B389</f>
        <v>386</v>
      </c>
      <c r="C389" s="10" t="str">
        <f>'DEC 2028 Metered Gen'!$C389</f>
        <v>LLH</v>
      </c>
      <c r="D389" s="43">
        <f t="shared" ref="D389:D452" si="18">$Z$7</f>
        <v>0.81300000000000006</v>
      </c>
      <c r="E389" s="10">
        <f>'DEC 2028 Metered Gen'!$I389</f>
        <v>2.15</v>
      </c>
      <c r="F389" s="11">
        <f>'DEC 2028 Metered Gen'!$L389</f>
        <v>34.423000000000002</v>
      </c>
      <c r="G389" s="11">
        <f t="shared" ref="G389:G452" si="19">D389*F389</f>
        <v>27.985899000000003</v>
      </c>
      <c r="H389" s="11">
        <f t="shared" ref="H389:H452" si="20">E389*F389*(-1)</f>
        <v>-74.009450000000001</v>
      </c>
    </row>
    <row r="390" spans="2:8" x14ac:dyDescent="0.25">
      <c r="B390" s="10">
        <f>'DEC 2028 Metered Gen'!$B390</f>
        <v>387</v>
      </c>
      <c r="C390" s="10" t="str">
        <f>'DEC 2028 Metered Gen'!$C390</f>
        <v>LLH</v>
      </c>
      <c r="D390" s="43">
        <f t="shared" si="18"/>
        <v>0.81300000000000006</v>
      </c>
      <c r="E390" s="10">
        <f>'DEC 2028 Metered Gen'!$I390</f>
        <v>2.19</v>
      </c>
      <c r="F390" s="11">
        <f>'DEC 2028 Metered Gen'!$L390</f>
        <v>34.29</v>
      </c>
      <c r="G390" s="11">
        <f t="shared" si="19"/>
        <v>27.877770000000002</v>
      </c>
      <c r="H390" s="11">
        <f t="shared" si="20"/>
        <v>-75.095100000000002</v>
      </c>
    </row>
    <row r="391" spans="2:8" x14ac:dyDescent="0.25">
      <c r="B391" s="10">
        <f>'DEC 2028 Metered Gen'!$B391</f>
        <v>388</v>
      </c>
      <c r="C391" s="10" t="str">
        <f>'DEC 2028 Metered Gen'!$C391</f>
        <v>LLH</v>
      </c>
      <c r="D391" s="43">
        <f t="shared" si="18"/>
        <v>0.81300000000000006</v>
      </c>
      <c r="E391" s="10">
        <f>'DEC 2028 Metered Gen'!$I391</f>
        <v>0.56000000000000005</v>
      </c>
      <c r="F391" s="11">
        <f>'DEC 2028 Metered Gen'!$L391</f>
        <v>34.6</v>
      </c>
      <c r="G391" s="11">
        <f t="shared" si="19"/>
        <v>28.129800000000003</v>
      </c>
      <c r="H391" s="11">
        <f t="shared" si="20"/>
        <v>-19.376000000000001</v>
      </c>
    </row>
    <row r="392" spans="2:8" x14ac:dyDescent="0.25">
      <c r="B392" s="10">
        <f>'DEC 2028 Metered Gen'!$B392</f>
        <v>389</v>
      </c>
      <c r="C392" s="10" t="str">
        <f>'DEC 2028 Metered Gen'!$C392</f>
        <v>LLH</v>
      </c>
      <c r="D392" s="43">
        <f t="shared" si="18"/>
        <v>0.81300000000000006</v>
      </c>
      <c r="E392" s="10">
        <f>'DEC 2028 Metered Gen'!$I392</f>
        <v>0.06</v>
      </c>
      <c r="F392" s="11">
        <f>'DEC 2028 Metered Gen'!$L392</f>
        <v>35.667999999999999</v>
      </c>
      <c r="G392" s="11">
        <f t="shared" si="19"/>
        <v>28.998084000000002</v>
      </c>
      <c r="H392" s="11">
        <f t="shared" si="20"/>
        <v>-2.1400799999999998</v>
      </c>
    </row>
    <row r="393" spans="2:8" x14ac:dyDescent="0.25">
      <c r="B393" s="10">
        <f>'DEC 2028 Metered Gen'!$B393</f>
        <v>390</v>
      </c>
      <c r="C393" s="10" t="str">
        <f>'DEC 2028 Metered Gen'!$C393</f>
        <v>LLH</v>
      </c>
      <c r="D393" s="43">
        <f t="shared" si="18"/>
        <v>0.81300000000000006</v>
      </c>
      <c r="E393" s="10">
        <f>'DEC 2028 Metered Gen'!$I393</f>
        <v>0.69</v>
      </c>
      <c r="F393" s="11">
        <f>'DEC 2028 Metered Gen'!$L393</f>
        <v>35.241999999999997</v>
      </c>
      <c r="G393" s="11">
        <f t="shared" si="19"/>
        <v>28.651745999999999</v>
      </c>
      <c r="H393" s="11">
        <f t="shared" si="20"/>
        <v>-24.316979999999997</v>
      </c>
    </row>
    <row r="394" spans="2:8" x14ac:dyDescent="0.25">
      <c r="B394" s="10">
        <f>'DEC 2028 Metered Gen'!$B394</f>
        <v>391</v>
      </c>
      <c r="C394" s="10" t="str">
        <f>'DEC 2028 Metered Gen'!$C394</f>
        <v>LLH</v>
      </c>
      <c r="D394" s="43">
        <f t="shared" si="18"/>
        <v>0.81300000000000006</v>
      </c>
      <c r="E394" s="10">
        <f>'DEC 2028 Metered Gen'!$I394</f>
        <v>1.77</v>
      </c>
      <c r="F394" s="11">
        <f>'DEC 2028 Metered Gen'!$L394</f>
        <v>38.929000000000002</v>
      </c>
      <c r="G394" s="11">
        <f t="shared" si="19"/>
        <v>31.649277000000005</v>
      </c>
      <c r="H394" s="11">
        <f t="shared" si="20"/>
        <v>-68.904330000000002</v>
      </c>
    </row>
    <row r="395" spans="2:8" x14ac:dyDescent="0.25">
      <c r="B395" s="10">
        <f>'DEC 2028 Metered Gen'!$B395</f>
        <v>392</v>
      </c>
      <c r="C395" s="10" t="str">
        <f>'DEC 2028 Metered Gen'!$C395</f>
        <v>LLH</v>
      </c>
      <c r="D395" s="43">
        <f t="shared" si="18"/>
        <v>0.81300000000000006</v>
      </c>
      <c r="E395" s="10">
        <f>'DEC 2028 Metered Gen'!$I395</f>
        <v>2.41</v>
      </c>
      <c r="F395" s="11">
        <f>'DEC 2028 Metered Gen'!$L395</f>
        <v>100.28100000000001</v>
      </c>
      <c r="G395" s="11">
        <f t="shared" si="19"/>
        <v>81.528453000000013</v>
      </c>
      <c r="H395" s="11">
        <f t="shared" si="20"/>
        <v>-241.67721000000003</v>
      </c>
    </row>
    <row r="396" spans="2:8" x14ac:dyDescent="0.25">
      <c r="B396" s="10">
        <f>'DEC 2028 Metered Gen'!$B396</f>
        <v>393</v>
      </c>
      <c r="C396" s="10" t="str">
        <f>'DEC 2028 Metered Gen'!$C396</f>
        <v>LLH</v>
      </c>
      <c r="D396" s="43">
        <f t="shared" si="18"/>
        <v>0.81300000000000006</v>
      </c>
      <c r="E396" s="10">
        <f>'DEC 2028 Metered Gen'!$I396</f>
        <v>2.5499999999999998</v>
      </c>
      <c r="F396" s="11">
        <f>'DEC 2028 Metered Gen'!$L396</f>
        <v>40.481000000000002</v>
      </c>
      <c r="G396" s="11">
        <f t="shared" si="19"/>
        <v>32.911053000000003</v>
      </c>
      <c r="H396" s="11">
        <f t="shared" si="20"/>
        <v>-103.22655</v>
      </c>
    </row>
    <row r="397" spans="2:8" x14ac:dyDescent="0.25">
      <c r="B397" s="10">
        <f>'DEC 2028 Metered Gen'!$B397</f>
        <v>394</v>
      </c>
      <c r="C397" s="10" t="str">
        <f>'DEC 2028 Metered Gen'!$C397</f>
        <v>LLH</v>
      </c>
      <c r="D397" s="43">
        <f t="shared" si="18"/>
        <v>0.81300000000000006</v>
      </c>
      <c r="E397" s="10">
        <f>'DEC 2028 Metered Gen'!$I397</f>
        <v>2.71</v>
      </c>
      <c r="F397" s="11">
        <f>'DEC 2028 Metered Gen'!$L397</f>
        <v>48.427</v>
      </c>
      <c r="G397" s="11">
        <f t="shared" si="19"/>
        <v>39.371151000000005</v>
      </c>
      <c r="H397" s="11">
        <f t="shared" si="20"/>
        <v>-131.23716999999999</v>
      </c>
    </row>
    <row r="398" spans="2:8" x14ac:dyDescent="0.25">
      <c r="B398" s="10">
        <f>'DEC 2028 Metered Gen'!$B398</f>
        <v>395</v>
      </c>
      <c r="C398" s="10" t="str">
        <f>'DEC 2028 Metered Gen'!$C398</f>
        <v>LLH</v>
      </c>
      <c r="D398" s="43">
        <f t="shared" si="18"/>
        <v>0.81300000000000006</v>
      </c>
      <c r="E398" s="10">
        <f>'DEC 2028 Metered Gen'!$I398</f>
        <v>2.83</v>
      </c>
      <c r="F398" s="11">
        <f>'DEC 2028 Metered Gen'!$L398</f>
        <v>47.094999999999999</v>
      </c>
      <c r="G398" s="11">
        <f t="shared" si="19"/>
        <v>38.288235</v>
      </c>
      <c r="H398" s="11">
        <f t="shared" si="20"/>
        <v>-133.27885000000001</v>
      </c>
    </row>
    <row r="399" spans="2:8" x14ac:dyDescent="0.25">
      <c r="B399" s="10">
        <f>'DEC 2028 Metered Gen'!$B399</f>
        <v>396</v>
      </c>
      <c r="C399" s="10" t="str">
        <f>'DEC 2028 Metered Gen'!$C399</f>
        <v>LLH</v>
      </c>
      <c r="D399" s="43">
        <f t="shared" si="18"/>
        <v>0.81300000000000006</v>
      </c>
      <c r="E399" s="10">
        <f>'DEC 2028 Metered Gen'!$I399</f>
        <v>2.76</v>
      </c>
      <c r="F399" s="11">
        <f>'DEC 2028 Metered Gen'!$L399</f>
        <v>49.533000000000001</v>
      </c>
      <c r="G399" s="11">
        <f t="shared" si="19"/>
        <v>40.270329000000004</v>
      </c>
      <c r="H399" s="11">
        <f t="shared" si="20"/>
        <v>-136.71107999999998</v>
      </c>
    </row>
    <row r="400" spans="2:8" x14ac:dyDescent="0.25">
      <c r="B400" s="10">
        <f>'DEC 2028 Metered Gen'!$B400</f>
        <v>397</v>
      </c>
      <c r="C400" s="10" t="str">
        <f>'DEC 2028 Metered Gen'!$C400</f>
        <v>LLH</v>
      </c>
      <c r="D400" s="43">
        <f t="shared" si="18"/>
        <v>0.81300000000000006</v>
      </c>
      <c r="E400" s="10">
        <f>'DEC 2028 Metered Gen'!$I400</f>
        <v>2.4500000000000002</v>
      </c>
      <c r="F400" s="11">
        <f>'DEC 2028 Metered Gen'!$L400</f>
        <v>47.442999999999998</v>
      </c>
      <c r="G400" s="11">
        <f t="shared" si="19"/>
        <v>38.571159000000002</v>
      </c>
      <c r="H400" s="11">
        <f t="shared" si="20"/>
        <v>-116.23535</v>
      </c>
    </row>
    <row r="401" spans="2:8" x14ac:dyDescent="0.25">
      <c r="B401" s="10">
        <f>'DEC 2028 Metered Gen'!$B401</f>
        <v>398</v>
      </c>
      <c r="C401" s="10" t="str">
        <f>'DEC 2028 Metered Gen'!$C401</f>
        <v>LLH</v>
      </c>
      <c r="D401" s="43">
        <f t="shared" si="18"/>
        <v>0.81300000000000006</v>
      </c>
      <c r="E401" s="10">
        <f>'DEC 2028 Metered Gen'!$I401</f>
        <v>2.5</v>
      </c>
      <c r="F401" s="11">
        <f>'DEC 2028 Metered Gen'!$L401</f>
        <v>44.521999999999998</v>
      </c>
      <c r="G401" s="11">
        <f t="shared" si="19"/>
        <v>36.196386000000004</v>
      </c>
      <c r="H401" s="11">
        <f t="shared" si="20"/>
        <v>-111.30499999999999</v>
      </c>
    </row>
    <row r="402" spans="2:8" x14ac:dyDescent="0.25">
      <c r="B402" s="10">
        <f>'DEC 2028 Metered Gen'!$B402</f>
        <v>399</v>
      </c>
      <c r="C402" s="10" t="str">
        <f>'DEC 2028 Metered Gen'!$C402</f>
        <v>LLH</v>
      </c>
      <c r="D402" s="43">
        <f t="shared" si="18"/>
        <v>0.81300000000000006</v>
      </c>
      <c r="E402" s="10">
        <f>'DEC 2028 Metered Gen'!$I402</f>
        <v>2.44</v>
      </c>
      <c r="F402" s="11">
        <f>'DEC 2028 Metered Gen'!$L402</f>
        <v>43.863</v>
      </c>
      <c r="G402" s="11">
        <f t="shared" si="19"/>
        <v>35.660619000000004</v>
      </c>
      <c r="H402" s="11">
        <f t="shared" si="20"/>
        <v>-107.02571999999999</v>
      </c>
    </row>
    <row r="403" spans="2:8" x14ac:dyDescent="0.25">
      <c r="B403" s="10">
        <f>'DEC 2028 Metered Gen'!$B403</f>
        <v>400</v>
      </c>
      <c r="C403" s="10" t="str">
        <f>'DEC 2028 Metered Gen'!$C403</f>
        <v>LLH</v>
      </c>
      <c r="D403" s="43">
        <f t="shared" si="18"/>
        <v>0.81300000000000006</v>
      </c>
      <c r="E403" s="10">
        <f>'DEC 2028 Metered Gen'!$I403</f>
        <v>2.68</v>
      </c>
      <c r="F403" s="11">
        <f>'DEC 2028 Metered Gen'!$L403</f>
        <v>45.572000000000003</v>
      </c>
      <c r="G403" s="11">
        <f t="shared" si="19"/>
        <v>37.050036000000006</v>
      </c>
      <c r="H403" s="11">
        <f t="shared" si="20"/>
        <v>-122.13296000000001</v>
      </c>
    </row>
    <row r="404" spans="2:8" x14ac:dyDescent="0.25">
      <c r="B404" s="10">
        <f>'DEC 2028 Metered Gen'!$B404</f>
        <v>401</v>
      </c>
      <c r="C404" s="10" t="str">
        <f>'DEC 2028 Metered Gen'!$C404</f>
        <v>LLH</v>
      </c>
      <c r="D404" s="43">
        <f t="shared" si="18"/>
        <v>0.81300000000000006</v>
      </c>
      <c r="E404" s="10">
        <f>'DEC 2028 Metered Gen'!$I404</f>
        <v>2.87</v>
      </c>
      <c r="F404" s="11">
        <f>'DEC 2028 Metered Gen'!$L404</f>
        <v>37.100999999999999</v>
      </c>
      <c r="G404" s="11">
        <f t="shared" si="19"/>
        <v>30.163113000000003</v>
      </c>
      <c r="H404" s="11">
        <f t="shared" si="20"/>
        <v>-106.47987000000001</v>
      </c>
    </row>
    <row r="405" spans="2:8" x14ac:dyDescent="0.25">
      <c r="B405" s="10">
        <f>'DEC 2028 Metered Gen'!$B405</f>
        <v>402</v>
      </c>
      <c r="C405" s="10" t="str">
        <f>'DEC 2028 Metered Gen'!$C405</f>
        <v>LLH</v>
      </c>
      <c r="D405" s="43">
        <f t="shared" si="18"/>
        <v>0.81300000000000006</v>
      </c>
      <c r="E405" s="10">
        <f>'DEC 2028 Metered Gen'!$I405</f>
        <v>2.73</v>
      </c>
      <c r="F405" s="11">
        <f>'DEC 2028 Metered Gen'!$L405</f>
        <v>40.194000000000003</v>
      </c>
      <c r="G405" s="11">
        <f t="shared" si="19"/>
        <v>32.677722000000003</v>
      </c>
      <c r="H405" s="11">
        <f t="shared" si="20"/>
        <v>-109.72962000000001</v>
      </c>
    </row>
    <row r="406" spans="2:8" x14ac:dyDescent="0.25">
      <c r="B406" s="10">
        <f>'DEC 2028 Metered Gen'!$B406</f>
        <v>403</v>
      </c>
      <c r="C406" s="10" t="str">
        <f>'DEC 2028 Metered Gen'!$C406</f>
        <v>LLH</v>
      </c>
      <c r="D406" s="43">
        <f t="shared" si="18"/>
        <v>0.81300000000000006</v>
      </c>
      <c r="E406" s="10">
        <f>'DEC 2028 Metered Gen'!$I406</f>
        <v>2.84</v>
      </c>
      <c r="F406" s="11">
        <f>'DEC 2028 Metered Gen'!$L406</f>
        <v>40.54</v>
      </c>
      <c r="G406" s="11">
        <f t="shared" si="19"/>
        <v>32.959020000000002</v>
      </c>
      <c r="H406" s="11">
        <f t="shared" si="20"/>
        <v>-115.13359999999999</v>
      </c>
    </row>
    <row r="407" spans="2:8" x14ac:dyDescent="0.25">
      <c r="B407" s="10">
        <f>'DEC 2028 Metered Gen'!$B407</f>
        <v>404</v>
      </c>
      <c r="C407" s="10" t="str">
        <f>'DEC 2028 Metered Gen'!$C407</f>
        <v>LLH</v>
      </c>
      <c r="D407" s="43">
        <f t="shared" si="18"/>
        <v>0.81300000000000006</v>
      </c>
      <c r="E407" s="10">
        <f>'DEC 2028 Metered Gen'!$I407</f>
        <v>2.64</v>
      </c>
      <c r="F407" s="11">
        <f>'DEC 2028 Metered Gen'!$L407</f>
        <v>39.671999999999997</v>
      </c>
      <c r="G407" s="11">
        <f t="shared" si="19"/>
        <v>32.253335999999997</v>
      </c>
      <c r="H407" s="11">
        <f t="shared" si="20"/>
        <v>-104.73407999999999</v>
      </c>
    </row>
    <row r="408" spans="2:8" x14ac:dyDescent="0.25">
      <c r="B408" s="10">
        <f>'DEC 2028 Metered Gen'!$B408</f>
        <v>405</v>
      </c>
      <c r="C408" s="10" t="str">
        <f>'DEC 2028 Metered Gen'!$C408</f>
        <v>LLH</v>
      </c>
      <c r="D408" s="43">
        <f t="shared" si="18"/>
        <v>0.81300000000000006</v>
      </c>
      <c r="E408" s="10">
        <f>'DEC 2028 Metered Gen'!$I408</f>
        <v>2.5</v>
      </c>
      <c r="F408" s="11">
        <f>'DEC 2028 Metered Gen'!$L408</f>
        <v>42.930999999999997</v>
      </c>
      <c r="G408" s="11">
        <f t="shared" si="19"/>
        <v>34.902903000000002</v>
      </c>
      <c r="H408" s="11">
        <f t="shared" si="20"/>
        <v>-107.32749999999999</v>
      </c>
    </row>
    <row r="409" spans="2:8" x14ac:dyDescent="0.25">
      <c r="B409" s="10">
        <f>'DEC 2028 Metered Gen'!$B409</f>
        <v>406</v>
      </c>
      <c r="C409" s="10" t="str">
        <f>'DEC 2028 Metered Gen'!$C409</f>
        <v>LLH</v>
      </c>
      <c r="D409" s="43">
        <f t="shared" si="18"/>
        <v>0.81300000000000006</v>
      </c>
      <c r="E409" s="10">
        <f>'DEC 2028 Metered Gen'!$I409</f>
        <v>2.5</v>
      </c>
      <c r="F409" s="11">
        <f>'DEC 2028 Metered Gen'!$L409</f>
        <v>37.104999999999997</v>
      </c>
      <c r="G409" s="11">
        <f t="shared" si="19"/>
        <v>30.166364999999999</v>
      </c>
      <c r="H409" s="11">
        <f t="shared" si="20"/>
        <v>-92.762499999999989</v>
      </c>
    </row>
    <row r="410" spans="2:8" x14ac:dyDescent="0.25">
      <c r="B410" s="10">
        <f>'DEC 2028 Metered Gen'!$B410</f>
        <v>407</v>
      </c>
      <c r="C410" s="10" t="str">
        <f>'DEC 2028 Metered Gen'!$C410</f>
        <v>LLH</v>
      </c>
      <c r="D410" s="43">
        <f t="shared" si="18"/>
        <v>0.81300000000000006</v>
      </c>
      <c r="E410" s="10">
        <f>'DEC 2028 Metered Gen'!$I410</f>
        <v>2.5099999999999998</v>
      </c>
      <c r="F410" s="11">
        <f>'DEC 2028 Metered Gen'!$L410</f>
        <v>34.811</v>
      </c>
      <c r="G410" s="11">
        <f t="shared" si="19"/>
        <v>28.301343000000003</v>
      </c>
      <c r="H410" s="11">
        <f t="shared" si="20"/>
        <v>-87.375609999999995</v>
      </c>
    </row>
    <row r="411" spans="2:8" x14ac:dyDescent="0.25">
      <c r="B411" s="10">
        <f>'DEC 2028 Metered Gen'!$B411</f>
        <v>408</v>
      </c>
      <c r="C411" s="10" t="str">
        <f>'DEC 2028 Metered Gen'!$C411</f>
        <v>LLH</v>
      </c>
      <c r="D411" s="43">
        <f t="shared" si="18"/>
        <v>0.81300000000000006</v>
      </c>
      <c r="E411" s="10">
        <f>'DEC 2028 Metered Gen'!$I411</f>
        <v>2.48</v>
      </c>
      <c r="F411" s="11">
        <f>'DEC 2028 Metered Gen'!$L411</f>
        <v>36.716999999999999</v>
      </c>
      <c r="G411" s="11">
        <f t="shared" si="19"/>
        <v>29.850921</v>
      </c>
      <c r="H411" s="11">
        <f t="shared" si="20"/>
        <v>-91.058160000000001</v>
      </c>
    </row>
    <row r="412" spans="2:8" x14ac:dyDescent="0.25">
      <c r="B412" s="10">
        <f>'DEC 2028 Metered Gen'!$B412</f>
        <v>409</v>
      </c>
      <c r="C412" s="10" t="str">
        <f>'DEC 2028 Metered Gen'!$C412</f>
        <v>LLH</v>
      </c>
      <c r="D412" s="43">
        <f t="shared" si="18"/>
        <v>0.81300000000000006</v>
      </c>
      <c r="E412" s="10">
        <f>'DEC 2028 Metered Gen'!$I412</f>
        <v>2.16</v>
      </c>
      <c r="F412" s="11">
        <f>'DEC 2028 Metered Gen'!$L412</f>
        <v>24.291</v>
      </c>
      <c r="G412" s="11">
        <f t="shared" si="19"/>
        <v>19.748583</v>
      </c>
      <c r="H412" s="11">
        <f t="shared" si="20"/>
        <v>-52.468560000000004</v>
      </c>
    </row>
    <row r="413" spans="2:8" x14ac:dyDescent="0.25">
      <c r="B413" s="10">
        <f>'DEC 2028 Metered Gen'!$B413</f>
        <v>410</v>
      </c>
      <c r="C413" s="10" t="str">
        <f>'DEC 2028 Metered Gen'!$C413</f>
        <v>LLH</v>
      </c>
      <c r="D413" s="43">
        <f t="shared" si="18"/>
        <v>0.81300000000000006</v>
      </c>
      <c r="E413" s="10">
        <f>'DEC 2028 Metered Gen'!$I413</f>
        <v>1.35</v>
      </c>
      <c r="F413" s="11">
        <f>'DEC 2028 Metered Gen'!$L413</f>
        <v>31.914999999999999</v>
      </c>
      <c r="G413" s="11">
        <f t="shared" si="19"/>
        <v>25.946895000000001</v>
      </c>
      <c r="H413" s="11">
        <f t="shared" si="20"/>
        <v>-43.085250000000002</v>
      </c>
    </row>
    <row r="414" spans="2:8" x14ac:dyDescent="0.25">
      <c r="B414" s="10">
        <f>'DEC 2028 Metered Gen'!$B414</f>
        <v>411</v>
      </c>
      <c r="C414" s="10" t="str">
        <f>'DEC 2028 Metered Gen'!$C414</f>
        <v>LLH</v>
      </c>
      <c r="D414" s="43">
        <f t="shared" si="18"/>
        <v>0.81300000000000006</v>
      </c>
      <c r="E414" s="10">
        <f>'DEC 2028 Metered Gen'!$I414</f>
        <v>0.62</v>
      </c>
      <c r="F414" s="11">
        <f>'DEC 2028 Metered Gen'!$L414</f>
        <v>30.989000000000001</v>
      </c>
      <c r="G414" s="11">
        <f t="shared" si="19"/>
        <v>25.194057000000001</v>
      </c>
      <c r="H414" s="11">
        <f t="shared" si="20"/>
        <v>-19.213180000000001</v>
      </c>
    </row>
    <row r="415" spans="2:8" x14ac:dyDescent="0.25">
      <c r="B415" s="10">
        <f>'DEC 2028 Metered Gen'!$B415</f>
        <v>412</v>
      </c>
      <c r="C415" s="10" t="str">
        <f>'DEC 2028 Metered Gen'!$C415</f>
        <v>LLH</v>
      </c>
      <c r="D415" s="43">
        <f t="shared" si="18"/>
        <v>0.81300000000000006</v>
      </c>
      <c r="E415" s="10">
        <f>'DEC 2028 Metered Gen'!$I415</f>
        <v>0.11</v>
      </c>
      <c r="F415" s="11">
        <f>'DEC 2028 Metered Gen'!$L415</f>
        <v>32.944000000000003</v>
      </c>
      <c r="G415" s="11">
        <f t="shared" si="19"/>
        <v>26.783472000000003</v>
      </c>
      <c r="H415" s="11">
        <f t="shared" si="20"/>
        <v>-3.6238400000000004</v>
      </c>
    </row>
    <row r="416" spans="2:8" x14ac:dyDescent="0.25">
      <c r="B416" s="10">
        <f>'DEC 2028 Metered Gen'!$B416</f>
        <v>413</v>
      </c>
      <c r="C416" s="10" t="str">
        <f>'DEC 2028 Metered Gen'!$C416</f>
        <v>LLH</v>
      </c>
      <c r="D416" s="43">
        <f t="shared" si="18"/>
        <v>0.81300000000000006</v>
      </c>
      <c r="E416" s="10">
        <f>'DEC 2028 Metered Gen'!$I416</f>
        <v>0.08</v>
      </c>
      <c r="F416" s="11">
        <f>'DEC 2028 Metered Gen'!$L416</f>
        <v>33.393000000000001</v>
      </c>
      <c r="G416" s="11">
        <f t="shared" si="19"/>
        <v>27.148509000000001</v>
      </c>
      <c r="H416" s="11">
        <f t="shared" si="20"/>
        <v>-2.67144</v>
      </c>
    </row>
    <row r="417" spans="2:8" x14ac:dyDescent="0.25">
      <c r="B417" s="10">
        <f>'DEC 2028 Metered Gen'!$B417</f>
        <v>414</v>
      </c>
      <c r="C417" s="10" t="str">
        <f>'DEC 2028 Metered Gen'!$C417</f>
        <v>LLH</v>
      </c>
      <c r="D417" s="43">
        <f t="shared" si="18"/>
        <v>0.81300000000000006</v>
      </c>
      <c r="E417" s="10">
        <f>'DEC 2028 Metered Gen'!$I417</f>
        <v>0.83</v>
      </c>
      <c r="F417" s="11">
        <f>'DEC 2028 Metered Gen'!$L417</f>
        <v>28.741</v>
      </c>
      <c r="G417" s="11">
        <f t="shared" si="19"/>
        <v>23.366433000000001</v>
      </c>
      <c r="H417" s="11">
        <f t="shared" si="20"/>
        <v>-23.855029999999999</v>
      </c>
    </row>
    <row r="418" spans="2:8" x14ac:dyDescent="0.25">
      <c r="B418" s="10">
        <f>'DEC 2028 Metered Gen'!$B418</f>
        <v>415</v>
      </c>
      <c r="C418" s="10" t="str">
        <f>'DEC 2028 Metered Gen'!$C418</f>
        <v>HLH</v>
      </c>
      <c r="D418" s="43">
        <f t="shared" si="18"/>
        <v>0.81300000000000006</v>
      </c>
      <c r="E418" s="10">
        <f>'DEC 2028 Metered Gen'!$I418</f>
        <v>0.62</v>
      </c>
      <c r="F418" s="11">
        <f>'DEC 2028 Metered Gen'!$L418</f>
        <v>26.446000000000002</v>
      </c>
      <c r="G418" s="11">
        <f t="shared" si="19"/>
        <v>21.500598000000004</v>
      </c>
      <c r="H418" s="11">
        <f t="shared" si="20"/>
        <v>-16.396520000000002</v>
      </c>
    </row>
    <row r="419" spans="2:8" x14ac:dyDescent="0.25">
      <c r="B419" s="10">
        <f>'DEC 2028 Metered Gen'!$B419</f>
        <v>416</v>
      </c>
      <c r="C419" s="10" t="str">
        <f>'DEC 2028 Metered Gen'!$C419</f>
        <v>HLH</v>
      </c>
      <c r="D419" s="43">
        <f t="shared" si="18"/>
        <v>0.81300000000000006</v>
      </c>
      <c r="E419" s="10">
        <f>'DEC 2028 Metered Gen'!$I419</f>
        <v>0.66</v>
      </c>
      <c r="F419" s="11">
        <f>'DEC 2028 Metered Gen'!$L419</f>
        <v>30.306000000000001</v>
      </c>
      <c r="G419" s="11">
        <f t="shared" si="19"/>
        <v>24.638778000000002</v>
      </c>
      <c r="H419" s="11">
        <f t="shared" si="20"/>
        <v>-20.00196</v>
      </c>
    </row>
    <row r="420" spans="2:8" x14ac:dyDescent="0.25">
      <c r="B420" s="10">
        <f>'DEC 2028 Metered Gen'!$B420</f>
        <v>417</v>
      </c>
      <c r="C420" s="10" t="str">
        <f>'DEC 2028 Metered Gen'!$C420</f>
        <v>HLH</v>
      </c>
      <c r="D420" s="43">
        <f t="shared" si="18"/>
        <v>0.81300000000000006</v>
      </c>
      <c r="E420" s="10">
        <f>'DEC 2028 Metered Gen'!$I420</f>
        <v>0.84</v>
      </c>
      <c r="F420" s="11">
        <f>'DEC 2028 Metered Gen'!$L420</f>
        <v>28.992999999999999</v>
      </c>
      <c r="G420" s="11">
        <f t="shared" si="19"/>
        <v>23.571308999999999</v>
      </c>
      <c r="H420" s="11">
        <f t="shared" si="20"/>
        <v>-24.354119999999998</v>
      </c>
    </row>
    <row r="421" spans="2:8" x14ac:dyDescent="0.25">
      <c r="B421" s="10">
        <f>'DEC 2028 Metered Gen'!$B421</f>
        <v>418</v>
      </c>
      <c r="C421" s="10" t="str">
        <f>'DEC 2028 Metered Gen'!$C421</f>
        <v>HLH</v>
      </c>
      <c r="D421" s="43">
        <f t="shared" si="18"/>
        <v>0.81300000000000006</v>
      </c>
      <c r="E421" s="10">
        <f>'DEC 2028 Metered Gen'!$I421</f>
        <v>0.83</v>
      </c>
      <c r="F421" s="11">
        <f>'DEC 2028 Metered Gen'!$L421</f>
        <v>30.591000000000001</v>
      </c>
      <c r="G421" s="11">
        <f t="shared" si="19"/>
        <v>24.870483000000004</v>
      </c>
      <c r="H421" s="11">
        <f t="shared" si="20"/>
        <v>-25.390529999999998</v>
      </c>
    </row>
    <row r="422" spans="2:8" x14ac:dyDescent="0.25">
      <c r="B422" s="10">
        <f>'DEC 2028 Metered Gen'!$B422</f>
        <v>419</v>
      </c>
      <c r="C422" s="10" t="str">
        <f>'DEC 2028 Metered Gen'!$C422</f>
        <v>HLH</v>
      </c>
      <c r="D422" s="43">
        <f t="shared" si="18"/>
        <v>0.81300000000000006</v>
      </c>
      <c r="E422" s="10">
        <f>'DEC 2028 Metered Gen'!$I422</f>
        <v>1.91</v>
      </c>
      <c r="F422" s="11">
        <f>'DEC 2028 Metered Gen'!$L422</f>
        <v>31.001000000000001</v>
      </c>
      <c r="G422" s="11">
        <f t="shared" si="19"/>
        <v>25.203813000000004</v>
      </c>
      <c r="H422" s="11">
        <f t="shared" si="20"/>
        <v>-59.211910000000003</v>
      </c>
    </row>
    <row r="423" spans="2:8" x14ac:dyDescent="0.25">
      <c r="B423" s="10">
        <f>'DEC 2028 Metered Gen'!$B423</f>
        <v>420</v>
      </c>
      <c r="C423" s="10" t="str">
        <f>'DEC 2028 Metered Gen'!$C423</f>
        <v>HLH</v>
      </c>
      <c r="D423" s="43">
        <f t="shared" si="18"/>
        <v>0.81300000000000006</v>
      </c>
      <c r="E423" s="10">
        <f>'DEC 2028 Metered Gen'!$I423</f>
        <v>1.55</v>
      </c>
      <c r="F423" s="11">
        <f>'DEC 2028 Metered Gen'!$L423</f>
        <v>28.864000000000001</v>
      </c>
      <c r="G423" s="11">
        <f t="shared" si="19"/>
        <v>23.466432000000001</v>
      </c>
      <c r="H423" s="11">
        <f t="shared" si="20"/>
        <v>-44.739200000000004</v>
      </c>
    </row>
    <row r="424" spans="2:8" x14ac:dyDescent="0.25">
      <c r="B424" s="10">
        <f>'DEC 2028 Metered Gen'!$B424</f>
        <v>421</v>
      </c>
      <c r="C424" s="10" t="str">
        <f>'DEC 2028 Metered Gen'!$C424</f>
        <v>HLH</v>
      </c>
      <c r="D424" s="43">
        <f t="shared" si="18"/>
        <v>0.81300000000000006</v>
      </c>
      <c r="E424" s="10">
        <f>'DEC 2028 Metered Gen'!$I424</f>
        <v>1.06</v>
      </c>
      <c r="F424" s="11">
        <f>'DEC 2028 Metered Gen'!$L424</f>
        <v>29.536999999999999</v>
      </c>
      <c r="G424" s="11">
        <f t="shared" si="19"/>
        <v>24.013581000000002</v>
      </c>
      <c r="H424" s="11">
        <f t="shared" si="20"/>
        <v>-31.30922</v>
      </c>
    </row>
    <row r="425" spans="2:8" x14ac:dyDescent="0.25">
      <c r="B425" s="10">
        <f>'DEC 2028 Metered Gen'!$B425</f>
        <v>422</v>
      </c>
      <c r="C425" s="10" t="str">
        <f>'DEC 2028 Metered Gen'!$C425</f>
        <v>HLH</v>
      </c>
      <c r="D425" s="43">
        <f t="shared" si="18"/>
        <v>0.81300000000000006</v>
      </c>
      <c r="E425" s="10">
        <f>'DEC 2028 Metered Gen'!$I425</f>
        <v>1.22</v>
      </c>
      <c r="F425" s="11">
        <f>'DEC 2028 Metered Gen'!$L425</f>
        <v>28.928000000000001</v>
      </c>
      <c r="G425" s="11">
        <f t="shared" si="19"/>
        <v>23.518464000000002</v>
      </c>
      <c r="H425" s="11">
        <f t="shared" si="20"/>
        <v>-35.292160000000003</v>
      </c>
    </row>
    <row r="426" spans="2:8" x14ac:dyDescent="0.25">
      <c r="B426" s="10">
        <f>'DEC 2028 Metered Gen'!$B426</f>
        <v>423</v>
      </c>
      <c r="C426" s="10" t="str">
        <f>'DEC 2028 Metered Gen'!$C426</f>
        <v>HLH</v>
      </c>
      <c r="D426" s="43">
        <f t="shared" si="18"/>
        <v>0.81300000000000006</v>
      </c>
      <c r="E426" s="10">
        <f>'DEC 2028 Metered Gen'!$I426</f>
        <v>2.63</v>
      </c>
      <c r="F426" s="11">
        <f>'DEC 2028 Metered Gen'!$L426</f>
        <v>26.245999999999999</v>
      </c>
      <c r="G426" s="11">
        <f t="shared" si="19"/>
        <v>21.337997999999999</v>
      </c>
      <c r="H426" s="11">
        <f t="shared" si="20"/>
        <v>-69.026979999999995</v>
      </c>
    </row>
    <row r="427" spans="2:8" x14ac:dyDescent="0.25">
      <c r="B427" s="10">
        <f>'DEC 2028 Metered Gen'!$B427</f>
        <v>424</v>
      </c>
      <c r="C427" s="10" t="str">
        <f>'DEC 2028 Metered Gen'!$C427</f>
        <v>HLH</v>
      </c>
      <c r="D427" s="43">
        <f t="shared" si="18"/>
        <v>0.81300000000000006</v>
      </c>
      <c r="E427" s="10">
        <f>'DEC 2028 Metered Gen'!$I427</f>
        <v>2.71</v>
      </c>
      <c r="F427" s="11">
        <f>'DEC 2028 Metered Gen'!$L427</f>
        <v>31.739000000000001</v>
      </c>
      <c r="G427" s="11">
        <f t="shared" si="19"/>
        <v>25.803807000000003</v>
      </c>
      <c r="H427" s="11">
        <f t="shared" si="20"/>
        <v>-86.012690000000006</v>
      </c>
    </row>
    <row r="428" spans="2:8" x14ac:dyDescent="0.25">
      <c r="B428" s="10">
        <f>'DEC 2028 Metered Gen'!$B428</f>
        <v>425</v>
      </c>
      <c r="C428" s="10" t="str">
        <f>'DEC 2028 Metered Gen'!$C428</f>
        <v>HLH</v>
      </c>
      <c r="D428" s="43">
        <f t="shared" si="18"/>
        <v>0.81300000000000006</v>
      </c>
      <c r="E428" s="10">
        <f>'DEC 2028 Metered Gen'!$I428</f>
        <v>2.72</v>
      </c>
      <c r="F428" s="11">
        <f>'DEC 2028 Metered Gen'!$L428</f>
        <v>34.347000000000001</v>
      </c>
      <c r="G428" s="11">
        <f t="shared" si="19"/>
        <v>27.924111000000003</v>
      </c>
      <c r="H428" s="11">
        <f t="shared" si="20"/>
        <v>-93.423840000000013</v>
      </c>
    </row>
    <row r="429" spans="2:8" x14ac:dyDescent="0.25">
      <c r="B429" s="10">
        <f>'DEC 2028 Metered Gen'!$B429</f>
        <v>426</v>
      </c>
      <c r="C429" s="10" t="str">
        <f>'DEC 2028 Metered Gen'!$C429</f>
        <v>HLH</v>
      </c>
      <c r="D429" s="43">
        <f t="shared" si="18"/>
        <v>0.81300000000000006</v>
      </c>
      <c r="E429" s="10">
        <f>'DEC 2028 Metered Gen'!$I429</f>
        <v>2.72</v>
      </c>
      <c r="F429" s="11">
        <f>'DEC 2028 Metered Gen'!$L429</f>
        <v>41.12</v>
      </c>
      <c r="G429" s="11">
        <f t="shared" si="19"/>
        <v>33.43056</v>
      </c>
      <c r="H429" s="11">
        <f t="shared" si="20"/>
        <v>-111.8464</v>
      </c>
    </row>
    <row r="430" spans="2:8" x14ac:dyDescent="0.25">
      <c r="B430" s="10">
        <f>'DEC 2028 Metered Gen'!$B430</f>
        <v>427</v>
      </c>
      <c r="C430" s="10" t="str">
        <f>'DEC 2028 Metered Gen'!$C430</f>
        <v>HLH</v>
      </c>
      <c r="D430" s="43">
        <f t="shared" si="18"/>
        <v>0.81300000000000006</v>
      </c>
      <c r="E430" s="10">
        <f>'DEC 2028 Metered Gen'!$I430</f>
        <v>2.71</v>
      </c>
      <c r="F430" s="11">
        <f>'DEC 2028 Metered Gen'!$L430</f>
        <v>33.962000000000003</v>
      </c>
      <c r="G430" s="11">
        <f t="shared" si="19"/>
        <v>27.611106000000003</v>
      </c>
      <c r="H430" s="11">
        <f t="shared" si="20"/>
        <v>-92.037020000000012</v>
      </c>
    </row>
    <row r="431" spans="2:8" x14ac:dyDescent="0.25">
      <c r="B431" s="10">
        <f>'DEC 2028 Metered Gen'!$B431</f>
        <v>428</v>
      </c>
      <c r="C431" s="10" t="str">
        <f>'DEC 2028 Metered Gen'!$C431</f>
        <v>HLH</v>
      </c>
      <c r="D431" s="43">
        <f t="shared" si="18"/>
        <v>0.81300000000000006</v>
      </c>
      <c r="E431" s="10">
        <f>'DEC 2028 Metered Gen'!$I431</f>
        <v>2.68</v>
      </c>
      <c r="F431" s="11">
        <f>'DEC 2028 Metered Gen'!$L431</f>
        <v>36.045000000000002</v>
      </c>
      <c r="G431" s="11">
        <f t="shared" si="19"/>
        <v>29.304585000000003</v>
      </c>
      <c r="H431" s="11">
        <f t="shared" si="20"/>
        <v>-96.600600000000014</v>
      </c>
    </row>
    <row r="432" spans="2:8" x14ac:dyDescent="0.25">
      <c r="B432" s="10">
        <f>'DEC 2028 Metered Gen'!$B432</f>
        <v>429</v>
      </c>
      <c r="C432" s="10" t="str">
        <f>'DEC 2028 Metered Gen'!$C432</f>
        <v>HLH</v>
      </c>
      <c r="D432" s="43">
        <f t="shared" si="18"/>
        <v>0.81300000000000006</v>
      </c>
      <c r="E432" s="10">
        <f>'DEC 2028 Metered Gen'!$I432</f>
        <v>2.41</v>
      </c>
      <c r="F432" s="11">
        <f>'DEC 2028 Metered Gen'!$L432</f>
        <v>33.311999999999998</v>
      </c>
      <c r="G432" s="11">
        <f t="shared" si="19"/>
        <v>27.082656</v>
      </c>
      <c r="H432" s="11">
        <f t="shared" si="20"/>
        <v>-80.28192</v>
      </c>
    </row>
    <row r="433" spans="2:8" x14ac:dyDescent="0.25">
      <c r="B433" s="10">
        <f>'DEC 2028 Metered Gen'!$B433</f>
        <v>430</v>
      </c>
      <c r="C433" s="10" t="str">
        <f>'DEC 2028 Metered Gen'!$C433</f>
        <v>HLH</v>
      </c>
      <c r="D433" s="43">
        <f t="shared" si="18"/>
        <v>0.81300000000000006</v>
      </c>
      <c r="E433" s="10">
        <f>'DEC 2028 Metered Gen'!$I433</f>
        <v>2.21</v>
      </c>
      <c r="F433" s="11">
        <f>'DEC 2028 Metered Gen'!$L433</f>
        <v>35.957000000000001</v>
      </c>
      <c r="G433" s="11">
        <f t="shared" si="19"/>
        <v>29.233041000000004</v>
      </c>
      <c r="H433" s="11">
        <f t="shared" si="20"/>
        <v>-79.464969999999994</v>
      </c>
    </row>
    <row r="434" spans="2:8" x14ac:dyDescent="0.25">
      <c r="B434" s="10">
        <f>'DEC 2028 Metered Gen'!$B434</f>
        <v>431</v>
      </c>
      <c r="C434" s="10" t="str">
        <f>'DEC 2028 Metered Gen'!$C434</f>
        <v>LLH</v>
      </c>
      <c r="D434" s="43">
        <f t="shared" si="18"/>
        <v>0.81300000000000006</v>
      </c>
      <c r="E434" s="10">
        <f>'DEC 2028 Metered Gen'!$I434</f>
        <v>1.68</v>
      </c>
      <c r="F434" s="11">
        <f>'DEC 2028 Metered Gen'!$L434</f>
        <v>48.777999999999999</v>
      </c>
      <c r="G434" s="11">
        <f t="shared" si="19"/>
        <v>39.656514000000001</v>
      </c>
      <c r="H434" s="11">
        <f t="shared" si="20"/>
        <v>-81.947040000000001</v>
      </c>
    </row>
    <row r="435" spans="2:8" x14ac:dyDescent="0.25">
      <c r="B435" s="10">
        <f>'DEC 2028 Metered Gen'!$B435</f>
        <v>432</v>
      </c>
      <c r="C435" s="10" t="str">
        <f>'DEC 2028 Metered Gen'!$C435</f>
        <v>LLH</v>
      </c>
      <c r="D435" s="43">
        <f t="shared" si="18"/>
        <v>0.81300000000000006</v>
      </c>
      <c r="E435" s="10">
        <f>'DEC 2028 Metered Gen'!$I435</f>
        <v>2.68</v>
      </c>
      <c r="F435" s="11">
        <f>'DEC 2028 Metered Gen'!$L435</f>
        <v>30.754999999999999</v>
      </c>
      <c r="G435" s="11">
        <f t="shared" si="19"/>
        <v>25.003814999999999</v>
      </c>
      <c r="H435" s="11">
        <f t="shared" si="20"/>
        <v>-82.423400000000001</v>
      </c>
    </row>
    <row r="436" spans="2:8" x14ac:dyDescent="0.25">
      <c r="B436" s="10">
        <f>'DEC 2028 Metered Gen'!$B436</f>
        <v>433</v>
      </c>
      <c r="C436" s="10" t="str">
        <f>'DEC 2028 Metered Gen'!$C436</f>
        <v>LLH</v>
      </c>
      <c r="D436" s="43">
        <f t="shared" si="18"/>
        <v>0.81300000000000006</v>
      </c>
      <c r="E436" s="10">
        <f>'DEC 2028 Metered Gen'!$I436</f>
        <v>2.71</v>
      </c>
      <c r="F436" s="11">
        <f>'DEC 2028 Metered Gen'!$L436</f>
        <v>30.547999999999998</v>
      </c>
      <c r="G436" s="11">
        <f t="shared" si="19"/>
        <v>24.835523999999999</v>
      </c>
      <c r="H436" s="11">
        <f t="shared" si="20"/>
        <v>-82.785079999999994</v>
      </c>
    </row>
    <row r="437" spans="2:8" x14ac:dyDescent="0.25">
      <c r="B437" s="10">
        <f>'DEC 2028 Metered Gen'!$B437</f>
        <v>434</v>
      </c>
      <c r="C437" s="10" t="str">
        <f>'DEC 2028 Metered Gen'!$C437</f>
        <v>LLH</v>
      </c>
      <c r="D437" s="43">
        <f t="shared" si="18"/>
        <v>0.81300000000000006</v>
      </c>
      <c r="E437" s="10">
        <f>'DEC 2028 Metered Gen'!$I437</f>
        <v>2.71</v>
      </c>
      <c r="F437" s="11">
        <f>'DEC 2028 Metered Gen'!$L437</f>
        <v>32.247</v>
      </c>
      <c r="G437" s="11">
        <f t="shared" si="19"/>
        <v>26.216811000000003</v>
      </c>
      <c r="H437" s="11">
        <f t="shared" si="20"/>
        <v>-87.38937</v>
      </c>
    </row>
    <row r="438" spans="2:8" x14ac:dyDescent="0.25">
      <c r="B438" s="10">
        <f>'DEC 2028 Metered Gen'!$B438</f>
        <v>435</v>
      </c>
      <c r="C438" s="10" t="str">
        <f>'DEC 2028 Metered Gen'!$C438</f>
        <v>LLH</v>
      </c>
      <c r="D438" s="43">
        <f t="shared" si="18"/>
        <v>0.81300000000000006</v>
      </c>
      <c r="E438" s="10">
        <f>'DEC 2028 Metered Gen'!$I438</f>
        <v>2.72</v>
      </c>
      <c r="F438" s="11">
        <f>'DEC 2028 Metered Gen'!$L438</f>
        <v>32.651000000000003</v>
      </c>
      <c r="G438" s="11">
        <f t="shared" si="19"/>
        <v>26.545263000000006</v>
      </c>
      <c r="H438" s="11">
        <f t="shared" si="20"/>
        <v>-88.810720000000018</v>
      </c>
    </row>
    <row r="439" spans="2:8" x14ac:dyDescent="0.25">
      <c r="B439" s="10">
        <f>'DEC 2028 Metered Gen'!$B439</f>
        <v>436</v>
      </c>
      <c r="C439" s="10" t="str">
        <f>'DEC 2028 Metered Gen'!$C439</f>
        <v>LLH</v>
      </c>
      <c r="D439" s="43">
        <f t="shared" si="18"/>
        <v>0.81300000000000006</v>
      </c>
      <c r="E439" s="10">
        <f>'DEC 2028 Metered Gen'!$I439</f>
        <v>2.71</v>
      </c>
      <c r="F439" s="11">
        <f>'DEC 2028 Metered Gen'!$L439</f>
        <v>31.263000000000002</v>
      </c>
      <c r="G439" s="11">
        <f t="shared" si="19"/>
        <v>25.416819000000004</v>
      </c>
      <c r="H439" s="11">
        <f t="shared" si="20"/>
        <v>-84.722729999999999</v>
      </c>
    </row>
    <row r="440" spans="2:8" x14ac:dyDescent="0.25">
      <c r="B440" s="10">
        <f>'DEC 2028 Metered Gen'!$B440</f>
        <v>437</v>
      </c>
      <c r="C440" s="10" t="str">
        <f>'DEC 2028 Metered Gen'!$C440</f>
        <v>LLH</v>
      </c>
      <c r="D440" s="43">
        <f t="shared" si="18"/>
        <v>0.81300000000000006</v>
      </c>
      <c r="E440" s="10">
        <f>'DEC 2028 Metered Gen'!$I440</f>
        <v>2.72</v>
      </c>
      <c r="F440" s="11">
        <f>'DEC 2028 Metered Gen'!$L440</f>
        <v>34.353000000000002</v>
      </c>
      <c r="G440" s="11">
        <f t="shared" si="19"/>
        <v>27.928989000000001</v>
      </c>
      <c r="H440" s="11">
        <f t="shared" si="20"/>
        <v>-93.440160000000006</v>
      </c>
    </row>
    <row r="441" spans="2:8" x14ac:dyDescent="0.25">
      <c r="B441" s="10">
        <f>'DEC 2028 Metered Gen'!$B441</f>
        <v>438</v>
      </c>
      <c r="C441" s="10" t="str">
        <f>'DEC 2028 Metered Gen'!$C441</f>
        <v>LLH</v>
      </c>
      <c r="D441" s="43">
        <f t="shared" si="18"/>
        <v>0.81300000000000006</v>
      </c>
      <c r="E441" s="10">
        <f>'DEC 2028 Metered Gen'!$I441</f>
        <v>2.68</v>
      </c>
      <c r="F441" s="11">
        <f>'DEC 2028 Metered Gen'!$L441</f>
        <v>34.017000000000003</v>
      </c>
      <c r="G441" s="11">
        <f t="shared" si="19"/>
        <v>27.655821000000003</v>
      </c>
      <c r="H441" s="11">
        <f t="shared" si="20"/>
        <v>-91.165560000000013</v>
      </c>
    </row>
    <row r="442" spans="2:8" x14ac:dyDescent="0.25">
      <c r="B442" s="10">
        <f>'DEC 2028 Metered Gen'!$B442</f>
        <v>439</v>
      </c>
      <c r="C442" s="10" t="str">
        <f>'DEC 2028 Metered Gen'!$C442</f>
        <v>HLH</v>
      </c>
      <c r="D442" s="43">
        <f t="shared" si="18"/>
        <v>0.81300000000000006</v>
      </c>
      <c r="E442" s="10">
        <f>'DEC 2028 Metered Gen'!$I442</f>
        <v>2.33</v>
      </c>
      <c r="F442" s="11">
        <f>'DEC 2028 Metered Gen'!$L442</f>
        <v>35.557000000000002</v>
      </c>
      <c r="G442" s="11">
        <f t="shared" si="19"/>
        <v>28.907841000000005</v>
      </c>
      <c r="H442" s="11">
        <f t="shared" si="20"/>
        <v>-82.84781000000001</v>
      </c>
    </row>
    <row r="443" spans="2:8" x14ac:dyDescent="0.25">
      <c r="B443" s="10">
        <f>'DEC 2028 Metered Gen'!$B443</f>
        <v>440</v>
      </c>
      <c r="C443" s="10" t="str">
        <f>'DEC 2028 Metered Gen'!$C443</f>
        <v>HLH</v>
      </c>
      <c r="D443" s="43">
        <f t="shared" si="18"/>
        <v>0.81300000000000006</v>
      </c>
      <c r="E443" s="10">
        <f>'DEC 2028 Metered Gen'!$I443</f>
        <v>1.76</v>
      </c>
      <c r="F443" s="11">
        <f>'DEC 2028 Metered Gen'!$L443</f>
        <v>32.64</v>
      </c>
      <c r="G443" s="11">
        <f t="shared" si="19"/>
        <v>26.536320000000003</v>
      </c>
      <c r="H443" s="11">
        <f t="shared" si="20"/>
        <v>-57.446400000000004</v>
      </c>
    </row>
    <row r="444" spans="2:8" x14ac:dyDescent="0.25">
      <c r="B444" s="10">
        <f>'DEC 2028 Metered Gen'!$B444</f>
        <v>441</v>
      </c>
      <c r="C444" s="10" t="str">
        <f>'DEC 2028 Metered Gen'!$C444</f>
        <v>HLH</v>
      </c>
      <c r="D444" s="43">
        <f t="shared" si="18"/>
        <v>0.81300000000000006</v>
      </c>
      <c r="E444" s="10">
        <f>'DEC 2028 Metered Gen'!$I444</f>
        <v>1.42</v>
      </c>
      <c r="F444" s="11">
        <f>'DEC 2028 Metered Gen'!$L444</f>
        <v>31.632000000000001</v>
      </c>
      <c r="G444" s="11">
        <f t="shared" si="19"/>
        <v>25.716816000000001</v>
      </c>
      <c r="H444" s="11">
        <f t="shared" si="20"/>
        <v>-44.917439999999999</v>
      </c>
    </row>
    <row r="445" spans="2:8" x14ac:dyDescent="0.25">
      <c r="B445" s="10">
        <f>'DEC 2028 Metered Gen'!$B445</f>
        <v>442</v>
      </c>
      <c r="C445" s="10" t="str">
        <f>'DEC 2028 Metered Gen'!$C445</f>
        <v>HLH</v>
      </c>
      <c r="D445" s="43">
        <f t="shared" si="18"/>
        <v>0.81300000000000006</v>
      </c>
      <c r="E445" s="10">
        <f>'DEC 2028 Metered Gen'!$I445</f>
        <v>1.94</v>
      </c>
      <c r="F445" s="11">
        <f>'DEC 2028 Metered Gen'!$L445</f>
        <v>34.61</v>
      </c>
      <c r="G445" s="11">
        <f t="shared" si="19"/>
        <v>28.137930000000001</v>
      </c>
      <c r="H445" s="11">
        <f t="shared" si="20"/>
        <v>-67.1434</v>
      </c>
    </row>
    <row r="446" spans="2:8" x14ac:dyDescent="0.25">
      <c r="B446" s="10">
        <f>'DEC 2028 Metered Gen'!$B446</f>
        <v>443</v>
      </c>
      <c r="C446" s="10" t="str">
        <f>'DEC 2028 Metered Gen'!$C446</f>
        <v>HLH</v>
      </c>
      <c r="D446" s="43">
        <f t="shared" si="18"/>
        <v>0.81300000000000006</v>
      </c>
      <c r="E446" s="10">
        <f>'DEC 2028 Metered Gen'!$I446</f>
        <v>2.37</v>
      </c>
      <c r="F446" s="11">
        <f>'DEC 2028 Metered Gen'!$L446</f>
        <v>35.537999999999997</v>
      </c>
      <c r="G446" s="11">
        <f t="shared" si="19"/>
        <v>28.892393999999999</v>
      </c>
      <c r="H446" s="11">
        <f t="shared" si="20"/>
        <v>-84.225059999999999</v>
      </c>
    </row>
    <row r="447" spans="2:8" x14ac:dyDescent="0.25">
      <c r="B447" s="10">
        <f>'DEC 2028 Metered Gen'!$B447</f>
        <v>444</v>
      </c>
      <c r="C447" s="10" t="str">
        <f>'DEC 2028 Metered Gen'!$C447</f>
        <v>HLH</v>
      </c>
      <c r="D447" s="43">
        <f t="shared" si="18"/>
        <v>0.81300000000000006</v>
      </c>
      <c r="E447" s="10">
        <f>'DEC 2028 Metered Gen'!$I447</f>
        <v>1.93</v>
      </c>
      <c r="F447" s="11">
        <f>'DEC 2028 Metered Gen'!$L447</f>
        <v>37.590000000000003</v>
      </c>
      <c r="G447" s="11">
        <f t="shared" si="19"/>
        <v>30.560670000000005</v>
      </c>
      <c r="H447" s="11">
        <f t="shared" si="20"/>
        <v>-72.548700000000011</v>
      </c>
    </row>
    <row r="448" spans="2:8" x14ac:dyDescent="0.25">
      <c r="B448" s="10">
        <f>'DEC 2028 Metered Gen'!$B448</f>
        <v>445</v>
      </c>
      <c r="C448" s="10" t="str">
        <f>'DEC 2028 Metered Gen'!$C448</f>
        <v>HLH</v>
      </c>
      <c r="D448" s="43">
        <f t="shared" si="18"/>
        <v>0.81300000000000006</v>
      </c>
      <c r="E448" s="10">
        <f>'DEC 2028 Metered Gen'!$I448</f>
        <v>2.5499999999999998</v>
      </c>
      <c r="F448" s="11">
        <f>'DEC 2028 Metered Gen'!$L448</f>
        <v>36.094999999999999</v>
      </c>
      <c r="G448" s="11">
        <f t="shared" si="19"/>
        <v>29.345235000000002</v>
      </c>
      <c r="H448" s="11">
        <f t="shared" si="20"/>
        <v>-92.042249999999996</v>
      </c>
    </row>
    <row r="449" spans="2:8" x14ac:dyDescent="0.25">
      <c r="B449" s="10">
        <f>'DEC 2028 Metered Gen'!$B449</f>
        <v>446</v>
      </c>
      <c r="C449" s="10" t="str">
        <f>'DEC 2028 Metered Gen'!$C449</f>
        <v>HLH</v>
      </c>
      <c r="D449" s="43">
        <f t="shared" si="18"/>
        <v>0.81300000000000006</v>
      </c>
      <c r="E449" s="10">
        <f>'DEC 2028 Metered Gen'!$I449</f>
        <v>2.76</v>
      </c>
      <c r="F449" s="11">
        <f>'DEC 2028 Metered Gen'!$L449</f>
        <v>34.363</v>
      </c>
      <c r="G449" s="11">
        <f t="shared" si="19"/>
        <v>27.937119000000003</v>
      </c>
      <c r="H449" s="11">
        <f t="shared" si="20"/>
        <v>-94.841879999999989</v>
      </c>
    </row>
    <row r="450" spans="2:8" x14ac:dyDescent="0.25">
      <c r="B450" s="10">
        <f>'DEC 2028 Metered Gen'!$B450</f>
        <v>447</v>
      </c>
      <c r="C450" s="10" t="str">
        <f>'DEC 2028 Metered Gen'!$C450</f>
        <v>HLH</v>
      </c>
      <c r="D450" s="43">
        <f t="shared" si="18"/>
        <v>0.81300000000000006</v>
      </c>
      <c r="E450" s="10">
        <f>'DEC 2028 Metered Gen'!$I450</f>
        <v>2.86</v>
      </c>
      <c r="F450" s="11">
        <f>'DEC 2028 Metered Gen'!$L450</f>
        <v>30.635000000000002</v>
      </c>
      <c r="G450" s="11">
        <f t="shared" si="19"/>
        <v>24.906255000000002</v>
      </c>
      <c r="H450" s="11">
        <f t="shared" si="20"/>
        <v>-87.616100000000003</v>
      </c>
    </row>
    <row r="451" spans="2:8" x14ac:dyDescent="0.25">
      <c r="B451" s="10">
        <f>'DEC 2028 Metered Gen'!$B451</f>
        <v>448</v>
      </c>
      <c r="C451" s="10" t="str">
        <f>'DEC 2028 Metered Gen'!$C451</f>
        <v>HLH</v>
      </c>
      <c r="D451" s="43">
        <f t="shared" si="18"/>
        <v>0.81300000000000006</v>
      </c>
      <c r="E451" s="10">
        <f>'DEC 2028 Metered Gen'!$I451</f>
        <v>2.84</v>
      </c>
      <c r="F451" s="11">
        <f>'DEC 2028 Metered Gen'!$L451</f>
        <v>34.006</v>
      </c>
      <c r="G451" s="11">
        <f t="shared" si="19"/>
        <v>27.646878000000001</v>
      </c>
      <c r="H451" s="11">
        <f t="shared" si="20"/>
        <v>-96.577039999999997</v>
      </c>
    </row>
    <row r="452" spans="2:8" x14ac:dyDescent="0.25">
      <c r="B452" s="10">
        <f>'DEC 2028 Metered Gen'!$B452</f>
        <v>449</v>
      </c>
      <c r="C452" s="10" t="str">
        <f>'DEC 2028 Metered Gen'!$C452</f>
        <v>HLH</v>
      </c>
      <c r="D452" s="43">
        <f t="shared" si="18"/>
        <v>0.81300000000000006</v>
      </c>
      <c r="E452" s="10">
        <f>'DEC 2028 Metered Gen'!$I452</f>
        <v>2.93</v>
      </c>
      <c r="F452" s="11">
        <f>'DEC 2028 Metered Gen'!$L452</f>
        <v>35.19</v>
      </c>
      <c r="G452" s="11">
        <f t="shared" si="19"/>
        <v>28.609470000000002</v>
      </c>
      <c r="H452" s="11">
        <f t="shared" si="20"/>
        <v>-103.1067</v>
      </c>
    </row>
    <row r="453" spans="2:8" x14ac:dyDescent="0.25">
      <c r="B453" s="10">
        <f>'DEC 2028 Metered Gen'!$B453</f>
        <v>450</v>
      </c>
      <c r="C453" s="10" t="str">
        <f>'DEC 2028 Metered Gen'!$C453</f>
        <v>HLH</v>
      </c>
      <c r="D453" s="43">
        <f t="shared" ref="D453:D516" si="21">$Z$7</f>
        <v>0.81300000000000006</v>
      </c>
      <c r="E453" s="10">
        <f>'DEC 2028 Metered Gen'!$I453</f>
        <v>2.92</v>
      </c>
      <c r="F453" s="11">
        <f>'DEC 2028 Metered Gen'!$L453</f>
        <v>32.835000000000001</v>
      </c>
      <c r="G453" s="11">
        <f t="shared" ref="G453:G516" si="22">D453*F453</f>
        <v>26.694855000000004</v>
      </c>
      <c r="H453" s="11">
        <f t="shared" ref="H453:H516" si="23">E453*F453*(-1)</f>
        <v>-95.878200000000007</v>
      </c>
    </row>
    <row r="454" spans="2:8" x14ac:dyDescent="0.25">
      <c r="B454" s="10">
        <f>'DEC 2028 Metered Gen'!$B454</f>
        <v>451</v>
      </c>
      <c r="C454" s="10" t="str">
        <f>'DEC 2028 Metered Gen'!$C454</f>
        <v>HLH</v>
      </c>
      <c r="D454" s="43">
        <f t="shared" si="21"/>
        <v>0.81300000000000006</v>
      </c>
      <c r="E454" s="10">
        <f>'DEC 2028 Metered Gen'!$I454</f>
        <v>2.93</v>
      </c>
      <c r="F454" s="11">
        <f>'DEC 2028 Metered Gen'!$L454</f>
        <v>30.986999999999998</v>
      </c>
      <c r="G454" s="11">
        <f t="shared" si="22"/>
        <v>25.192430999999999</v>
      </c>
      <c r="H454" s="11">
        <f t="shared" si="23"/>
        <v>-90.791910000000001</v>
      </c>
    </row>
    <row r="455" spans="2:8" x14ac:dyDescent="0.25">
      <c r="B455" s="10">
        <f>'DEC 2028 Metered Gen'!$B455</f>
        <v>452</v>
      </c>
      <c r="C455" s="10" t="str">
        <f>'DEC 2028 Metered Gen'!$C455</f>
        <v>HLH</v>
      </c>
      <c r="D455" s="43">
        <f t="shared" si="21"/>
        <v>0.81300000000000006</v>
      </c>
      <c r="E455" s="10">
        <f>'DEC 2028 Metered Gen'!$I455</f>
        <v>2.92</v>
      </c>
      <c r="F455" s="11">
        <f>'DEC 2028 Metered Gen'!$L455</f>
        <v>30.824000000000002</v>
      </c>
      <c r="G455" s="11">
        <f t="shared" si="22"/>
        <v>25.059912000000004</v>
      </c>
      <c r="H455" s="11">
        <f t="shared" si="23"/>
        <v>-90.006079999999997</v>
      </c>
    </row>
    <row r="456" spans="2:8" x14ac:dyDescent="0.25">
      <c r="B456" s="10">
        <f>'DEC 2028 Metered Gen'!$B456</f>
        <v>453</v>
      </c>
      <c r="C456" s="10" t="str">
        <f>'DEC 2028 Metered Gen'!$C456</f>
        <v>HLH</v>
      </c>
      <c r="D456" s="43">
        <f t="shared" si="21"/>
        <v>0.81300000000000006</v>
      </c>
      <c r="E456" s="10">
        <f>'DEC 2028 Metered Gen'!$I456</f>
        <v>2.93</v>
      </c>
      <c r="F456" s="11">
        <f>'DEC 2028 Metered Gen'!$L456</f>
        <v>30.004999999999999</v>
      </c>
      <c r="G456" s="11">
        <f t="shared" si="22"/>
        <v>24.394065000000001</v>
      </c>
      <c r="H456" s="11">
        <f t="shared" si="23"/>
        <v>-87.914650000000009</v>
      </c>
    </row>
    <row r="457" spans="2:8" x14ac:dyDescent="0.25">
      <c r="B457" s="10">
        <f>'DEC 2028 Metered Gen'!$B457</f>
        <v>454</v>
      </c>
      <c r="C457" s="10" t="str">
        <f>'DEC 2028 Metered Gen'!$C457</f>
        <v>HLH</v>
      </c>
      <c r="D457" s="43">
        <f t="shared" si="21"/>
        <v>0.81300000000000006</v>
      </c>
      <c r="E457" s="10">
        <f>'DEC 2028 Metered Gen'!$I457</f>
        <v>2.92</v>
      </c>
      <c r="F457" s="11">
        <f>'DEC 2028 Metered Gen'!$L457</f>
        <v>29.364000000000001</v>
      </c>
      <c r="G457" s="11">
        <f t="shared" si="22"/>
        <v>23.872932000000002</v>
      </c>
      <c r="H457" s="11">
        <f t="shared" si="23"/>
        <v>-85.74288</v>
      </c>
    </row>
    <row r="458" spans="2:8" x14ac:dyDescent="0.25">
      <c r="B458" s="10">
        <f>'DEC 2028 Metered Gen'!$B458</f>
        <v>455</v>
      </c>
      <c r="C458" s="10" t="str">
        <f>'DEC 2028 Metered Gen'!$C458</f>
        <v>LLH</v>
      </c>
      <c r="D458" s="43">
        <f t="shared" si="21"/>
        <v>0.81300000000000006</v>
      </c>
      <c r="E458" s="10">
        <f>'DEC 2028 Metered Gen'!$I458</f>
        <v>2.93</v>
      </c>
      <c r="F458" s="11">
        <f>'DEC 2028 Metered Gen'!$L458</f>
        <v>31.789000000000001</v>
      </c>
      <c r="G458" s="11">
        <f t="shared" si="22"/>
        <v>25.844457000000002</v>
      </c>
      <c r="H458" s="11">
        <f t="shared" si="23"/>
        <v>-93.141770000000008</v>
      </c>
    </row>
    <row r="459" spans="2:8" x14ac:dyDescent="0.25">
      <c r="B459" s="10">
        <f>'DEC 2028 Metered Gen'!$B459</f>
        <v>456</v>
      </c>
      <c r="C459" s="10" t="str">
        <f>'DEC 2028 Metered Gen'!$C459</f>
        <v>LLH</v>
      </c>
      <c r="D459" s="43">
        <f t="shared" si="21"/>
        <v>0.81300000000000006</v>
      </c>
      <c r="E459" s="10">
        <f>'DEC 2028 Metered Gen'!$I459</f>
        <v>2.88</v>
      </c>
      <c r="F459" s="11">
        <f>'DEC 2028 Metered Gen'!$L459</f>
        <v>30.645</v>
      </c>
      <c r="G459" s="11">
        <f t="shared" si="22"/>
        <v>24.914385000000003</v>
      </c>
      <c r="H459" s="11">
        <f t="shared" si="23"/>
        <v>-88.257599999999996</v>
      </c>
    </row>
    <row r="460" spans="2:8" x14ac:dyDescent="0.25">
      <c r="B460" s="10">
        <f>'DEC 2028 Metered Gen'!$B460</f>
        <v>457</v>
      </c>
      <c r="C460" s="10" t="str">
        <f>'DEC 2028 Metered Gen'!$C460</f>
        <v>LLH</v>
      </c>
      <c r="D460" s="43">
        <f t="shared" si="21"/>
        <v>0.81300000000000006</v>
      </c>
      <c r="E460" s="10">
        <f>'DEC 2028 Metered Gen'!$I460</f>
        <v>2.93</v>
      </c>
      <c r="F460" s="11">
        <f>'DEC 2028 Metered Gen'!$L460</f>
        <v>29.111999999999998</v>
      </c>
      <c r="G460" s="11">
        <f t="shared" si="22"/>
        <v>23.668056</v>
      </c>
      <c r="H460" s="11">
        <f t="shared" si="23"/>
        <v>-85.298159999999996</v>
      </c>
    </row>
    <row r="461" spans="2:8" x14ac:dyDescent="0.25">
      <c r="B461" s="10">
        <f>'DEC 2028 Metered Gen'!$B461</f>
        <v>458</v>
      </c>
      <c r="C461" s="10" t="str">
        <f>'DEC 2028 Metered Gen'!$C461</f>
        <v>LLH</v>
      </c>
      <c r="D461" s="43">
        <f t="shared" si="21"/>
        <v>0.81300000000000006</v>
      </c>
      <c r="E461" s="10">
        <f>'DEC 2028 Metered Gen'!$I461</f>
        <v>2.92</v>
      </c>
      <c r="F461" s="11">
        <f>'DEC 2028 Metered Gen'!$L461</f>
        <v>29.361999999999998</v>
      </c>
      <c r="G461" s="11">
        <f t="shared" si="22"/>
        <v>23.871306000000001</v>
      </c>
      <c r="H461" s="11">
        <f t="shared" si="23"/>
        <v>-85.737039999999993</v>
      </c>
    </row>
    <row r="462" spans="2:8" x14ac:dyDescent="0.25">
      <c r="B462" s="10">
        <f>'DEC 2028 Metered Gen'!$B462</f>
        <v>459</v>
      </c>
      <c r="C462" s="10" t="str">
        <f>'DEC 2028 Metered Gen'!$C462</f>
        <v>LLH</v>
      </c>
      <c r="D462" s="43">
        <f t="shared" si="21"/>
        <v>0.81300000000000006</v>
      </c>
      <c r="E462" s="10">
        <f>'DEC 2028 Metered Gen'!$I462</f>
        <v>2.93</v>
      </c>
      <c r="F462" s="11">
        <f>'DEC 2028 Metered Gen'!$L462</f>
        <v>29.594000000000001</v>
      </c>
      <c r="G462" s="11">
        <f t="shared" si="22"/>
        <v>24.059922000000004</v>
      </c>
      <c r="H462" s="11">
        <f t="shared" si="23"/>
        <v>-86.710420000000013</v>
      </c>
    </row>
    <row r="463" spans="2:8" x14ac:dyDescent="0.25">
      <c r="B463" s="10">
        <f>'DEC 2028 Metered Gen'!$B463</f>
        <v>460</v>
      </c>
      <c r="C463" s="10" t="str">
        <f>'DEC 2028 Metered Gen'!$C463</f>
        <v>LLH</v>
      </c>
      <c r="D463" s="43">
        <f t="shared" si="21"/>
        <v>0.81300000000000006</v>
      </c>
      <c r="E463" s="10">
        <f>'DEC 2028 Metered Gen'!$I463</f>
        <v>2.92</v>
      </c>
      <c r="F463" s="11">
        <f>'DEC 2028 Metered Gen'!$L463</f>
        <v>31.027999999999999</v>
      </c>
      <c r="G463" s="11">
        <f t="shared" si="22"/>
        <v>25.225764000000002</v>
      </c>
      <c r="H463" s="11">
        <f t="shared" si="23"/>
        <v>-90.601759999999999</v>
      </c>
    </row>
    <row r="464" spans="2:8" x14ac:dyDescent="0.25">
      <c r="B464" s="10">
        <f>'DEC 2028 Metered Gen'!$B464</f>
        <v>461</v>
      </c>
      <c r="C464" s="10" t="str">
        <f>'DEC 2028 Metered Gen'!$C464</f>
        <v>LLH</v>
      </c>
      <c r="D464" s="43">
        <f t="shared" si="21"/>
        <v>0.81300000000000006</v>
      </c>
      <c r="E464" s="10">
        <f>'DEC 2028 Metered Gen'!$I464</f>
        <v>2.92</v>
      </c>
      <c r="F464" s="11">
        <f>'DEC 2028 Metered Gen'!$L464</f>
        <v>32.279000000000003</v>
      </c>
      <c r="G464" s="11">
        <f t="shared" si="22"/>
        <v>26.242827000000005</v>
      </c>
      <c r="H464" s="11">
        <f t="shared" si="23"/>
        <v>-94.254680000000008</v>
      </c>
    </row>
    <row r="465" spans="2:8" x14ac:dyDescent="0.25">
      <c r="B465" s="10">
        <f>'DEC 2028 Metered Gen'!$B465</f>
        <v>462</v>
      </c>
      <c r="C465" s="10" t="str">
        <f>'DEC 2028 Metered Gen'!$C465</f>
        <v>LLH</v>
      </c>
      <c r="D465" s="43">
        <f t="shared" si="21"/>
        <v>0.81300000000000006</v>
      </c>
      <c r="E465" s="10">
        <f>'DEC 2028 Metered Gen'!$I465</f>
        <v>2.92</v>
      </c>
      <c r="F465" s="11">
        <f>'DEC 2028 Metered Gen'!$L465</f>
        <v>32.911000000000001</v>
      </c>
      <c r="G465" s="11">
        <f t="shared" si="22"/>
        <v>26.756643000000004</v>
      </c>
      <c r="H465" s="11">
        <f t="shared" si="23"/>
        <v>-96.100120000000004</v>
      </c>
    </row>
    <row r="466" spans="2:8" x14ac:dyDescent="0.25">
      <c r="B466" s="10">
        <f>'DEC 2028 Metered Gen'!$B466</f>
        <v>463</v>
      </c>
      <c r="C466" s="10" t="str">
        <f>'DEC 2028 Metered Gen'!$C466</f>
        <v>HLH</v>
      </c>
      <c r="D466" s="43">
        <f t="shared" si="21"/>
        <v>0.81300000000000006</v>
      </c>
      <c r="E466" s="10">
        <f>'DEC 2028 Metered Gen'!$I466</f>
        <v>2.92</v>
      </c>
      <c r="F466" s="11">
        <f>'DEC 2028 Metered Gen'!$L466</f>
        <v>34.313000000000002</v>
      </c>
      <c r="G466" s="11">
        <f t="shared" si="22"/>
        <v>27.896469000000003</v>
      </c>
      <c r="H466" s="11">
        <f t="shared" si="23"/>
        <v>-100.19396</v>
      </c>
    </row>
    <row r="467" spans="2:8" x14ac:dyDescent="0.25">
      <c r="B467" s="10">
        <f>'DEC 2028 Metered Gen'!$B467</f>
        <v>464</v>
      </c>
      <c r="C467" s="10" t="str">
        <f>'DEC 2028 Metered Gen'!$C467</f>
        <v>HLH</v>
      </c>
      <c r="D467" s="43">
        <f t="shared" si="21"/>
        <v>0.81300000000000006</v>
      </c>
      <c r="E467" s="10">
        <f>'DEC 2028 Metered Gen'!$I467</f>
        <v>2.93</v>
      </c>
      <c r="F467" s="11">
        <f>'DEC 2028 Metered Gen'!$L467</f>
        <v>36.093000000000004</v>
      </c>
      <c r="G467" s="11">
        <f t="shared" si="22"/>
        <v>29.343609000000004</v>
      </c>
      <c r="H467" s="11">
        <f t="shared" si="23"/>
        <v>-105.75249000000002</v>
      </c>
    </row>
    <row r="468" spans="2:8" x14ac:dyDescent="0.25">
      <c r="B468" s="10">
        <f>'DEC 2028 Metered Gen'!$B468</f>
        <v>465</v>
      </c>
      <c r="C468" s="10" t="str">
        <f>'DEC 2028 Metered Gen'!$C468</f>
        <v>HLH</v>
      </c>
      <c r="D468" s="43">
        <f t="shared" si="21"/>
        <v>0.81300000000000006</v>
      </c>
      <c r="E468" s="10">
        <f>'DEC 2028 Metered Gen'!$I468</f>
        <v>2.92</v>
      </c>
      <c r="F468" s="11">
        <f>'DEC 2028 Metered Gen'!$L468</f>
        <v>34.304000000000002</v>
      </c>
      <c r="G468" s="11">
        <f t="shared" si="22"/>
        <v>27.889152000000003</v>
      </c>
      <c r="H468" s="11">
        <f t="shared" si="23"/>
        <v>-100.16768</v>
      </c>
    </row>
    <row r="469" spans="2:8" x14ac:dyDescent="0.25">
      <c r="B469" s="10">
        <f>'DEC 2028 Metered Gen'!$B469</f>
        <v>466</v>
      </c>
      <c r="C469" s="10" t="str">
        <f>'DEC 2028 Metered Gen'!$C469</f>
        <v>HLH</v>
      </c>
      <c r="D469" s="43">
        <f t="shared" si="21"/>
        <v>0.81300000000000006</v>
      </c>
      <c r="E469" s="10">
        <f>'DEC 2028 Metered Gen'!$I469</f>
        <v>2.92</v>
      </c>
      <c r="F469" s="11">
        <f>'DEC 2028 Metered Gen'!$L469</f>
        <v>34.006</v>
      </c>
      <c r="G469" s="11">
        <f t="shared" si="22"/>
        <v>27.646878000000001</v>
      </c>
      <c r="H469" s="11">
        <f t="shared" si="23"/>
        <v>-99.297519999999992</v>
      </c>
    </row>
    <row r="470" spans="2:8" x14ac:dyDescent="0.25">
      <c r="B470" s="10">
        <f>'DEC 2028 Metered Gen'!$B470</f>
        <v>467</v>
      </c>
      <c r="C470" s="10" t="str">
        <f>'DEC 2028 Metered Gen'!$C470</f>
        <v>HLH</v>
      </c>
      <c r="D470" s="43">
        <f t="shared" si="21"/>
        <v>0.81300000000000006</v>
      </c>
      <c r="E470" s="10">
        <f>'DEC 2028 Metered Gen'!$I470</f>
        <v>2.93</v>
      </c>
      <c r="F470" s="11">
        <f>'DEC 2028 Metered Gen'!$L470</f>
        <v>36.259</v>
      </c>
      <c r="G470" s="11">
        <f t="shared" si="22"/>
        <v>29.478567000000002</v>
      </c>
      <c r="H470" s="11">
        <f t="shared" si="23"/>
        <v>-106.23887000000001</v>
      </c>
    </row>
    <row r="471" spans="2:8" x14ac:dyDescent="0.25">
      <c r="B471" s="10">
        <f>'DEC 2028 Metered Gen'!$B471</f>
        <v>468</v>
      </c>
      <c r="C471" s="10" t="str">
        <f>'DEC 2028 Metered Gen'!$C471</f>
        <v>HLH</v>
      </c>
      <c r="D471" s="43">
        <f t="shared" si="21"/>
        <v>0.81300000000000006</v>
      </c>
      <c r="E471" s="10">
        <f>'DEC 2028 Metered Gen'!$I471</f>
        <v>2.92</v>
      </c>
      <c r="F471" s="11">
        <f>'DEC 2028 Metered Gen'!$L471</f>
        <v>36.719000000000001</v>
      </c>
      <c r="G471" s="11">
        <f t="shared" si="22"/>
        <v>29.852547000000001</v>
      </c>
      <c r="H471" s="11">
        <f t="shared" si="23"/>
        <v>-107.21948</v>
      </c>
    </row>
    <row r="472" spans="2:8" x14ac:dyDescent="0.25">
      <c r="B472" s="10">
        <f>'DEC 2028 Metered Gen'!$B472</f>
        <v>469</v>
      </c>
      <c r="C472" s="10" t="str">
        <f>'DEC 2028 Metered Gen'!$C472</f>
        <v>HLH</v>
      </c>
      <c r="D472" s="43">
        <f t="shared" si="21"/>
        <v>0.81300000000000006</v>
      </c>
      <c r="E472" s="10">
        <f>'DEC 2028 Metered Gen'!$I472</f>
        <v>2.92</v>
      </c>
      <c r="F472" s="11">
        <f>'DEC 2028 Metered Gen'!$L472</f>
        <v>41.356999999999999</v>
      </c>
      <c r="G472" s="11">
        <f t="shared" si="22"/>
        <v>33.623241</v>
      </c>
      <c r="H472" s="11">
        <f t="shared" si="23"/>
        <v>-120.76244</v>
      </c>
    </row>
    <row r="473" spans="2:8" x14ac:dyDescent="0.25">
      <c r="B473" s="10">
        <f>'DEC 2028 Metered Gen'!$B473</f>
        <v>470</v>
      </c>
      <c r="C473" s="10" t="str">
        <f>'DEC 2028 Metered Gen'!$C473</f>
        <v>HLH</v>
      </c>
      <c r="D473" s="43">
        <f t="shared" si="21"/>
        <v>0.81300000000000006</v>
      </c>
      <c r="E473" s="10">
        <f>'DEC 2028 Metered Gen'!$I473</f>
        <v>2.46</v>
      </c>
      <c r="F473" s="11">
        <f>'DEC 2028 Metered Gen'!$L473</f>
        <v>41.658000000000001</v>
      </c>
      <c r="G473" s="11">
        <f t="shared" si="22"/>
        <v>33.867954000000005</v>
      </c>
      <c r="H473" s="11">
        <f t="shared" si="23"/>
        <v>-102.47868</v>
      </c>
    </row>
    <row r="474" spans="2:8" x14ac:dyDescent="0.25">
      <c r="B474" s="10">
        <f>'DEC 2028 Metered Gen'!$B474</f>
        <v>471</v>
      </c>
      <c r="C474" s="10" t="str">
        <f>'DEC 2028 Metered Gen'!$C474</f>
        <v>HLH</v>
      </c>
      <c r="D474" s="43">
        <f t="shared" si="21"/>
        <v>0.81300000000000006</v>
      </c>
      <c r="E474" s="10">
        <f>'DEC 2028 Metered Gen'!$I474</f>
        <v>1.1499999999999999</v>
      </c>
      <c r="F474" s="11">
        <f>'DEC 2028 Metered Gen'!$L474</f>
        <v>36.561</v>
      </c>
      <c r="G474" s="11">
        <f t="shared" si="22"/>
        <v>29.724093000000003</v>
      </c>
      <c r="H474" s="11">
        <f t="shared" si="23"/>
        <v>-42.04515</v>
      </c>
    </row>
    <row r="475" spans="2:8" x14ac:dyDescent="0.25">
      <c r="B475" s="10">
        <f>'DEC 2028 Metered Gen'!$B475</f>
        <v>472</v>
      </c>
      <c r="C475" s="10" t="str">
        <f>'DEC 2028 Metered Gen'!$C475</f>
        <v>HLH</v>
      </c>
      <c r="D475" s="43">
        <f t="shared" si="21"/>
        <v>0.81300000000000006</v>
      </c>
      <c r="E475" s="10">
        <f>'DEC 2028 Metered Gen'!$I475</f>
        <v>1.05</v>
      </c>
      <c r="F475" s="11">
        <f>'DEC 2028 Metered Gen'!$L475</f>
        <v>30.917000000000002</v>
      </c>
      <c r="G475" s="11">
        <f t="shared" si="22"/>
        <v>25.135521000000004</v>
      </c>
      <c r="H475" s="11">
        <f t="shared" si="23"/>
        <v>-32.462850000000003</v>
      </c>
    </row>
    <row r="476" spans="2:8" x14ac:dyDescent="0.25">
      <c r="B476" s="10">
        <f>'DEC 2028 Metered Gen'!$B476</f>
        <v>473</v>
      </c>
      <c r="C476" s="10" t="str">
        <f>'DEC 2028 Metered Gen'!$C476</f>
        <v>HLH</v>
      </c>
      <c r="D476" s="43">
        <f t="shared" si="21"/>
        <v>0.81300000000000006</v>
      </c>
      <c r="E476" s="10">
        <f>'DEC 2028 Metered Gen'!$I476</f>
        <v>0.74</v>
      </c>
      <c r="F476" s="11">
        <f>'DEC 2028 Metered Gen'!$L476</f>
        <v>27.597999999999999</v>
      </c>
      <c r="G476" s="11">
        <f t="shared" si="22"/>
        <v>22.437174000000002</v>
      </c>
      <c r="H476" s="11">
        <f t="shared" si="23"/>
        <v>-20.422519999999999</v>
      </c>
    </row>
    <row r="477" spans="2:8" x14ac:dyDescent="0.25">
      <c r="B477" s="10">
        <f>'DEC 2028 Metered Gen'!$B477</f>
        <v>474</v>
      </c>
      <c r="C477" s="10" t="str">
        <f>'DEC 2028 Metered Gen'!$C477</f>
        <v>HLH</v>
      </c>
      <c r="D477" s="43">
        <f t="shared" si="21"/>
        <v>0.81300000000000006</v>
      </c>
      <c r="E477" s="10">
        <f>'DEC 2028 Metered Gen'!$I477</f>
        <v>0.89</v>
      </c>
      <c r="F477" s="11">
        <f>'DEC 2028 Metered Gen'!$L477</f>
        <v>30.201000000000001</v>
      </c>
      <c r="G477" s="11">
        <f t="shared" si="22"/>
        <v>24.553413000000003</v>
      </c>
      <c r="H477" s="11">
        <f t="shared" si="23"/>
        <v>-26.878890000000002</v>
      </c>
    </row>
    <row r="478" spans="2:8" x14ac:dyDescent="0.25">
      <c r="B478" s="10">
        <f>'DEC 2028 Metered Gen'!$B478</f>
        <v>475</v>
      </c>
      <c r="C478" s="10" t="str">
        <f>'DEC 2028 Metered Gen'!$C478</f>
        <v>HLH</v>
      </c>
      <c r="D478" s="43">
        <f t="shared" si="21"/>
        <v>0.81300000000000006</v>
      </c>
      <c r="E478" s="10">
        <f>'DEC 2028 Metered Gen'!$I478</f>
        <v>0.95</v>
      </c>
      <c r="F478" s="11">
        <f>'DEC 2028 Metered Gen'!$L478</f>
        <v>30.54</v>
      </c>
      <c r="G478" s="11">
        <f t="shared" si="22"/>
        <v>24.82902</v>
      </c>
      <c r="H478" s="11">
        <f t="shared" si="23"/>
        <v>-29.012999999999998</v>
      </c>
    </row>
    <row r="479" spans="2:8" x14ac:dyDescent="0.25">
      <c r="B479" s="10">
        <f>'DEC 2028 Metered Gen'!$B479</f>
        <v>476</v>
      </c>
      <c r="C479" s="10" t="str">
        <f>'DEC 2028 Metered Gen'!$C479</f>
        <v>HLH</v>
      </c>
      <c r="D479" s="43">
        <f t="shared" si="21"/>
        <v>0.81300000000000006</v>
      </c>
      <c r="E479" s="10">
        <f>'DEC 2028 Metered Gen'!$I479</f>
        <v>0.64</v>
      </c>
      <c r="F479" s="11">
        <f>'DEC 2028 Metered Gen'!$L479</f>
        <v>32.322000000000003</v>
      </c>
      <c r="G479" s="11">
        <f t="shared" si="22"/>
        <v>26.277786000000003</v>
      </c>
      <c r="H479" s="11">
        <f t="shared" si="23"/>
        <v>-20.68608</v>
      </c>
    </row>
    <row r="480" spans="2:8" x14ac:dyDescent="0.25">
      <c r="B480" s="10">
        <f>'DEC 2028 Metered Gen'!$B480</f>
        <v>477</v>
      </c>
      <c r="C480" s="10" t="str">
        <f>'DEC 2028 Metered Gen'!$C480</f>
        <v>HLH</v>
      </c>
      <c r="D480" s="43">
        <f t="shared" si="21"/>
        <v>0.81300000000000006</v>
      </c>
      <c r="E480" s="10">
        <f>'DEC 2028 Metered Gen'!$I480</f>
        <v>0.96</v>
      </c>
      <c r="F480" s="11">
        <f>'DEC 2028 Metered Gen'!$L480</f>
        <v>36.155000000000001</v>
      </c>
      <c r="G480" s="11">
        <f t="shared" si="22"/>
        <v>29.394015000000003</v>
      </c>
      <c r="H480" s="11">
        <f t="shared" si="23"/>
        <v>-34.708799999999997</v>
      </c>
    </row>
    <row r="481" spans="2:8" x14ac:dyDescent="0.25">
      <c r="B481" s="10">
        <f>'DEC 2028 Metered Gen'!$B481</f>
        <v>478</v>
      </c>
      <c r="C481" s="10" t="str">
        <f>'DEC 2028 Metered Gen'!$C481</f>
        <v>HLH</v>
      </c>
      <c r="D481" s="43">
        <f t="shared" si="21"/>
        <v>0.81300000000000006</v>
      </c>
      <c r="E481" s="10">
        <f>'DEC 2028 Metered Gen'!$I481</f>
        <v>0.76</v>
      </c>
      <c r="F481" s="11">
        <f>'DEC 2028 Metered Gen'!$L481</f>
        <v>33.244</v>
      </c>
      <c r="G481" s="11">
        <f t="shared" si="22"/>
        <v>27.027372000000003</v>
      </c>
      <c r="H481" s="11">
        <f t="shared" si="23"/>
        <v>-25.265440000000002</v>
      </c>
    </row>
    <row r="482" spans="2:8" x14ac:dyDescent="0.25">
      <c r="B482" s="10">
        <f>'DEC 2028 Metered Gen'!$B482</f>
        <v>479</v>
      </c>
      <c r="C482" s="10" t="str">
        <f>'DEC 2028 Metered Gen'!$C482</f>
        <v>LLH</v>
      </c>
      <c r="D482" s="43">
        <f t="shared" si="21"/>
        <v>0.81300000000000006</v>
      </c>
      <c r="E482" s="10">
        <f>'DEC 2028 Metered Gen'!$I482</f>
        <v>0.67</v>
      </c>
      <c r="F482" s="11">
        <f>'DEC 2028 Metered Gen'!$L482</f>
        <v>34.826999999999998</v>
      </c>
      <c r="G482" s="11">
        <f t="shared" si="22"/>
        <v>28.314351000000002</v>
      </c>
      <c r="H482" s="11">
        <f t="shared" si="23"/>
        <v>-23.33409</v>
      </c>
    </row>
    <row r="483" spans="2:8" x14ac:dyDescent="0.25">
      <c r="B483" s="10">
        <f>'DEC 2028 Metered Gen'!$B483</f>
        <v>480</v>
      </c>
      <c r="C483" s="10" t="str">
        <f>'DEC 2028 Metered Gen'!$C483</f>
        <v>LLH</v>
      </c>
      <c r="D483" s="43">
        <f t="shared" si="21"/>
        <v>0.81300000000000006</v>
      </c>
      <c r="E483" s="10">
        <f>'DEC 2028 Metered Gen'!$I483</f>
        <v>0.65</v>
      </c>
      <c r="F483" s="11">
        <f>'DEC 2028 Metered Gen'!$L483</f>
        <v>36.902000000000001</v>
      </c>
      <c r="G483" s="11">
        <f t="shared" si="22"/>
        <v>30.001326000000002</v>
      </c>
      <c r="H483" s="11">
        <f t="shared" si="23"/>
        <v>-23.9863</v>
      </c>
    </row>
    <row r="484" spans="2:8" x14ac:dyDescent="0.25">
      <c r="B484" s="10">
        <f>'DEC 2028 Metered Gen'!$B484</f>
        <v>481</v>
      </c>
      <c r="C484" s="10" t="str">
        <f>'DEC 2028 Metered Gen'!$C484</f>
        <v>LLH</v>
      </c>
      <c r="D484" s="43">
        <f t="shared" si="21"/>
        <v>0.81300000000000006</v>
      </c>
      <c r="E484" s="10">
        <f>'DEC 2028 Metered Gen'!$I484</f>
        <v>0.54</v>
      </c>
      <c r="F484" s="11">
        <f>'DEC 2028 Metered Gen'!$L484</f>
        <v>34.179000000000002</v>
      </c>
      <c r="G484" s="11">
        <f t="shared" si="22"/>
        <v>27.787527000000004</v>
      </c>
      <c r="H484" s="11">
        <f t="shared" si="23"/>
        <v>-18.456660000000003</v>
      </c>
    </row>
    <row r="485" spans="2:8" x14ac:dyDescent="0.25">
      <c r="B485" s="10">
        <f>'DEC 2028 Metered Gen'!$B485</f>
        <v>482</v>
      </c>
      <c r="C485" s="10" t="str">
        <f>'DEC 2028 Metered Gen'!$C485</f>
        <v>LLH</v>
      </c>
      <c r="D485" s="43">
        <f t="shared" si="21"/>
        <v>0.81300000000000006</v>
      </c>
      <c r="E485" s="10">
        <f>'DEC 2028 Metered Gen'!$I485</f>
        <v>0.53</v>
      </c>
      <c r="F485" s="11">
        <f>'DEC 2028 Metered Gen'!$L485</f>
        <v>35.021999999999998</v>
      </c>
      <c r="G485" s="11">
        <f t="shared" si="22"/>
        <v>28.472885999999999</v>
      </c>
      <c r="H485" s="11">
        <f t="shared" si="23"/>
        <v>-18.56166</v>
      </c>
    </row>
    <row r="486" spans="2:8" x14ac:dyDescent="0.25">
      <c r="B486" s="10">
        <f>'DEC 2028 Metered Gen'!$B486</f>
        <v>483</v>
      </c>
      <c r="C486" s="10" t="str">
        <f>'DEC 2028 Metered Gen'!$C486</f>
        <v>LLH</v>
      </c>
      <c r="D486" s="43">
        <f t="shared" si="21"/>
        <v>0.81300000000000006</v>
      </c>
      <c r="E486" s="10">
        <f>'DEC 2028 Metered Gen'!$I486</f>
        <v>0.39</v>
      </c>
      <c r="F486" s="11">
        <f>'DEC 2028 Metered Gen'!$L486</f>
        <v>36.442</v>
      </c>
      <c r="G486" s="11">
        <f t="shared" si="22"/>
        <v>29.627346000000003</v>
      </c>
      <c r="H486" s="11">
        <f t="shared" si="23"/>
        <v>-14.212380000000001</v>
      </c>
    </row>
    <row r="487" spans="2:8" x14ac:dyDescent="0.25">
      <c r="B487" s="10">
        <f>'DEC 2028 Metered Gen'!$B487</f>
        <v>484</v>
      </c>
      <c r="C487" s="10" t="str">
        <f>'DEC 2028 Metered Gen'!$C487</f>
        <v>LLH</v>
      </c>
      <c r="D487" s="43">
        <f t="shared" si="21"/>
        <v>0.81300000000000006</v>
      </c>
      <c r="E487" s="10">
        <f>'DEC 2028 Metered Gen'!$I487</f>
        <v>0.47</v>
      </c>
      <c r="F487" s="11">
        <f>'DEC 2028 Metered Gen'!$L487</f>
        <v>36.664000000000001</v>
      </c>
      <c r="G487" s="11">
        <f t="shared" si="22"/>
        <v>29.807832000000005</v>
      </c>
      <c r="H487" s="11">
        <f t="shared" si="23"/>
        <v>-17.23208</v>
      </c>
    </row>
    <row r="488" spans="2:8" x14ac:dyDescent="0.25">
      <c r="B488" s="10">
        <f>'DEC 2028 Metered Gen'!$B488</f>
        <v>485</v>
      </c>
      <c r="C488" s="10" t="str">
        <f>'DEC 2028 Metered Gen'!$C488</f>
        <v>LLH</v>
      </c>
      <c r="D488" s="43">
        <f t="shared" si="21"/>
        <v>0.81300000000000006</v>
      </c>
      <c r="E488" s="10">
        <f>'DEC 2028 Metered Gen'!$I488</f>
        <v>0.32</v>
      </c>
      <c r="F488" s="11">
        <f>'DEC 2028 Metered Gen'!$L488</f>
        <v>32.034999999999997</v>
      </c>
      <c r="G488" s="11">
        <f t="shared" si="22"/>
        <v>26.044454999999999</v>
      </c>
      <c r="H488" s="11">
        <f t="shared" si="23"/>
        <v>-10.251199999999999</v>
      </c>
    </row>
    <row r="489" spans="2:8" x14ac:dyDescent="0.25">
      <c r="B489" s="10">
        <f>'DEC 2028 Metered Gen'!$B489</f>
        <v>486</v>
      </c>
      <c r="C489" s="10" t="str">
        <f>'DEC 2028 Metered Gen'!$C489</f>
        <v>LLH</v>
      </c>
      <c r="D489" s="43">
        <f t="shared" si="21"/>
        <v>0.81300000000000006</v>
      </c>
      <c r="E489" s="10">
        <f>'DEC 2028 Metered Gen'!$I489</f>
        <v>0.45</v>
      </c>
      <c r="F489" s="11">
        <f>'DEC 2028 Metered Gen'!$L489</f>
        <v>30.311</v>
      </c>
      <c r="G489" s="11">
        <f t="shared" si="22"/>
        <v>24.642843000000003</v>
      </c>
      <c r="H489" s="11">
        <f t="shared" si="23"/>
        <v>-13.639950000000001</v>
      </c>
    </row>
    <row r="490" spans="2:8" x14ac:dyDescent="0.25">
      <c r="B490" s="10">
        <f>'DEC 2028 Metered Gen'!$B490</f>
        <v>487</v>
      </c>
      <c r="C490" s="10" t="str">
        <f>'DEC 2028 Metered Gen'!$C490</f>
        <v>HLH</v>
      </c>
      <c r="D490" s="43">
        <f t="shared" si="21"/>
        <v>0.81300000000000006</v>
      </c>
      <c r="E490" s="10">
        <f>'DEC 2028 Metered Gen'!$I490</f>
        <v>0.36</v>
      </c>
      <c r="F490" s="11">
        <f>'DEC 2028 Metered Gen'!$L490</f>
        <v>24.933</v>
      </c>
      <c r="G490" s="11">
        <f t="shared" si="22"/>
        <v>20.270529</v>
      </c>
      <c r="H490" s="11">
        <f t="shared" si="23"/>
        <v>-8.9758800000000001</v>
      </c>
    </row>
    <row r="491" spans="2:8" x14ac:dyDescent="0.25">
      <c r="B491" s="10">
        <f>'DEC 2028 Metered Gen'!$B491</f>
        <v>488</v>
      </c>
      <c r="C491" s="10" t="str">
        <f>'DEC 2028 Metered Gen'!$C491</f>
        <v>HLH</v>
      </c>
      <c r="D491" s="43">
        <f t="shared" si="21"/>
        <v>0.81300000000000006</v>
      </c>
      <c r="E491" s="10">
        <f>'DEC 2028 Metered Gen'!$I491</f>
        <v>0.17</v>
      </c>
      <c r="F491" s="11">
        <f>'DEC 2028 Metered Gen'!$L491</f>
        <v>28.248000000000001</v>
      </c>
      <c r="G491" s="11">
        <f t="shared" si="22"/>
        <v>22.965624000000002</v>
      </c>
      <c r="H491" s="11">
        <f t="shared" si="23"/>
        <v>-4.8021600000000007</v>
      </c>
    </row>
    <row r="492" spans="2:8" x14ac:dyDescent="0.25">
      <c r="B492" s="10">
        <f>'DEC 2028 Metered Gen'!$B492</f>
        <v>489</v>
      </c>
      <c r="C492" s="10" t="str">
        <f>'DEC 2028 Metered Gen'!$C492</f>
        <v>HLH</v>
      </c>
      <c r="D492" s="43">
        <f t="shared" si="21"/>
        <v>0.81300000000000006</v>
      </c>
      <c r="E492" s="10">
        <f>'DEC 2028 Metered Gen'!$I492</f>
        <v>0.03</v>
      </c>
      <c r="F492" s="11">
        <f>'DEC 2028 Metered Gen'!$L492</f>
        <v>29.155999999999999</v>
      </c>
      <c r="G492" s="11">
        <f t="shared" si="22"/>
        <v>23.703828000000001</v>
      </c>
      <c r="H492" s="11">
        <f t="shared" si="23"/>
        <v>-0.8746799999999999</v>
      </c>
    </row>
    <row r="493" spans="2:8" x14ac:dyDescent="0.25">
      <c r="B493" s="10">
        <f>'DEC 2028 Metered Gen'!$B493</f>
        <v>490</v>
      </c>
      <c r="C493" s="10" t="str">
        <f>'DEC 2028 Metered Gen'!$C493</f>
        <v>HLH</v>
      </c>
      <c r="D493" s="43">
        <f t="shared" si="21"/>
        <v>0.81300000000000006</v>
      </c>
      <c r="E493" s="10">
        <f>'DEC 2028 Metered Gen'!$I493</f>
        <v>0.03</v>
      </c>
      <c r="F493" s="11">
        <f>'DEC 2028 Metered Gen'!$L493</f>
        <v>28.606000000000002</v>
      </c>
      <c r="G493" s="11">
        <f t="shared" si="22"/>
        <v>23.256678000000004</v>
      </c>
      <c r="H493" s="11">
        <f t="shared" si="23"/>
        <v>-0.85818000000000005</v>
      </c>
    </row>
    <row r="494" spans="2:8" x14ac:dyDescent="0.25">
      <c r="B494" s="10">
        <f>'DEC 2028 Metered Gen'!$B494</f>
        <v>491</v>
      </c>
      <c r="C494" s="10" t="str">
        <f>'DEC 2028 Metered Gen'!$C494</f>
        <v>HLH</v>
      </c>
      <c r="D494" s="43">
        <f t="shared" si="21"/>
        <v>0.81300000000000006</v>
      </c>
      <c r="E494" s="10">
        <f>'DEC 2028 Metered Gen'!$I494</f>
        <v>0.01</v>
      </c>
      <c r="F494" s="11">
        <f>'DEC 2028 Metered Gen'!$L494</f>
        <v>31.288</v>
      </c>
      <c r="G494" s="11">
        <f t="shared" si="22"/>
        <v>25.437144000000004</v>
      </c>
      <c r="H494" s="11">
        <f t="shared" si="23"/>
        <v>-0.31287999999999999</v>
      </c>
    </row>
    <row r="495" spans="2:8" x14ac:dyDescent="0.25">
      <c r="B495" s="10">
        <f>'DEC 2028 Metered Gen'!$B495</f>
        <v>492</v>
      </c>
      <c r="C495" s="10" t="str">
        <f>'DEC 2028 Metered Gen'!$C495</f>
        <v>HLH</v>
      </c>
      <c r="D495" s="43">
        <f t="shared" si="21"/>
        <v>0.81300000000000006</v>
      </c>
      <c r="E495" s="10">
        <f>'DEC 2028 Metered Gen'!$I495</f>
        <v>0.01</v>
      </c>
      <c r="F495" s="11">
        <f>'DEC 2028 Metered Gen'!$L495</f>
        <v>31.041</v>
      </c>
      <c r="G495" s="11">
        <f t="shared" si="22"/>
        <v>25.236333000000002</v>
      </c>
      <c r="H495" s="11">
        <f t="shared" si="23"/>
        <v>-0.31041000000000002</v>
      </c>
    </row>
    <row r="496" spans="2:8" x14ac:dyDescent="0.25">
      <c r="B496" s="10">
        <f>'DEC 2028 Metered Gen'!$B496</f>
        <v>493</v>
      </c>
      <c r="C496" s="10" t="str">
        <f>'DEC 2028 Metered Gen'!$C496</f>
        <v>HLH</v>
      </c>
      <c r="D496" s="43">
        <f t="shared" si="21"/>
        <v>0.81300000000000006</v>
      </c>
      <c r="E496" s="10">
        <f>'DEC 2028 Metered Gen'!$I496</f>
        <v>0.01</v>
      </c>
      <c r="F496" s="11">
        <f>'DEC 2028 Metered Gen'!$L496</f>
        <v>27.567</v>
      </c>
      <c r="G496" s="11">
        <f t="shared" si="22"/>
        <v>22.411971000000001</v>
      </c>
      <c r="H496" s="11">
        <f t="shared" si="23"/>
        <v>-0.27567000000000003</v>
      </c>
    </row>
    <row r="497" spans="2:8" x14ac:dyDescent="0.25">
      <c r="B497" s="10">
        <f>'DEC 2028 Metered Gen'!$B497</f>
        <v>494</v>
      </c>
      <c r="C497" s="10" t="str">
        <f>'DEC 2028 Metered Gen'!$C497</f>
        <v>HLH</v>
      </c>
      <c r="D497" s="43">
        <f t="shared" si="21"/>
        <v>0.81300000000000006</v>
      </c>
      <c r="E497" s="10">
        <f>'DEC 2028 Metered Gen'!$I497</f>
        <v>0.01</v>
      </c>
      <c r="F497" s="11">
        <f>'DEC 2028 Metered Gen'!$L497</f>
        <v>26.419</v>
      </c>
      <c r="G497" s="11">
        <f t="shared" si="22"/>
        <v>21.478647000000002</v>
      </c>
      <c r="H497" s="11">
        <f t="shared" si="23"/>
        <v>-0.26419000000000004</v>
      </c>
    </row>
    <row r="498" spans="2:8" x14ac:dyDescent="0.25">
      <c r="B498" s="10">
        <f>'DEC 2028 Metered Gen'!$B498</f>
        <v>495</v>
      </c>
      <c r="C498" s="10" t="str">
        <f>'DEC 2028 Metered Gen'!$C498</f>
        <v>HLH</v>
      </c>
      <c r="D498" s="43">
        <f t="shared" si="21"/>
        <v>0.81300000000000006</v>
      </c>
      <c r="E498" s="10">
        <f>'DEC 2028 Metered Gen'!$I498</f>
        <v>0</v>
      </c>
      <c r="F498" s="11">
        <f>'DEC 2028 Metered Gen'!$L498</f>
        <v>38.030999999999999</v>
      </c>
      <c r="G498" s="11">
        <f t="shared" si="22"/>
        <v>30.919203</v>
      </c>
      <c r="H498" s="11">
        <f t="shared" si="23"/>
        <v>0</v>
      </c>
    </row>
    <row r="499" spans="2:8" x14ac:dyDescent="0.25">
      <c r="B499" s="10">
        <f>'DEC 2028 Metered Gen'!$B499</f>
        <v>496</v>
      </c>
      <c r="C499" s="10" t="str">
        <f>'DEC 2028 Metered Gen'!$C499</f>
        <v>HLH</v>
      </c>
      <c r="D499" s="43">
        <f t="shared" si="21"/>
        <v>0.81300000000000006</v>
      </c>
      <c r="E499" s="10">
        <f>'DEC 2028 Metered Gen'!$I499</f>
        <v>0.02</v>
      </c>
      <c r="F499" s="11">
        <f>'DEC 2028 Metered Gen'!$L499</f>
        <v>32.728000000000002</v>
      </c>
      <c r="G499" s="11">
        <f t="shared" si="22"/>
        <v>26.607864000000003</v>
      </c>
      <c r="H499" s="11">
        <f t="shared" si="23"/>
        <v>-0.65456000000000003</v>
      </c>
    </row>
    <row r="500" spans="2:8" x14ac:dyDescent="0.25">
      <c r="B500" s="10">
        <f>'DEC 2028 Metered Gen'!$B500</f>
        <v>497</v>
      </c>
      <c r="C500" s="10" t="str">
        <f>'DEC 2028 Metered Gen'!$C500</f>
        <v>HLH</v>
      </c>
      <c r="D500" s="43">
        <f t="shared" si="21"/>
        <v>0.81300000000000006</v>
      </c>
      <c r="E500" s="10">
        <f>'DEC 2028 Metered Gen'!$I500</f>
        <v>0.1</v>
      </c>
      <c r="F500" s="11">
        <f>'DEC 2028 Metered Gen'!$L500</f>
        <v>27.652999999999999</v>
      </c>
      <c r="G500" s="11">
        <f t="shared" si="22"/>
        <v>22.481888999999999</v>
      </c>
      <c r="H500" s="11">
        <f t="shared" si="23"/>
        <v>-2.7652999999999999</v>
      </c>
    </row>
    <row r="501" spans="2:8" x14ac:dyDescent="0.25">
      <c r="B501" s="10">
        <f>'DEC 2028 Metered Gen'!$B501</f>
        <v>498</v>
      </c>
      <c r="C501" s="10" t="str">
        <f>'DEC 2028 Metered Gen'!$C501</f>
        <v>HLH</v>
      </c>
      <c r="D501" s="43">
        <f t="shared" si="21"/>
        <v>0.81300000000000006</v>
      </c>
      <c r="E501" s="10">
        <f>'DEC 2028 Metered Gen'!$I501</f>
        <v>0.13</v>
      </c>
      <c r="F501" s="11">
        <f>'DEC 2028 Metered Gen'!$L501</f>
        <v>27.507999999999999</v>
      </c>
      <c r="G501" s="11">
        <f t="shared" si="22"/>
        <v>22.364004000000001</v>
      </c>
      <c r="H501" s="11">
        <f t="shared" si="23"/>
        <v>-3.5760399999999999</v>
      </c>
    </row>
    <row r="502" spans="2:8" x14ac:dyDescent="0.25">
      <c r="B502" s="10">
        <f>'DEC 2028 Metered Gen'!$B502</f>
        <v>499</v>
      </c>
      <c r="C502" s="10" t="str">
        <f>'DEC 2028 Metered Gen'!$C502</f>
        <v>HLH</v>
      </c>
      <c r="D502" s="43">
        <f t="shared" si="21"/>
        <v>0.81300000000000006</v>
      </c>
      <c r="E502" s="10">
        <f>'DEC 2028 Metered Gen'!$I502</f>
        <v>0.11</v>
      </c>
      <c r="F502" s="11">
        <f>'DEC 2028 Metered Gen'!$L502</f>
        <v>28.587</v>
      </c>
      <c r="G502" s="11">
        <f t="shared" si="22"/>
        <v>23.241231000000003</v>
      </c>
      <c r="H502" s="11">
        <f t="shared" si="23"/>
        <v>-3.1445699999999999</v>
      </c>
    </row>
    <row r="503" spans="2:8" x14ac:dyDescent="0.25">
      <c r="B503" s="10">
        <f>'DEC 2028 Metered Gen'!$B503</f>
        <v>500</v>
      </c>
      <c r="C503" s="10" t="str">
        <f>'DEC 2028 Metered Gen'!$C503</f>
        <v>HLH</v>
      </c>
      <c r="D503" s="43">
        <f t="shared" si="21"/>
        <v>0.81300000000000006</v>
      </c>
      <c r="E503" s="10">
        <f>'DEC 2028 Metered Gen'!$I503</f>
        <v>0.09</v>
      </c>
      <c r="F503" s="11">
        <f>'DEC 2028 Metered Gen'!$L503</f>
        <v>28.667000000000002</v>
      </c>
      <c r="G503" s="11">
        <f t="shared" si="22"/>
        <v>23.306271000000002</v>
      </c>
      <c r="H503" s="11">
        <f t="shared" si="23"/>
        <v>-2.5800300000000003</v>
      </c>
    </row>
    <row r="504" spans="2:8" x14ac:dyDescent="0.25">
      <c r="B504" s="10">
        <f>'DEC 2028 Metered Gen'!$B504</f>
        <v>501</v>
      </c>
      <c r="C504" s="10" t="str">
        <f>'DEC 2028 Metered Gen'!$C504</f>
        <v>HLH</v>
      </c>
      <c r="D504" s="43">
        <f t="shared" si="21"/>
        <v>0.81300000000000006</v>
      </c>
      <c r="E504" s="10">
        <f>'DEC 2028 Metered Gen'!$I504</f>
        <v>0.08</v>
      </c>
      <c r="F504" s="11">
        <f>'DEC 2028 Metered Gen'!$L504</f>
        <v>27.030999999999999</v>
      </c>
      <c r="G504" s="11">
        <f t="shared" si="22"/>
        <v>21.976203000000002</v>
      </c>
      <c r="H504" s="11">
        <f t="shared" si="23"/>
        <v>-2.16248</v>
      </c>
    </row>
    <row r="505" spans="2:8" x14ac:dyDescent="0.25">
      <c r="B505" s="10">
        <f>'DEC 2028 Metered Gen'!$B505</f>
        <v>502</v>
      </c>
      <c r="C505" s="10" t="str">
        <f>'DEC 2028 Metered Gen'!$C505</f>
        <v>HLH</v>
      </c>
      <c r="D505" s="43">
        <f t="shared" si="21"/>
        <v>0.81300000000000006</v>
      </c>
      <c r="E505" s="10">
        <f>'DEC 2028 Metered Gen'!$I505</f>
        <v>0.54</v>
      </c>
      <c r="F505" s="11">
        <f>'DEC 2028 Metered Gen'!$L505</f>
        <v>26.571000000000002</v>
      </c>
      <c r="G505" s="11">
        <f t="shared" si="22"/>
        <v>21.602223000000002</v>
      </c>
      <c r="H505" s="11">
        <f t="shared" si="23"/>
        <v>-14.348340000000002</v>
      </c>
    </row>
    <row r="506" spans="2:8" x14ac:dyDescent="0.25">
      <c r="B506" s="10">
        <f>'DEC 2028 Metered Gen'!$B506</f>
        <v>503</v>
      </c>
      <c r="C506" s="10" t="str">
        <f>'DEC 2028 Metered Gen'!$C506</f>
        <v>LLH</v>
      </c>
      <c r="D506" s="43">
        <f t="shared" si="21"/>
        <v>0.81300000000000006</v>
      </c>
      <c r="E506" s="10">
        <f>'DEC 2028 Metered Gen'!$I506</f>
        <v>1.87</v>
      </c>
      <c r="F506" s="11">
        <f>'DEC 2028 Metered Gen'!$L506</f>
        <v>30.727</v>
      </c>
      <c r="G506" s="11">
        <f t="shared" si="22"/>
        <v>24.981051000000001</v>
      </c>
      <c r="H506" s="11">
        <f t="shared" si="23"/>
        <v>-57.459490000000002</v>
      </c>
    </row>
    <row r="507" spans="2:8" x14ac:dyDescent="0.25">
      <c r="B507" s="10">
        <f>'DEC 2028 Metered Gen'!$B507</f>
        <v>504</v>
      </c>
      <c r="C507" s="10" t="str">
        <f>'DEC 2028 Metered Gen'!$C507</f>
        <v>LLH</v>
      </c>
      <c r="D507" s="43">
        <f t="shared" si="21"/>
        <v>0.81300000000000006</v>
      </c>
      <c r="E507" s="10">
        <f>'DEC 2028 Metered Gen'!$I507</f>
        <v>2.67</v>
      </c>
      <c r="F507" s="11">
        <f>'DEC 2028 Metered Gen'!$L507</f>
        <v>27.99</v>
      </c>
      <c r="G507" s="11">
        <f t="shared" si="22"/>
        <v>22.755870000000002</v>
      </c>
      <c r="H507" s="11">
        <f t="shared" si="23"/>
        <v>-74.7333</v>
      </c>
    </row>
    <row r="508" spans="2:8" x14ac:dyDescent="0.25">
      <c r="B508" s="10">
        <f>'DEC 2028 Metered Gen'!$B508</f>
        <v>505</v>
      </c>
      <c r="C508" s="10" t="str">
        <f>'DEC 2028 Metered Gen'!$C508</f>
        <v>LLH</v>
      </c>
      <c r="D508" s="43">
        <f t="shared" si="21"/>
        <v>0.81300000000000006</v>
      </c>
      <c r="E508" s="10">
        <f>'DEC 2028 Metered Gen'!$I508</f>
        <v>2.71</v>
      </c>
      <c r="F508" s="11">
        <f>'DEC 2028 Metered Gen'!$L508</f>
        <v>29.902000000000001</v>
      </c>
      <c r="G508" s="11">
        <f t="shared" si="22"/>
        <v>24.310326000000003</v>
      </c>
      <c r="H508" s="11">
        <f t="shared" si="23"/>
        <v>-81.034419999999997</v>
      </c>
    </row>
    <row r="509" spans="2:8" x14ac:dyDescent="0.25">
      <c r="B509" s="10">
        <f>'DEC 2028 Metered Gen'!$B509</f>
        <v>506</v>
      </c>
      <c r="C509" s="10" t="str">
        <f>'DEC 2028 Metered Gen'!$C509</f>
        <v>LLH</v>
      </c>
      <c r="D509" s="43">
        <f t="shared" si="21"/>
        <v>0.81300000000000006</v>
      </c>
      <c r="E509" s="10">
        <f>'DEC 2028 Metered Gen'!$I509</f>
        <v>2.71</v>
      </c>
      <c r="F509" s="11">
        <f>'DEC 2028 Metered Gen'!$L509</f>
        <v>29.978000000000002</v>
      </c>
      <c r="G509" s="11">
        <f t="shared" si="22"/>
        <v>24.372114000000003</v>
      </c>
      <c r="H509" s="11">
        <f t="shared" si="23"/>
        <v>-81.240380000000002</v>
      </c>
    </row>
    <row r="510" spans="2:8" x14ac:dyDescent="0.25">
      <c r="B510" s="10">
        <f>'DEC 2028 Metered Gen'!$B510</f>
        <v>507</v>
      </c>
      <c r="C510" s="10" t="str">
        <f>'DEC 2028 Metered Gen'!$C510</f>
        <v>LLH</v>
      </c>
      <c r="D510" s="43">
        <f t="shared" si="21"/>
        <v>0.81300000000000006</v>
      </c>
      <c r="E510" s="10">
        <f>'DEC 2028 Metered Gen'!$I510</f>
        <v>2.71</v>
      </c>
      <c r="F510" s="11">
        <f>'DEC 2028 Metered Gen'!$L510</f>
        <v>28.992000000000001</v>
      </c>
      <c r="G510" s="11">
        <f t="shared" si="22"/>
        <v>23.570496000000002</v>
      </c>
      <c r="H510" s="11">
        <f t="shared" si="23"/>
        <v>-78.56832</v>
      </c>
    </row>
    <row r="511" spans="2:8" x14ac:dyDescent="0.25">
      <c r="B511" s="10">
        <f>'DEC 2028 Metered Gen'!$B511</f>
        <v>508</v>
      </c>
      <c r="C511" s="10" t="str">
        <f>'DEC 2028 Metered Gen'!$C511</f>
        <v>LLH</v>
      </c>
      <c r="D511" s="43">
        <f t="shared" si="21"/>
        <v>0.81300000000000006</v>
      </c>
      <c r="E511" s="10">
        <f>'DEC 2028 Metered Gen'!$I511</f>
        <v>2.72</v>
      </c>
      <c r="F511" s="11">
        <f>'DEC 2028 Metered Gen'!$L511</f>
        <v>29.934000000000001</v>
      </c>
      <c r="G511" s="11">
        <f t="shared" si="22"/>
        <v>24.336342000000002</v>
      </c>
      <c r="H511" s="11">
        <f t="shared" si="23"/>
        <v>-81.420480000000012</v>
      </c>
    </row>
    <row r="512" spans="2:8" x14ac:dyDescent="0.25">
      <c r="B512" s="10">
        <f>'DEC 2028 Metered Gen'!$B512</f>
        <v>509</v>
      </c>
      <c r="C512" s="10" t="str">
        <f>'DEC 2028 Metered Gen'!$C512</f>
        <v>LLH</v>
      </c>
      <c r="D512" s="43">
        <f t="shared" si="21"/>
        <v>0.81300000000000006</v>
      </c>
      <c r="E512" s="10">
        <f>'DEC 2028 Metered Gen'!$I512</f>
        <v>2.71</v>
      </c>
      <c r="F512" s="11">
        <f>'DEC 2028 Metered Gen'!$L512</f>
        <v>29.472999999999999</v>
      </c>
      <c r="G512" s="11">
        <f t="shared" si="22"/>
        <v>23.961549000000002</v>
      </c>
      <c r="H512" s="11">
        <f t="shared" si="23"/>
        <v>-79.871830000000003</v>
      </c>
    </row>
    <row r="513" spans="2:8" x14ac:dyDescent="0.25">
      <c r="B513" s="10">
        <f>'DEC 2028 Metered Gen'!$B513</f>
        <v>510</v>
      </c>
      <c r="C513" s="10" t="str">
        <f>'DEC 2028 Metered Gen'!$C513</f>
        <v>LLH</v>
      </c>
      <c r="D513" s="43">
        <f t="shared" si="21"/>
        <v>0.81300000000000006</v>
      </c>
      <c r="E513" s="10">
        <f>'DEC 2028 Metered Gen'!$I513</f>
        <v>2.14</v>
      </c>
      <c r="F513" s="11">
        <f>'DEC 2028 Metered Gen'!$L513</f>
        <v>29.806000000000001</v>
      </c>
      <c r="G513" s="11">
        <f t="shared" si="22"/>
        <v>24.232278000000001</v>
      </c>
      <c r="H513" s="11">
        <f t="shared" si="23"/>
        <v>-63.784840000000003</v>
      </c>
    </row>
    <row r="514" spans="2:8" x14ac:dyDescent="0.25">
      <c r="B514" s="10">
        <f>'DEC 2028 Metered Gen'!$B514</f>
        <v>511</v>
      </c>
      <c r="C514" s="10" t="str">
        <f>'DEC 2028 Metered Gen'!$C514</f>
        <v>HLH</v>
      </c>
      <c r="D514" s="43">
        <f t="shared" si="21"/>
        <v>0.81300000000000006</v>
      </c>
      <c r="E514" s="10">
        <f>'DEC 2028 Metered Gen'!$I514</f>
        <v>1.29</v>
      </c>
      <c r="F514" s="11">
        <f>'DEC 2028 Metered Gen'!$L514</f>
        <v>32.292000000000002</v>
      </c>
      <c r="G514" s="11">
        <f t="shared" si="22"/>
        <v>26.253396000000002</v>
      </c>
      <c r="H514" s="11">
        <f t="shared" si="23"/>
        <v>-41.656680000000001</v>
      </c>
    </row>
    <row r="515" spans="2:8" x14ac:dyDescent="0.25">
      <c r="B515" s="10">
        <f>'DEC 2028 Metered Gen'!$B515</f>
        <v>512</v>
      </c>
      <c r="C515" s="10" t="str">
        <f>'DEC 2028 Metered Gen'!$C515</f>
        <v>HLH</v>
      </c>
      <c r="D515" s="43">
        <f t="shared" si="21"/>
        <v>0.81300000000000006</v>
      </c>
      <c r="E515" s="10">
        <f>'DEC 2028 Metered Gen'!$I515</f>
        <v>1</v>
      </c>
      <c r="F515" s="11">
        <f>'DEC 2028 Metered Gen'!$L515</f>
        <v>28.13</v>
      </c>
      <c r="G515" s="11">
        <f t="shared" si="22"/>
        <v>22.869690000000002</v>
      </c>
      <c r="H515" s="11">
        <f t="shared" si="23"/>
        <v>-28.13</v>
      </c>
    </row>
    <row r="516" spans="2:8" x14ac:dyDescent="0.25">
      <c r="B516" s="10">
        <f>'DEC 2028 Metered Gen'!$B516</f>
        <v>513</v>
      </c>
      <c r="C516" s="10" t="str">
        <f>'DEC 2028 Metered Gen'!$C516</f>
        <v>HLH</v>
      </c>
      <c r="D516" s="43">
        <f t="shared" si="21"/>
        <v>0.81300000000000006</v>
      </c>
      <c r="E516" s="10">
        <f>'DEC 2028 Metered Gen'!$I516</f>
        <v>0.66</v>
      </c>
      <c r="F516" s="11">
        <f>'DEC 2028 Metered Gen'!$L516</f>
        <v>33.125999999999998</v>
      </c>
      <c r="G516" s="11">
        <f t="shared" si="22"/>
        <v>26.931438</v>
      </c>
      <c r="H516" s="11">
        <f t="shared" si="23"/>
        <v>-21.863160000000001</v>
      </c>
    </row>
    <row r="517" spans="2:8" x14ac:dyDescent="0.25">
      <c r="B517" s="10">
        <f>'DEC 2028 Metered Gen'!$B517</f>
        <v>514</v>
      </c>
      <c r="C517" s="10" t="str">
        <f>'DEC 2028 Metered Gen'!$C517</f>
        <v>HLH</v>
      </c>
      <c r="D517" s="43">
        <f t="shared" ref="D517:D580" si="24">$Z$7</f>
        <v>0.81300000000000006</v>
      </c>
      <c r="E517" s="10">
        <f>'DEC 2028 Metered Gen'!$I517</f>
        <v>0.28000000000000003</v>
      </c>
      <c r="F517" s="11">
        <f>'DEC 2028 Metered Gen'!$L517</f>
        <v>33.238</v>
      </c>
      <c r="G517" s="11">
        <f t="shared" ref="G517:G580" si="25">D517*F517</f>
        <v>27.022494000000002</v>
      </c>
      <c r="H517" s="11">
        <f t="shared" ref="H517:H580" si="26">E517*F517*(-1)</f>
        <v>-9.3066400000000016</v>
      </c>
    </row>
    <row r="518" spans="2:8" x14ac:dyDescent="0.25">
      <c r="B518" s="10">
        <f>'DEC 2028 Metered Gen'!$B518</f>
        <v>515</v>
      </c>
      <c r="C518" s="10" t="str">
        <f>'DEC 2028 Metered Gen'!$C518</f>
        <v>HLH</v>
      </c>
      <c r="D518" s="43">
        <f t="shared" si="24"/>
        <v>0.81300000000000006</v>
      </c>
      <c r="E518" s="10">
        <f>'DEC 2028 Metered Gen'!$I518</f>
        <v>0.16</v>
      </c>
      <c r="F518" s="11">
        <f>'DEC 2028 Metered Gen'!$L518</f>
        <v>36.171999999999997</v>
      </c>
      <c r="G518" s="11">
        <f t="shared" si="25"/>
        <v>29.407836</v>
      </c>
      <c r="H518" s="11">
        <f t="shared" si="26"/>
        <v>-5.7875199999999998</v>
      </c>
    </row>
    <row r="519" spans="2:8" x14ac:dyDescent="0.25">
      <c r="B519" s="10">
        <f>'DEC 2028 Metered Gen'!$B519</f>
        <v>516</v>
      </c>
      <c r="C519" s="10" t="str">
        <f>'DEC 2028 Metered Gen'!$C519</f>
        <v>HLH</v>
      </c>
      <c r="D519" s="43">
        <f t="shared" si="24"/>
        <v>0.81300000000000006</v>
      </c>
      <c r="E519" s="10">
        <f>'DEC 2028 Metered Gen'!$I519</f>
        <v>0.05</v>
      </c>
      <c r="F519" s="11">
        <f>'DEC 2028 Metered Gen'!$L519</f>
        <v>39.046999999999997</v>
      </c>
      <c r="G519" s="11">
        <f t="shared" si="25"/>
        <v>31.745211000000001</v>
      </c>
      <c r="H519" s="11">
        <f t="shared" si="26"/>
        <v>-1.95235</v>
      </c>
    </row>
    <row r="520" spans="2:8" x14ac:dyDescent="0.25">
      <c r="B520" s="10">
        <f>'DEC 2028 Metered Gen'!$B520</f>
        <v>517</v>
      </c>
      <c r="C520" s="10" t="str">
        <f>'DEC 2028 Metered Gen'!$C520</f>
        <v>HLH</v>
      </c>
      <c r="D520" s="43">
        <f t="shared" si="24"/>
        <v>0.81300000000000006</v>
      </c>
      <c r="E520" s="10">
        <f>'DEC 2028 Metered Gen'!$I520</f>
        <v>0</v>
      </c>
      <c r="F520" s="11">
        <f>'DEC 2028 Metered Gen'!$L520</f>
        <v>41.63</v>
      </c>
      <c r="G520" s="11">
        <f t="shared" si="25"/>
        <v>33.845190000000002</v>
      </c>
      <c r="H520" s="11">
        <f t="shared" si="26"/>
        <v>0</v>
      </c>
    </row>
    <row r="521" spans="2:8" x14ac:dyDescent="0.25">
      <c r="B521" s="10">
        <f>'DEC 2028 Metered Gen'!$B521</f>
        <v>518</v>
      </c>
      <c r="C521" s="10" t="str">
        <f>'DEC 2028 Metered Gen'!$C521</f>
        <v>HLH</v>
      </c>
      <c r="D521" s="43">
        <f t="shared" si="24"/>
        <v>0.81300000000000006</v>
      </c>
      <c r="E521" s="10">
        <f>'DEC 2028 Metered Gen'!$I521</f>
        <v>0.02</v>
      </c>
      <c r="F521" s="11">
        <f>'DEC 2028 Metered Gen'!$L521</f>
        <v>38.536000000000001</v>
      </c>
      <c r="G521" s="11">
        <f t="shared" si="25"/>
        <v>31.329768000000005</v>
      </c>
      <c r="H521" s="11">
        <f t="shared" si="26"/>
        <v>-0.77072000000000007</v>
      </c>
    </row>
    <row r="522" spans="2:8" x14ac:dyDescent="0.25">
      <c r="B522" s="10">
        <f>'DEC 2028 Metered Gen'!$B522</f>
        <v>519</v>
      </c>
      <c r="C522" s="10" t="str">
        <f>'DEC 2028 Metered Gen'!$C522</f>
        <v>HLH</v>
      </c>
      <c r="D522" s="43">
        <f t="shared" si="24"/>
        <v>0.81300000000000006</v>
      </c>
      <c r="E522" s="10">
        <f>'DEC 2028 Metered Gen'!$I522</f>
        <v>0.02</v>
      </c>
      <c r="F522" s="11">
        <f>'DEC 2028 Metered Gen'!$L522</f>
        <v>35.110999999999997</v>
      </c>
      <c r="G522" s="11">
        <f t="shared" si="25"/>
        <v>28.545242999999999</v>
      </c>
      <c r="H522" s="11">
        <f t="shared" si="26"/>
        <v>-0.70221999999999996</v>
      </c>
    </row>
    <row r="523" spans="2:8" x14ac:dyDescent="0.25">
      <c r="B523" s="10">
        <f>'DEC 2028 Metered Gen'!$B523</f>
        <v>520</v>
      </c>
      <c r="C523" s="10" t="str">
        <f>'DEC 2028 Metered Gen'!$C523</f>
        <v>HLH</v>
      </c>
      <c r="D523" s="43">
        <f t="shared" si="24"/>
        <v>0.81300000000000006</v>
      </c>
      <c r="E523" s="10">
        <f>'DEC 2028 Metered Gen'!$I523</f>
        <v>0.03</v>
      </c>
      <c r="F523" s="11">
        <f>'DEC 2028 Metered Gen'!$L523</f>
        <v>38.838999999999999</v>
      </c>
      <c r="G523" s="11">
        <f t="shared" si="25"/>
        <v>31.576107</v>
      </c>
      <c r="H523" s="11">
        <f t="shared" si="26"/>
        <v>-1.1651699999999998</v>
      </c>
    </row>
    <row r="524" spans="2:8" x14ac:dyDescent="0.25">
      <c r="B524" s="10">
        <f>'DEC 2028 Metered Gen'!$B524</f>
        <v>521</v>
      </c>
      <c r="C524" s="10" t="str">
        <f>'DEC 2028 Metered Gen'!$C524</f>
        <v>HLH</v>
      </c>
      <c r="D524" s="43">
        <f t="shared" si="24"/>
        <v>0.81300000000000006</v>
      </c>
      <c r="E524" s="10">
        <f>'DEC 2028 Metered Gen'!$I524</f>
        <v>0.04</v>
      </c>
      <c r="F524" s="11">
        <f>'DEC 2028 Metered Gen'!$L524</f>
        <v>37.064</v>
      </c>
      <c r="G524" s="11">
        <f t="shared" si="25"/>
        <v>30.133032000000004</v>
      </c>
      <c r="H524" s="11">
        <f t="shared" si="26"/>
        <v>-1.4825600000000001</v>
      </c>
    </row>
    <row r="525" spans="2:8" x14ac:dyDescent="0.25">
      <c r="B525" s="10">
        <f>'DEC 2028 Metered Gen'!$B525</f>
        <v>522</v>
      </c>
      <c r="C525" s="10" t="str">
        <f>'DEC 2028 Metered Gen'!$C525</f>
        <v>HLH</v>
      </c>
      <c r="D525" s="43">
        <f t="shared" si="24"/>
        <v>0.81300000000000006</v>
      </c>
      <c r="E525" s="10">
        <f>'DEC 2028 Metered Gen'!$I525</f>
        <v>0.04</v>
      </c>
      <c r="F525" s="11">
        <f>'DEC 2028 Metered Gen'!$L525</f>
        <v>34.567</v>
      </c>
      <c r="G525" s="11">
        <f t="shared" si="25"/>
        <v>28.102971000000004</v>
      </c>
      <c r="H525" s="11">
        <f t="shared" si="26"/>
        <v>-1.3826800000000001</v>
      </c>
    </row>
    <row r="526" spans="2:8" x14ac:dyDescent="0.25">
      <c r="B526" s="10">
        <f>'DEC 2028 Metered Gen'!$B526</f>
        <v>523</v>
      </c>
      <c r="C526" s="10" t="str">
        <f>'DEC 2028 Metered Gen'!$C526</f>
        <v>HLH</v>
      </c>
      <c r="D526" s="43">
        <f t="shared" si="24"/>
        <v>0.81300000000000006</v>
      </c>
      <c r="E526" s="10">
        <f>'DEC 2028 Metered Gen'!$I526</f>
        <v>0.22</v>
      </c>
      <c r="F526" s="11">
        <f>'DEC 2028 Metered Gen'!$L526</f>
        <v>34.094999999999999</v>
      </c>
      <c r="G526" s="11">
        <f t="shared" si="25"/>
        <v>27.719235000000001</v>
      </c>
      <c r="H526" s="11">
        <f t="shared" si="26"/>
        <v>-7.5008999999999997</v>
      </c>
    </row>
    <row r="527" spans="2:8" x14ac:dyDescent="0.25">
      <c r="B527" s="10">
        <f>'DEC 2028 Metered Gen'!$B527</f>
        <v>524</v>
      </c>
      <c r="C527" s="10" t="str">
        <f>'DEC 2028 Metered Gen'!$C527</f>
        <v>HLH</v>
      </c>
      <c r="D527" s="43">
        <f t="shared" si="24"/>
        <v>0.81300000000000006</v>
      </c>
      <c r="E527" s="10">
        <f>'DEC 2028 Metered Gen'!$I527</f>
        <v>0.7</v>
      </c>
      <c r="F527" s="11">
        <f>'DEC 2028 Metered Gen'!$L527</f>
        <v>33.180999999999997</v>
      </c>
      <c r="G527" s="11">
        <f t="shared" si="25"/>
        <v>26.976153</v>
      </c>
      <c r="H527" s="11">
        <f t="shared" si="26"/>
        <v>-23.226699999999997</v>
      </c>
    </row>
    <row r="528" spans="2:8" x14ac:dyDescent="0.25">
      <c r="B528" s="10">
        <f>'DEC 2028 Metered Gen'!$B528</f>
        <v>525</v>
      </c>
      <c r="C528" s="10" t="str">
        <f>'DEC 2028 Metered Gen'!$C528</f>
        <v>HLH</v>
      </c>
      <c r="D528" s="43">
        <f t="shared" si="24"/>
        <v>0.81300000000000006</v>
      </c>
      <c r="E528" s="10">
        <f>'DEC 2028 Metered Gen'!$I528</f>
        <v>1.59</v>
      </c>
      <c r="F528" s="11">
        <f>'DEC 2028 Metered Gen'!$L528</f>
        <v>32.447000000000003</v>
      </c>
      <c r="G528" s="11">
        <f t="shared" si="25"/>
        <v>26.379411000000005</v>
      </c>
      <c r="H528" s="11">
        <f t="shared" si="26"/>
        <v>-51.590730000000008</v>
      </c>
    </row>
    <row r="529" spans="2:8" x14ac:dyDescent="0.25">
      <c r="B529" s="10">
        <f>'DEC 2028 Metered Gen'!$B529</f>
        <v>526</v>
      </c>
      <c r="C529" s="10" t="str">
        <f>'DEC 2028 Metered Gen'!$C529</f>
        <v>HLH</v>
      </c>
      <c r="D529" s="43">
        <f t="shared" si="24"/>
        <v>0.81300000000000006</v>
      </c>
      <c r="E529" s="10">
        <f>'DEC 2028 Metered Gen'!$I529</f>
        <v>2.7</v>
      </c>
      <c r="F529" s="11">
        <f>'DEC 2028 Metered Gen'!$L529</f>
        <v>31.859000000000002</v>
      </c>
      <c r="G529" s="11">
        <f t="shared" si="25"/>
        <v>25.901367000000004</v>
      </c>
      <c r="H529" s="11">
        <f t="shared" si="26"/>
        <v>-86.019300000000015</v>
      </c>
    </row>
    <row r="530" spans="2:8" x14ac:dyDescent="0.25">
      <c r="B530" s="10">
        <f>'DEC 2028 Metered Gen'!$B530</f>
        <v>527</v>
      </c>
      <c r="C530" s="10" t="str">
        <f>'DEC 2028 Metered Gen'!$C530</f>
        <v>LLH</v>
      </c>
      <c r="D530" s="43">
        <f t="shared" si="24"/>
        <v>0.81300000000000006</v>
      </c>
      <c r="E530" s="10">
        <f>'DEC 2028 Metered Gen'!$I530</f>
        <v>2.67</v>
      </c>
      <c r="F530" s="11">
        <f>'DEC 2028 Metered Gen'!$L530</f>
        <v>29.97</v>
      </c>
      <c r="G530" s="11">
        <f t="shared" si="25"/>
        <v>24.36561</v>
      </c>
      <c r="H530" s="11">
        <f t="shared" si="26"/>
        <v>-80.019899999999993</v>
      </c>
    </row>
    <row r="531" spans="2:8" x14ac:dyDescent="0.25">
      <c r="B531" s="10">
        <f>'DEC 2028 Metered Gen'!$B531</f>
        <v>528</v>
      </c>
      <c r="C531" s="10" t="str">
        <f>'DEC 2028 Metered Gen'!$C531</f>
        <v>LLH</v>
      </c>
      <c r="D531" s="43">
        <f t="shared" si="24"/>
        <v>0.81300000000000006</v>
      </c>
      <c r="E531" s="10">
        <f>'DEC 2028 Metered Gen'!$I531</f>
        <v>2.68</v>
      </c>
      <c r="F531" s="11">
        <f>'DEC 2028 Metered Gen'!$L531</f>
        <v>27.515999999999998</v>
      </c>
      <c r="G531" s="11">
        <f t="shared" si="25"/>
        <v>22.370508000000001</v>
      </c>
      <c r="H531" s="11">
        <f t="shared" si="26"/>
        <v>-73.74288</v>
      </c>
    </row>
    <row r="532" spans="2:8" x14ac:dyDescent="0.25">
      <c r="B532" s="10">
        <f>'DEC 2028 Metered Gen'!$B532</f>
        <v>529</v>
      </c>
      <c r="C532" s="10" t="str">
        <f>'DEC 2028 Metered Gen'!$C532</f>
        <v>LLH</v>
      </c>
      <c r="D532" s="43">
        <f t="shared" si="24"/>
        <v>0.81300000000000006</v>
      </c>
      <c r="E532" s="10">
        <f>'DEC 2028 Metered Gen'!$I532</f>
        <v>2.17</v>
      </c>
      <c r="F532" s="11">
        <f>'DEC 2028 Metered Gen'!$L532</f>
        <v>28.227</v>
      </c>
      <c r="G532" s="11">
        <f t="shared" si="25"/>
        <v>22.948551000000002</v>
      </c>
      <c r="H532" s="11">
        <f t="shared" si="26"/>
        <v>-61.252589999999998</v>
      </c>
    </row>
    <row r="533" spans="2:8" x14ac:dyDescent="0.25">
      <c r="B533" s="10">
        <f>'DEC 2028 Metered Gen'!$B533</f>
        <v>530</v>
      </c>
      <c r="C533" s="10" t="str">
        <f>'DEC 2028 Metered Gen'!$C533</f>
        <v>LLH</v>
      </c>
      <c r="D533" s="43">
        <f t="shared" si="24"/>
        <v>0.81300000000000006</v>
      </c>
      <c r="E533" s="10">
        <f>'DEC 2028 Metered Gen'!$I533</f>
        <v>1.69</v>
      </c>
      <c r="F533" s="11">
        <f>'DEC 2028 Metered Gen'!$L533</f>
        <v>29.867000000000001</v>
      </c>
      <c r="G533" s="11">
        <f t="shared" si="25"/>
        <v>24.281871000000002</v>
      </c>
      <c r="H533" s="11">
        <f t="shared" si="26"/>
        <v>-50.475230000000003</v>
      </c>
    </row>
    <row r="534" spans="2:8" x14ac:dyDescent="0.25">
      <c r="B534" s="10">
        <f>'DEC 2028 Metered Gen'!$B534</f>
        <v>531</v>
      </c>
      <c r="C534" s="10" t="str">
        <f>'DEC 2028 Metered Gen'!$C534</f>
        <v>LLH</v>
      </c>
      <c r="D534" s="43">
        <f t="shared" si="24"/>
        <v>0.81300000000000006</v>
      </c>
      <c r="E534" s="10">
        <f>'DEC 2028 Metered Gen'!$I534</f>
        <v>0.75</v>
      </c>
      <c r="F534" s="11">
        <f>'DEC 2028 Metered Gen'!$L534</f>
        <v>27.55</v>
      </c>
      <c r="G534" s="11">
        <f t="shared" si="25"/>
        <v>22.398150000000001</v>
      </c>
      <c r="H534" s="11">
        <f t="shared" si="26"/>
        <v>-20.662500000000001</v>
      </c>
    </row>
    <row r="535" spans="2:8" x14ac:dyDescent="0.25">
      <c r="B535" s="10">
        <f>'DEC 2028 Metered Gen'!$B535</f>
        <v>532</v>
      </c>
      <c r="C535" s="10" t="str">
        <f>'DEC 2028 Metered Gen'!$C535</f>
        <v>LLH</v>
      </c>
      <c r="D535" s="43">
        <f t="shared" si="24"/>
        <v>0.81300000000000006</v>
      </c>
      <c r="E535" s="10">
        <f>'DEC 2028 Metered Gen'!$I535</f>
        <v>0.85</v>
      </c>
      <c r="F535" s="11">
        <f>'DEC 2028 Metered Gen'!$L535</f>
        <v>26.596</v>
      </c>
      <c r="G535" s="11">
        <f t="shared" si="25"/>
        <v>21.622548000000002</v>
      </c>
      <c r="H535" s="11">
        <f t="shared" si="26"/>
        <v>-22.6066</v>
      </c>
    </row>
    <row r="536" spans="2:8" x14ac:dyDescent="0.25">
      <c r="B536" s="10">
        <f>'DEC 2028 Metered Gen'!$B536</f>
        <v>533</v>
      </c>
      <c r="C536" s="10" t="str">
        <f>'DEC 2028 Metered Gen'!$C536</f>
        <v>LLH</v>
      </c>
      <c r="D536" s="43">
        <f t="shared" si="24"/>
        <v>0.81300000000000006</v>
      </c>
      <c r="E536" s="10">
        <f>'DEC 2028 Metered Gen'!$I536</f>
        <v>0.59</v>
      </c>
      <c r="F536" s="11">
        <f>'DEC 2028 Metered Gen'!$L536</f>
        <v>29.911000000000001</v>
      </c>
      <c r="G536" s="11">
        <f t="shared" si="25"/>
        <v>24.317643000000004</v>
      </c>
      <c r="H536" s="11">
        <f t="shared" si="26"/>
        <v>-17.647490000000001</v>
      </c>
    </row>
    <row r="537" spans="2:8" x14ac:dyDescent="0.25">
      <c r="B537" s="10">
        <f>'DEC 2028 Metered Gen'!$B537</f>
        <v>534</v>
      </c>
      <c r="C537" s="10" t="str">
        <f>'DEC 2028 Metered Gen'!$C537</f>
        <v>LLH</v>
      </c>
      <c r="D537" s="43">
        <f t="shared" si="24"/>
        <v>0.81300000000000006</v>
      </c>
      <c r="E537" s="10">
        <f>'DEC 2028 Metered Gen'!$I537</f>
        <v>0.44</v>
      </c>
      <c r="F537" s="11">
        <f>'DEC 2028 Metered Gen'!$L537</f>
        <v>30.07</v>
      </c>
      <c r="G537" s="11">
        <f t="shared" si="25"/>
        <v>24.446910000000003</v>
      </c>
      <c r="H537" s="11">
        <f t="shared" si="26"/>
        <v>-13.2308</v>
      </c>
    </row>
    <row r="538" spans="2:8" x14ac:dyDescent="0.25">
      <c r="B538" s="10">
        <f>'DEC 2028 Metered Gen'!$B538</f>
        <v>535</v>
      </c>
      <c r="C538" s="10" t="str">
        <f>'DEC 2028 Metered Gen'!$C538</f>
        <v>HLH</v>
      </c>
      <c r="D538" s="43">
        <f t="shared" si="24"/>
        <v>0.81300000000000006</v>
      </c>
      <c r="E538" s="10">
        <f>'DEC 2028 Metered Gen'!$I538</f>
        <v>0.2</v>
      </c>
      <c r="F538" s="11">
        <f>'DEC 2028 Metered Gen'!$L538</f>
        <v>23.213000000000001</v>
      </c>
      <c r="G538" s="11">
        <f t="shared" si="25"/>
        <v>18.872169000000003</v>
      </c>
      <c r="H538" s="11">
        <f t="shared" si="26"/>
        <v>-4.6426000000000007</v>
      </c>
    </row>
    <row r="539" spans="2:8" x14ac:dyDescent="0.25">
      <c r="B539" s="10">
        <f>'DEC 2028 Metered Gen'!$B539</f>
        <v>536</v>
      </c>
      <c r="C539" s="10" t="str">
        <f>'DEC 2028 Metered Gen'!$C539</f>
        <v>HLH</v>
      </c>
      <c r="D539" s="43">
        <f t="shared" si="24"/>
        <v>0.81300000000000006</v>
      </c>
      <c r="E539" s="10">
        <f>'DEC 2028 Metered Gen'!$I539</f>
        <v>0.05</v>
      </c>
      <c r="F539" s="11">
        <f>'DEC 2028 Metered Gen'!$L539</f>
        <v>29.018999999999998</v>
      </c>
      <c r="G539" s="11">
        <f t="shared" si="25"/>
        <v>23.592447</v>
      </c>
      <c r="H539" s="11">
        <f t="shared" si="26"/>
        <v>-1.45095</v>
      </c>
    </row>
    <row r="540" spans="2:8" x14ac:dyDescent="0.25">
      <c r="B540" s="10">
        <f>'DEC 2028 Metered Gen'!$B540</f>
        <v>537</v>
      </c>
      <c r="C540" s="10" t="str">
        <f>'DEC 2028 Metered Gen'!$C540</f>
        <v>HLH</v>
      </c>
      <c r="D540" s="43">
        <f t="shared" si="24"/>
        <v>0.81300000000000006</v>
      </c>
      <c r="E540" s="10">
        <f>'DEC 2028 Metered Gen'!$I540</f>
        <v>0.01</v>
      </c>
      <c r="F540" s="11">
        <f>'DEC 2028 Metered Gen'!$L540</f>
        <v>29.879000000000001</v>
      </c>
      <c r="G540" s="11">
        <f t="shared" si="25"/>
        <v>24.291627000000002</v>
      </c>
      <c r="H540" s="11">
        <f t="shared" si="26"/>
        <v>-0.29879</v>
      </c>
    </row>
    <row r="541" spans="2:8" x14ac:dyDescent="0.25">
      <c r="B541" s="10">
        <f>'DEC 2028 Metered Gen'!$B541</f>
        <v>538</v>
      </c>
      <c r="C541" s="10" t="str">
        <f>'DEC 2028 Metered Gen'!$C541</f>
        <v>HLH</v>
      </c>
      <c r="D541" s="43">
        <f t="shared" si="24"/>
        <v>0.81300000000000006</v>
      </c>
      <c r="E541" s="10">
        <f>'DEC 2028 Metered Gen'!$I541</f>
        <v>0</v>
      </c>
      <c r="F541" s="11">
        <f>'DEC 2028 Metered Gen'!$L541</f>
        <v>29.116</v>
      </c>
      <c r="G541" s="11">
        <f t="shared" si="25"/>
        <v>23.671308</v>
      </c>
      <c r="H541" s="11">
        <f t="shared" si="26"/>
        <v>0</v>
      </c>
    </row>
    <row r="542" spans="2:8" x14ac:dyDescent="0.25">
      <c r="B542" s="10">
        <f>'DEC 2028 Metered Gen'!$B542</f>
        <v>539</v>
      </c>
      <c r="C542" s="10" t="str">
        <f>'DEC 2028 Metered Gen'!$C542</f>
        <v>HLH</v>
      </c>
      <c r="D542" s="43">
        <f t="shared" si="24"/>
        <v>0.81300000000000006</v>
      </c>
      <c r="E542" s="10">
        <f>'DEC 2028 Metered Gen'!$I542</f>
        <v>0</v>
      </c>
      <c r="F542" s="11">
        <f>'DEC 2028 Metered Gen'!$L542</f>
        <v>26.091000000000001</v>
      </c>
      <c r="G542" s="11">
        <f t="shared" si="25"/>
        <v>21.211983000000004</v>
      </c>
      <c r="H542" s="11">
        <f t="shared" si="26"/>
        <v>0</v>
      </c>
    </row>
    <row r="543" spans="2:8" x14ac:dyDescent="0.25">
      <c r="B543" s="10">
        <f>'DEC 2028 Metered Gen'!$B543</f>
        <v>540</v>
      </c>
      <c r="C543" s="10" t="str">
        <f>'DEC 2028 Metered Gen'!$C543</f>
        <v>HLH</v>
      </c>
      <c r="D543" s="43">
        <f t="shared" si="24"/>
        <v>0.81300000000000006</v>
      </c>
      <c r="E543" s="10">
        <f>'DEC 2028 Metered Gen'!$I543</f>
        <v>0</v>
      </c>
      <c r="F543" s="11">
        <f>'DEC 2028 Metered Gen'!$L543</f>
        <v>27.457999999999998</v>
      </c>
      <c r="G543" s="11">
        <f t="shared" si="25"/>
        <v>22.323354000000002</v>
      </c>
      <c r="H543" s="11">
        <f t="shared" si="26"/>
        <v>0</v>
      </c>
    </row>
    <row r="544" spans="2:8" x14ac:dyDescent="0.25">
      <c r="B544" s="10">
        <f>'DEC 2028 Metered Gen'!$B544</f>
        <v>541</v>
      </c>
      <c r="C544" s="10" t="str">
        <f>'DEC 2028 Metered Gen'!$C544</f>
        <v>HLH</v>
      </c>
      <c r="D544" s="43">
        <f t="shared" si="24"/>
        <v>0.81300000000000006</v>
      </c>
      <c r="E544" s="10">
        <f>'DEC 2028 Metered Gen'!$I544</f>
        <v>0.01</v>
      </c>
      <c r="F544" s="11">
        <f>'DEC 2028 Metered Gen'!$L544</f>
        <v>27.616</v>
      </c>
      <c r="G544" s="11">
        <f t="shared" si="25"/>
        <v>22.451808</v>
      </c>
      <c r="H544" s="11">
        <f t="shared" si="26"/>
        <v>-0.27616000000000002</v>
      </c>
    </row>
    <row r="545" spans="2:8" x14ac:dyDescent="0.25">
      <c r="B545" s="10">
        <f>'DEC 2028 Metered Gen'!$B545</f>
        <v>542</v>
      </c>
      <c r="C545" s="10" t="str">
        <f>'DEC 2028 Metered Gen'!$C545</f>
        <v>HLH</v>
      </c>
      <c r="D545" s="43">
        <f t="shared" si="24"/>
        <v>0.81300000000000006</v>
      </c>
      <c r="E545" s="10">
        <f>'DEC 2028 Metered Gen'!$I545</f>
        <v>0.03</v>
      </c>
      <c r="F545" s="11">
        <f>'DEC 2028 Metered Gen'!$L545</f>
        <v>29.753</v>
      </c>
      <c r="G545" s="11">
        <f t="shared" si="25"/>
        <v>24.189189000000002</v>
      </c>
      <c r="H545" s="11">
        <f t="shared" si="26"/>
        <v>-0.89258999999999999</v>
      </c>
    </row>
    <row r="546" spans="2:8" x14ac:dyDescent="0.25">
      <c r="B546" s="10">
        <f>'DEC 2028 Metered Gen'!$B546</f>
        <v>543</v>
      </c>
      <c r="C546" s="10" t="str">
        <f>'DEC 2028 Metered Gen'!$C546</f>
        <v>HLH</v>
      </c>
      <c r="D546" s="43">
        <f t="shared" si="24"/>
        <v>0.81300000000000006</v>
      </c>
      <c r="E546" s="10">
        <f>'DEC 2028 Metered Gen'!$I546</f>
        <v>0.04</v>
      </c>
      <c r="F546" s="11">
        <f>'DEC 2028 Metered Gen'!$L546</f>
        <v>28.491</v>
      </c>
      <c r="G546" s="11">
        <f t="shared" si="25"/>
        <v>23.163183</v>
      </c>
      <c r="H546" s="11">
        <f t="shared" si="26"/>
        <v>-1.13964</v>
      </c>
    </row>
    <row r="547" spans="2:8" x14ac:dyDescent="0.25">
      <c r="B547" s="10">
        <f>'DEC 2028 Metered Gen'!$B547</f>
        <v>544</v>
      </c>
      <c r="C547" s="10" t="str">
        <f>'DEC 2028 Metered Gen'!$C547</f>
        <v>HLH</v>
      </c>
      <c r="D547" s="43">
        <f t="shared" si="24"/>
        <v>0.81300000000000006</v>
      </c>
      <c r="E547" s="10">
        <f>'DEC 2028 Metered Gen'!$I547</f>
        <v>0.16</v>
      </c>
      <c r="F547" s="11">
        <f>'DEC 2028 Metered Gen'!$L547</f>
        <v>33.792000000000002</v>
      </c>
      <c r="G547" s="11">
        <f t="shared" si="25"/>
        <v>27.472896000000002</v>
      </c>
      <c r="H547" s="11">
        <f t="shared" si="26"/>
        <v>-5.40672</v>
      </c>
    </row>
    <row r="548" spans="2:8" x14ac:dyDescent="0.25">
      <c r="B548" s="10">
        <f>'DEC 2028 Metered Gen'!$B548</f>
        <v>545</v>
      </c>
      <c r="C548" s="10" t="str">
        <f>'DEC 2028 Metered Gen'!$C548</f>
        <v>HLH</v>
      </c>
      <c r="D548" s="43">
        <f t="shared" si="24"/>
        <v>0.81300000000000006</v>
      </c>
      <c r="E548" s="10">
        <f>'DEC 2028 Metered Gen'!$I548</f>
        <v>0.5</v>
      </c>
      <c r="F548" s="11">
        <f>'DEC 2028 Metered Gen'!$L548</f>
        <v>35.182000000000002</v>
      </c>
      <c r="G548" s="11">
        <f t="shared" si="25"/>
        <v>28.602966000000002</v>
      </c>
      <c r="H548" s="11">
        <f t="shared" si="26"/>
        <v>-17.591000000000001</v>
      </c>
    </row>
    <row r="549" spans="2:8" x14ac:dyDescent="0.25">
      <c r="B549" s="10">
        <f>'DEC 2028 Metered Gen'!$B549</f>
        <v>546</v>
      </c>
      <c r="C549" s="10" t="str">
        <f>'DEC 2028 Metered Gen'!$C549</f>
        <v>HLH</v>
      </c>
      <c r="D549" s="43">
        <f t="shared" si="24"/>
        <v>0.81300000000000006</v>
      </c>
      <c r="E549" s="10">
        <f>'DEC 2028 Metered Gen'!$I549</f>
        <v>0.68</v>
      </c>
      <c r="F549" s="11">
        <f>'DEC 2028 Metered Gen'!$L549</f>
        <v>33.337000000000003</v>
      </c>
      <c r="G549" s="11">
        <f t="shared" si="25"/>
        <v>27.102981000000003</v>
      </c>
      <c r="H549" s="11">
        <f t="shared" si="26"/>
        <v>-22.669160000000005</v>
      </c>
    </row>
    <row r="550" spans="2:8" x14ac:dyDescent="0.25">
      <c r="B550" s="10">
        <f>'DEC 2028 Metered Gen'!$B550</f>
        <v>547</v>
      </c>
      <c r="C550" s="10" t="str">
        <f>'DEC 2028 Metered Gen'!$C550</f>
        <v>HLH</v>
      </c>
      <c r="D550" s="43">
        <f t="shared" si="24"/>
        <v>0.81300000000000006</v>
      </c>
      <c r="E550" s="10">
        <f>'DEC 2028 Metered Gen'!$I550</f>
        <v>0.79</v>
      </c>
      <c r="F550" s="11">
        <f>'DEC 2028 Metered Gen'!$L550</f>
        <v>32.496000000000002</v>
      </c>
      <c r="G550" s="11">
        <f t="shared" si="25"/>
        <v>26.419248000000003</v>
      </c>
      <c r="H550" s="11">
        <f t="shared" si="26"/>
        <v>-25.671840000000003</v>
      </c>
    </row>
    <row r="551" spans="2:8" x14ac:dyDescent="0.25">
      <c r="B551" s="10">
        <f>'DEC 2028 Metered Gen'!$B551</f>
        <v>548</v>
      </c>
      <c r="C551" s="10" t="str">
        <f>'DEC 2028 Metered Gen'!$C551</f>
        <v>HLH</v>
      </c>
      <c r="D551" s="43">
        <f t="shared" si="24"/>
        <v>0.81300000000000006</v>
      </c>
      <c r="E551" s="10">
        <f>'DEC 2028 Metered Gen'!$I551</f>
        <v>0.81</v>
      </c>
      <c r="F551" s="11">
        <f>'DEC 2028 Metered Gen'!$L551</f>
        <v>29.524999999999999</v>
      </c>
      <c r="G551" s="11">
        <f t="shared" si="25"/>
        <v>24.003824999999999</v>
      </c>
      <c r="H551" s="11">
        <f t="shared" si="26"/>
        <v>-23.91525</v>
      </c>
    </row>
    <row r="552" spans="2:8" x14ac:dyDescent="0.25">
      <c r="B552" s="10">
        <f>'DEC 2028 Metered Gen'!$B552</f>
        <v>549</v>
      </c>
      <c r="C552" s="10" t="str">
        <f>'DEC 2028 Metered Gen'!$C552</f>
        <v>HLH</v>
      </c>
      <c r="D552" s="43">
        <f t="shared" si="24"/>
        <v>0.81300000000000006</v>
      </c>
      <c r="E552" s="10">
        <f>'DEC 2028 Metered Gen'!$I552</f>
        <v>1.1000000000000001</v>
      </c>
      <c r="F552" s="11">
        <f>'DEC 2028 Metered Gen'!$L552</f>
        <v>29.899000000000001</v>
      </c>
      <c r="G552" s="11">
        <f t="shared" si="25"/>
        <v>24.307887000000001</v>
      </c>
      <c r="H552" s="11">
        <f t="shared" si="26"/>
        <v>-32.888900000000007</v>
      </c>
    </row>
    <row r="553" spans="2:8" x14ac:dyDescent="0.25">
      <c r="B553" s="10">
        <f>'DEC 2028 Metered Gen'!$B553</f>
        <v>550</v>
      </c>
      <c r="C553" s="10" t="str">
        <f>'DEC 2028 Metered Gen'!$C553</f>
        <v>HLH</v>
      </c>
      <c r="D553" s="43">
        <f t="shared" si="24"/>
        <v>0.81300000000000006</v>
      </c>
      <c r="E553" s="10">
        <f>'DEC 2028 Metered Gen'!$I553</f>
        <v>1.06</v>
      </c>
      <c r="F553" s="11">
        <f>'DEC 2028 Metered Gen'!$L553</f>
        <v>28.396999999999998</v>
      </c>
      <c r="G553" s="11">
        <f t="shared" si="25"/>
        <v>23.086760999999999</v>
      </c>
      <c r="H553" s="11">
        <f t="shared" si="26"/>
        <v>-30.100819999999999</v>
      </c>
    </row>
    <row r="554" spans="2:8" x14ac:dyDescent="0.25">
      <c r="B554" s="10">
        <f>'DEC 2028 Metered Gen'!$B554</f>
        <v>551</v>
      </c>
      <c r="C554" s="10" t="str">
        <f>'DEC 2028 Metered Gen'!$C554</f>
        <v>LLH</v>
      </c>
      <c r="D554" s="43">
        <f t="shared" si="24"/>
        <v>0.81300000000000006</v>
      </c>
      <c r="E554" s="10">
        <f>'DEC 2028 Metered Gen'!$I554</f>
        <v>1.29</v>
      </c>
      <c r="F554" s="11">
        <f>'DEC 2028 Metered Gen'!$L554</f>
        <v>28.004000000000001</v>
      </c>
      <c r="G554" s="11">
        <f t="shared" si="25"/>
        <v>22.767252000000003</v>
      </c>
      <c r="H554" s="11">
        <f t="shared" si="26"/>
        <v>-36.125160000000001</v>
      </c>
    </row>
    <row r="555" spans="2:8" x14ac:dyDescent="0.25">
      <c r="B555" s="10">
        <f>'DEC 2028 Metered Gen'!$B555</f>
        <v>552</v>
      </c>
      <c r="C555" s="10" t="str">
        <f>'DEC 2028 Metered Gen'!$C555</f>
        <v>LLH</v>
      </c>
      <c r="D555" s="43">
        <f t="shared" si="24"/>
        <v>0.81300000000000006</v>
      </c>
      <c r="E555" s="10">
        <f>'DEC 2028 Metered Gen'!$I555</f>
        <v>1.5</v>
      </c>
      <c r="F555" s="11">
        <f>'DEC 2028 Metered Gen'!$L555</f>
        <v>28.036000000000001</v>
      </c>
      <c r="G555" s="11">
        <f t="shared" si="25"/>
        <v>22.793268000000001</v>
      </c>
      <c r="H555" s="11">
        <f t="shared" si="26"/>
        <v>-42.054000000000002</v>
      </c>
    </row>
    <row r="556" spans="2:8" x14ac:dyDescent="0.25">
      <c r="B556" s="10">
        <f>'DEC 2028 Metered Gen'!$B556</f>
        <v>553</v>
      </c>
      <c r="C556" s="10" t="str">
        <f>'DEC 2028 Metered Gen'!$C556</f>
        <v>LLH</v>
      </c>
      <c r="D556" s="43">
        <f t="shared" si="24"/>
        <v>0.81300000000000006</v>
      </c>
      <c r="E556" s="10">
        <f>'DEC 2028 Metered Gen'!$I556</f>
        <v>1.38</v>
      </c>
      <c r="F556" s="11">
        <f>'DEC 2028 Metered Gen'!$L556</f>
        <v>31.792000000000002</v>
      </c>
      <c r="G556" s="11">
        <f t="shared" si="25"/>
        <v>25.846896000000005</v>
      </c>
      <c r="H556" s="11">
        <f t="shared" si="26"/>
        <v>-43.872959999999999</v>
      </c>
    </row>
    <row r="557" spans="2:8" x14ac:dyDescent="0.25">
      <c r="B557" s="10">
        <f>'DEC 2028 Metered Gen'!$B557</f>
        <v>554</v>
      </c>
      <c r="C557" s="10" t="str">
        <f>'DEC 2028 Metered Gen'!$C557</f>
        <v>LLH</v>
      </c>
      <c r="D557" s="43">
        <f t="shared" si="24"/>
        <v>0.81300000000000006</v>
      </c>
      <c r="E557" s="10">
        <f>'DEC 2028 Metered Gen'!$I557</f>
        <v>1.47</v>
      </c>
      <c r="F557" s="11">
        <f>'DEC 2028 Metered Gen'!$L557</f>
        <v>33.768000000000001</v>
      </c>
      <c r="G557" s="11">
        <f t="shared" si="25"/>
        <v>27.453384000000003</v>
      </c>
      <c r="H557" s="11">
        <f t="shared" si="26"/>
        <v>-49.638959999999997</v>
      </c>
    </row>
    <row r="558" spans="2:8" x14ac:dyDescent="0.25">
      <c r="B558" s="10">
        <f>'DEC 2028 Metered Gen'!$B558</f>
        <v>555</v>
      </c>
      <c r="C558" s="10" t="str">
        <f>'DEC 2028 Metered Gen'!$C558</f>
        <v>LLH</v>
      </c>
      <c r="D558" s="43">
        <f t="shared" si="24"/>
        <v>0.81300000000000006</v>
      </c>
      <c r="E558" s="10">
        <f>'DEC 2028 Metered Gen'!$I558</f>
        <v>1.41</v>
      </c>
      <c r="F558" s="11">
        <f>'DEC 2028 Metered Gen'!$L558</f>
        <v>35.234999999999999</v>
      </c>
      <c r="G558" s="11">
        <f t="shared" si="25"/>
        <v>28.646055</v>
      </c>
      <c r="H558" s="11">
        <f t="shared" si="26"/>
        <v>-49.681349999999995</v>
      </c>
    </row>
    <row r="559" spans="2:8" x14ac:dyDescent="0.25">
      <c r="B559" s="10">
        <f>'DEC 2028 Metered Gen'!$B559</f>
        <v>556</v>
      </c>
      <c r="C559" s="10" t="str">
        <f>'DEC 2028 Metered Gen'!$C559</f>
        <v>LLH</v>
      </c>
      <c r="D559" s="43">
        <f t="shared" si="24"/>
        <v>0.81300000000000006</v>
      </c>
      <c r="E559" s="10">
        <f>'DEC 2028 Metered Gen'!$I559</f>
        <v>1.28</v>
      </c>
      <c r="F559" s="11">
        <f>'DEC 2028 Metered Gen'!$L559</f>
        <v>33.853999999999999</v>
      </c>
      <c r="G559" s="11">
        <f t="shared" si="25"/>
        <v>27.523302000000001</v>
      </c>
      <c r="H559" s="11">
        <f t="shared" si="26"/>
        <v>-43.333120000000001</v>
      </c>
    </row>
    <row r="560" spans="2:8" x14ac:dyDescent="0.25">
      <c r="B560" s="10">
        <f>'DEC 2028 Metered Gen'!$B560</f>
        <v>557</v>
      </c>
      <c r="C560" s="10" t="str">
        <f>'DEC 2028 Metered Gen'!$C560</f>
        <v>LLH</v>
      </c>
      <c r="D560" s="43">
        <f t="shared" si="24"/>
        <v>0.81300000000000006</v>
      </c>
      <c r="E560" s="10">
        <f>'DEC 2028 Metered Gen'!$I560</f>
        <v>1.22</v>
      </c>
      <c r="F560" s="11">
        <f>'DEC 2028 Metered Gen'!$L560</f>
        <v>29.393999999999998</v>
      </c>
      <c r="G560" s="11">
        <f t="shared" si="25"/>
        <v>23.897321999999999</v>
      </c>
      <c r="H560" s="11">
        <f t="shared" si="26"/>
        <v>-35.860679999999995</v>
      </c>
    </row>
    <row r="561" spans="2:8" x14ac:dyDescent="0.25">
      <c r="B561" s="10">
        <f>'DEC 2028 Metered Gen'!$B561</f>
        <v>558</v>
      </c>
      <c r="C561" s="10" t="str">
        <f>'DEC 2028 Metered Gen'!$C561</f>
        <v>LLH</v>
      </c>
      <c r="D561" s="43">
        <f t="shared" si="24"/>
        <v>0.81300000000000006</v>
      </c>
      <c r="E561" s="10">
        <f>'DEC 2028 Metered Gen'!$I561</f>
        <v>0.62</v>
      </c>
      <c r="F561" s="11">
        <f>'DEC 2028 Metered Gen'!$L561</f>
        <v>28.109000000000002</v>
      </c>
      <c r="G561" s="11">
        <f t="shared" si="25"/>
        <v>22.852617000000002</v>
      </c>
      <c r="H561" s="11">
        <f t="shared" si="26"/>
        <v>-17.427580000000003</v>
      </c>
    </row>
    <row r="562" spans="2:8" x14ac:dyDescent="0.25">
      <c r="B562" s="10">
        <f>'DEC 2028 Metered Gen'!$B562</f>
        <v>559</v>
      </c>
      <c r="C562" s="10" t="str">
        <f>'DEC 2028 Metered Gen'!$C562</f>
        <v>LLH</v>
      </c>
      <c r="D562" s="43">
        <f t="shared" si="24"/>
        <v>0.81300000000000006</v>
      </c>
      <c r="E562" s="10">
        <f>'DEC 2028 Metered Gen'!$I562</f>
        <v>0.52</v>
      </c>
      <c r="F562" s="11">
        <f>'DEC 2028 Metered Gen'!$L562</f>
        <v>28.550999999999998</v>
      </c>
      <c r="G562" s="11">
        <f t="shared" si="25"/>
        <v>23.211963000000001</v>
      </c>
      <c r="H562" s="11">
        <f t="shared" si="26"/>
        <v>-14.84652</v>
      </c>
    </row>
    <row r="563" spans="2:8" x14ac:dyDescent="0.25">
      <c r="B563" s="10">
        <f>'DEC 2028 Metered Gen'!$B563</f>
        <v>560</v>
      </c>
      <c r="C563" s="10" t="str">
        <f>'DEC 2028 Metered Gen'!$C563</f>
        <v>LLH</v>
      </c>
      <c r="D563" s="43">
        <f t="shared" si="24"/>
        <v>0.81300000000000006</v>
      </c>
      <c r="E563" s="10">
        <f>'DEC 2028 Metered Gen'!$I563</f>
        <v>0.31</v>
      </c>
      <c r="F563" s="11">
        <f>'DEC 2028 Metered Gen'!$L563</f>
        <v>26.986999999999998</v>
      </c>
      <c r="G563" s="11">
        <f t="shared" si="25"/>
        <v>21.940431</v>
      </c>
      <c r="H563" s="11">
        <f t="shared" si="26"/>
        <v>-8.365969999999999</v>
      </c>
    </row>
    <row r="564" spans="2:8" x14ac:dyDescent="0.25">
      <c r="B564" s="10">
        <f>'DEC 2028 Metered Gen'!$B564</f>
        <v>561</v>
      </c>
      <c r="C564" s="10" t="str">
        <f>'DEC 2028 Metered Gen'!$C564</f>
        <v>LLH</v>
      </c>
      <c r="D564" s="43">
        <f t="shared" si="24"/>
        <v>0.81300000000000006</v>
      </c>
      <c r="E564" s="10">
        <f>'DEC 2028 Metered Gen'!$I564</f>
        <v>0.14000000000000001</v>
      </c>
      <c r="F564" s="11">
        <f>'DEC 2028 Metered Gen'!$L564</f>
        <v>26.26</v>
      </c>
      <c r="G564" s="11">
        <f t="shared" si="25"/>
        <v>21.349380000000004</v>
      </c>
      <c r="H564" s="11">
        <f t="shared" si="26"/>
        <v>-3.6764000000000006</v>
      </c>
    </row>
    <row r="565" spans="2:8" x14ac:dyDescent="0.25">
      <c r="B565" s="10">
        <f>'DEC 2028 Metered Gen'!$B565</f>
        <v>562</v>
      </c>
      <c r="C565" s="10" t="str">
        <f>'DEC 2028 Metered Gen'!$C565</f>
        <v>LLH</v>
      </c>
      <c r="D565" s="43">
        <f t="shared" si="24"/>
        <v>0.81300000000000006</v>
      </c>
      <c r="E565" s="10">
        <f>'DEC 2028 Metered Gen'!$I565</f>
        <v>0.08</v>
      </c>
      <c r="F565" s="11">
        <f>'DEC 2028 Metered Gen'!$L565</f>
        <v>28.858000000000001</v>
      </c>
      <c r="G565" s="11">
        <f t="shared" si="25"/>
        <v>23.461554000000003</v>
      </c>
      <c r="H565" s="11">
        <f t="shared" si="26"/>
        <v>-2.30864</v>
      </c>
    </row>
    <row r="566" spans="2:8" x14ac:dyDescent="0.25">
      <c r="B566" s="10">
        <f>'DEC 2028 Metered Gen'!$B566</f>
        <v>563</v>
      </c>
      <c r="C566" s="10" t="str">
        <f>'DEC 2028 Metered Gen'!$C566</f>
        <v>LLH</v>
      </c>
      <c r="D566" s="43">
        <f t="shared" si="24"/>
        <v>0.81300000000000006</v>
      </c>
      <c r="E566" s="10">
        <f>'DEC 2028 Metered Gen'!$I566</f>
        <v>0.11</v>
      </c>
      <c r="F566" s="11">
        <f>'DEC 2028 Metered Gen'!$L566</f>
        <v>30.888999999999999</v>
      </c>
      <c r="G566" s="11">
        <f t="shared" si="25"/>
        <v>25.112757000000002</v>
      </c>
      <c r="H566" s="11">
        <f t="shared" si="26"/>
        <v>-3.3977900000000001</v>
      </c>
    </row>
    <row r="567" spans="2:8" x14ac:dyDescent="0.25">
      <c r="B567" s="10">
        <f>'DEC 2028 Metered Gen'!$B567</f>
        <v>564</v>
      </c>
      <c r="C567" s="10" t="str">
        <f>'DEC 2028 Metered Gen'!$C567</f>
        <v>LLH</v>
      </c>
      <c r="D567" s="43">
        <f t="shared" si="24"/>
        <v>0.81300000000000006</v>
      </c>
      <c r="E567" s="10">
        <f>'DEC 2028 Metered Gen'!$I567</f>
        <v>0.47</v>
      </c>
      <c r="F567" s="11">
        <f>'DEC 2028 Metered Gen'!$L567</f>
        <v>31.55</v>
      </c>
      <c r="G567" s="11">
        <f t="shared" si="25"/>
        <v>25.650150000000004</v>
      </c>
      <c r="H567" s="11">
        <f t="shared" si="26"/>
        <v>-14.8285</v>
      </c>
    </row>
    <row r="568" spans="2:8" x14ac:dyDescent="0.25">
      <c r="B568" s="10">
        <f>'DEC 2028 Metered Gen'!$B568</f>
        <v>565</v>
      </c>
      <c r="C568" s="10" t="str">
        <f>'DEC 2028 Metered Gen'!$C568</f>
        <v>LLH</v>
      </c>
      <c r="D568" s="43">
        <f t="shared" si="24"/>
        <v>0.81300000000000006</v>
      </c>
      <c r="E568" s="10">
        <f>'DEC 2028 Metered Gen'!$I568</f>
        <v>0.89</v>
      </c>
      <c r="F568" s="11">
        <f>'DEC 2028 Metered Gen'!$L568</f>
        <v>27.981999999999999</v>
      </c>
      <c r="G568" s="11">
        <f t="shared" si="25"/>
        <v>22.749366000000002</v>
      </c>
      <c r="H568" s="11">
        <f t="shared" si="26"/>
        <v>-24.903980000000001</v>
      </c>
    </row>
    <row r="569" spans="2:8" x14ac:dyDescent="0.25">
      <c r="B569" s="10">
        <f>'DEC 2028 Metered Gen'!$B569</f>
        <v>566</v>
      </c>
      <c r="C569" s="10" t="str">
        <f>'DEC 2028 Metered Gen'!$C569</f>
        <v>LLH</v>
      </c>
      <c r="D569" s="43">
        <f t="shared" si="24"/>
        <v>0.81300000000000006</v>
      </c>
      <c r="E569" s="10">
        <f>'DEC 2028 Metered Gen'!$I569</f>
        <v>0.68</v>
      </c>
      <c r="F569" s="11">
        <f>'DEC 2028 Metered Gen'!$L569</f>
        <v>27.629000000000001</v>
      </c>
      <c r="G569" s="11">
        <f t="shared" si="25"/>
        <v>22.462377000000004</v>
      </c>
      <c r="H569" s="11">
        <f t="shared" si="26"/>
        <v>-18.787720000000004</v>
      </c>
    </row>
    <row r="570" spans="2:8" x14ac:dyDescent="0.25">
      <c r="B570" s="10">
        <f>'DEC 2028 Metered Gen'!$B570</f>
        <v>567</v>
      </c>
      <c r="C570" s="10" t="str">
        <f>'DEC 2028 Metered Gen'!$C570</f>
        <v>LLH</v>
      </c>
      <c r="D570" s="43">
        <f t="shared" si="24"/>
        <v>0.81300000000000006</v>
      </c>
      <c r="E570" s="10">
        <f>'DEC 2028 Metered Gen'!$I570</f>
        <v>1.53</v>
      </c>
      <c r="F570" s="11">
        <f>'DEC 2028 Metered Gen'!$L570</f>
        <v>27.373000000000001</v>
      </c>
      <c r="G570" s="11">
        <f t="shared" si="25"/>
        <v>22.254249000000002</v>
      </c>
      <c r="H570" s="11">
        <f t="shared" si="26"/>
        <v>-41.880690000000001</v>
      </c>
    </row>
    <row r="571" spans="2:8" x14ac:dyDescent="0.25">
      <c r="B571" s="10">
        <f>'DEC 2028 Metered Gen'!$B571</f>
        <v>568</v>
      </c>
      <c r="C571" s="10" t="str">
        <f>'DEC 2028 Metered Gen'!$C571</f>
        <v>LLH</v>
      </c>
      <c r="D571" s="43">
        <f t="shared" si="24"/>
        <v>0.81300000000000006</v>
      </c>
      <c r="E571" s="10">
        <f>'DEC 2028 Metered Gen'!$I571</f>
        <v>2.02</v>
      </c>
      <c r="F571" s="11">
        <f>'DEC 2028 Metered Gen'!$L571</f>
        <v>33.409999999999997</v>
      </c>
      <c r="G571" s="11">
        <f t="shared" si="25"/>
        <v>27.162330000000001</v>
      </c>
      <c r="H571" s="11">
        <f t="shared" si="26"/>
        <v>-67.488199999999992</v>
      </c>
    </row>
    <row r="572" spans="2:8" x14ac:dyDescent="0.25">
      <c r="B572" s="10">
        <f>'DEC 2028 Metered Gen'!$B572</f>
        <v>569</v>
      </c>
      <c r="C572" s="10" t="str">
        <f>'DEC 2028 Metered Gen'!$C572</f>
        <v>LLH</v>
      </c>
      <c r="D572" s="43">
        <f t="shared" si="24"/>
        <v>0.81300000000000006</v>
      </c>
      <c r="E572" s="10">
        <f>'DEC 2028 Metered Gen'!$I572</f>
        <v>1.91</v>
      </c>
      <c r="F572" s="11">
        <f>'DEC 2028 Metered Gen'!$L572</f>
        <v>28.907</v>
      </c>
      <c r="G572" s="11">
        <f t="shared" si="25"/>
        <v>23.501391000000002</v>
      </c>
      <c r="H572" s="11">
        <f t="shared" si="26"/>
        <v>-55.21237</v>
      </c>
    </row>
    <row r="573" spans="2:8" x14ac:dyDescent="0.25">
      <c r="B573" s="10">
        <f>'DEC 2028 Metered Gen'!$B573</f>
        <v>570</v>
      </c>
      <c r="C573" s="10" t="str">
        <f>'DEC 2028 Metered Gen'!$C573</f>
        <v>LLH</v>
      </c>
      <c r="D573" s="43">
        <f t="shared" si="24"/>
        <v>0.81300000000000006</v>
      </c>
      <c r="E573" s="10">
        <f>'DEC 2028 Metered Gen'!$I573</f>
        <v>1.42</v>
      </c>
      <c r="F573" s="11">
        <f>'DEC 2028 Metered Gen'!$L573</f>
        <v>23.074000000000002</v>
      </c>
      <c r="G573" s="11">
        <f t="shared" si="25"/>
        <v>18.759162000000003</v>
      </c>
      <c r="H573" s="11">
        <f t="shared" si="26"/>
        <v>-32.765079999999998</v>
      </c>
    </row>
    <row r="574" spans="2:8" x14ac:dyDescent="0.25">
      <c r="B574" s="10">
        <f>'DEC 2028 Metered Gen'!$B574</f>
        <v>571</v>
      </c>
      <c r="C574" s="10" t="str">
        <f>'DEC 2028 Metered Gen'!$C574</f>
        <v>LLH</v>
      </c>
      <c r="D574" s="43">
        <f t="shared" si="24"/>
        <v>0.81300000000000006</v>
      </c>
      <c r="E574" s="10">
        <f>'DEC 2028 Metered Gen'!$I574</f>
        <v>1.18</v>
      </c>
      <c r="F574" s="11">
        <f>'DEC 2028 Metered Gen'!$L574</f>
        <v>24.206</v>
      </c>
      <c r="G574" s="11">
        <f t="shared" si="25"/>
        <v>19.679478</v>
      </c>
      <c r="H574" s="11">
        <f t="shared" si="26"/>
        <v>-28.563079999999999</v>
      </c>
    </row>
    <row r="575" spans="2:8" x14ac:dyDescent="0.25">
      <c r="B575" s="10">
        <f>'DEC 2028 Metered Gen'!$B575</f>
        <v>572</v>
      </c>
      <c r="C575" s="10" t="str">
        <f>'DEC 2028 Metered Gen'!$C575</f>
        <v>LLH</v>
      </c>
      <c r="D575" s="43">
        <f t="shared" si="24"/>
        <v>0.81300000000000006</v>
      </c>
      <c r="E575" s="10">
        <f>'DEC 2028 Metered Gen'!$I575</f>
        <v>0.89</v>
      </c>
      <c r="F575" s="11">
        <f>'DEC 2028 Metered Gen'!$L575</f>
        <v>22.65</v>
      </c>
      <c r="G575" s="11">
        <f t="shared" si="25"/>
        <v>18.414449999999999</v>
      </c>
      <c r="H575" s="11">
        <f t="shared" si="26"/>
        <v>-20.1585</v>
      </c>
    </row>
    <row r="576" spans="2:8" x14ac:dyDescent="0.25">
      <c r="B576" s="10">
        <f>'DEC 2028 Metered Gen'!$B576</f>
        <v>573</v>
      </c>
      <c r="C576" s="10" t="str">
        <f>'DEC 2028 Metered Gen'!$C576</f>
        <v>LLH</v>
      </c>
      <c r="D576" s="43">
        <f t="shared" si="24"/>
        <v>0.81300000000000006</v>
      </c>
      <c r="E576" s="10">
        <f>'DEC 2028 Metered Gen'!$I576</f>
        <v>0.24</v>
      </c>
      <c r="F576" s="11">
        <f>'DEC 2028 Metered Gen'!$L576</f>
        <v>21.981000000000002</v>
      </c>
      <c r="G576" s="11">
        <f t="shared" si="25"/>
        <v>17.870553000000001</v>
      </c>
      <c r="H576" s="11">
        <f t="shared" si="26"/>
        <v>-5.2754400000000006</v>
      </c>
    </row>
    <row r="577" spans="2:8" x14ac:dyDescent="0.25">
      <c r="B577" s="10">
        <f>'DEC 2028 Metered Gen'!$B577</f>
        <v>574</v>
      </c>
      <c r="C577" s="10" t="str">
        <f>'DEC 2028 Metered Gen'!$C577</f>
        <v>LLH</v>
      </c>
      <c r="D577" s="43">
        <f t="shared" si="24"/>
        <v>0.81300000000000006</v>
      </c>
      <c r="E577" s="10">
        <f>'DEC 2028 Metered Gen'!$I577</f>
        <v>0.08</v>
      </c>
      <c r="F577" s="11">
        <f>'DEC 2028 Metered Gen'!$L577</f>
        <v>23.448</v>
      </c>
      <c r="G577" s="11">
        <f t="shared" si="25"/>
        <v>19.063224000000002</v>
      </c>
      <c r="H577" s="11">
        <f t="shared" si="26"/>
        <v>-1.8758400000000002</v>
      </c>
    </row>
    <row r="578" spans="2:8" x14ac:dyDescent="0.25">
      <c r="B578" s="10">
        <f>'DEC 2028 Metered Gen'!$B578</f>
        <v>575</v>
      </c>
      <c r="C578" s="10" t="str">
        <f>'DEC 2028 Metered Gen'!$C578</f>
        <v>LLH</v>
      </c>
      <c r="D578" s="43">
        <f t="shared" si="24"/>
        <v>0.81300000000000006</v>
      </c>
      <c r="E578" s="10">
        <f>'DEC 2028 Metered Gen'!$I578</f>
        <v>0</v>
      </c>
      <c r="F578" s="11">
        <f>'DEC 2028 Metered Gen'!$L578</f>
        <v>26.395</v>
      </c>
      <c r="G578" s="11">
        <f t="shared" si="25"/>
        <v>21.459135</v>
      </c>
      <c r="H578" s="11">
        <f t="shared" si="26"/>
        <v>0</v>
      </c>
    </row>
    <row r="579" spans="2:8" x14ac:dyDescent="0.25">
      <c r="B579" s="10">
        <f>'DEC 2028 Metered Gen'!$B579</f>
        <v>576</v>
      </c>
      <c r="C579" s="10" t="str">
        <f>'DEC 2028 Metered Gen'!$C579</f>
        <v>LLH</v>
      </c>
      <c r="D579" s="43">
        <f t="shared" si="24"/>
        <v>0.81300000000000006</v>
      </c>
      <c r="E579" s="10">
        <f>'DEC 2028 Metered Gen'!$I579</f>
        <v>0.03</v>
      </c>
      <c r="F579" s="11">
        <f>'DEC 2028 Metered Gen'!$L579</f>
        <v>28.123999999999999</v>
      </c>
      <c r="G579" s="11">
        <f t="shared" si="25"/>
        <v>22.864812000000001</v>
      </c>
      <c r="H579" s="11">
        <f t="shared" si="26"/>
        <v>-0.84371999999999991</v>
      </c>
    </row>
    <row r="580" spans="2:8" x14ac:dyDescent="0.25">
      <c r="B580" s="10">
        <f>'DEC 2028 Metered Gen'!$B580</f>
        <v>577</v>
      </c>
      <c r="C580" s="10" t="str">
        <f>'DEC 2028 Metered Gen'!$C580</f>
        <v>LLH</v>
      </c>
      <c r="D580" s="43">
        <f t="shared" si="24"/>
        <v>0.81300000000000006</v>
      </c>
      <c r="E580" s="10">
        <f>'DEC 2028 Metered Gen'!$I580</f>
        <v>0.09</v>
      </c>
      <c r="F580" s="11">
        <f>'DEC 2028 Metered Gen'!$L580</f>
        <v>22.411000000000001</v>
      </c>
      <c r="G580" s="11">
        <f t="shared" si="25"/>
        <v>18.220143000000004</v>
      </c>
      <c r="H580" s="11">
        <f t="shared" si="26"/>
        <v>-2.0169899999999998</v>
      </c>
    </row>
    <row r="581" spans="2:8" x14ac:dyDescent="0.25">
      <c r="B581" s="10">
        <f>'DEC 2028 Metered Gen'!$B581</f>
        <v>578</v>
      </c>
      <c r="C581" s="10" t="str">
        <f>'DEC 2028 Metered Gen'!$C581</f>
        <v>LLH</v>
      </c>
      <c r="D581" s="43">
        <f t="shared" ref="D581:D644" si="27">$Z$7</f>
        <v>0.81300000000000006</v>
      </c>
      <c r="E581" s="10">
        <f>'DEC 2028 Metered Gen'!$I581</f>
        <v>0.08</v>
      </c>
      <c r="F581" s="11">
        <f>'DEC 2028 Metered Gen'!$L581</f>
        <v>24.196999999999999</v>
      </c>
      <c r="G581" s="11">
        <f t="shared" ref="G581:G644" si="28">D581*F581</f>
        <v>19.672160999999999</v>
      </c>
      <c r="H581" s="11">
        <f t="shared" ref="H581:H644" si="29">E581*F581*(-1)</f>
        <v>-1.9357599999999999</v>
      </c>
    </row>
    <row r="582" spans="2:8" x14ac:dyDescent="0.25">
      <c r="B582" s="10">
        <f>'DEC 2028 Metered Gen'!$B582</f>
        <v>579</v>
      </c>
      <c r="C582" s="10" t="str">
        <f>'DEC 2028 Metered Gen'!$C582</f>
        <v>LLH</v>
      </c>
      <c r="D582" s="43">
        <f t="shared" si="27"/>
        <v>0.81300000000000006</v>
      </c>
      <c r="E582" s="10">
        <f>'DEC 2028 Metered Gen'!$I582</f>
        <v>0.22</v>
      </c>
      <c r="F582" s="11">
        <f>'DEC 2028 Metered Gen'!$L582</f>
        <v>27.759</v>
      </c>
      <c r="G582" s="11">
        <f t="shared" si="28"/>
        <v>22.568067000000003</v>
      </c>
      <c r="H582" s="11">
        <f t="shared" si="29"/>
        <v>-6.1069800000000001</v>
      </c>
    </row>
    <row r="583" spans="2:8" x14ac:dyDescent="0.25">
      <c r="B583" s="10">
        <f>'DEC 2028 Metered Gen'!$B583</f>
        <v>580</v>
      </c>
      <c r="C583" s="10" t="str">
        <f>'DEC 2028 Metered Gen'!$C583</f>
        <v>LLH</v>
      </c>
      <c r="D583" s="43">
        <f t="shared" si="27"/>
        <v>0.81300000000000006</v>
      </c>
      <c r="E583" s="10">
        <f>'DEC 2028 Metered Gen'!$I583</f>
        <v>0.43</v>
      </c>
      <c r="F583" s="11">
        <f>'DEC 2028 Metered Gen'!$L583</f>
        <v>24.245999999999999</v>
      </c>
      <c r="G583" s="11">
        <f t="shared" si="28"/>
        <v>19.711998000000001</v>
      </c>
      <c r="H583" s="11">
        <f t="shared" si="29"/>
        <v>-10.42578</v>
      </c>
    </row>
    <row r="584" spans="2:8" x14ac:dyDescent="0.25">
      <c r="B584" s="10">
        <f>'DEC 2028 Metered Gen'!$B584</f>
        <v>581</v>
      </c>
      <c r="C584" s="10" t="str">
        <f>'DEC 2028 Metered Gen'!$C584</f>
        <v>LLH</v>
      </c>
      <c r="D584" s="43">
        <f t="shared" si="27"/>
        <v>0.81300000000000006</v>
      </c>
      <c r="E584" s="10">
        <f>'DEC 2028 Metered Gen'!$I584</f>
        <v>0.37</v>
      </c>
      <c r="F584" s="11">
        <f>'DEC 2028 Metered Gen'!$L584</f>
        <v>23.315000000000001</v>
      </c>
      <c r="G584" s="11">
        <f t="shared" si="28"/>
        <v>18.955095000000004</v>
      </c>
      <c r="H584" s="11">
        <f t="shared" si="29"/>
        <v>-8.6265499999999999</v>
      </c>
    </row>
    <row r="585" spans="2:8" x14ac:dyDescent="0.25">
      <c r="B585" s="10">
        <f>'DEC 2028 Metered Gen'!$B585</f>
        <v>582</v>
      </c>
      <c r="C585" s="10" t="str">
        <f>'DEC 2028 Metered Gen'!$C585</f>
        <v>LLH</v>
      </c>
      <c r="D585" s="43">
        <f t="shared" si="27"/>
        <v>0.81300000000000006</v>
      </c>
      <c r="E585" s="10">
        <f>'DEC 2028 Metered Gen'!$I585</f>
        <v>0.77</v>
      </c>
      <c r="F585" s="11">
        <f>'DEC 2028 Metered Gen'!$L585</f>
        <v>24.233000000000001</v>
      </c>
      <c r="G585" s="11">
        <f t="shared" si="28"/>
        <v>19.701429000000001</v>
      </c>
      <c r="H585" s="11">
        <f t="shared" si="29"/>
        <v>-18.659410000000001</v>
      </c>
    </row>
    <row r="586" spans="2:8" x14ac:dyDescent="0.25">
      <c r="B586" s="10">
        <f>'DEC 2028 Metered Gen'!$B586</f>
        <v>583</v>
      </c>
      <c r="C586" s="10" t="str">
        <f>'DEC 2028 Metered Gen'!$C586</f>
        <v>LLH</v>
      </c>
      <c r="D586" s="43">
        <f t="shared" si="27"/>
        <v>0.81300000000000006</v>
      </c>
      <c r="E586" s="10">
        <f>'DEC 2028 Metered Gen'!$I586</f>
        <v>0.93</v>
      </c>
      <c r="F586" s="11">
        <f>'DEC 2028 Metered Gen'!$L586</f>
        <v>23.765000000000001</v>
      </c>
      <c r="G586" s="11">
        <f t="shared" si="28"/>
        <v>19.320945000000002</v>
      </c>
      <c r="H586" s="11">
        <f t="shared" si="29"/>
        <v>-22.101450000000003</v>
      </c>
    </row>
    <row r="587" spans="2:8" x14ac:dyDescent="0.25">
      <c r="B587" s="10">
        <f>'DEC 2028 Metered Gen'!$B587</f>
        <v>584</v>
      </c>
      <c r="C587" s="10" t="str">
        <f>'DEC 2028 Metered Gen'!$C587</f>
        <v>LLH</v>
      </c>
      <c r="D587" s="43">
        <f t="shared" si="27"/>
        <v>0.81300000000000006</v>
      </c>
      <c r="E587" s="10">
        <f>'DEC 2028 Metered Gen'!$I587</f>
        <v>1.06</v>
      </c>
      <c r="F587" s="11">
        <f>'DEC 2028 Metered Gen'!$L587</f>
        <v>26.774000000000001</v>
      </c>
      <c r="G587" s="11">
        <f t="shared" si="28"/>
        <v>21.767262000000002</v>
      </c>
      <c r="H587" s="11">
        <f t="shared" si="29"/>
        <v>-28.380440000000004</v>
      </c>
    </row>
    <row r="588" spans="2:8" x14ac:dyDescent="0.25">
      <c r="B588" s="10">
        <f>'DEC 2028 Metered Gen'!$B588</f>
        <v>585</v>
      </c>
      <c r="C588" s="10" t="str">
        <f>'DEC 2028 Metered Gen'!$C588</f>
        <v>LLH</v>
      </c>
      <c r="D588" s="43">
        <f t="shared" si="27"/>
        <v>0.81300000000000006</v>
      </c>
      <c r="E588" s="10">
        <f>'DEC 2028 Metered Gen'!$I588</f>
        <v>1.27</v>
      </c>
      <c r="F588" s="11">
        <f>'DEC 2028 Metered Gen'!$L588</f>
        <v>30.943000000000001</v>
      </c>
      <c r="G588" s="11">
        <f t="shared" si="28"/>
        <v>25.156659000000001</v>
      </c>
      <c r="H588" s="11">
        <f t="shared" si="29"/>
        <v>-39.297609999999999</v>
      </c>
    </row>
    <row r="589" spans="2:8" x14ac:dyDescent="0.25">
      <c r="B589" s="10">
        <f>'DEC 2028 Metered Gen'!$B589</f>
        <v>586</v>
      </c>
      <c r="C589" s="10" t="str">
        <f>'DEC 2028 Metered Gen'!$C589</f>
        <v>LLH</v>
      </c>
      <c r="D589" s="43">
        <f t="shared" si="27"/>
        <v>0.81300000000000006</v>
      </c>
      <c r="E589" s="10">
        <f>'DEC 2028 Metered Gen'!$I589</f>
        <v>0.88</v>
      </c>
      <c r="F589" s="11">
        <f>'DEC 2028 Metered Gen'!$L589</f>
        <v>33.201000000000001</v>
      </c>
      <c r="G589" s="11">
        <f t="shared" si="28"/>
        <v>26.992413000000003</v>
      </c>
      <c r="H589" s="11">
        <f t="shared" si="29"/>
        <v>-29.21688</v>
      </c>
    </row>
    <row r="590" spans="2:8" x14ac:dyDescent="0.25">
      <c r="B590" s="10">
        <f>'DEC 2028 Metered Gen'!$B590</f>
        <v>587</v>
      </c>
      <c r="C590" s="10" t="str">
        <f>'DEC 2028 Metered Gen'!$C590</f>
        <v>LLH</v>
      </c>
      <c r="D590" s="43">
        <f t="shared" si="27"/>
        <v>0.81300000000000006</v>
      </c>
      <c r="E590" s="10">
        <f>'DEC 2028 Metered Gen'!$I590</f>
        <v>0.71</v>
      </c>
      <c r="F590" s="11">
        <f>'DEC 2028 Metered Gen'!$L590</f>
        <v>38.048000000000002</v>
      </c>
      <c r="G590" s="11">
        <f t="shared" si="28"/>
        <v>30.933024000000003</v>
      </c>
      <c r="H590" s="11">
        <f t="shared" si="29"/>
        <v>-27.01408</v>
      </c>
    </row>
    <row r="591" spans="2:8" x14ac:dyDescent="0.25">
      <c r="B591" s="10">
        <f>'DEC 2028 Metered Gen'!$B591</f>
        <v>588</v>
      </c>
      <c r="C591" s="10" t="str">
        <f>'DEC 2028 Metered Gen'!$C591</f>
        <v>LLH</v>
      </c>
      <c r="D591" s="43">
        <f t="shared" si="27"/>
        <v>0.81300000000000006</v>
      </c>
      <c r="E591" s="10">
        <f>'DEC 2028 Metered Gen'!$I591</f>
        <v>0.61</v>
      </c>
      <c r="F591" s="11">
        <f>'DEC 2028 Metered Gen'!$L591</f>
        <v>32.438000000000002</v>
      </c>
      <c r="G591" s="11">
        <f t="shared" si="28"/>
        <v>26.372094000000004</v>
      </c>
      <c r="H591" s="11">
        <f t="shared" si="29"/>
        <v>-19.787179999999999</v>
      </c>
    </row>
    <row r="592" spans="2:8" x14ac:dyDescent="0.25">
      <c r="B592" s="10">
        <f>'DEC 2028 Metered Gen'!$B592</f>
        <v>589</v>
      </c>
      <c r="C592" s="10" t="str">
        <f>'DEC 2028 Metered Gen'!$C592</f>
        <v>LLH</v>
      </c>
      <c r="D592" s="43">
        <f t="shared" si="27"/>
        <v>0.81300000000000006</v>
      </c>
      <c r="E592" s="10">
        <f>'DEC 2028 Metered Gen'!$I592</f>
        <v>0.28999999999999998</v>
      </c>
      <c r="F592" s="11">
        <f>'DEC 2028 Metered Gen'!$L592</f>
        <v>32.265000000000001</v>
      </c>
      <c r="G592" s="11">
        <f t="shared" si="28"/>
        <v>26.231445000000001</v>
      </c>
      <c r="H592" s="11">
        <f t="shared" si="29"/>
        <v>-9.3568499999999997</v>
      </c>
    </row>
    <row r="593" spans="2:8" x14ac:dyDescent="0.25">
      <c r="B593" s="10">
        <f>'DEC 2028 Metered Gen'!$B593</f>
        <v>590</v>
      </c>
      <c r="C593" s="10" t="str">
        <f>'DEC 2028 Metered Gen'!$C593</f>
        <v>LLH</v>
      </c>
      <c r="D593" s="43">
        <f t="shared" si="27"/>
        <v>0.81300000000000006</v>
      </c>
      <c r="E593" s="10">
        <f>'DEC 2028 Metered Gen'!$I593</f>
        <v>0.18</v>
      </c>
      <c r="F593" s="11">
        <f>'DEC 2028 Metered Gen'!$L593</f>
        <v>32.021999999999998</v>
      </c>
      <c r="G593" s="11">
        <f t="shared" si="28"/>
        <v>26.033885999999999</v>
      </c>
      <c r="H593" s="11">
        <f t="shared" si="29"/>
        <v>-5.7639599999999991</v>
      </c>
    </row>
    <row r="594" spans="2:8" x14ac:dyDescent="0.25">
      <c r="B594" s="10">
        <f>'DEC 2028 Metered Gen'!$B594</f>
        <v>591</v>
      </c>
      <c r="C594" s="10" t="str">
        <f>'DEC 2028 Metered Gen'!$C594</f>
        <v>LLH</v>
      </c>
      <c r="D594" s="43">
        <f t="shared" si="27"/>
        <v>0.81300000000000006</v>
      </c>
      <c r="E594" s="10">
        <f>'DEC 2028 Metered Gen'!$I594</f>
        <v>1.1499999999999999</v>
      </c>
      <c r="F594" s="11">
        <f>'DEC 2028 Metered Gen'!$L594</f>
        <v>33.104999999999997</v>
      </c>
      <c r="G594" s="11">
        <f t="shared" si="28"/>
        <v>26.914365</v>
      </c>
      <c r="H594" s="11">
        <f t="shared" si="29"/>
        <v>-38.070749999999997</v>
      </c>
    </row>
    <row r="595" spans="2:8" x14ac:dyDescent="0.25">
      <c r="B595" s="10">
        <f>'DEC 2028 Metered Gen'!$B595</f>
        <v>592</v>
      </c>
      <c r="C595" s="10" t="str">
        <f>'DEC 2028 Metered Gen'!$C595</f>
        <v>LLH</v>
      </c>
      <c r="D595" s="43">
        <f t="shared" si="27"/>
        <v>0.81300000000000006</v>
      </c>
      <c r="E595" s="10">
        <f>'DEC 2028 Metered Gen'!$I595</f>
        <v>0.68</v>
      </c>
      <c r="F595" s="11">
        <f>'DEC 2028 Metered Gen'!$L595</f>
        <v>35.174999999999997</v>
      </c>
      <c r="G595" s="11">
        <f t="shared" si="28"/>
        <v>28.597275</v>
      </c>
      <c r="H595" s="11">
        <f t="shared" si="29"/>
        <v>-23.919</v>
      </c>
    </row>
    <row r="596" spans="2:8" x14ac:dyDescent="0.25">
      <c r="B596" s="10">
        <f>'DEC 2028 Metered Gen'!$B596</f>
        <v>593</v>
      </c>
      <c r="C596" s="10" t="str">
        <f>'DEC 2028 Metered Gen'!$C596</f>
        <v>LLH</v>
      </c>
      <c r="D596" s="43">
        <f t="shared" si="27"/>
        <v>0.81300000000000006</v>
      </c>
      <c r="E596" s="10">
        <f>'DEC 2028 Metered Gen'!$I596</f>
        <v>0.69</v>
      </c>
      <c r="F596" s="11">
        <f>'DEC 2028 Metered Gen'!$L596</f>
        <v>35.152999999999999</v>
      </c>
      <c r="G596" s="11">
        <f t="shared" si="28"/>
        <v>28.579389000000003</v>
      </c>
      <c r="H596" s="11">
        <f t="shared" si="29"/>
        <v>-24.255569999999999</v>
      </c>
    </row>
    <row r="597" spans="2:8" x14ac:dyDescent="0.25">
      <c r="B597" s="10">
        <f>'DEC 2028 Metered Gen'!$B597</f>
        <v>594</v>
      </c>
      <c r="C597" s="10" t="str">
        <f>'DEC 2028 Metered Gen'!$C597</f>
        <v>LLH</v>
      </c>
      <c r="D597" s="43">
        <f t="shared" si="27"/>
        <v>0.81300000000000006</v>
      </c>
      <c r="E597" s="10">
        <f>'DEC 2028 Metered Gen'!$I597</f>
        <v>0.78</v>
      </c>
      <c r="F597" s="11">
        <f>'DEC 2028 Metered Gen'!$L597</f>
        <v>33.683999999999997</v>
      </c>
      <c r="G597" s="11">
        <f t="shared" si="28"/>
        <v>27.385092</v>
      </c>
      <c r="H597" s="11">
        <f t="shared" si="29"/>
        <v>-26.273519999999998</v>
      </c>
    </row>
    <row r="598" spans="2:8" x14ac:dyDescent="0.25">
      <c r="B598" s="10">
        <f>'DEC 2028 Metered Gen'!$B598</f>
        <v>595</v>
      </c>
      <c r="C598" s="10" t="str">
        <f>'DEC 2028 Metered Gen'!$C598</f>
        <v>LLH</v>
      </c>
      <c r="D598" s="43">
        <f t="shared" si="27"/>
        <v>0.81300000000000006</v>
      </c>
      <c r="E598" s="10">
        <f>'DEC 2028 Metered Gen'!$I598</f>
        <v>0.63</v>
      </c>
      <c r="F598" s="11">
        <f>'DEC 2028 Metered Gen'!$L598</f>
        <v>32.792999999999999</v>
      </c>
      <c r="G598" s="11">
        <f t="shared" si="28"/>
        <v>26.660709000000001</v>
      </c>
      <c r="H598" s="11">
        <f t="shared" si="29"/>
        <v>-20.659590000000001</v>
      </c>
    </row>
    <row r="599" spans="2:8" x14ac:dyDescent="0.25">
      <c r="B599" s="10">
        <f>'DEC 2028 Metered Gen'!$B599</f>
        <v>596</v>
      </c>
      <c r="C599" s="10" t="str">
        <f>'DEC 2028 Metered Gen'!$C599</f>
        <v>LLH</v>
      </c>
      <c r="D599" s="43">
        <f t="shared" si="27"/>
        <v>0.81300000000000006</v>
      </c>
      <c r="E599" s="10">
        <f>'DEC 2028 Metered Gen'!$I599</f>
        <v>0.36</v>
      </c>
      <c r="F599" s="11">
        <f>'DEC 2028 Metered Gen'!$L599</f>
        <v>32.433</v>
      </c>
      <c r="G599" s="11">
        <f t="shared" si="28"/>
        <v>26.368029</v>
      </c>
      <c r="H599" s="11">
        <f t="shared" si="29"/>
        <v>-11.675879999999999</v>
      </c>
    </row>
    <row r="600" spans="2:8" x14ac:dyDescent="0.25">
      <c r="B600" s="10">
        <f>'DEC 2028 Metered Gen'!$B600</f>
        <v>597</v>
      </c>
      <c r="C600" s="10" t="str">
        <f>'DEC 2028 Metered Gen'!$C600</f>
        <v>LLH</v>
      </c>
      <c r="D600" s="43">
        <f t="shared" si="27"/>
        <v>0.81300000000000006</v>
      </c>
      <c r="E600" s="10">
        <f>'DEC 2028 Metered Gen'!$I600</f>
        <v>0.26</v>
      </c>
      <c r="F600" s="11">
        <f>'DEC 2028 Metered Gen'!$L600</f>
        <v>29.841000000000001</v>
      </c>
      <c r="G600" s="11">
        <f t="shared" si="28"/>
        <v>24.260733000000002</v>
      </c>
      <c r="H600" s="11">
        <f t="shared" si="29"/>
        <v>-7.7586600000000008</v>
      </c>
    </row>
    <row r="601" spans="2:8" x14ac:dyDescent="0.25">
      <c r="B601" s="10">
        <f>'DEC 2028 Metered Gen'!$B601</f>
        <v>598</v>
      </c>
      <c r="C601" s="10" t="str">
        <f>'DEC 2028 Metered Gen'!$C601</f>
        <v>LLH</v>
      </c>
      <c r="D601" s="43">
        <f t="shared" si="27"/>
        <v>0.81300000000000006</v>
      </c>
      <c r="E601" s="10">
        <f>'DEC 2028 Metered Gen'!$I601</f>
        <v>0.01</v>
      </c>
      <c r="F601" s="11">
        <f>'DEC 2028 Metered Gen'!$L601</f>
        <v>30.472000000000001</v>
      </c>
      <c r="G601" s="11">
        <f t="shared" si="28"/>
        <v>24.773736000000003</v>
      </c>
      <c r="H601" s="11">
        <f t="shared" si="29"/>
        <v>-0.30472000000000005</v>
      </c>
    </row>
    <row r="602" spans="2:8" x14ac:dyDescent="0.25">
      <c r="B602" s="10">
        <f>'DEC 2028 Metered Gen'!$B602</f>
        <v>599</v>
      </c>
      <c r="C602" s="10" t="str">
        <f>'DEC 2028 Metered Gen'!$C602</f>
        <v>LLH</v>
      </c>
      <c r="D602" s="43">
        <f t="shared" si="27"/>
        <v>0.81300000000000006</v>
      </c>
      <c r="E602" s="10">
        <f>'DEC 2028 Metered Gen'!$I602</f>
        <v>0</v>
      </c>
      <c r="F602" s="11">
        <f>'DEC 2028 Metered Gen'!$L602</f>
        <v>29.09</v>
      </c>
      <c r="G602" s="11">
        <f t="shared" si="28"/>
        <v>23.650170000000003</v>
      </c>
      <c r="H602" s="11">
        <f t="shared" si="29"/>
        <v>0</v>
      </c>
    </row>
    <row r="603" spans="2:8" x14ac:dyDescent="0.25">
      <c r="B603" s="10">
        <f>'DEC 2028 Metered Gen'!$B603</f>
        <v>600</v>
      </c>
      <c r="C603" s="10" t="str">
        <f>'DEC 2028 Metered Gen'!$C603</f>
        <v>LLH</v>
      </c>
      <c r="D603" s="43">
        <f t="shared" si="27"/>
        <v>0.81300000000000006</v>
      </c>
      <c r="E603" s="10">
        <f>'DEC 2028 Metered Gen'!$I603</f>
        <v>0</v>
      </c>
      <c r="F603" s="11">
        <f>'DEC 2028 Metered Gen'!$L603</f>
        <v>26.994</v>
      </c>
      <c r="G603" s="11">
        <f t="shared" si="28"/>
        <v>21.946122000000003</v>
      </c>
      <c r="H603" s="11">
        <f t="shared" si="29"/>
        <v>0</v>
      </c>
    </row>
    <row r="604" spans="2:8" x14ac:dyDescent="0.25">
      <c r="B604" s="10">
        <f>'DEC 2028 Metered Gen'!$B604</f>
        <v>601</v>
      </c>
      <c r="C604" s="10" t="str">
        <f>'DEC 2028 Metered Gen'!$C604</f>
        <v>LLH</v>
      </c>
      <c r="D604" s="43">
        <f t="shared" si="27"/>
        <v>0.81300000000000006</v>
      </c>
      <c r="E604" s="10">
        <f>'DEC 2028 Metered Gen'!$I604</f>
        <v>0.01</v>
      </c>
      <c r="F604" s="11">
        <f>'DEC 2028 Metered Gen'!$L604</f>
        <v>27.463000000000001</v>
      </c>
      <c r="G604" s="11">
        <f t="shared" si="28"/>
        <v>22.327419000000003</v>
      </c>
      <c r="H604" s="11">
        <f t="shared" si="29"/>
        <v>-0.27463000000000004</v>
      </c>
    </row>
    <row r="605" spans="2:8" x14ac:dyDescent="0.25">
      <c r="B605" s="10">
        <f>'DEC 2028 Metered Gen'!$B605</f>
        <v>602</v>
      </c>
      <c r="C605" s="10" t="str">
        <f>'DEC 2028 Metered Gen'!$C605</f>
        <v>LLH</v>
      </c>
      <c r="D605" s="43">
        <f t="shared" si="27"/>
        <v>0.81300000000000006</v>
      </c>
      <c r="E605" s="10">
        <f>'DEC 2028 Metered Gen'!$I605</f>
        <v>0.03</v>
      </c>
      <c r="F605" s="11">
        <f>'DEC 2028 Metered Gen'!$L605</f>
        <v>26.951000000000001</v>
      </c>
      <c r="G605" s="11">
        <f t="shared" si="28"/>
        <v>21.911163000000002</v>
      </c>
      <c r="H605" s="11">
        <f t="shared" si="29"/>
        <v>-0.80852999999999997</v>
      </c>
    </row>
    <row r="606" spans="2:8" x14ac:dyDescent="0.25">
      <c r="B606" s="10">
        <f>'DEC 2028 Metered Gen'!$B606</f>
        <v>603</v>
      </c>
      <c r="C606" s="10" t="str">
        <f>'DEC 2028 Metered Gen'!$C606</f>
        <v>LLH</v>
      </c>
      <c r="D606" s="43">
        <f t="shared" si="27"/>
        <v>0.81300000000000006</v>
      </c>
      <c r="E606" s="10">
        <f>'DEC 2028 Metered Gen'!$I606</f>
        <v>0.02</v>
      </c>
      <c r="F606" s="11">
        <f>'DEC 2028 Metered Gen'!$L606</f>
        <v>26.942</v>
      </c>
      <c r="G606" s="11">
        <f t="shared" si="28"/>
        <v>21.903846000000001</v>
      </c>
      <c r="H606" s="11">
        <f t="shared" si="29"/>
        <v>-0.53883999999999999</v>
      </c>
    </row>
    <row r="607" spans="2:8" x14ac:dyDescent="0.25">
      <c r="B607" s="10">
        <f>'DEC 2028 Metered Gen'!$B607</f>
        <v>604</v>
      </c>
      <c r="C607" s="10" t="str">
        <f>'DEC 2028 Metered Gen'!$C607</f>
        <v>LLH</v>
      </c>
      <c r="D607" s="43">
        <f t="shared" si="27"/>
        <v>0.81300000000000006</v>
      </c>
      <c r="E607" s="10">
        <f>'DEC 2028 Metered Gen'!$I607</f>
        <v>0.01</v>
      </c>
      <c r="F607" s="11">
        <f>'DEC 2028 Metered Gen'!$L607</f>
        <v>25.856000000000002</v>
      </c>
      <c r="G607" s="11">
        <f t="shared" si="28"/>
        <v>21.020928000000001</v>
      </c>
      <c r="H607" s="11">
        <f t="shared" si="29"/>
        <v>-0.25856000000000001</v>
      </c>
    </row>
    <row r="608" spans="2:8" x14ac:dyDescent="0.25">
      <c r="B608" s="10">
        <f>'DEC 2028 Metered Gen'!$B608</f>
        <v>605</v>
      </c>
      <c r="C608" s="10" t="str">
        <f>'DEC 2028 Metered Gen'!$C608</f>
        <v>LLH</v>
      </c>
      <c r="D608" s="43">
        <f t="shared" si="27"/>
        <v>0.81300000000000006</v>
      </c>
      <c r="E608" s="10">
        <f>'DEC 2028 Metered Gen'!$I608</f>
        <v>0</v>
      </c>
      <c r="F608" s="11">
        <f>'DEC 2028 Metered Gen'!$L608</f>
        <v>23.015999999999998</v>
      </c>
      <c r="G608" s="11">
        <f t="shared" si="28"/>
        <v>18.712008000000001</v>
      </c>
      <c r="H608" s="11">
        <f t="shared" si="29"/>
        <v>0</v>
      </c>
    </row>
    <row r="609" spans="2:8" x14ac:dyDescent="0.25">
      <c r="B609" s="10">
        <f>'DEC 2028 Metered Gen'!$B609</f>
        <v>606</v>
      </c>
      <c r="C609" s="10" t="str">
        <f>'DEC 2028 Metered Gen'!$C609</f>
        <v>LLH</v>
      </c>
      <c r="D609" s="43">
        <f t="shared" si="27"/>
        <v>0.81300000000000006</v>
      </c>
      <c r="E609" s="10">
        <f>'DEC 2028 Metered Gen'!$I609</f>
        <v>0.01</v>
      </c>
      <c r="F609" s="11">
        <f>'DEC 2028 Metered Gen'!$L609</f>
        <v>22.760999999999999</v>
      </c>
      <c r="G609" s="11">
        <f t="shared" si="28"/>
        <v>18.504693</v>
      </c>
      <c r="H609" s="11">
        <f t="shared" si="29"/>
        <v>-0.22761000000000001</v>
      </c>
    </row>
    <row r="610" spans="2:8" x14ac:dyDescent="0.25">
      <c r="B610" s="10">
        <f>'DEC 2028 Metered Gen'!$B610</f>
        <v>607</v>
      </c>
      <c r="C610" s="10" t="str">
        <f>'DEC 2028 Metered Gen'!$C610</f>
        <v>HLH</v>
      </c>
      <c r="D610" s="43">
        <f t="shared" si="27"/>
        <v>0.81300000000000006</v>
      </c>
      <c r="E610" s="10">
        <f>'DEC 2028 Metered Gen'!$I610</f>
        <v>0.26</v>
      </c>
      <c r="F610" s="11">
        <f>'DEC 2028 Metered Gen'!$L610</f>
        <v>25.847999999999999</v>
      </c>
      <c r="G610" s="11">
        <f t="shared" si="28"/>
        <v>21.014424000000002</v>
      </c>
      <c r="H610" s="11">
        <f t="shared" si="29"/>
        <v>-6.7204800000000002</v>
      </c>
    </row>
    <row r="611" spans="2:8" x14ac:dyDescent="0.25">
      <c r="B611" s="10">
        <f>'DEC 2028 Metered Gen'!$B611</f>
        <v>608</v>
      </c>
      <c r="C611" s="10" t="str">
        <f>'DEC 2028 Metered Gen'!$C611</f>
        <v>HLH</v>
      </c>
      <c r="D611" s="43">
        <f t="shared" si="27"/>
        <v>0.81300000000000006</v>
      </c>
      <c r="E611" s="10">
        <f>'DEC 2028 Metered Gen'!$I611</f>
        <v>2.0099999999999998</v>
      </c>
      <c r="F611" s="11">
        <f>'DEC 2028 Metered Gen'!$L611</f>
        <v>29.414000000000001</v>
      </c>
      <c r="G611" s="11">
        <f t="shared" si="28"/>
        <v>23.913582000000002</v>
      </c>
      <c r="H611" s="11">
        <f t="shared" si="29"/>
        <v>-59.122139999999995</v>
      </c>
    </row>
    <row r="612" spans="2:8" x14ac:dyDescent="0.25">
      <c r="B612" s="10">
        <f>'DEC 2028 Metered Gen'!$B612</f>
        <v>609</v>
      </c>
      <c r="C612" s="10" t="str">
        <f>'DEC 2028 Metered Gen'!$C612</f>
        <v>HLH</v>
      </c>
      <c r="D612" s="43">
        <f t="shared" si="27"/>
        <v>0.81300000000000006</v>
      </c>
      <c r="E612" s="10">
        <f>'DEC 2028 Metered Gen'!$I612</f>
        <v>2.6</v>
      </c>
      <c r="F612" s="11">
        <f>'DEC 2028 Metered Gen'!$L612</f>
        <v>30.454000000000001</v>
      </c>
      <c r="G612" s="11">
        <f t="shared" si="28"/>
        <v>24.759102000000002</v>
      </c>
      <c r="H612" s="11">
        <f t="shared" si="29"/>
        <v>-79.180400000000006</v>
      </c>
    </row>
    <row r="613" spans="2:8" x14ac:dyDescent="0.25">
      <c r="B613" s="10">
        <f>'DEC 2028 Metered Gen'!$B613</f>
        <v>610</v>
      </c>
      <c r="C613" s="10" t="str">
        <f>'DEC 2028 Metered Gen'!$C613</f>
        <v>HLH</v>
      </c>
      <c r="D613" s="43">
        <f t="shared" si="27"/>
        <v>0.81300000000000006</v>
      </c>
      <c r="E613" s="10">
        <f>'DEC 2028 Metered Gen'!$I613</f>
        <v>2.71</v>
      </c>
      <c r="F613" s="11">
        <f>'DEC 2028 Metered Gen'!$L613</f>
        <v>31.736999999999998</v>
      </c>
      <c r="G613" s="11">
        <f t="shared" si="28"/>
        <v>25.802181000000001</v>
      </c>
      <c r="H613" s="11">
        <f t="shared" si="29"/>
        <v>-86.007269999999991</v>
      </c>
    </row>
    <row r="614" spans="2:8" x14ac:dyDescent="0.25">
      <c r="B614" s="10">
        <f>'DEC 2028 Metered Gen'!$B614</f>
        <v>611</v>
      </c>
      <c r="C614" s="10" t="str">
        <f>'DEC 2028 Metered Gen'!$C614</f>
        <v>HLH</v>
      </c>
      <c r="D614" s="43">
        <f t="shared" si="27"/>
        <v>0.81300000000000006</v>
      </c>
      <c r="E614" s="10">
        <f>'DEC 2028 Metered Gen'!$I614</f>
        <v>2.85</v>
      </c>
      <c r="F614" s="11">
        <f>'DEC 2028 Metered Gen'!$L614</f>
        <v>30.591999999999999</v>
      </c>
      <c r="G614" s="11">
        <f t="shared" si="28"/>
        <v>24.871296000000001</v>
      </c>
      <c r="H614" s="11">
        <f t="shared" si="29"/>
        <v>-87.187200000000004</v>
      </c>
    </row>
    <row r="615" spans="2:8" x14ac:dyDescent="0.25">
      <c r="B615" s="10">
        <f>'DEC 2028 Metered Gen'!$B615</f>
        <v>612</v>
      </c>
      <c r="C615" s="10" t="str">
        <f>'DEC 2028 Metered Gen'!$C615</f>
        <v>HLH</v>
      </c>
      <c r="D615" s="43">
        <f t="shared" si="27"/>
        <v>0.81300000000000006</v>
      </c>
      <c r="E615" s="10">
        <f>'DEC 2028 Metered Gen'!$I615</f>
        <v>2.78</v>
      </c>
      <c r="F615" s="11">
        <f>'DEC 2028 Metered Gen'!$L615</f>
        <v>32.122</v>
      </c>
      <c r="G615" s="11">
        <f t="shared" si="28"/>
        <v>26.115186000000001</v>
      </c>
      <c r="H615" s="11">
        <f t="shared" si="29"/>
        <v>-89.299159999999986</v>
      </c>
    </row>
    <row r="616" spans="2:8" x14ac:dyDescent="0.25">
      <c r="B616" s="10">
        <f>'DEC 2028 Metered Gen'!$B616</f>
        <v>613</v>
      </c>
      <c r="C616" s="10" t="str">
        <f>'DEC 2028 Metered Gen'!$C616</f>
        <v>HLH</v>
      </c>
      <c r="D616" s="43">
        <f t="shared" si="27"/>
        <v>0.81300000000000006</v>
      </c>
      <c r="E616" s="10">
        <f>'DEC 2028 Metered Gen'!$I616</f>
        <v>2.87</v>
      </c>
      <c r="F616" s="11">
        <f>'DEC 2028 Metered Gen'!$L616</f>
        <v>35.069000000000003</v>
      </c>
      <c r="G616" s="11">
        <f t="shared" si="28"/>
        <v>28.511097000000003</v>
      </c>
      <c r="H616" s="11">
        <f t="shared" si="29"/>
        <v>-100.64803000000001</v>
      </c>
    </row>
    <row r="617" spans="2:8" x14ac:dyDescent="0.25">
      <c r="B617" s="10">
        <f>'DEC 2028 Metered Gen'!$B617</f>
        <v>614</v>
      </c>
      <c r="C617" s="10" t="str">
        <f>'DEC 2028 Metered Gen'!$C617</f>
        <v>HLH</v>
      </c>
      <c r="D617" s="43">
        <f t="shared" si="27"/>
        <v>0.81300000000000006</v>
      </c>
      <c r="E617" s="10">
        <f>'DEC 2028 Metered Gen'!$I617</f>
        <v>2.88</v>
      </c>
      <c r="F617" s="11">
        <f>'DEC 2028 Metered Gen'!$L617</f>
        <v>-8.7940000000000005</v>
      </c>
      <c r="G617" s="11">
        <f t="shared" si="28"/>
        <v>-7.149522000000001</v>
      </c>
      <c r="H617" s="11">
        <f t="shared" si="29"/>
        <v>25.326720000000002</v>
      </c>
    </row>
    <row r="618" spans="2:8" x14ac:dyDescent="0.25">
      <c r="B618" s="10">
        <f>'DEC 2028 Metered Gen'!$B618</f>
        <v>615</v>
      </c>
      <c r="C618" s="10" t="str">
        <f>'DEC 2028 Metered Gen'!$C618</f>
        <v>HLH</v>
      </c>
      <c r="D618" s="43">
        <f t="shared" si="27"/>
        <v>0.81300000000000006</v>
      </c>
      <c r="E618" s="10">
        <f>'DEC 2028 Metered Gen'!$I618</f>
        <v>2.78</v>
      </c>
      <c r="F618" s="11">
        <f>'DEC 2028 Metered Gen'!$L618</f>
        <v>13.092000000000001</v>
      </c>
      <c r="G618" s="11">
        <f t="shared" si="28"/>
        <v>10.643796000000002</v>
      </c>
      <c r="H618" s="11">
        <f t="shared" si="29"/>
        <v>-36.395759999999996</v>
      </c>
    </row>
    <row r="619" spans="2:8" x14ac:dyDescent="0.25">
      <c r="B619" s="10">
        <f>'DEC 2028 Metered Gen'!$B619</f>
        <v>616</v>
      </c>
      <c r="C619" s="10" t="str">
        <f>'DEC 2028 Metered Gen'!$C619</f>
        <v>HLH</v>
      </c>
      <c r="D619" s="43">
        <f t="shared" si="27"/>
        <v>0.81300000000000006</v>
      </c>
      <c r="E619" s="10">
        <f>'DEC 2028 Metered Gen'!$I619</f>
        <v>2.92</v>
      </c>
      <c r="F619" s="11">
        <f>'DEC 2028 Metered Gen'!$L619</f>
        <v>-14.858000000000001</v>
      </c>
      <c r="G619" s="11">
        <f t="shared" si="28"/>
        <v>-12.079554000000002</v>
      </c>
      <c r="H619" s="11">
        <f t="shared" si="29"/>
        <v>43.385359999999999</v>
      </c>
    </row>
    <row r="620" spans="2:8" x14ac:dyDescent="0.25">
      <c r="B620" s="10">
        <f>'DEC 2028 Metered Gen'!$B620</f>
        <v>617</v>
      </c>
      <c r="C620" s="10" t="str">
        <f>'DEC 2028 Metered Gen'!$C620</f>
        <v>HLH</v>
      </c>
      <c r="D620" s="43">
        <f t="shared" si="27"/>
        <v>0.81300000000000006</v>
      </c>
      <c r="E620" s="10">
        <f>'DEC 2028 Metered Gen'!$I620</f>
        <v>2.91</v>
      </c>
      <c r="F620" s="11">
        <f>'DEC 2028 Metered Gen'!$L620</f>
        <v>-112.714</v>
      </c>
      <c r="G620" s="11">
        <f t="shared" si="28"/>
        <v>-91.636482000000001</v>
      </c>
      <c r="H620" s="11">
        <f t="shared" si="29"/>
        <v>327.99774000000002</v>
      </c>
    </row>
    <row r="621" spans="2:8" x14ac:dyDescent="0.25">
      <c r="B621" s="10">
        <f>'DEC 2028 Metered Gen'!$B621</f>
        <v>618</v>
      </c>
      <c r="C621" s="10" t="str">
        <f>'DEC 2028 Metered Gen'!$C621</f>
        <v>HLH</v>
      </c>
      <c r="D621" s="43">
        <f t="shared" si="27"/>
        <v>0.81300000000000006</v>
      </c>
      <c r="E621" s="10">
        <f>'DEC 2028 Metered Gen'!$I621</f>
        <v>2.92</v>
      </c>
      <c r="F621" s="11">
        <f>'DEC 2028 Metered Gen'!$L621</f>
        <v>32.837000000000003</v>
      </c>
      <c r="G621" s="11">
        <f t="shared" si="28"/>
        <v>26.696481000000006</v>
      </c>
      <c r="H621" s="11">
        <f t="shared" si="29"/>
        <v>-95.884040000000013</v>
      </c>
    </row>
    <row r="622" spans="2:8" x14ac:dyDescent="0.25">
      <c r="B622" s="10">
        <f>'DEC 2028 Metered Gen'!$B622</f>
        <v>619</v>
      </c>
      <c r="C622" s="10" t="str">
        <f>'DEC 2028 Metered Gen'!$C622</f>
        <v>HLH</v>
      </c>
      <c r="D622" s="43">
        <f t="shared" si="27"/>
        <v>0.81300000000000006</v>
      </c>
      <c r="E622" s="10">
        <f>'DEC 2028 Metered Gen'!$I622</f>
        <v>2.92</v>
      </c>
      <c r="F622" s="11">
        <f>'DEC 2028 Metered Gen'!$L622</f>
        <v>-61.722000000000001</v>
      </c>
      <c r="G622" s="11">
        <f t="shared" si="28"/>
        <v>-50.179986000000007</v>
      </c>
      <c r="H622" s="11">
        <f t="shared" si="29"/>
        <v>180.22824</v>
      </c>
    </row>
    <row r="623" spans="2:8" x14ac:dyDescent="0.25">
      <c r="B623" s="10">
        <f>'DEC 2028 Metered Gen'!$B623</f>
        <v>620</v>
      </c>
      <c r="C623" s="10" t="str">
        <f>'DEC 2028 Metered Gen'!$C623</f>
        <v>HLH</v>
      </c>
      <c r="D623" s="43">
        <f t="shared" si="27"/>
        <v>0.81300000000000006</v>
      </c>
      <c r="E623" s="10">
        <f>'DEC 2028 Metered Gen'!$I623</f>
        <v>2.91</v>
      </c>
      <c r="F623" s="11">
        <f>'DEC 2028 Metered Gen'!$L623</f>
        <v>31.628</v>
      </c>
      <c r="G623" s="11">
        <f t="shared" si="28"/>
        <v>25.713564000000002</v>
      </c>
      <c r="H623" s="11">
        <f t="shared" si="29"/>
        <v>-92.037480000000002</v>
      </c>
    </row>
    <row r="624" spans="2:8" x14ac:dyDescent="0.25">
      <c r="B624" s="10">
        <f>'DEC 2028 Metered Gen'!$B624</f>
        <v>621</v>
      </c>
      <c r="C624" s="10" t="str">
        <f>'DEC 2028 Metered Gen'!$C624</f>
        <v>HLH</v>
      </c>
      <c r="D624" s="43">
        <f t="shared" si="27"/>
        <v>0.81300000000000006</v>
      </c>
      <c r="E624" s="10">
        <f>'DEC 2028 Metered Gen'!$I624</f>
        <v>2.93</v>
      </c>
      <c r="F624" s="11">
        <f>'DEC 2028 Metered Gen'!$L624</f>
        <v>27.902999999999999</v>
      </c>
      <c r="G624" s="11">
        <f t="shared" si="28"/>
        <v>22.685138999999999</v>
      </c>
      <c r="H624" s="11">
        <f t="shared" si="29"/>
        <v>-81.755790000000005</v>
      </c>
    </row>
    <row r="625" spans="2:8" x14ac:dyDescent="0.25">
      <c r="B625" s="10">
        <f>'DEC 2028 Metered Gen'!$B625</f>
        <v>622</v>
      </c>
      <c r="C625" s="10" t="str">
        <f>'DEC 2028 Metered Gen'!$C625</f>
        <v>HLH</v>
      </c>
      <c r="D625" s="43">
        <f t="shared" si="27"/>
        <v>0.81300000000000006</v>
      </c>
      <c r="E625" s="10">
        <f>'DEC 2028 Metered Gen'!$I625</f>
        <v>2.92</v>
      </c>
      <c r="F625" s="11">
        <f>'DEC 2028 Metered Gen'!$L625</f>
        <v>28.847000000000001</v>
      </c>
      <c r="G625" s="11">
        <f t="shared" si="28"/>
        <v>23.452611000000001</v>
      </c>
      <c r="H625" s="11">
        <f t="shared" si="29"/>
        <v>-84.233239999999995</v>
      </c>
    </row>
    <row r="626" spans="2:8" x14ac:dyDescent="0.25">
      <c r="B626" s="10">
        <f>'DEC 2028 Metered Gen'!$B626</f>
        <v>623</v>
      </c>
      <c r="C626" s="10" t="str">
        <f>'DEC 2028 Metered Gen'!$C626</f>
        <v>LLH</v>
      </c>
      <c r="D626" s="43">
        <f t="shared" si="27"/>
        <v>0.81300000000000006</v>
      </c>
      <c r="E626" s="10">
        <f>'DEC 2028 Metered Gen'!$I626</f>
        <v>2.93</v>
      </c>
      <c r="F626" s="11">
        <f>'DEC 2028 Metered Gen'!$L626</f>
        <v>26.152999999999999</v>
      </c>
      <c r="G626" s="11">
        <f t="shared" si="28"/>
        <v>21.262388999999999</v>
      </c>
      <c r="H626" s="11">
        <f t="shared" si="29"/>
        <v>-76.628290000000007</v>
      </c>
    </row>
    <row r="627" spans="2:8" x14ac:dyDescent="0.25">
      <c r="B627" s="10">
        <f>'DEC 2028 Metered Gen'!$B627</f>
        <v>624</v>
      </c>
      <c r="C627" s="10" t="str">
        <f>'DEC 2028 Metered Gen'!$C627</f>
        <v>LLH</v>
      </c>
      <c r="D627" s="43">
        <f t="shared" si="27"/>
        <v>0.81300000000000006</v>
      </c>
      <c r="E627" s="10">
        <f>'DEC 2028 Metered Gen'!$I627</f>
        <v>2.92</v>
      </c>
      <c r="F627" s="11">
        <f>'DEC 2028 Metered Gen'!$L627</f>
        <v>24.454000000000001</v>
      </c>
      <c r="G627" s="11">
        <f t="shared" si="28"/>
        <v>19.881102000000002</v>
      </c>
      <c r="H627" s="11">
        <f t="shared" si="29"/>
        <v>-71.405680000000004</v>
      </c>
    </row>
    <row r="628" spans="2:8" x14ac:dyDescent="0.25">
      <c r="B628" s="10">
        <f>'DEC 2028 Metered Gen'!$B628</f>
        <v>625</v>
      </c>
      <c r="C628" s="10" t="str">
        <f>'DEC 2028 Metered Gen'!$C628</f>
        <v>LLH</v>
      </c>
      <c r="D628" s="43">
        <f t="shared" si="27"/>
        <v>0.81300000000000006</v>
      </c>
      <c r="E628" s="10">
        <f>'DEC 2028 Metered Gen'!$I628</f>
        <v>2.93</v>
      </c>
      <c r="F628" s="11">
        <f>'DEC 2028 Metered Gen'!$L628</f>
        <v>25.916</v>
      </c>
      <c r="G628" s="11">
        <f t="shared" si="28"/>
        <v>21.069708000000002</v>
      </c>
      <c r="H628" s="11">
        <f t="shared" si="29"/>
        <v>-75.933880000000002</v>
      </c>
    </row>
    <row r="629" spans="2:8" x14ac:dyDescent="0.25">
      <c r="B629" s="10">
        <f>'DEC 2028 Metered Gen'!$B629</f>
        <v>626</v>
      </c>
      <c r="C629" s="10" t="str">
        <f>'DEC 2028 Metered Gen'!$C629</f>
        <v>LLH</v>
      </c>
      <c r="D629" s="43">
        <f t="shared" si="27"/>
        <v>0.81300000000000006</v>
      </c>
      <c r="E629" s="10">
        <f>'DEC 2028 Metered Gen'!$I629</f>
        <v>2.8</v>
      </c>
      <c r="F629" s="11">
        <f>'DEC 2028 Metered Gen'!$L629</f>
        <v>25.286999999999999</v>
      </c>
      <c r="G629" s="11">
        <f t="shared" si="28"/>
        <v>20.558330999999999</v>
      </c>
      <c r="H629" s="11">
        <f t="shared" si="29"/>
        <v>-70.803599999999989</v>
      </c>
    </row>
    <row r="630" spans="2:8" x14ac:dyDescent="0.25">
      <c r="B630" s="10">
        <f>'DEC 2028 Metered Gen'!$B630</f>
        <v>627</v>
      </c>
      <c r="C630" s="10" t="str">
        <f>'DEC 2028 Metered Gen'!$C630</f>
        <v>LLH</v>
      </c>
      <c r="D630" s="43">
        <f t="shared" si="27"/>
        <v>0.81300000000000006</v>
      </c>
      <c r="E630" s="10">
        <f>'DEC 2028 Metered Gen'!$I630</f>
        <v>2.71</v>
      </c>
      <c r="F630" s="11">
        <f>'DEC 2028 Metered Gen'!$L630</f>
        <v>22.922999999999998</v>
      </c>
      <c r="G630" s="11">
        <f t="shared" si="28"/>
        <v>18.636399000000001</v>
      </c>
      <c r="H630" s="11">
        <f t="shared" si="29"/>
        <v>-62.121329999999993</v>
      </c>
    </row>
    <row r="631" spans="2:8" x14ac:dyDescent="0.25">
      <c r="B631" s="10">
        <f>'DEC 2028 Metered Gen'!$B631</f>
        <v>628</v>
      </c>
      <c r="C631" s="10" t="str">
        <f>'DEC 2028 Metered Gen'!$C631</f>
        <v>LLH</v>
      </c>
      <c r="D631" s="43">
        <f t="shared" si="27"/>
        <v>0.81300000000000006</v>
      </c>
      <c r="E631" s="10">
        <f>'DEC 2028 Metered Gen'!$I631</f>
        <v>2.71</v>
      </c>
      <c r="F631" s="11">
        <f>'DEC 2028 Metered Gen'!$L631</f>
        <v>23.113</v>
      </c>
      <c r="G631" s="11">
        <f t="shared" si="28"/>
        <v>18.790869000000001</v>
      </c>
      <c r="H631" s="11">
        <f t="shared" si="29"/>
        <v>-62.636229999999998</v>
      </c>
    </row>
    <row r="632" spans="2:8" x14ac:dyDescent="0.25">
      <c r="B632" s="10">
        <f>'DEC 2028 Metered Gen'!$B632</f>
        <v>629</v>
      </c>
      <c r="C632" s="10" t="str">
        <f>'DEC 2028 Metered Gen'!$C632</f>
        <v>LLH</v>
      </c>
      <c r="D632" s="43">
        <f t="shared" si="27"/>
        <v>0.81300000000000006</v>
      </c>
      <c r="E632" s="10">
        <f>'DEC 2028 Metered Gen'!$I632</f>
        <v>2.52</v>
      </c>
      <c r="F632" s="11">
        <f>'DEC 2028 Metered Gen'!$L632</f>
        <v>23.512</v>
      </c>
      <c r="G632" s="11">
        <f t="shared" si="28"/>
        <v>19.115256000000002</v>
      </c>
      <c r="H632" s="11">
        <f t="shared" si="29"/>
        <v>-59.250239999999998</v>
      </c>
    </row>
    <row r="633" spans="2:8" x14ac:dyDescent="0.25">
      <c r="B633" s="10">
        <f>'DEC 2028 Metered Gen'!$B633</f>
        <v>630</v>
      </c>
      <c r="C633" s="10" t="str">
        <f>'DEC 2028 Metered Gen'!$C633</f>
        <v>LLH</v>
      </c>
      <c r="D633" s="43">
        <f t="shared" si="27"/>
        <v>0.81300000000000006</v>
      </c>
      <c r="E633" s="10">
        <f>'DEC 2028 Metered Gen'!$I633</f>
        <v>1.66</v>
      </c>
      <c r="F633" s="11">
        <f>'DEC 2028 Metered Gen'!$L633</f>
        <v>27.646999999999998</v>
      </c>
      <c r="G633" s="11">
        <f t="shared" si="28"/>
        <v>22.477011000000001</v>
      </c>
      <c r="H633" s="11">
        <f t="shared" si="29"/>
        <v>-45.894019999999998</v>
      </c>
    </row>
    <row r="634" spans="2:8" x14ac:dyDescent="0.25">
      <c r="B634" s="10">
        <f>'DEC 2028 Metered Gen'!$B634</f>
        <v>631</v>
      </c>
      <c r="C634" s="10" t="str">
        <f>'DEC 2028 Metered Gen'!$C634</f>
        <v>HLH</v>
      </c>
      <c r="D634" s="43">
        <f t="shared" si="27"/>
        <v>0.81300000000000006</v>
      </c>
      <c r="E634" s="10">
        <f>'DEC 2028 Metered Gen'!$I634</f>
        <v>0.21</v>
      </c>
      <c r="F634" s="11">
        <f>'DEC 2028 Metered Gen'!$L634</f>
        <v>26.902000000000001</v>
      </c>
      <c r="G634" s="11">
        <f t="shared" si="28"/>
        <v>21.871326000000003</v>
      </c>
      <c r="H634" s="11">
        <f t="shared" si="29"/>
        <v>-5.6494200000000001</v>
      </c>
    </row>
    <row r="635" spans="2:8" x14ac:dyDescent="0.25">
      <c r="B635" s="10">
        <f>'DEC 2028 Metered Gen'!$B635</f>
        <v>632</v>
      </c>
      <c r="C635" s="10" t="str">
        <f>'DEC 2028 Metered Gen'!$C635</f>
        <v>HLH</v>
      </c>
      <c r="D635" s="43">
        <f t="shared" si="27"/>
        <v>0.81300000000000006</v>
      </c>
      <c r="E635" s="10">
        <f>'DEC 2028 Metered Gen'!$I635</f>
        <v>0.08</v>
      </c>
      <c r="F635" s="11">
        <f>'DEC 2028 Metered Gen'!$L635</f>
        <v>29.152000000000001</v>
      </c>
      <c r="G635" s="11">
        <f t="shared" si="28"/>
        <v>23.700576000000002</v>
      </c>
      <c r="H635" s="11">
        <f t="shared" si="29"/>
        <v>-2.33216</v>
      </c>
    </row>
    <row r="636" spans="2:8" x14ac:dyDescent="0.25">
      <c r="B636" s="10">
        <f>'DEC 2028 Metered Gen'!$B636</f>
        <v>633</v>
      </c>
      <c r="C636" s="10" t="str">
        <f>'DEC 2028 Metered Gen'!$C636</f>
        <v>HLH</v>
      </c>
      <c r="D636" s="43">
        <f t="shared" si="27"/>
        <v>0.81300000000000006</v>
      </c>
      <c r="E636" s="10">
        <f>'DEC 2028 Metered Gen'!$I636</f>
        <v>0.64</v>
      </c>
      <c r="F636" s="11">
        <f>'DEC 2028 Metered Gen'!$L636</f>
        <v>29.222999999999999</v>
      </c>
      <c r="G636" s="11">
        <f t="shared" si="28"/>
        <v>23.758299000000001</v>
      </c>
      <c r="H636" s="11">
        <f t="shared" si="29"/>
        <v>-18.702719999999999</v>
      </c>
    </row>
    <row r="637" spans="2:8" x14ac:dyDescent="0.25">
      <c r="B637" s="10">
        <f>'DEC 2028 Metered Gen'!$B637</f>
        <v>634</v>
      </c>
      <c r="C637" s="10" t="str">
        <f>'DEC 2028 Metered Gen'!$C637</f>
        <v>HLH</v>
      </c>
      <c r="D637" s="43">
        <f t="shared" si="27"/>
        <v>0.81300000000000006</v>
      </c>
      <c r="E637" s="10">
        <f>'DEC 2028 Metered Gen'!$I637</f>
        <v>0.87</v>
      </c>
      <c r="F637" s="11">
        <f>'DEC 2028 Metered Gen'!$L637</f>
        <v>27.709</v>
      </c>
      <c r="G637" s="11">
        <f t="shared" si="28"/>
        <v>22.527417</v>
      </c>
      <c r="H637" s="11">
        <f t="shared" si="29"/>
        <v>-24.106829999999999</v>
      </c>
    </row>
    <row r="638" spans="2:8" x14ac:dyDescent="0.25">
      <c r="B638" s="10">
        <f>'DEC 2028 Metered Gen'!$B638</f>
        <v>635</v>
      </c>
      <c r="C638" s="10" t="str">
        <f>'DEC 2028 Metered Gen'!$C638</f>
        <v>HLH</v>
      </c>
      <c r="D638" s="43">
        <f t="shared" si="27"/>
        <v>0.81300000000000006</v>
      </c>
      <c r="E638" s="10">
        <f>'DEC 2028 Metered Gen'!$I638</f>
        <v>0.76</v>
      </c>
      <c r="F638" s="11">
        <f>'DEC 2028 Metered Gen'!$L638</f>
        <v>28.193000000000001</v>
      </c>
      <c r="G638" s="11">
        <f t="shared" si="28"/>
        <v>22.920909000000002</v>
      </c>
      <c r="H638" s="11">
        <f t="shared" si="29"/>
        <v>-21.426680000000001</v>
      </c>
    </row>
    <row r="639" spans="2:8" x14ac:dyDescent="0.25">
      <c r="B639" s="10">
        <f>'DEC 2028 Metered Gen'!$B639</f>
        <v>636</v>
      </c>
      <c r="C639" s="10" t="str">
        <f>'DEC 2028 Metered Gen'!$C639</f>
        <v>HLH</v>
      </c>
      <c r="D639" s="43">
        <f t="shared" si="27"/>
        <v>0.81300000000000006</v>
      </c>
      <c r="E639" s="10">
        <f>'DEC 2028 Metered Gen'!$I639</f>
        <v>0.57999999999999996</v>
      </c>
      <c r="F639" s="11">
        <f>'DEC 2028 Metered Gen'!$L639</f>
        <v>27.14</v>
      </c>
      <c r="G639" s="11">
        <f t="shared" si="28"/>
        <v>22.064820000000001</v>
      </c>
      <c r="H639" s="11">
        <f t="shared" si="29"/>
        <v>-15.741199999999999</v>
      </c>
    </row>
    <row r="640" spans="2:8" x14ac:dyDescent="0.25">
      <c r="B640" s="10">
        <f>'DEC 2028 Metered Gen'!$B640</f>
        <v>637</v>
      </c>
      <c r="C640" s="10" t="str">
        <f>'DEC 2028 Metered Gen'!$C640</f>
        <v>HLH</v>
      </c>
      <c r="D640" s="43">
        <f t="shared" si="27"/>
        <v>0.81300000000000006</v>
      </c>
      <c r="E640" s="10">
        <f>'DEC 2028 Metered Gen'!$I640</f>
        <v>0.42</v>
      </c>
      <c r="F640" s="11">
        <f>'DEC 2028 Metered Gen'!$L640</f>
        <v>28.207000000000001</v>
      </c>
      <c r="G640" s="11">
        <f t="shared" si="28"/>
        <v>22.932291000000003</v>
      </c>
      <c r="H640" s="11">
        <f t="shared" si="29"/>
        <v>-11.84694</v>
      </c>
    </row>
    <row r="641" spans="2:8" x14ac:dyDescent="0.25">
      <c r="B641" s="10">
        <f>'DEC 2028 Metered Gen'!$B641</f>
        <v>638</v>
      </c>
      <c r="C641" s="10" t="str">
        <f>'DEC 2028 Metered Gen'!$C641</f>
        <v>HLH</v>
      </c>
      <c r="D641" s="43">
        <f t="shared" si="27"/>
        <v>0.81300000000000006</v>
      </c>
      <c r="E641" s="10">
        <f>'DEC 2028 Metered Gen'!$I641</f>
        <v>0.32</v>
      </c>
      <c r="F641" s="11">
        <f>'DEC 2028 Metered Gen'!$L641</f>
        <v>26.995000000000001</v>
      </c>
      <c r="G641" s="11">
        <f t="shared" si="28"/>
        <v>21.946935000000003</v>
      </c>
      <c r="H641" s="11">
        <f t="shared" si="29"/>
        <v>-8.6384000000000007</v>
      </c>
    </row>
    <row r="642" spans="2:8" x14ac:dyDescent="0.25">
      <c r="B642" s="10">
        <f>'DEC 2028 Metered Gen'!$B642</f>
        <v>639</v>
      </c>
      <c r="C642" s="10" t="str">
        <f>'DEC 2028 Metered Gen'!$C642</f>
        <v>HLH</v>
      </c>
      <c r="D642" s="43">
        <f t="shared" si="27"/>
        <v>0.81300000000000006</v>
      </c>
      <c r="E642" s="10">
        <f>'DEC 2028 Metered Gen'!$I642</f>
        <v>0.21</v>
      </c>
      <c r="F642" s="11">
        <f>'DEC 2028 Metered Gen'!$L642</f>
        <v>25.541</v>
      </c>
      <c r="G642" s="11">
        <f t="shared" si="28"/>
        <v>20.764833000000003</v>
      </c>
      <c r="H642" s="11">
        <f t="shared" si="29"/>
        <v>-5.3636099999999995</v>
      </c>
    </row>
    <row r="643" spans="2:8" x14ac:dyDescent="0.25">
      <c r="B643" s="10">
        <f>'DEC 2028 Metered Gen'!$B643</f>
        <v>640</v>
      </c>
      <c r="C643" s="10" t="str">
        <f>'DEC 2028 Metered Gen'!$C643</f>
        <v>HLH</v>
      </c>
      <c r="D643" s="43">
        <f t="shared" si="27"/>
        <v>0.81300000000000006</v>
      </c>
      <c r="E643" s="10">
        <f>'DEC 2028 Metered Gen'!$I643</f>
        <v>0.2</v>
      </c>
      <c r="F643" s="11">
        <f>'DEC 2028 Metered Gen'!$L643</f>
        <v>32.854999999999997</v>
      </c>
      <c r="G643" s="11">
        <f t="shared" si="28"/>
        <v>26.711114999999999</v>
      </c>
      <c r="H643" s="11">
        <f t="shared" si="29"/>
        <v>-6.5709999999999997</v>
      </c>
    </row>
    <row r="644" spans="2:8" x14ac:dyDescent="0.25">
      <c r="B644" s="10">
        <f>'DEC 2028 Metered Gen'!$B644</f>
        <v>641</v>
      </c>
      <c r="C644" s="10" t="str">
        <f>'DEC 2028 Metered Gen'!$C644</f>
        <v>HLH</v>
      </c>
      <c r="D644" s="43">
        <f t="shared" si="27"/>
        <v>0.81300000000000006</v>
      </c>
      <c r="E644" s="10">
        <f>'DEC 2028 Metered Gen'!$I644</f>
        <v>0.17</v>
      </c>
      <c r="F644" s="11">
        <f>'DEC 2028 Metered Gen'!$L644</f>
        <v>29.102</v>
      </c>
      <c r="G644" s="11">
        <f t="shared" si="28"/>
        <v>23.659926000000002</v>
      </c>
      <c r="H644" s="11">
        <f t="shared" si="29"/>
        <v>-4.9473400000000005</v>
      </c>
    </row>
    <row r="645" spans="2:8" x14ac:dyDescent="0.25">
      <c r="B645" s="10">
        <f>'DEC 2028 Metered Gen'!$B645</f>
        <v>642</v>
      </c>
      <c r="C645" s="10" t="str">
        <f>'DEC 2028 Metered Gen'!$C645</f>
        <v>HLH</v>
      </c>
      <c r="D645" s="43">
        <f t="shared" ref="D645:D708" si="30">$Z$7</f>
        <v>0.81300000000000006</v>
      </c>
      <c r="E645" s="10">
        <f>'DEC 2028 Metered Gen'!$I645</f>
        <v>0.13</v>
      </c>
      <c r="F645" s="11">
        <f>'DEC 2028 Metered Gen'!$L645</f>
        <v>29.076000000000001</v>
      </c>
      <c r="G645" s="11">
        <f t="shared" ref="G645:G708" si="31">D645*F645</f>
        <v>23.638788000000002</v>
      </c>
      <c r="H645" s="11">
        <f t="shared" ref="H645:H708" si="32">E645*F645*(-1)</f>
        <v>-3.7798800000000004</v>
      </c>
    </row>
    <row r="646" spans="2:8" x14ac:dyDescent="0.25">
      <c r="B646" s="10">
        <f>'DEC 2028 Metered Gen'!$B646</f>
        <v>643</v>
      </c>
      <c r="C646" s="10" t="str">
        <f>'DEC 2028 Metered Gen'!$C646</f>
        <v>HLH</v>
      </c>
      <c r="D646" s="43">
        <f t="shared" si="30"/>
        <v>0.81300000000000006</v>
      </c>
      <c r="E646" s="10">
        <f>'DEC 2028 Metered Gen'!$I646</f>
        <v>0.15</v>
      </c>
      <c r="F646" s="11">
        <f>'DEC 2028 Metered Gen'!$L646</f>
        <v>30.241</v>
      </c>
      <c r="G646" s="11">
        <f t="shared" si="31"/>
        <v>24.585933000000001</v>
      </c>
      <c r="H646" s="11">
        <f t="shared" si="32"/>
        <v>-4.5361500000000001</v>
      </c>
    </row>
    <row r="647" spans="2:8" x14ac:dyDescent="0.25">
      <c r="B647" s="10">
        <f>'DEC 2028 Metered Gen'!$B647</f>
        <v>644</v>
      </c>
      <c r="C647" s="10" t="str">
        <f>'DEC 2028 Metered Gen'!$C647</f>
        <v>HLH</v>
      </c>
      <c r="D647" s="43">
        <f t="shared" si="30"/>
        <v>0.81300000000000006</v>
      </c>
      <c r="E647" s="10">
        <f>'DEC 2028 Metered Gen'!$I647</f>
        <v>0.12</v>
      </c>
      <c r="F647" s="11">
        <f>'DEC 2028 Metered Gen'!$L647</f>
        <v>27.914999999999999</v>
      </c>
      <c r="G647" s="11">
        <f t="shared" si="31"/>
        <v>22.694895000000002</v>
      </c>
      <c r="H647" s="11">
        <f t="shared" si="32"/>
        <v>-3.3497999999999997</v>
      </c>
    </row>
    <row r="648" spans="2:8" x14ac:dyDescent="0.25">
      <c r="B648" s="10">
        <f>'DEC 2028 Metered Gen'!$B648</f>
        <v>645</v>
      </c>
      <c r="C648" s="10" t="str">
        <f>'DEC 2028 Metered Gen'!$C648</f>
        <v>HLH</v>
      </c>
      <c r="D648" s="43">
        <f t="shared" si="30"/>
        <v>0.81300000000000006</v>
      </c>
      <c r="E648" s="10">
        <f>'DEC 2028 Metered Gen'!$I648</f>
        <v>0.14000000000000001</v>
      </c>
      <c r="F648" s="11">
        <f>'DEC 2028 Metered Gen'!$L648</f>
        <v>25.837</v>
      </c>
      <c r="G648" s="11">
        <f t="shared" si="31"/>
        <v>21.005481</v>
      </c>
      <c r="H648" s="11">
        <f t="shared" si="32"/>
        <v>-3.6171800000000003</v>
      </c>
    </row>
    <row r="649" spans="2:8" x14ac:dyDescent="0.25">
      <c r="B649" s="10">
        <f>'DEC 2028 Metered Gen'!$B649</f>
        <v>646</v>
      </c>
      <c r="C649" s="10" t="str">
        <f>'DEC 2028 Metered Gen'!$C649</f>
        <v>HLH</v>
      </c>
      <c r="D649" s="43">
        <f t="shared" si="30"/>
        <v>0.81300000000000006</v>
      </c>
      <c r="E649" s="10">
        <f>'DEC 2028 Metered Gen'!$I649</f>
        <v>0.15</v>
      </c>
      <c r="F649" s="11">
        <f>'DEC 2028 Metered Gen'!$L649</f>
        <v>22.652999999999999</v>
      </c>
      <c r="G649" s="11">
        <f t="shared" si="31"/>
        <v>18.416889000000001</v>
      </c>
      <c r="H649" s="11">
        <f t="shared" si="32"/>
        <v>-3.3979499999999998</v>
      </c>
    </row>
    <row r="650" spans="2:8" x14ac:dyDescent="0.25">
      <c r="B650" s="10">
        <f>'DEC 2028 Metered Gen'!$B650</f>
        <v>647</v>
      </c>
      <c r="C650" s="10" t="str">
        <f>'DEC 2028 Metered Gen'!$C650</f>
        <v>LLH</v>
      </c>
      <c r="D650" s="43">
        <f t="shared" si="30"/>
        <v>0.81300000000000006</v>
      </c>
      <c r="E650" s="10">
        <f>'DEC 2028 Metered Gen'!$I650</f>
        <v>0.11</v>
      </c>
      <c r="F650" s="11">
        <f>'DEC 2028 Metered Gen'!$L650</f>
        <v>21.574999999999999</v>
      </c>
      <c r="G650" s="11">
        <f t="shared" si="31"/>
        <v>17.540475000000001</v>
      </c>
      <c r="H650" s="11">
        <f t="shared" si="32"/>
        <v>-2.3732500000000001</v>
      </c>
    </row>
    <row r="651" spans="2:8" x14ac:dyDescent="0.25">
      <c r="B651" s="10">
        <f>'DEC 2028 Metered Gen'!$B651</f>
        <v>648</v>
      </c>
      <c r="C651" s="10" t="str">
        <f>'DEC 2028 Metered Gen'!$C651</f>
        <v>LLH</v>
      </c>
      <c r="D651" s="43">
        <f t="shared" si="30"/>
        <v>0.81300000000000006</v>
      </c>
      <c r="E651" s="10">
        <f>'DEC 2028 Metered Gen'!$I651</f>
        <v>0.13</v>
      </c>
      <c r="F651" s="11">
        <f>'DEC 2028 Metered Gen'!$L651</f>
        <v>21.768000000000001</v>
      </c>
      <c r="G651" s="11">
        <f t="shared" si="31"/>
        <v>17.697384000000003</v>
      </c>
      <c r="H651" s="11">
        <f t="shared" si="32"/>
        <v>-2.8298400000000004</v>
      </c>
    </row>
    <row r="652" spans="2:8" x14ac:dyDescent="0.25">
      <c r="B652" s="10">
        <f>'DEC 2028 Metered Gen'!$B652</f>
        <v>649</v>
      </c>
      <c r="C652" s="10" t="str">
        <f>'DEC 2028 Metered Gen'!$C652</f>
        <v>LLH</v>
      </c>
      <c r="D652" s="43">
        <f t="shared" si="30"/>
        <v>0.81300000000000006</v>
      </c>
      <c r="E652" s="10">
        <f>'DEC 2028 Metered Gen'!$I652</f>
        <v>0.15</v>
      </c>
      <c r="F652" s="11">
        <f>'DEC 2028 Metered Gen'!$L652</f>
        <v>20.34</v>
      </c>
      <c r="G652" s="11">
        <f t="shared" si="31"/>
        <v>16.53642</v>
      </c>
      <c r="H652" s="11">
        <f t="shared" si="32"/>
        <v>-3.0509999999999997</v>
      </c>
    </row>
    <row r="653" spans="2:8" x14ac:dyDescent="0.25">
      <c r="B653" s="10">
        <f>'DEC 2028 Metered Gen'!$B653</f>
        <v>650</v>
      </c>
      <c r="C653" s="10" t="str">
        <f>'DEC 2028 Metered Gen'!$C653</f>
        <v>LLH</v>
      </c>
      <c r="D653" s="43">
        <f t="shared" si="30"/>
        <v>0.81300000000000006</v>
      </c>
      <c r="E653" s="10">
        <f>'DEC 2028 Metered Gen'!$I653</f>
        <v>0.11</v>
      </c>
      <c r="F653" s="11">
        <f>'DEC 2028 Metered Gen'!$L653</f>
        <v>19.922999999999998</v>
      </c>
      <c r="G653" s="11">
        <f t="shared" si="31"/>
        <v>16.197399000000001</v>
      </c>
      <c r="H653" s="11">
        <f t="shared" si="32"/>
        <v>-2.1915299999999998</v>
      </c>
    </row>
    <row r="654" spans="2:8" x14ac:dyDescent="0.25">
      <c r="B654" s="10">
        <f>'DEC 2028 Metered Gen'!$B654</f>
        <v>651</v>
      </c>
      <c r="C654" s="10" t="str">
        <f>'DEC 2028 Metered Gen'!$C654</f>
        <v>LLH</v>
      </c>
      <c r="D654" s="43">
        <f t="shared" si="30"/>
        <v>0.81300000000000006</v>
      </c>
      <c r="E654" s="10">
        <f>'DEC 2028 Metered Gen'!$I654</f>
        <v>0.08</v>
      </c>
      <c r="F654" s="11">
        <f>'DEC 2028 Metered Gen'!$L654</f>
        <v>18.457999999999998</v>
      </c>
      <c r="G654" s="11">
        <f t="shared" si="31"/>
        <v>15.006354</v>
      </c>
      <c r="H654" s="11">
        <f t="shared" si="32"/>
        <v>-1.47664</v>
      </c>
    </row>
    <row r="655" spans="2:8" x14ac:dyDescent="0.25">
      <c r="B655" s="10">
        <f>'DEC 2028 Metered Gen'!$B655</f>
        <v>652</v>
      </c>
      <c r="C655" s="10" t="str">
        <f>'DEC 2028 Metered Gen'!$C655</f>
        <v>LLH</v>
      </c>
      <c r="D655" s="43">
        <f t="shared" si="30"/>
        <v>0.81300000000000006</v>
      </c>
      <c r="E655" s="10">
        <f>'DEC 2028 Metered Gen'!$I655</f>
        <v>0.04</v>
      </c>
      <c r="F655" s="11">
        <f>'DEC 2028 Metered Gen'!$L655</f>
        <v>18.611999999999998</v>
      </c>
      <c r="G655" s="11">
        <f t="shared" si="31"/>
        <v>15.131556</v>
      </c>
      <c r="H655" s="11">
        <f t="shared" si="32"/>
        <v>-0.74447999999999992</v>
      </c>
    </row>
    <row r="656" spans="2:8" x14ac:dyDescent="0.25">
      <c r="B656" s="10">
        <f>'DEC 2028 Metered Gen'!$B656</f>
        <v>653</v>
      </c>
      <c r="C656" s="10" t="str">
        <f>'DEC 2028 Metered Gen'!$C656</f>
        <v>LLH</v>
      </c>
      <c r="D656" s="43">
        <f t="shared" si="30"/>
        <v>0.81300000000000006</v>
      </c>
      <c r="E656" s="10">
        <f>'DEC 2028 Metered Gen'!$I656</f>
        <v>0.01</v>
      </c>
      <c r="F656" s="11">
        <f>'DEC 2028 Metered Gen'!$L656</f>
        <v>17.414999999999999</v>
      </c>
      <c r="G656" s="11">
        <f t="shared" si="31"/>
        <v>14.158395000000001</v>
      </c>
      <c r="H656" s="11">
        <f t="shared" si="32"/>
        <v>-0.17415</v>
      </c>
    </row>
    <row r="657" spans="2:8" x14ac:dyDescent="0.25">
      <c r="B657" s="10">
        <f>'DEC 2028 Metered Gen'!$B657</f>
        <v>654</v>
      </c>
      <c r="C657" s="10" t="str">
        <f>'DEC 2028 Metered Gen'!$C657</f>
        <v>LLH</v>
      </c>
      <c r="D657" s="43">
        <f t="shared" si="30"/>
        <v>0.81300000000000006</v>
      </c>
      <c r="E657" s="10">
        <f>'DEC 2028 Metered Gen'!$I657</f>
        <v>0.01</v>
      </c>
      <c r="F657" s="11">
        <f>'DEC 2028 Metered Gen'!$L657</f>
        <v>16.285</v>
      </c>
      <c r="G657" s="11">
        <f t="shared" si="31"/>
        <v>13.239705000000001</v>
      </c>
      <c r="H657" s="11">
        <f t="shared" si="32"/>
        <v>-0.16284999999999999</v>
      </c>
    </row>
    <row r="658" spans="2:8" x14ac:dyDescent="0.25">
      <c r="B658" s="10">
        <f>'DEC 2028 Metered Gen'!$B658</f>
        <v>655</v>
      </c>
      <c r="C658" s="10" t="str">
        <f>'DEC 2028 Metered Gen'!$C658</f>
        <v>HLH</v>
      </c>
      <c r="D658" s="43">
        <f t="shared" si="30"/>
        <v>0.81300000000000006</v>
      </c>
      <c r="E658" s="10">
        <f>'DEC 2028 Metered Gen'!$I658</f>
        <v>0.03</v>
      </c>
      <c r="F658" s="11">
        <f>'DEC 2028 Metered Gen'!$L658</f>
        <v>22.67</v>
      </c>
      <c r="G658" s="11">
        <f t="shared" si="31"/>
        <v>18.430710000000001</v>
      </c>
      <c r="H658" s="11">
        <f t="shared" si="32"/>
        <v>-0.68010000000000004</v>
      </c>
    </row>
    <row r="659" spans="2:8" x14ac:dyDescent="0.25">
      <c r="B659" s="10">
        <f>'DEC 2028 Metered Gen'!$B659</f>
        <v>656</v>
      </c>
      <c r="C659" s="10" t="str">
        <f>'DEC 2028 Metered Gen'!$C659</f>
        <v>HLH</v>
      </c>
      <c r="D659" s="43">
        <f t="shared" si="30"/>
        <v>0.81300000000000006</v>
      </c>
      <c r="E659" s="10">
        <f>'DEC 2028 Metered Gen'!$I659</f>
        <v>0.08</v>
      </c>
      <c r="F659" s="11">
        <f>'DEC 2028 Metered Gen'!$L659</f>
        <v>22.323</v>
      </c>
      <c r="G659" s="11">
        <f t="shared" si="31"/>
        <v>18.148599000000001</v>
      </c>
      <c r="H659" s="11">
        <f t="shared" si="32"/>
        <v>-1.7858400000000001</v>
      </c>
    </row>
    <row r="660" spans="2:8" x14ac:dyDescent="0.25">
      <c r="B660" s="10">
        <f>'DEC 2028 Metered Gen'!$B660</f>
        <v>657</v>
      </c>
      <c r="C660" s="10" t="str">
        <f>'DEC 2028 Metered Gen'!$C660</f>
        <v>HLH</v>
      </c>
      <c r="D660" s="43">
        <f t="shared" si="30"/>
        <v>0.81300000000000006</v>
      </c>
      <c r="E660" s="10">
        <f>'DEC 2028 Metered Gen'!$I660</f>
        <v>0.12</v>
      </c>
      <c r="F660" s="11">
        <f>'DEC 2028 Metered Gen'!$L660</f>
        <v>20.64</v>
      </c>
      <c r="G660" s="11">
        <f t="shared" si="31"/>
        <v>16.780320000000003</v>
      </c>
      <c r="H660" s="11">
        <f t="shared" si="32"/>
        <v>-2.4767999999999999</v>
      </c>
    </row>
    <row r="661" spans="2:8" x14ac:dyDescent="0.25">
      <c r="B661" s="10">
        <f>'DEC 2028 Metered Gen'!$B661</f>
        <v>658</v>
      </c>
      <c r="C661" s="10" t="str">
        <f>'DEC 2028 Metered Gen'!$C661</f>
        <v>HLH</v>
      </c>
      <c r="D661" s="43">
        <f t="shared" si="30"/>
        <v>0.81300000000000006</v>
      </c>
      <c r="E661" s="10">
        <f>'DEC 2028 Metered Gen'!$I661</f>
        <v>0.31</v>
      </c>
      <c r="F661" s="11">
        <f>'DEC 2028 Metered Gen'!$L661</f>
        <v>22.298999999999999</v>
      </c>
      <c r="G661" s="11">
        <f t="shared" si="31"/>
        <v>18.129087000000002</v>
      </c>
      <c r="H661" s="11">
        <f t="shared" si="32"/>
        <v>-6.9126899999999996</v>
      </c>
    </row>
    <row r="662" spans="2:8" x14ac:dyDescent="0.25">
      <c r="B662" s="10">
        <f>'DEC 2028 Metered Gen'!$B662</f>
        <v>659</v>
      </c>
      <c r="C662" s="10" t="str">
        <f>'DEC 2028 Metered Gen'!$C662</f>
        <v>HLH</v>
      </c>
      <c r="D662" s="43">
        <f t="shared" si="30"/>
        <v>0.81300000000000006</v>
      </c>
      <c r="E662" s="10">
        <f>'DEC 2028 Metered Gen'!$I662</f>
        <v>0.02</v>
      </c>
      <c r="F662" s="11">
        <f>'DEC 2028 Metered Gen'!$L662</f>
        <v>22.888000000000002</v>
      </c>
      <c r="G662" s="11">
        <f t="shared" si="31"/>
        <v>18.607944000000003</v>
      </c>
      <c r="H662" s="11">
        <f t="shared" si="32"/>
        <v>-0.45776000000000006</v>
      </c>
    </row>
    <row r="663" spans="2:8" x14ac:dyDescent="0.25">
      <c r="B663" s="10">
        <f>'DEC 2028 Metered Gen'!$B663</f>
        <v>660</v>
      </c>
      <c r="C663" s="10" t="str">
        <f>'DEC 2028 Metered Gen'!$C663</f>
        <v>HLH</v>
      </c>
      <c r="D663" s="43">
        <f t="shared" si="30"/>
        <v>0.81300000000000006</v>
      </c>
      <c r="E663" s="10">
        <f>'DEC 2028 Metered Gen'!$I663</f>
        <v>0.05</v>
      </c>
      <c r="F663" s="11">
        <f>'DEC 2028 Metered Gen'!$L663</f>
        <v>24.096</v>
      </c>
      <c r="G663" s="11">
        <f t="shared" si="31"/>
        <v>19.590048000000003</v>
      </c>
      <c r="H663" s="11">
        <f t="shared" si="32"/>
        <v>-1.2048000000000001</v>
      </c>
    </row>
    <row r="664" spans="2:8" x14ac:dyDescent="0.25">
      <c r="B664" s="10">
        <f>'DEC 2028 Metered Gen'!$B664</f>
        <v>661</v>
      </c>
      <c r="C664" s="10" t="str">
        <f>'DEC 2028 Metered Gen'!$C664</f>
        <v>HLH</v>
      </c>
      <c r="D664" s="43">
        <f t="shared" si="30"/>
        <v>0.81300000000000006</v>
      </c>
      <c r="E664" s="10">
        <f>'DEC 2028 Metered Gen'!$I664</f>
        <v>0.08</v>
      </c>
      <c r="F664" s="11">
        <f>'DEC 2028 Metered Gen'!$L664</f>
        <v>20.402999999999999</v>
      </c>
      <c r="G664" s="11">
        <f t="shared" si="31"/>
        <v>16.587638999999999</v>
      </c>
      <c r="H664" s="11">
        <f t="shared" si="32"/>
        <v>-1.6322399999999999</v>
      </c>
    </row>
    <row r="665" spans="2:8" x14ac:dyDescent="0.25">
      <c r="B665" s="10">
        <f>'DEC 2028 Metered Gen'!$B665</f>
        <v>662</v>
      </c>
      <c r="C665" s="10" t="str">
        <f>'DEC 2028 Metered Gen'!$C665</f>
        <v>HLH</v>
      </c>
      <c r="D665" s="43">
        <f t="shared" si="30"/>
        <v>0.81300000000000006</v>
      </c>
      <c r="E665" s="10">
        <f>'DEC 2028 Metered Gen'!$I665</f>
        <v>0.04</v>
      </c>
      <c r="F665" s="11">
        <f>'DEC 2028 Metered Gen'!$L665</f>
        <v>15.795999999999999</v>
      </c>
      <c r="G665" s="11">
        <f t="shared" si="31"/>
        <v>12.842148</v>
      </c>
      <c r="H665" s="11">
        <f t="shared" si="32"/>
        <v>-0.63183999999999996</v>
      </c>
    </row>
    <row r="666" spans="2:8" x14ac:dyDescent="0.25">
      <c r="B666" s="10">
        <f>'DEC 2028 Metered Gen'!$B666</f>
        <v>663</v>
      </c>
      <c r="C666" s="10" t="str">
        <f>'DEC 2028 Metered Gen'!$C666</f>
        <v>HLH</v>
      </c>
      <c r="D666" s="43">
        <f t="shared" si="30"/>
        <v>0.81300000000000006</v>
      </c>
      <c r="E666" s="10">
        <f>'DEC 2028 Metered Gen'!$I666</f>
        <v>0.06</v>
      </c>
      <c r="F666" s="11">
        <f>'DEC 2028 Metered Gen'!$L666</f>
        <v>13.927</v>
      </c>
      <c r="G666" s="11">
        <f t="shared" si="31"/>
        <v>11.322651</v>
      </c>
      <c r="H666" s="11">
        <f t="shared" si="32"/>
        <v>-0.83561999999999992</v>
      </c>
    </row>
    <row r="667" spans="2:8" x14ac:dyDescent="0.25">
      <c r="B667" s="10">
        <f>'DEC 2028 Metered Gen'!$B667</f>
        <v>664</v>
      </c>
      <c r="C667" s="10" t="str">
        <f>'DEC 2028 Metered Gen'!$C667</f>
        <v>HLH</v>
      </c>
      <c r="D667" s="43">
        <f t="shared" si="30"/>
        <v>0.81300000000000006</v>
      </c>
      <c r="E667" s="10">
        <f>'DEC 2028 Metered Gen'!$I667</f>
        <v>0.04</v>
      </c>
      <c r="F667" s="11">
        <f>'DEC 2028 Metered Gen'!$L667</f>
        <v>21.562999999999999</v>
      </c>
      <c r="G667" s="11">
        <f t="shared" si="31"/>
        <v>17.530719000000001</v>
      </c>
      <c r="H667" s="11">
        <f t="shared" si="32"/>
        <v>-0.86251999999999995</v>
      </c>
    </row>
    <row r="668" spans="2:8" x14ac:dyDescent="0.25">
      <c r="B668" s="10">
        <f>'DEC 2028 Metered Gen'!$B668</f>
        <v>665</v>
      </c>
      <c r="C668" s="10" t="str">
        <f>'DEC 2028 Metered Gen'!$C668</f>
        <v>HLH</v>
      </c>
      <c r="D668" s="43">
        <f t="shared" si="30"/>
        <v>0.81300000000000006</v>
      </c>
      <c r="E668" s="10">
        <f>'DEC 2028 Metered Gen'!$I668</f>
        <v>0.03</v>
      </c>
      <c r="F668" s="11">
        <f>'DEC 2028 Metered Gen'!$L668</f>
        <v>24.427</v>
      </c>
      <c r="G668" s="11">
        <f t="shared" si="31"/>
        <v>19.859151000000001</v>
      </c>
      <c r="H668" s="11">
        <f t="shared" si="32"/>
        <v>-0.73280999999999996</v>
      </c>
    </row>
    <row r="669" spans="2:8" x14ac:dyDescent="0.25">
      <c r="B669" s="10">
        <f>'DEC 2028 Metered Gen'!$B669</f>
        <v>666</v>
      </c>
      <c r="C669" s="10" t="str">
        <f>'DEC 2028 Metered Gen'!$C669</f>
        <v>HLH</v>
      </c>
      <c r="D669" s="43">
        <f t="shared" si="30"/>
        <v>0.81300000000000006</v>
      </c>
      <c r="E669" s="10">
        <f>'DEC 2028 Metered Gen'!$I669</f>
        <v>0.02</v>
      </c>
      <c r="F669" s="11">
        <f>'DEC 2028 Metered Gen'!$L669</f>
        <v>20.568999999999999</v>
      </c>
      <c r="G669" s="11">
        <f t="shared" si="31"/>
        <v>16.722597</v>
      </c>
      <c r="H669" s="11">
        <f t="shared" si="32"/>
        <v>-0.41137999999999997</v>
      </c>
    </row>
    <row r="670" spans="2:8" x14ac:dyDescent="0.25">
      <c r="B670" s="10">
        <f>'DEC 2028 Metered Gen'!$B670</f>
        <v>667</v>
      </c>
      <c r="C670" s="10" t="str">
        <f>'DEC 2028 Metered Gen'!$C670</f>
        <v>HLH</v>
      </c>
      <c r="D670" s="43">
        <f t="shared" si="30"/>
        <v>0.81300000000000006</v>
      </c>
      <c r="E670" s="10">
        <f>'DEC 2028 Metered Gen'!$I670</f>
        <v>0.1</v>
      </c>
      <c r="F670" s="11">
        <f>'DEC 2028 Metered Gen'!$L670</f>
        <v>27.297000000000001</v>
      </c>
      <c r="G670" s="11">
        <f t="shared" si="31"/>
        <v>22.192461000000002</v>
      </c>
      <c r="H670" s="11">
        <f t="shared" si="32"/>
        <v>-2.7297000000000002</v>
      </c>
    </row>
    <row r="671" spans="2:8" x14ac:dyDescent="0.25">
      <c r="B671" s="10">
        <f>'DEC 2028 Metered Gen'!$B671</f>
        <v>668</v>
      </c>
      <c r="C671" s="10" t="str">
        <f>'DEC 2028 Metered Gen'!$C671</f>
        <v>HLH</v>
      </c>
      <c r="D671" s="43">
        <f t="shared" si="30"/>
        <v>0.81300000000000006</v>
      </c>
      <c r="E671" s="10">
        <f>'DEC 2028 Metered Gen'!$I671</f>
        <v>0.37</v>
      </c>
      <c r="F671" s="11">
        <f>'DEC 2028 Metered Gen'!$L671</f>
        <v>23.393000000000001</v>
      </c>
      <c r="G671" s="11">
        <f t="shared" si="31"/>
        <v>19.018509000000002</v>
      </c>
      <c r="H671" s="11">
        <f t="shared" si="32"/>
        <v>-8.6554099999999998</v>
      </c>
    </row>
    <row r="672" spans="2:8" x14ac:dyDescent="0.25">
      <c r="B672" s="10">
        <f>'DEC 2028 Metered Gen'!$B672</f>
        <v>669</v>
      </c>
      <c r="C672" s="10" t="str">
        <f>'DEC 2028 Metered Gen'!$C672</f>
        <v>HLH</v>
      </c>
      <c r="D672" s="43">
        <f t="shared" si="30"/>
        <v>0.81300000000000006</v>
      </c>
      <c r="E672" s="10">
        <f>'DEC 2028 Metered Gen'!$I672</f>
        <v>0.41</v>
      </c>
      <c r="F672" s="11">
        <f>'DEC 2028 Metered Gen'!$L672</f>
        <v>27.314</v>
      </c>
      <c r="G672" s="11">
        <f t="shared" si="31"/>
        <v>22.206282000000002</v>
      </c>
      <c r="H672" s="11">
        <f t="shared" si="32"/>
        <v>-11.198739999999999</v>
      </c>
    </row>
    <row r="673" spans="2:8" x14ac:dyDescent="0.25">
      <c r="B673" s="10">
        <f>'DEC 2028 Metered Gen'!$B673</f>
        <v>670</v>
      </c>
      <c r="C673" s="10" t="str">
        <f>'DEC 2028 Metered Gen'!$C673</f>
        <v>HLH</v>
      </c>
      <c r="D673" s="43">
        <f t="shared" si="30"/>
        <v>0.81300000000000006</v>
      </c>
      <c r="E673" s="10">
        <f>'DEC 2028 Metered Gen'!$I673</f>
        <v>0.44</v>
      </c>
      <c r="F673" s="11">
        <f>'DEC 2028 Metered Gen'!$L673</f>
        <v>24.861000000000001</v>
      </c>
      <c r="G673" s="11">
        <f t="shared" si="31"/>
        <v>20.211993000000003</v>
      </c>
      <c r="H673" s="11">
        <f t="shared" si="32"/>
        <v>-10.938840000000001</v>
      </c>
    </row>
    <row r="674" spans="2:8" x14ac:dyDescent="0.25">
      <c r="B674" s="10">
        <f>'DEC 2028 Metered Gen'!$B674</f>
        <v>671</v>
      </c>
      <c r="C674" s="10" t="str">
        <f>'DEC 2028 Metered Gen'!$C674</f>
        <v>LLH</v>
      </c>
      <c r="D674" s="43">
        <f t="shared" si="30"/>
        <v>0.81300000000000006</v>
      </c>
      <c r="E674" s="10">
        <f>'DEC 2028 Metered Gen'!$I674</f>
        <v>0.32</v>
      </c>
      <c r="F674" s="11">
        <f>'DEC 2028 Metered Gen'!$L674</f>
        <v>23.536999999999999</v>
      </c>
      <c r="G674" s="11">
        <f t="shared" si="31"/>
        <v>19.135581000000002</v>
      </c>
      <c r="H674" s="11">
        <f t="shared" si="32"/>
        <v>-7.5318399999999999</v>
      </c>
    </row>
    <row r="675" spans="2:8" x14ac:dyDescent="0.25">
      <c r="B675" s="10">
        <f>'DEC 2028 Metered Gen'!$B675</f>
        <v>672</v>
      </c>
      <c r="C675" s="10" t="str">
        <f>'DEC 2028 Metered Gen'!$C675</f>
        <v>LLH</v>
      </c>
      <c r="D675" s="43">
        <f t="shared" si="30"/>
        <v>0.81300000000000006</v>
      </c>
      <c r="E675" s="10">
        <f>'DEC 2028 Metered Gen'!$I675</f>
        <v>0.6</v>
      </c>
      <c r="F675" s="11">
        <f>'DEC 2028 Metered Gen'!$L675</f>
        <v>24.821000000000002</v>
      </c>
      <c r="G675" s="11">
        <f t="shared" si="31"/>
        <v>20.179473000000002</v>
      </c>
      <c r="H675" s="11">
        <f t="shared" si="32"/>
        <v>-14.8926</v>
      </c>
    </row>
    <row r="676" spans="2:8" x14ac:dyDescent="0.25">
      <c r="B676" s="10">
        <f>'DEC 2028 Metered Gen'!$B676</f>
        <v>673</v>
      </c>
      <c r="C676" s="10" t="str">
        <f>'DEC 2028 Metered Gen'!$C676</f>
        <v>LLH</v>
      </c>
      <c r="D676" s="43">
        <f t="shared" si="30"/>
        <v>0.81300000000000006</v>
      </c>
      <c r="E676" s="10">
        <f>'DEC 2028 Metered Gen'!$I676</f>
        <v>0.56999999999999995</v>
      </c>
      <c r="F676" s="11">
        <f>'DEC 2028 Metered Gen'!$L676</f>
        <v>24.018999999999998</v>
      </c>
      <c r="G676" s="11">
        <f t="shared" si="31"/>
        <v>19.527446999999999</v>
      </c>
      <c r="H676" s="11">
        <f t="shared" si="32"/>
        <v>-13.690829999999998</v>
      </c>
    </row>
    <row r="677" spans="2:8" x14ac:dyDescent="0.25">
      <c r="B677" s="10">
        <f>'DEC 2028 Metered Gen'!$B677</f>
        <v>674</v>
      </c>
      <c r="C677" s="10" t="str">
        <f>'DEC 2028 Metered Gen'!$C677</f>
        <v>LLH</v>
      </c>
      <c r="D677" s="43">
        <f t="shared" si="30"/>
        <v>0.81300000000000006</v>
      </c>
      <c r="E677" s="10">
        <f>'DEC 2028 Metered Gen'!$I677</f>
        <v>0.6</v>
      </c>
      <c r="F677" s="11">
        <f>'DEC 2028 Metered Gen'!$L677</f>
        <v>25.803000000000001</v>
      </c>
      <c r="G677" s="11">
        <f t="shared" si="31"/>
        <v>20.977839000000003</v>
      </c>
      <c r="H677" s="11">
        <f t="shared" si="32"/>
        <v>-15.4818</v>
      </c>
    </row>
    <row r="678" spans="2:8" x14ac:dyDescent="0.25">
      <c r="B678" s="10">
        <f>'DEC 2028 Metered Gen'!$B678</f>
        <v>675</v>
      </c>
      <c r="C678" s="10" t="str">
        <f>'DEC 2028 Metered Gen'!$C678</f>
        <v>LLH</v>
      </c>
      <c r="D678" s="43">
        <f t="shared" si="30"/>
        <v>0.81300000000000006</v>
      </c>
      <c r="E678" s="10">
        <f>'DEC 2028 Metered Gen'!$I678</f>
        <v>0.51</v>
      </c>
      <c r="F678" s="11">
        <f>'DEC 2028 Metered Gen'!$L678</f>
        <v>25.402999999999999</v>
      </c>
      <c r="G678" s="11">
        <f t="shared" si="31"/>
        <v>20.652639000000001</v>
      </c>
      <c r="H678" s="11">
        <f t="shared" si="32"/>
        <v>-12.95553</v>
      </c>
    </row>
    <row r="679" spans="2:8" x14ac:dyDescent="0.25">
      <c r="B679" s="10">
        <f>'DEC 2028 Metered Gen'!$B679</f>
        <v>676</v>
      </c>
      <c r="C679" s="10" t="str">
        <f>'DEC 2028 Metered Gen'!$C679</f>
        <v>LLH</v>
      </c>
      <c r="D679" s="43">
        <f t="shared" si="30"/>
        <v>0.81300000000000006</v>
      </c>
      <c r="E679" s="10">
        <f>'DEC 2028 Metered Gen'!$I679</f>
        <v>0.41</v>
      </c>
      <c r="F679" s="11">
        <f>'DEC 2028 Metered Gen'!$L679</f>
        <v>22.513000000000002</v>
      </c>
      <c r="G679" s="11">
        <f t="shared" si="31"/>
        <v>18.303069000000004</v>
      </c>
      <c r="H679" s="11">
        <f t="shared" si="32"/>
        <v>-9.2303300000000004</v>
      </c>
    </row>
    <row r="680" spans="2:8" x14ac:dyDescent="0.25">
      <c r="B680" s="10">
        <f>'DEC 2028 Metered Gen'!$B680</f>
        <v>677</v>
      </c>
      <c r="C680" s="10" t="str">
        <f>'DEC 2028 Metered Gen'!$C680</f>
        <v>LLH</v>
      </c>
      <c r="D680" s="43">
        <f t="shared" si="30"/>
        <v>0.81300000000000006</v>
      </c>
      <c r="E680" s="10">
        <f>'DEC 2028 Metered Gen'!$I680</f>
        <v>0.41</v>
      </c>
      <c r="F680" s="11">
        <f>'DEC 2028 Metered Gen'!$L680</f>
        <v>21.850999999999999</v>
      </c>
      <c r="G680" s="11">
        <f t="shared" si="31"/>
        <v>17.764863000000002</v>
      </c>
      <c r="H680" s="11">
        <f t="shared" si="32"/>
        <v>-8.9589099999999995</v>
      </c>
    </row>
    <row r="681" spans="2:8" x14ac:dyDescent="0.25">
      <c r="B681" s="10">
        <f>'DEC 2028 Metered Gen'!$B681</f>
        <v>678</v>
      </c>
      <c r="C681" s="10" t="str">
        <f>'DEC 2028 Metered Gen'!$C681</f>
        <v>LLH</v>
      </c>
      <c r="D681" s="43">
        <f t="shared" si="30"/>
        <v>0.81300000000000006</v>
      </c>
      <c r="E681" s="10">
        <f>'DEC 2028 Metered Gen'!$I681</f>
        <v>0.4</v>
      </c>
      <c r="F681" s="11">
        <f>'DEC 2028 Metered Gen'!$L681</f>
        <v>21.754999999999999</v>
      </c>
      <c r="G681" s="11">
        <f t="shared" si="31"/>
        <v>17.686814999999999</v>
      </c>
      <c r="H681" s="11">
        <f t="shared" si="32"/>
        <v>-8.702</v>
      </c>
    </row>
    <row r="682" spans="2:8" x14ac:dyDescent="0.25">
      <c r="B682" s="10">
        <f>'DEC 2028 Metered Gen'!$B682</f>
        <v>679</v>
      </c>
      <c r="C682" s="10" t="str">
        <f>'DEC 2028 Metered Gen'!$C682</f>
        <v>HLH</v>
      </c>
      <c r="D682" s="43">
        <f t="shared" si="30"/>
        <v>0.81300000000000006</v>
      </c>
      <c r="E682" s="10">
        <f>'DEC 2028 Metered Gen'!$I682</f>
        <v>0.56999999999999995</v>
      </c>
      <c r="F682" s="11">
        <f>'DEC 2028 Metered Gen'!$L682</f>
        <v>28.966999999999999</v>
      </c>
      <c r="G682" s="11">
        <f t="shared" si="31"/>
        <v>23.550170999999999</v>
      </c>
      <c r="H682" s="11">
        <f t="shared" si="32"/>
        <v>-16.511189999999999</v>
      </c>
    </row>
    <row r="683" spans="2:8" x14ac:dyDescent="0.25">
      <c r="B683" s="10">
        <f>'DEC 2028 Metered Gen'!$B683</f>
        <v>680</v>
      </c>
      <c r="C683" s="10" t="str">
        <f>'DEC 2028 Metered Gen'!$C683</f>
        <v>HLH</v>
      </c>
      <c r="D683" s="43">
        <f t="shared" si="30"/>
        <v>0.81300000000000006</v>
      </c>
      <c r="E683" s="10">
        <f>'DEC 2028 Metered Gen'!$I683</f>
        <v>0.62</v>
      </c>
      <c r="F683" s="11">
        <f>'DEC 2028 Metered Gen'!$L683</f>
        <v>25.565999999999999</v>
      </c>
      <c r="G683" s="11">
        <f t="shared" si="31"/>
        <v>20.785157999999999</v>
      </c>
      <c r="H683" s="11">
        <f t="shared" si="32"/>
        <v>-15.850919999999999</v>
      </c>
    </row>
    <row r="684" spans="2:8" x14ac:dyDescent="0.25">
      <c r="B684" s="10">
        <f>'DEC 2028 Metered Gen'!$B684</f>
        <v>681</v>
      </c>
      <c r="C684" s="10" t="str">
        <f>'DEC 2028 Metered Gen'!$C684</f>
        <v>HLH</v>
      </c>
      <c r="D684" s="43">
        <f t="shared" si="30"/>
        <v>0.81300000000000006</v>
      </c>
      <c r="E684" s="10">
        <f>'DEC 2028 Metered Gen'!$I684</f>
        <v>0.68</v>
      </c>
      <c r="F684" s="11">
        <f>'DEC 2028 Metered Gen'!$L684</f>
        <v>24.468</v>
      </c>
      <c r="G684" s="11">
        <f t="shared" si="31"/>
        <v>19.892484</v>
      </c>
      <c r="H684" s="11">
        <f t="shared" si="32"/>
        <v>-16.63824</v>
      </c>
    </row>
    <row r="685" spans="2:8" x14ac:dyDescent="0.25">
      <c r="B685" s="10">
        <f>'DEC 2028 Metered Gen'!$B685</f>
        <v>682</v>
      </c>
      <c r="C685" s="10" t="str">
        <f>'DEC 2028 Metered Gen'!$C685</f>
        <v>HLH</v>
      </c>
      <c r="D685" s="43">
        <f t="shared" si="30"/>
        <v>0.81300000000000006</v>
      </c>
      <c r="E685" s="10">
        <f>'DEC 2028 Metered Gen'!$I685</f>
        <v>0.64</v>
      </c>
      <c r="F685" s="11">
        <f>'DEC 2028 Metered Gen'!$L685</f>
        <v>23</v>
      </c>
      <c r="G685" s="11">
        <f t="shared" si="31"/>
        <v>18.699000000000002</v>
      </c>
      <c r="H685" s="11">
        <f t="shared" si="32"/>
        <v>-14.72</v>
      </c>
    </row>
    <row r="686" spans="2:8" x14ac:dyDescent="0.25">
      <c r="B686" s="10">
        <f>'DEC 2028 Metered Gen'!$B686</f>
        <v>683</v>
      </c>
      <c r="C686" s="10" t="str">
        <f>'DEC 2028 Metered Gen'!$C686</f>
        <v>HLH</v>
      </c>
      <c r="D686" s="43">
        <f t="shared" si="30"/>
        <v>0.81300000000000006</v>
      </c>
      <c r="E686" s="10">
        <f>'DEC 2028 Metered Gen'!$I686</f>
        <v>0.55000000000000004</v>
      </c>
      <c r="F686" s="11">
        <f>'DEC 2028 Metered Gen'!$L686</f>
        <v>18.678000000000001</v>
      </c>
      <c r="G686" s="11">
        <f t="shared" si="31"/>
        <v>15.185214000000002</v>
      </c>
      <c r="H686" s="11">
        <f t="shared" si="32"/>
        <v>-10.272900000000002</v>
      </c>
    </row>
    <row r="687" spans="2:8" x14ac:dyDescent="0.25">
      <c r="B687" s="10">
        <f>'DEC 2028 Metered Gen'!$B687</f>
        <v>684</v>
      </c>
      <c r="C687" s="10" t="str">
        <f>'DEC 2028 Metered Gen'!$C687</f>
        <v>HLH</v>
      </c>
      <c r="D687" s="43">
        <f t="shared" si="30"/>
        <v>0.81300000000000006</v>
      </c>
      <c r="E687" s="10">
        <f>'DEC 2028 Metered Gen'!$I687</f>
        <v>0.62</v>
      </c>
      <c r="F687" s="11">
        <f>'DEC 2028 Metered Gen'!$L687</f>
        <v>15.282</v>
      </c>
      <c r="G687" s="11">
        <f t="shared" si="31"/>
        <v>12.424266000000001</v>
      </c>
      <c r="H687" s="11">
        <f t="shared" si="32"/>
        <v>-9.4748400000000004</v>
      </c>
    </row>
    <row r="688" spans="2:8" x14ac:dyDescent="0.25">
      <c r="B688" s="10">
        <f>'DEC 2028 Metered Gen'!$B688</f>
        <v>685</v>
      </c>
      <c r="C688" s="10" t="str">
        <f>'DEC 2028 Metered Gen'!$C688</f>
        <v>HLH</v>
      </c>
      <c r="D688" s="43">
        <f t="shared" si="30"/>
        <v>0.81300000000000006</v>
      </c>
      <c r="E688" s="10">
        <f>'DEC 2028 Metered Gen'!$I688</f>
        <v>0.5</v>
      </c>
      <c r="F688" s="11">
        <f>'DEC 2028 Metered Gen'!$L688</f>
        <v>18.106000000000002</v>
      </c>
      <c r="G688" s="11">
        <f t="shared" si="31"/>
        <v>14.720178000000002</v>
      </c>
      <c r="H688" s="11">
        <f t="shared" si="32"/>
        <v>-9.0530000000000008</v>
      </c>
    </row>
    <row r="689" spans="2:8" x14ac:dyDescent="0.25">
      <c r="B689" s="10">
        <f>'DEC 2028 Metered Gen'!$B689</f>
        <v>686</v>
      </c>
      <c r="C689" s="10" t="str">
        <f>'DEC 2028 Metered Gen'!$C689</f>
        <v>HLH</v>
      </c>
      <c r="D689" s="43">
        <f t="shared" si="30"/>
        <v>0.81300000000000006</v>
      </c>
      <c r="E689" s="10">
        <f>'DEC 2028 Metered Gen'!$I689</f>
        <v>0.37</v>
      </c>
      <c r="F689" s="11">
        <f>'DEC 2028 Metered Gen'!$L689</f>
        <v>14.5</v>
      </c>
      <c r="G689" s="11">
        <f t="shared" si="31"/>
        <v>11.788500000000001</v>
      </c>
      <c r="H689" s="11">
        <f t="shared" si="32"/>
        <v>-5.3650000000000002</v>
      </c>
    </row>
    <row r="690" spans="2:8" x14ac:dyDescent="0.25">
      <c r="B690" s="10">
        <f>'DEC 2028 Metered Gen'!$B690</f>
        <v>687</v>
      </c>
      <c r="C690" s="10" t="str">
        <f>'DEC 2028 Metered Gen'!$C690</f>
        <v>HLH</v>
      </c>
      <c r="D690" s="43">
        <f t="shared" si="30"/>
        <v>0.81300000000000006</v>
      </c>
      <c r="E690" s="10">
        <f>'DEC 2028 Metered Gen'!$I690</f>
        <v>0.28000000000000003</v>
      </c>
      <c r="F690" s="11">
        <f>'DEC 2028 Metered Gen'!$L690</f>
        <v>15.214</v>
      </c>
      <c r="G690" s="11">
        <f t="shared" si="31"/>
        <v>12.368982000000001</v>
      </c>
      <c r="H690" s="11">
        <f t="shared" si="32"/>
        <v>-4.2599200000000002</v>
      </c>
    </row>
    <row r="691" spans="2:8" x14ac:dyDescent="0.25">
      <c r="B691" s="10">
        <f>'DEC 2028 Metered Gen'!$B691</f>
        <v>688</v>
      </c>
      <c r="C691" s="10" t="str">
        <f>'DEC 2028 Metered Gen'!$C691</f>
        <v>HLH</v>
      </c>
      <c r="D691" s="43">
        <f t="shared" si="30"/>
        <v>0.81300000000000006</v>
      </c>
      <c r="E691" s="10">
        <f>'DEC 2028 Metered Gen'!$I691</f>
        <v>0.3</v>
      </c>
      <c r="F691" s="11">
        <f>'DEC 2028 Metered Gen'!$L691</f>
        <v>27.312999999999999</v>
      </c>
      <c r="G691" s="11">
        <f t="shared" si="31"/>
        <v>22.205469000000001</v>
      </c>
      <c r="H691" s="11">
        <f t="shared" si="32"/>
        <v>-8.1938999999999993</v>
      </c>
    </row>
    <row r="692" spans="2:8" x14ac:dyDescent="0.25">
      <c r="B692" s="10">
        <f>'DEC 2028 Metered Gen'!$B692</f>
        <v>689</v>
      </c>
      <c r="C692" s="10" t="str">
        <f>'DEC 2028 Metered Gen'!$C692</f>
        <v>HLH</v>
      </c>
      <c r="D692" s="43">
        <f t="shared" si="30"/>
        <v>0.81300000000000006</v>
      </c>
      <c r="E692" s="10">
        <f>'DEC 2028 Metered Gen'!$I692</f>
        <v>0.28000000000000003</v>
      </c>
      <c r="F692" s="11">
        <f>'DEC 2028 Metered Gen'!$L692</f>
        <v>28.702000000000002</v>
      </c>
      <c r="G692" s="11">
        <f t="shared" si="31"/>
        <v>23.334726000000003</v>
      </c>
      <c r="H692" s="11">
        <f t="shared" si="32"/>
        <v>-8.0365600000000015</v>
      </c>
    </row>
    <row r="693" spans="2:8" x14ac:dyDescent="0.25">
      <c r="B693" s="10">
        <f>'DEC 2028 Metered Gen'!$B693</f>
        <v>690</v>
      </c>
      <c r="C693" s="10" t="str">
        <f>'DEC 2028 Metered Gen'!$C693</f>
        <v>HLH</v>
      </c>
      <c r="D693" s="43">
        <f t="shared" si="30"/>
        <v>0.81300000000000006</v>
      </c>
      <c r="E693" s="10">
        <f>'DEC 2028 Metered Gen'!$I693</f>
        <v>0.28999999999999998</v>
      </c>
      <c r="F693" s="11">
        <f>'DEC 2028 Metered Gen'!$L693</f>
        <v>26.998999999999999</v>
      </c>
      <c r="G693" s="11">
        <f t="shared" si="31"/>
        <v>21.950187</v>
      </c>
      <c r="H693" s="11">
        <f t="shared" si="32"/>
        <v>-7.8297099999999995</v>
      </c>
    </row>
    <row r="694" spans="2:8" x14ac:dyDescent="0.25">
      <c r="B694" s="10">
        <f>'DEC 2028 Metered Gen'!$B694</f>
        <v>691</v>
      </c>
      <c r="C694" s="10" t="str">
        <f>'DEC 2028 Metered Gen'!$C694</f>
        <v>HLH</v>
      </c>
      <c r="D694" s="43">
        <f t="shared" si="30"/>
        <v>0.81300000000000006</v>
      </c>
      <c r="E694" s="10">
        <f>'DEC 2028 Metered Gen'!$I694</f>
        <v>0.36</v>
      </c>
      <c r="F694" s="11">
        <f>'DEC 2028 Metered Gen'!$L694</f>
        <v>27.791</v>
      </c>
      <c r="G694" s="11">
        <f t="shared" si="31"/>
        <v>22.594083000000001</v>
      </c>
      <c r="H694" s="11">
        <f t="shared" si="32"/>
        <v>-10.004759999999999</v>
      </c>
    </row>
    <row r="695" spans="2:8" x14ac:dyDescent="0.25">
      <c r="B695" s="10">
        <f>'DEC 2028 Metered Gen'!$B695</f>
        <v>692</v>
      </c>
      <c r="C695" s="10" t="str">
        <f>'DEC 2028 Metered Gen'!$C695</f>
        <v>HLH</v>
      </c>
      <c r="D695" s="43">
        <f t="shared" si="30"/>
        <v>0.81300000000000006</v>
      </c>
      <c r="E695" s="10">
        <f>'DEC 2028 Metered Gen'!$I695</f>
        <v>0.44</v>
      </c>
      <c r="F695" s="11">
        <f>'DEC 2028 Metered Gen'!$L695</f>
        <v>23.347999999999999</v>
      </c>
      <c r="G695" s="11">
        <f t="shared" si="31"/>
        <v>18.981923999999999</v>
      </c>
      <c r="H695" s="11">
        <f t="shared" si="32"/>
        <v>-10.27312</v>
      </c>
    </row>
    <row r="696" spans="2:8" x14ac:dyDescent="0.25">
      <c r="B696" s="10">
        <f>'DEC 2028 Metered Gen'!$B696</f>
        <v>693</v>
      </c>
      <c r="C696" s="10" t="str">
        <f>'DEC 2028 Metered Gen'!$C696</f>
        <v>HLH</v>
      </c>
      <c r="D696" s="43">
        <f t="shared" si="30"/>
        <v>0.81300000000000006</v>
      </c>
      <c r="E696" s="10">
        <f>'DEC 2028 Metered Gen'!$I696</f>
        <v>0.43</v>
      </c>
      <c r="F696" s="11">
        <f>'DEC 2028 Metered Gen'!$L696</f>
        <v>19.556000000000001</v>
      </c>
      <c r="G696" s="11">
        <f t="shared" si="31"/>
        <v>15.899028000000001</v>
      </c>
      <c r="H696" s="11">
        <f t="shared" si="32"/>
        <v>-8.4090799999999994</v>
      </c>
    </row>
    <row r="697" spans="2:8" x14ac:dyDescent="0.25">
      <c r="B697" s="10">
        <f>'DEC 2028 Metered Gen'!$B697</f>
        <v>694</v>
      </c>
      <c r="C697" s="10" t="str">
        <f>'DEC 2028 Metered Gen'!$C697</f>
        <v>HLH</v>
      </c>
      <c r="D697" s="43">
        <f t="shared" si="30"/>
        <v>0.81300000000000006</v>
      </c>
      <c r="E697" s="10">
        <f>'DEC 2028 Metered Gen'!$I697</f>
        <v>0.9</v>
      </c>
      <c r="F697" s="11">
        <f>'DEC 2028 Metered Gen'!$L697</f>
        <v>18.241</v>
      </c>
      <c r="G697" s="11">
        <f t="shared" si="31"/>
        <v>14.829933</v>
      </c>
      <c r="H697" s="11">
        <f t="shared" si="32"/>
        <v>-16.416900000000002</v>
      </c>
    </row>
    <row r="698" spans="2:8" x14ac:dyDescent="0.25">
      <c r="B698" s="10">
        <f>'DEC 2028 Metered Gen'!$B698</f>
        <v>695</v>
      </c>
      <c r="C698" s="10" t="str">
        <f>'DEC 2028 Metered Gen'!$C698</f>
        <v>LLH</v>
      </c>
      <c r="D698" s="43">
        <f t="shared" si="30"/>
        <v>0.81300000000000006</v>
      </c>
      <c r="E698" s="10">
        <f>'DEC 2028 Metered Gen'!$I698</f>
        <v>0.96</v>
      </c>
      <c r="F698" s="11">
        <f>'DEC 2028 Metered Gen'!$L698</f>
        <v>17.613</v>
      </c>
      <c r="G698" s="11">
        <f t="shared" si="31"/>
        <v>14.319369</v>
      </c>
      <c r="H698" s="11">
        <f t="shared" si="32"/>
        <v>-16.908479999999997</v>
      </c>
    </row>
    <row r="699" spans="2:8" x14ac:dyDescent="0.25">
      <c r="B699" s="10">
        <f>'DEC 2028 Metered Gen'!$B699</f>
        <v>696</v>
      </c>
      <c r="C699" s="10" t="str">
        <f>'DEC 2028 Metered Gen'!$C699</f>
        <v>LLH</v>
      </c>
      <c r="D699" s="43">
        <f t="shared" si="30"/>
        <v>0.81300000000000006</v>
      </c>
      <c r="E699" s="10">
        <f>'DEC 2028 Metered Gen'!$I699</f>
        <v>0.7</v>
      </c>
      <c r="F699" s="11">
        <f>'DEC 2028 Metered Gen'!$L699</f>
        <v>18.613</v>
      </c>
      <c r="G699" s="11">
        <f t="shared" si="31"/>
        <v>15.132369000000001</v>
      </c>
      <c r="H699" s="11">
        <f t="shared" si="32"/>
        <v>-13.0291</v>
      </c>
    </row>
    <row r="700" spans="2:8" x14ac:dyDescent="0.25">
      <c r="B700" s="10">
        <f>'DEC 2028 Metered Gen'!$B700</f>
        <v>697</v>
      </c>
      <c r="C700" s="10" t="str">
        <f>'DEC 2028 Metered Gen'!$C700</f>
        <v>LLH</v>
      </c>
      <c r="D700" s="43">
        <f t="shared" si="30"/>
        <v>0.81300000000000006</v>
      </c>
      <c r="E700" s="10">
        <f>'DEC 2028 Metered Gen'!$I700</f>
        <v>0.45</v>
      </c>
      <c r="F700" s="11">
        <f>'DEC 2028 Metered Gen'!$L700</f>
        <v>17.376000000000001</v>
      </c>
      <c r="G700" s="11">
        <f t="shared" si="31"/>
        <v>14.126688000000001</v>
      </c>
      <c r="H700" s="11">
        <f t="shared" si="32"/>
        <v>-7.8192000000000004</v>
      </c>
    </row>
    <row r="701" spans="2:8" x14ac:dyDescent="0.25">
      <c r="B701" s="10">
        <f>'DEC 2028 Metered Gen'!$B701</f>
        <v>698</v>
      </c>
      <c r="C701" s="10" t="str">
        <f>'DEC 2028 Metered Gen'!$C701</f>
        <v>LLH</v>
      </c>
      <c r="D701" s="43">
        <f t="shared" si="30"/>
        <v>0.81300000000000006</v>
      </c>
      <c r="E701" s="10">
        <f>'DEC 2028 Metered Gen'!$I701</f>
        <v>0.38</v>
      </c>
      <c r="F701" s="11">
        <f>'DEC 2028 Metered Gen'!$L701</f>
        <v>16.710999999999999</v>
      </c>
      <c r="G701" s="11">
        <f t="shared" si="31"/>
        <v>13.586043</v>
      </c>
      <c r="H701" s="11">
        <f t="shared" si="32"/>
        <v>-6.3501799999999999</v>
      </c>
    </row>
    <row r="702" spans="2:8" x14ac:dyDescent="0.25">
      <c r="B702" s="10">
        <f>'DEC 2028 Metered Gen'!$B702</f>
        <v>699</v>
      </c>
      <c r="C702" s="10" t="str">
        <f>'DEC 2028 Metered Gen'!$C702</f>
        <v>LLH</v>
      </c>
      <c r="D702" s="43">
        <f t="shared" si="30"/>
        <v>0.81300000000000006</v>
      </c>
      <c r="E702" s="10">
        <f>'DEC 2028 Metered Gen'!$I702</f>
        <v>0.81</v>
      </c>
      <c r="F702" s="11">
        <f>'DEC 2028 Metered Gen'!$L702</f>
        <v>16.593</v>
      </c>
      <c r="G702" s="11">
        <f t="shared" si="31"/>
        <v>13.490109</v>
      </c>
      <c r="H702" s="11">
        <f t="shared" si="32"/>
        <v>-13.440330000000001</v>
      </c>
    </row>
    <row r="703" spans="2:8" x14ac:dyDescent="0.25">
      <c r="B703" s="10">
        <f>'DEC 2028 Metered Gen'!$B703</f>
        <v>700</v>
      </c>
      <c r="C703" s="10" t="str">
        <f>'DEC 2028 Metered Gen'!$C703</f>
        <v>LLH</v>
      </c>
      <c r="D703" s="43">
        <f t="shared" si="30"/>
        <v>0.81300000000000006</v>
      </c>
      <c r="E703" s="10">
        <f>'DEC 2028 Metered Gen'!$I703</f>
        <v>0.81</v>
      </c>
      <c r="F703" s="11">
        <f>'DEC 2028 Metered Gen'!$L703</f>
        <v>19.352</v>
      </c>
      <c r="G703" s="11">
        <f t="shared" si="31"/>
        <v>15.733176000000002</v>
      </c>
      <c r="H703" s="11">
        <f t="shared" si="32"/>
        <v>-15.675120000000001</v>
      </c>
    </row>
    <row r="704" spans="2:8" x14ac:dyDescent="0.25">
      <c r="B704" s="10">
        <f>'DEC 2028 Metered Gen'!$B704</f>
        <v>701</v>
      </c>
      <c r="C704" s="10" t="str">
        <f>'DEC 2028 Metered Gen'!$C704</f>
        <v>LLH</v>
      </c>
      <c r="D704" s="43">
        <f t="shared" si="30"/>
        <v>0.81300000000000006</v>
      </c>
      <c r="E704" s="10">
        <f>'DEC 2028 Metered Gen'!$I704</f>
        <v>0.54</v>
      </c>
      <c r="F704" s="11">
        <f>'DEC 2028 Metered Gen'!$L704</f>
        <v>20.478000000000002</v>
      </c>
      <c r="G704" s="11">
        <f t="shared" si="31"/>
        <v>16.648614000000002</v>
      </c>
      <c r="H704" s="11">
        <f t="shared" si="32"/>
        <v>-11.058120000000002</v>
      </c>
    </row>
    <row r="705" spans="2:8" x14ac:dyDescent="0.25">
      <c r="B705" s="10">
        <f>'DEC 2028 Metered Gen'!$B705</f>
        <v>702</v>
      </c>
      <c r="C705" s="10" t="str">
        <f>'DEC 2028 Metered Gen'!$C705</f>
        <v>LLH</v>
      </c>
      <c r="D705" s="43">
        <f t="shared" si="30"/>
        <v>0.81300000000000006</v>
      </c>
      <c r="E705" s="10">
        <f>'DEC 2028 Metered Gen'!$I705</f>
        <v>0.67</v>
      </c>
      <c r="F705" s="11">
        <f>'DEC 2028 Metered Gen'!$L705</f>
        <v>21.105</v>
      </c>
      <c r="G705" s="11">
        <f t="shared" si="31"/>
        <v>17.158365</v>
      </c>
      <c r="H705" s="11">
        <f t="shared" si="32"/>
        <v>-14.140350000000002</v>
      </c>
    </row>
    <row r="706" spans="2:8" x14ac:dyDescent="0.25">
      <c r="B706" s="10">
        <f>'DEC 2028 Metered Gen'!$B706</f>
        <v>703</v>
      </c>
      <c r="C706" s="10" t="str">
        <f>'DEC 2028 Metered Gen'!$C706</f>
        <v>HLH</v>
      </c>
      <c r="D706" s="43">
        <f t="shared" si="30"/>
        <v>0.81300000000000006</v>
      </c>
      <c r="E706" s="10">
        <f>'DEC 2028 Metered Gen'!$I706</f>
        <v>0.73</v>
      </c>
      <c r="F706" s="11">
        <f>'DEC 2028 Metered Gen'!$L706</f>
        <v>22.199000000000002</v>
      </c>
      <c r="G706" s="11">
        <f t="shared" si="31"/>
        <v>18.047787000000003</v>
      </c>
      <c r="H706" s="11">
        <f t="shared" si="32"/>
        <v>-16.205270000000002</v>
      </c>
    </row>
    <row r="707" spans="2:8" x14ac:dyDescent="0.25">
      <c r="B707" s="10">
        <f>'DEC 2028 Metered Gen'!$B707</f>
        <v>704</v>
      </c>
      <c r="C707" s="10" t="str">
        <f>'DEC 2028 Metered Gen'!$C707</f>
        <v>HLH</v>
      </c>
      <c r="D707" s="43">
        <f t="shared" si="30"/>
        <v>0.81300000000000006</v>
      </c>
      <c r="E707" s="10">
        <f>'DEC 2028 Metered Gen'!$I707</f>
        <v>0.74</v>
      </c>
      <c r="F707" s="11">
        <f>'DEC 2028 Metered Gen'!$L707</f>
        <v>26.466000000000001</v>
      </c>
      <c r="G707" s="11">
        <f t="shared" si="31"/>
        <v>21.516858000000003</v>
      </c>
      <c r="H707" s="11">
        <f t="shared" si="32"/>
        <v>-19.58484</v>
      </c>
    </row>
    <row r="708" spans="2:8" x14ac:dyDescent="0.25">
      <c r="B708" s="10">
        <f>'DEC 2028 Metered Gen'!$B708</f>
        <v>705</v>
      </c>
      <c r="C708" s="10" t="str">
        <f>'DEC 2028 Metered Gen'!$C708</f>
        <v>HLH</v>
      </c>
      <c r="D708" s="43">
        <f t="shared" si="30"/>
        <v>0.81300000000000006</v>
      </c>
      <c r="E708" s="10">
        <f>'DEC 2028 Metered Gen'!$I708</f>
        <v>0.45</v>
      </c>
      <c r="F708" s="11">
        <f>'DEC 2028 Metered Gen'!$L708</f>
        <v>22.236999999999998</v>
      </c>
      <c r="G708" s="11">
        <f t="shared" si="31"/>
        <v>18.078681</v>
      </c>
      <c r="H708" s="11">
        <f t="shared" si="32"/>
        <v>-10.006649999999999</v>
      </c>
    </row>
    <row r="709" spans="2:8" x14ac:dyDescent="0.25">
      <c r="B709" s="10">
        <f>'DEC 2028 Metered Gen'!$B709</f>
        <v>706</v>
      </c>
      <c r="C709" s="10" t="str">
        <f>'DEC 2028 Metered Gen'!$C709</f>
        <v>HLH</v>
      </c>
      <c r="D709" s="43">
        <f t="shared" ref="D709:D747" si="33">$Z$7</f>
        <v>0.81300000000000006</v>
      </c>
      <c r="E709" s="10">
        <f>'DEC 2028 Metered Gen'!$I709</f>
        <v>0.37</v>
      </c>
      <c r="F709" s="11">
        <f>'DEC 2028 Metered Gen'!$L709</f>
        <v>16.643000000000001</v>
      </c>
      <c r="G709" s="11">
        <f t="shared" ref="G709:G747" si="34">D709*F709</f>
        <v>13.530759000000002</v>
      </c>
      <c r="H709" s="11">
        <f t="shared" ref="H709:H747" si="35">E709*F709*(-1)</f>
        <v>-6.1579100000000002</v>
      </c>
    </row>
    <row r="710" spans="2:8" x14ac:dyDescent="0.25">
      <c r="B710" s="10">
        <f>'DEC 2028 Metered Gen'!$B710</f>
        <v>707</v>
      </c>
      <c r="C710" s="10" t="str">
        <f>'DEC 2028 Metered Gen'!$C710</f>
        <v>HLH</v>
      </c>
      <c r="D710" s="43">
        <f t="shared" si="33"/>
        <v>0.81300000000000006</v>
      </c>
      <c r="E710" s="10">
        <f>'DEC 2028 Metered Gen'!$I710</f>
        <v>0.12</v>
      </c>
      <c r="F710" s="11">
        <f>'DEC 2028 Metered Gen'!$L710</f>
        <v>16.53</v>
      </c>
      <c r="G710" s="11">
        <f t="shared" si="34"/>
        <v>13.438890000000002</v>
      </c>
      <c r="H710" s="11">
        <f t="shared" si="35"/>
        <v>-1.9836</v>
      </c>
    </row>
    <row r="711" spans="2:8" x14ac:dyDescent="0.25">
      <c r="B711" s="10">
        <f>'DEC 2028 Metered Gen'!$B711</f>
        <v>708</v>
      </c>
      <c r="C711" s="10" t="str">
        <f>'DEC 2028 Metered Gen'!$C711</f>
        <v>HLH</v>
      </c>
      <c r="D711" s="43">
        <f t="shared" si="33"/>
        <v>0.81300000000000006</v>
      </c>
      <c r="E711" s="10">
        <f>'DEC 2028 Metered Gen'!$I711</f>
        <v>0.13</v>
      </c>
      <c r="F711" s="11">
        <f>'DEC 2028 Metered Gen'!$L711</f>
        <v>19.117000000000001</v>
      </c>
      <c r="G711" s="11">
        <f t="shared" si="34"/>
        <v>15.542121000000002</v>
      </c>
      <c r="H711" s="11">
        <f t="shared" si="35"/>
        <v>-2.4852100000000004</v>
      </c>
    </row>
    <row r="712" spans="2:8" x14ac:dyDescent="0.25">
      <c r="B712" s="10">
        <f>'DEC 2028 Metered Gen'!$B712</f>
        <v>709</v>
      </c>
      <c r="C712" s="10" t="str">
        <f>'DEC 2028 Metered Gen'!$C712</f>
        <v>HLH</v>
      </c>
      <c r="D712" s="43">
        <f t="shared" si="33"/>
        <v>0.81300000000000006</v>
      </c>
      <c r="E712" s="10">
        <f>'DEC 2028 Metered Gen'!$I712</f>
        <v>0.19</v>
      </c>
      <c r="F712" s="11">
        <f>'DEC 2028 Metered Gen'!$L712</f>
        <v>16.702000000000002</v>
      </c>
      <c r="G712" s="11">
        <f t="shared" si="34"/>
        <v>13.578726000000003</v>
      </c>
      <c r="H712" s="11">
        <f t="shared" si="35"/>
        <v>-3.1733800000000003</v>
      </c>
    </row>
    <row r="713" spans="2:8" x14ac:dyDescent="0.25">
      <c r="B713" s="10">
        <f>'DEC 2028 Metered Gen'!$B713</f>
        <v>710</v>
      </c>
      <c r="C713" s="10" t="str">
        <f>'DEC 2028 Metered Gen'!$C713</f>
        <v>HLH</v>
      </c>
      <c r="D713" s="43">
        <f t="shared" si="33"/>
        <v>0.81300000000000006</v>
      </c>
      <c r="E713" s="10">
        <f>'DEC 2028 Metered Gen'!$I713</f>
        <v>0.09</v>
      </c>
      <c r="F713" s="11">
        <f>'DEC 2028 Metered Gen'!$L713</f>
        <v>15.943</v>
      </c>
      <c r="G713" s="11">
        <f t="shared" si="34"/>
        <v>12.961659000000001</v>
      </c>
      <c r="H713" s="11">
        <f t="shared" si="35"/>
        <v>-1.4348699999999999</v>
      </c>
    </row>
    <row r="714" spans="2:8" x14ac:dyDescent="0.25">
      <c r="B714" s="10">
        <f>'DEC 2028 Metered Gen'!$B714</f>
        <v>711</v>
      </c>
      <c r="C714" s="10" t="str">
        <f>'DEC 2028 Metered Gen'!$C714</f>
        <v>HLH</v>
      </c>
      <c r="D714" s="43">
        <f t="shared" si="33"/>
        <v>0.81300000000000006</v>
      </c>
      <c r="E714" s="10">
        <f>'DEC 2028 Metered Gen'!$I714</f>
        <v>0.05</v>
      </c>
      <c r="F714" s="11">
        <f>'DEC 2028 Metered Gen'!$L714</f>
        <v>15.077</v>
      </c>
      <c r="G714" s="11">
        <f t="shared" si="34"/>
        <v>12.257601000000001</v>
      </c>
      <c r="H714" s="11">
        <f t="shared" si="35"/>
        <v>-0.75385000000000002</v>
      </c>
    </row>
    <row r="715" spans="2:8" x14ac:dyDescent="0.25">
      <c r="B715" s="10">
        <f>'DEC 2028 Metered Gen'!$B715</f>
        <v>712</v>
      </c>
      <c r="C715" s="10" t="str">
        <f>'DEC 2028 Metered Gen'!$C715</f>
        <v>HLH</v>
      </c>
      <c r="D715" s="43">
        <f t="shared" si="33"/>
        <v>0.81300000000000006</v>
      </c>
      <c r="E715" s="10">
        <f>'DEC 2028 Metered Gen'!$I715</f>
        <v>0.03</v>
      </c>
      <c r="F715" s="11">
        <f>'DEC 2028 Metered Gen'!$L715</f>
        <v>23.41</v>
      </c>
      <c r="G715" s="11">
        <f t="shared" si="34"/>
        <v>19.032330000000002</v>
      </c>
      <c r="H715" s="11">
        <f t="shared" si="35"/>
        <v>-0.70229999999999992</v>
      </c>
    </row>
    <row r="716" spans="2:8" x14ac:dyDescent="0.25">
      <c r="B716" s="10">
        <f>'DEC 2028 Metered Gen'!$B716</f>
        <v>713</v>
      </c>
      <c r="C716" s="10" t="str">
        <f>'DEC 2028 Metered Gen'!$C716</f>
        <v>HLH</v>
      </c>
      <c r="D716" s="43">
        <f t="shared" si="33"/>
        <v>0.81300000000000006</v>
      </c>
      <c r="E716" s="10">
        <f>'DEC 2028 Metered Gen'!$I716</f>
        <v>0.11</v>
      </c>
      <c r="F716" s="11">
        <f>'DEC 2028 Metered Gen'!$L716</f>
        <v>25.582999999999998</v>
      </c>
      <c r="G716" s="11">
        <f t="shared" si="34"/>
        <v>20.798978999999999</v>
      </c>
      <c r="H716" s="11">
        <f t="shared" si="35"/>
        <v>-2.81413</v>
      </c>
    </row>
    <row r="717" spans="2:8" x14ac:dyDescent="0.25">
      <c r="B717" s="10">
        <f>'DEC 2028 Metered Gen'!$B717</f>
        <v>714</v>
      </c>
      <c r="C717" s="10" t="str">
        <f>'DEC 2028 Metered Gen'!$C717</f>
        <v>HLH</v>
      </c>
      <c r="D717" s="43">
        <f t="shared" si="33"/>
        <v>0.81300000000000006</v>
      </c>
      <c r="E717" s="10">
        <f>'DEC 2028 Metered Gen'!$I717</f>
        <v>0.12</v>
      </c>
      <c r="F717" s="11">
        <f>'DEC 2028 Metered Gen'!$L717</f>
        <v>29.315999999999999</v>
      </c>
      <c r="G717" s="11">
        <f t="shared" si="34"/>
        <v>23.833908000000001</v>
      </c>
      <c r="H717" s="11">
        <f t="shared" si="35"/>
        <v>-3.5179199999999997</v>
      </c>
    </row>
    <row r="718" spans="2:8" x14ac:dyDescent="0.25">
      <c r="B718" s="10">
        <f>'DEC 2028 Metered Gen'!$B718</f>
        <v>715</v>
      </c>
      <c r="C718" s="10" t="str">
        <f>'DEC 2028 Metered Gen'!$C718</f>
        <v>HLH</v>
      </c>
      <c r="D718" s="43">
        <f t="shared" si="33"/>
        <v>0.81300000000000006</v>
      </c>
      <c r="E718" s="10">
        <f>'DEC 2028 Metered Gen'!$I718</f>
        <v>0.04</v>
      </c>
      <c r="F718" s="11">
        <f>'DEC 2028 Metered Gen'!$L718</f>
        <v>33.03</v>
      </c>
      <c r="G718" s="11">
        <f t="shared" si="34"/>
        <v>26.853390000000005</v>
      </c>
      <c r="H718" s="11">
        <f t="shared" si="35"/>
        <v>-1.3212000000000002</v>
      </c>
    </row>
    <row r="719" spans="2:8" x14ac:dyDescent="0.25">
      <c r="B719" s="10">
        <f>'DEC 2028 Metered Gen'!$B719</f>
        <v>716</v>
      </c>
      <c r="C719" s="10" t="str">
        <f>'DEC 2028 Metered Gen'!$C719</f>
        <v>HLH</v>
      </c>
      <c r="D719" s="43">
        <f t="shared" si="33"/>
        <v>0.81300000000000006</v>
      </c>
      <c r="E719" s="10">
        <f>'DEC 2028 Metered Gen'!$I719</f>
        <v>7.0000000000000007E-2</v>
      </c>
      <c r="F719" s="11">
        <f>'DEC 2028 Metered Gen'!$L719</f>
        <v>30.067</v>
      </c>
      <c r="G719" s="11">
        <f t="shared" si="34"/>
        <v>24.444471</v>
      </c>
      <c r="H719" s="11">
        <f t="shared" si="35"/>
        <v>-2.1046900000000002</v>
      </c>
    </row>
    <row r="720" spans="2:8" x14ac:dyDescent="0.25">
      <c r="B720" s="10">
        <f>'DEC 2028 Metered Gen'!$B720</f>
        <v>717</v>
      </c>
      <c r="C720" s="10" t="str">
        <f>'DEC 2028 Metered Gen'!$C720</f>
        <v>HLH</v>
      </c>
      <c r="D720" s="43">
        <f t="shared" si="33"/>
        <v>0.81300000000000006</v>
      </c>
      <c r="E720" s="10">
        <f>'DEC 2028 Metered Gen'!$I720</f>
        <v>0.06</v>
      </c>
      <c r="F720" s="11">
        <f>'DEC 2028 Metered Gen'!$L720</f>
        <v>31.558</v>
      </c>
      <c r="G720" s="11">
        <f t="shared" si="34"/>
        <v>25.656654000000003</v>
      </c>
      <c r="H720" s="11">
        <f t="shared" si="35"/>
        <v>-1.8934799999999998</v>
      </c>
    </row>
    <row r="721" spans="2:8" x14ac:dyDescent="0.25">
      <c r="B721" s="10">
        <f>'DEC 2028 Metered Gen'!$B721</f>
        <v>718</v>
      </c>
      <c r="C721" s="10" t="str">
        <f>'DEC 2028 Metered Gen'!$C721</f>
        <v>HLH</v>
      </c>
      <c r="D721" s="43">
        <f t="shared" si="33"/>
        <v>0.81300000000000006</v>
      </c>
      <c r="E721" s="10">
        <f>'DEC 2028 Metered Gen'!$I721</f>
        <v>0.06</v>
      </c>
      <c r="F721" s="11">
        <f>'DEC 2028 Metered Gen'!$L721</f>
        <v>29.036000000000001</v>
      </c>
      <c r="G721" s="11">
        <f t="shared" si="34"/>
        <v>23.606268000000004</v>
      </c>
      <c r="H721" s="11">
        <f t="shared" si="35"/>
        <v>-1.7421599999999999</v>
      </c>
    </row>
    <row r="722" spans="2:8" x14ac:dyDescent="0.25">
      <c r="B722" s="10">
        <f>'DEC 2028 Metered Gen'!$B722</f>
        <v>719</v>
      </c>
      <c r="C722" s="10" t="str">
        <f>'DEC 2028 Metered Gen'!$C722</f>
        <v>LLH</v>
      </c>
      <c r="D722" s="43">
        <f t="shared" si="33"/>
        <v>0.81300000000000006</v>
      </c>
      <c r="E722" s="10">
        <f>'DEC 2028 Metered Gen'!$I722</f>
        <v>0.05</v>
      </c>
      <c r="F722" s="11">
        <f>'DEC 2028 Metered Gen'!$L722</f>
        <v>31.962</v>
      </c>
      <c r="G722" s="11">
        <f t="shared" si="34"/>
        <v>25.985106000000002</v>
      </c>
      <c r="H722" s="11">
        <f t="shared" si="35"/>
        <v>-1.5981000000000001</v>
      </c>
    </row>
    <row r="723" spans="2:8" x14ac:dyDescent="0.25">
      <c r="B723" s="10">
        <f>'DEC 2028 Metered Gen'!$B723</f>
        <v>720</v>
      </c>
      <c r="C723" s="10" t="str">
        <f>'DEC 2028 Metered Gen'!$C723</f>
        <v>LLH</v>
      </c>
      <c r="D723" s="43">
        <f t="shared" si="33"/>
        <v>0.81300000000000006</v>
      </c>
      <c r="E723" s="10">
        <f>'DEC 2028 Metered Gen'!$I723</f>
        <v>0.04</v>
      </c>
      <c r="F723" s="11">
        <f>'DEC 2028 Metered Gen'!$L723</f>
        <v>30.919</v>
      </c>
      <c r="G723" s="11">
        <f t="shared" si="34"/>
        <v>25.137147000000002</v>
      </c>
      <c r="H723" s="11">
        <f t="shared" si="35"/>
        <v>-1.2367600000000001</v>
      </c>
    </row>
    <row r="724" spans="2:8" x14ac:dyDescent="0.25">
      <c r="B724" s="10">
        <f>'DEC 2028 Metered Gen'!$B724</f>
        <v>721</v>
      </c>
      <c r="C724" s="10" t="str">
        <f>'DEC 2028 Metered Gen'!$C724</f>
        <v>LLH</v>
      </c>
      <c r="D724" s="43">
        <f t="shared" si="33"/>
        <v>0.81300000000000006</v>
      </c>
      <c r="E724" s="10">
        <f>'DEC 2028 Metered Gen'!$I724</f>
        <v>0.01</v>
      </c>
      <c r="F724" s="11">
        <f>'DEC 2028 Metered Gen'!$L724</f>
        <v>31.364000000000001</v>
      </c>
      <c r="G724" s="11">
        <f t="shared" si="34"/>
        <v>25.498932000000003</v>
      </c>
      <c r="H724" s="11">
        <f t="shared" si="35"/>
        <v>-0.31364000000000003</v>
      </c>
    </row>
    <row r="725" spans="2:8" x14ac:dyDescent="0.25">
      <c r="B725" s="10">
        <f>'DEC 2028 Metered Gen'!$B725</f>
        <v>722</v>
      </c>
      <c r="C725" s="10" t="str">
        <f>'DEC 2028 Metered Gen'!$C725</f>
        <v>LLH</v>
      </c>
      <c r="D725" s="43">
        <f t="shared" si="33"/>
        <v>0.81300000000000006</v>
      </c>
      <c r="E725" s="10">
        <f>'DEC 2028 Metered Gen'!$I725</f>
        <v>0.01</v>
      </c>
      <c r="F725" s="11">
        <f>'DEC 2028 Metered Gen'!$L725</f>
        <v>35.838000000000001</v>
      </c>
      <c r="G725" s="11">
        <f t="shared" si="34"/>
        <v>29.136294000000003</v>
      </c>
      <c r="H725" s="11">
        <f t="shared" si="35"/>
        <v>-0.35838000000000003</v>
      </c>
    </row>
    <row r="726" spans="2:8" x14ac:dyDescent="0.25">
      <c r="B726" s="10">
        <f>'DEC 2028 Metered Gen'!$B726</f>
        <v>723</v>
      </c>
      <c r="C726" s="10" t="str">
        <f>'DEC 2028 Metered Gen'!$C726</f>
        <v>LLH</v>
      </c>
      <c r="D726" s="43">
        <f t="shared" si="33"/>
        <v>0.81300000000000006</v>
      </c>
      <c r="E726" s="10">
        <f>'DEC 2028 Metered Gen'!$I726</f>
        <v>0</v>
      </c>
      <c r="F726" s="11">
        <f>'DEC 2028 Metered Gen'!$L726</f>
        <v>37.56</v>
      </c>
      <c r="G726" s="11">
        <f t="shared" si="34"/>
        <v>30.536280000000005</v>
      </c>
      <c r="H726" s="11">
        <f t="shared" si="35"/>
        <v>0</v>
      </c>
    </row>
    <row r="727" spans="2:8" x14ac:dyDescent="0.25">
      <c r="B727" s="10">
        <f>'DEC 2028 Metered Gen'!$B727</f>
        <v>724</v>
      </c>
      <c r="C727" s="10" t="str">
        <f>'DEC 2028 Metered Gen'!$C727</f>
        <v>LLH</v>
      </c>
      <c r="D727" s="43">
        <f t="shared" si="33"/>
        <v>0.81300000000000006</v>
      </c>
      <c r="E727" s="10">
        <f>'DEC 2028 Metered Gen'!$I727</f>
        <v>0.02</v>
      </c>
      <c r="F727" s="11">
        <f>'DEC 2028 Metered Gen'!$L727</f>
        <v>36.320999999999998</v>
      </c>
      <c r="G727" s="11">
        <f t="shared" si="34"/>
        <v>29.528973000000001</v>
      </c>
      <c r="H727" s="11">
        <f t="shared" si="35"/>
        <v>-0.72641999999999995</v>
      </c>
    </row>
    <row r="728" spans="2:8" x14ac:dyDescent="0.25">
      <c r="B728" s="10">
        <f>'DEC 2028 Metered Gen'!$B728</f>
        <v>725</v>
      </c>
      <c r="C728" s="10" t="str">
        <f>'DEC 2028 Metered Gen'!$C728</f>
        <v>LLH</v>
      </c>
      <c r="D728" s="43">
        <f t="shared" si="33"/>
        <v>0.81300000000000006</v>
      </c>
      <c r="E728" s="10">
        <f>'DEC 2028 Metered Gen'!$I728</f>
        <v>0</v>
      </c>
      <c r="F728" s="11">
        <f>'DEC 2028 Metered Gen'!$L728</f>
        <v>36.417000000000002</v>
      </c>
      <c r="G728" s="11">
        <f t="shared" si="34"/>
        <v>29.607021000000003</v>
      </c>
      <c r="H728" s="11">
        <f t="shared" si="35"/>
        <v>0</v>
      </c>
    </row>
    <row r="729" spans="2:8" x14ac:dyDescent="0.25">
      <c r="B729" s="10">
        <f>'DEC 2028 Metered Gen'!$B729</f>
        <v>726</v>
      </c>
      <c r="C729" s="10" t="str">
        <f>'DEC 2028 Metered Gen'!$C729</f>
        <v>LLH</v>
      </c>
      <c r="D729" s="43">
        <f t="shared" si="33"/>
        <v>0.81300000000000006</v>
      </c>
      <c r="E729" s="10">
        <f>'DEC 2028 Metered Gen'!$I729</f>
        <v>0.04</v>
      </c>
      <c r="F729" s="11">
        <f>'DEC 2028 Metered Gen'!$L729</f>
        <v>33.491</v>
      </c>
      <c r="G729" s="11">
        <f t="shared" si="34"/>
        <v>27.228183000000001</v>
      </c>
      <c r="H729" s="11">
        <f t="shared" si="35"/>
        <v>-1.3396399999999999</v>
      </c>
    </row>
    <row r="730" spans="2:8" x14ac:dyDescent="0.25">
      <c r="B730" s="10">
        <f>'DEC 2028 Metered Gen'!$B730</f>
        <v>727</v>
      </c>
      <c r="C730" s="10" t="str">
        <f>'DEC 2028 Metered Gen'!$C730</f>
        <v>LLH</v>
      </c>
      <c r="D730" s="43">
        <f t="shared" si="33"/>
        <v>0.81300000000000006</v>
      </c>
      <c r="E730" s="10">
        <f>'DEC 2028 Metered Gen'!$I730</f>
        <v>0</v>
      </c>
      <c r="F730" s="11">
        <f>'DEC 2028 Metered Gen'!$L730</f>
        <v>39.962000000000003</v>
      </c>
      <c r="G730" s="11">
        <f t="shared" si="34"/>
        <v>32.489106000000007</v>
      </c>
      <c r="H730" s="11">
        <f t="shared" si="35"/>
        <v>0</v>
      </c>
    </row>
    <row r="731" spans="2:8" x14ac:dyDescent="0.25">
      <c r="B731" s="10">
        <f>'DEC 2028 Metered Gen'!$B731</f>
        <v>728</v>
      </c>
      <c r="C731" s="10" t="str">
        <f>'DEC 2028 Metered Gen'!$C731</f>
        <v>LLH</v>
      </c>
      <c r="D731" s="43">
        <f t="shared" si="33"/>
        <v>0.81300000000000006</v>
      </c>
      <c r="E731" s="10">
        <f>'DEC 2028 Metered Gen'!$I731</f>
        <v>0.01</v>
      </c>
      <c r="F731" s="11">
        <f>'DEC 2028 Metered Gen'!$L731</f>
        <v>38.954000000000001</v>
      </c>
      <c r="G731" s="11">
        <f t="shared" si="34"/>
        <v>31.669602000000001</v>
      </c>
      <c r="H731" s="11">
        <f t="shared" si="35"/>
        <v>-0.38954</v>
      </c>
    </row>
    <row r="732" spans="2:8" x14ac:dyDescent="0.25">
      <c r="B732" s="10">
        <f>'DEC 2028 Metered Gen'!$B732</f>
        <v>729</v>
      </c>
      <c r="C732" s="10" t="str">
        <f>'DEC 2028 Metered Gen'!$C732</f>
        <v>LLH</v>
      </c>
      <c r="D732" s="43">
        <f t="shared" si="33"/>
        <v>0.81300000000000006</v>
      </c>
      <c r="E732" s="10">
        <f>'DEC 2028 Metered Gen'!$I732</f>
        <v>0.05</v>
      </c>
      <c r="F732" s="11">
        <f>'DEC 2028 Metered Gen'!$L732</f>
        <v>34.633000000000003</v>
      </c>
      <c r="G732" s="11">
        <f t="shared" si="34"/>
        <v>28.156629000000002</v>
      </c>
      <c r="H732" s="11">
        <f t="shared" si="35"/>
        <v>-1.7316500000000001</v>
      </c>
    </row>
    <row r="733" spans="2:8" x14ac:dyDescent="0.25">
      <c r="B733" s="10">
        <f>'DEC 2028 Metered Gen'!$B733</f>
        <v>730</v>
      </c>
      <c r="C733" s="10" t="str">
        <f>'DEC 2028 Metered Gen'!$C733</f>
        <v>LLH</v>
      </c>
      <c r="D733" s="43">
        <f t="shared" si="33"/>
        <v>0.81300000000000006</v>
      </c>
      <c r="E733" s="10">
        <f>'DEC 2028 Metered Gen'!$I733</f>
        <v>0</v>
      </c>
      <c r="F733" s="11">
        <f>'DEC 2028 Metered Gen'!$L733</f>
        <v>31.486000000000001</v>
      </c>
      <c r="G733" s="11">
        <f t="shared" si="34"/>
        <v>25.598118000000003</v>
      </c>
      <c r="H733" s="11">
        <f t="shared" si="35"/>
        <v>0</v>
      </c>
    </row>
    <row r="734" spans="2:8" x14ac:dyDescent="0.25">
      <c r="B734" s="10">
        <f>'DEC 2028 Metered Gen'!$B734</f>
        <v>731</v>
      </c>
      <c r="C734" s="10" t="str">
        <f>'DEC 2028 Metered Gen'!$C734</f>
        <v>LLH</v>
      </c>
      <c r="D734" s="43">
        <f t="shared" si="33"/>
        <v>0.81300000000000006</v>
      </c>
      <c r="E734" s="10">
        <f>'DEC 2028 Metered Gen'!$I734</f>
        <v>0</v>
      </c>
      <c r="F734" s="11">
        <f>'DEC 2028 Metered Gen'!$L734</f>
        <v>31.26</v>
      </c>
      <c r="G734" s="11">
        <f t="shared" si="34"/>
        <v>25.414380000000001</v>
      </c>
      <c r="H734" s="11">
        <f t="shared" si="35"/>
        <v>0</v>
      </c>
    </row>
    <row r="735" spans="2:8" x14ac:dyDescent="0.25">
      <c r="B735" s="10">
        <f>'DEC 2028 Metered Gen'!$B735</f>
        <v>732</v>
      </c>
      <c r="C735" s="10" t="str">
        <f>'DEC 2028 Metered Gen'!$C735</f>
        <v>LLH</v>
      </c>
      <c r="D735" s="43">
        <f t="shared" si="33"/>
        <v>0.81300000000000006</v>
      </c>
      <c r="E735" s="10">
        <f>'DEC 2028 Metered Gen'!$I735</f>
        <v>0</v>
      </c>
      <c r="F735" s="11">
        <f>'DEC 2028 Metered Gen'!$L735</f>
        <v>32.08</v>
      </c>
      <c r="G735" s="11">
        <f t="shared" si="34"/>
        <v>26.081040000000002</v>
      </c>
      <c r="H735" s="11">
        <f t="shared" si="35"/>
        <v>0</v>
      </c>
    </row>
    <row r="736" spans="2:8" x14ac:dyDescent="0.25">
      <c r="B736" s="10">
        <f>'DEC 2028 Metered Gen'!$B736</f>
        <v>733</v>
      </c>
      <c r="C736" s="10" t="str">
        <f>'DEC 2028 Metered Gen'!$C736</f>
        <v>LLH</v>
      </c>
      <c r="D736" s="43">
        <f t="shared" si="33"/>
        <v>0.81300000000000006</v>
      </c>
      <c r="E736" s="10">
        <f>'DEC 2028 Metered Gen'!$I736</f>
        <v>0</v>
      </c>
      <c r="F736" s="11">
        <f>'DEC 2028 Metered Gen'!$L736</f>
        <v>29.625</v>
      </c>
      <c r="G736" s="11">
        <f t="shared" si="34"/>
        <v>24.085125000000001</v>
      </c>
      <c r="H736" s="11">
        <f t="shared" si="35"/>
        <v>0</v>
      </c>
    </row>
    <row r="737" spans="2:8" x14ac:dyDescent="0.25">
      <c r="B737" s="10">
        <f>'DEC 2028 Metered Gen'!$B737</f>
        <v>734</v>
      </c>
      <c r="C737" s="10" t="str">
        <f>'DEC 2028 Metered Gen'!$C737</f>
        <v>LLH</v>
      </c>
      <c r="D737" s="43">
        <f t="shared" si="33"/>
        <v>0.81300000000000006</v>
      </c>
      <c r="E737" s="10">
        <f>'DEC 2028 Metered Gen'!$I737</f>
        <v>0</v>
      </c>
      <c r="F737" s="11">
        <f>'DEC 2028 Metered Gen'!$L737</f>
        <v>25.196000000000002</v>
      </c>
      <c r="G737" s="11">
        <f t="shared" si="34"/>
        <v>20.484348000000004</v>
      </c>
      <c r="H737" s="11">
        <f t="shared" si="35"/>
        <v>0</v>
      </c>
    </row>
    <row r="738" spans="2:8" x14ac:dyDescent="0.25">
      <c r="B738" s="10">
        <f>'DEC 2028 Metered Gen'!$B738</f>
        <v>735</v>
      </c>
      <c r="C738" s="10" t="str">
        <f>'DEC 2028 Metered Gen'!$C738</f>
        <v>LLH</v>
      </c>
      <c r="D738" s="43">
        <f t="shared" si="33"/>
        <v>0.81300000000000006</v>
      </c>
      <c r="E738" s="10">
        <f>'DEC 2028 Metered Gen'!$I738</f>
        <v>0</v>
      </c>
      <c r="F738" s="11">
        <f>'DEC 2028 Metered Gen'!$L738</f>
        <v>24.367999999999999</v>
      </c>
      <c r="G738" s="11">
        <f t="shared" si="34"/>
        <v>19.811184000000001</v>
      </c>
      <c r="H738" s="11">
        <f t="shared" si="35"/>
        <v>0</v>
      </c>
    </row>
    <row r="739" spans="2:8" x14ac:dyDescent="0.25">
      <c r="B739" s="10">
        <f>'DEC 2028 Metered Gen'!$B739</f>
        <v>736</v>
      </c>
      <c r="C739" s="10" t="str">
        <f>'DEC 2028 Metered Gen'!$C739</f>
        <v>LLH</v>
      </c>
      <c r="D739" s="43">
        <f t="shared" si="33"/>
        <v>0.81300000000000006</v>
      </c>
      <c r="E739" s="10">
        <f>'DEC 2028 Metered Gen'!$I739</f>
        <v>0</v>
      </c>
      <c r="F739" s="11">
        <f>'DEC 2028 Metered Gen'!$L739</f>
        <v>34.235999999999997</v>
      </c>
      <c r="G739" s="11">
        <f t="shared" si="34"/>
        <v>27.833867999999999</v>
      </c>
      <c r="H739" s="11">
        <f t="shared" si="35"/>
        <v>0</v>
      </c>
    </row>
    <row r="740" spans="2:8" x14ac:dyDescent="0.25">
      <c r="B740" s="10">
        <f>'DEC 2028 Metered Gen'!$B740</f>
        <v>737</v>
      </c>
      <c r="C740" s="10" t="str">
        <f>'DEC 2028 Metered Gen'!$C740</f>
        <v>LLH</v>
      </c>
      <c r="D740" s="43">
        <f t="shared" si="33"/>
        <v>0.81300000000000006</v>
      </c>
      <c r="E740" s="10">
        <f>'DEC 2028 Metered Gen'!$I740</f>
        <v>0.04</v>
      </c>
      <c r="F740" s="11">
        <f>'DEC 2028 Metered Gen'!$L740</f>
        <v>39.988</v>
      </c>
      <c r="G740" s="11">
        <f t="shared" si="34"/>
        <v>32.510244</v>
      </c>
      <c r="H740" s="11">
        <f t="shared" si="35"/>
        <v>-1.5995200000000001</v>
      </c>
    </row>
    <row r="741" spans="2:8" x14ac:dyDescent="0.25">
      <c r="B741" s="10">
        <f>'DEC 2028 Metered Gen'!$B741</f>
        <v>738</v>
      </c>
      <c r="C741" s="10" t="str">
        <f>'DEC 2028 Metered Gen'!$C741</f>
        <v>LLH</v>
      </c>
      <c r="D741" s="43">
        <f t="shared" si="33"/>
        <v>0.81300000000000006</v>
      </c>
      <c r="E741" s="10">
        <f>'DEC 2028 Metered Gen'!$I741</f>
        <v>0.08</v>
      </c>
      <c r="F741" s="11">
        <f>'DEC 2028 Metered Gen'!$L741</f>
        <v>35.372999999999998</v>
      </c>
      <c r="G741" s="11">
        <f t="shared" si="34"/>
        <v>28.758248999999999</v>
      </c>
      <c r="H741" s="11">
        <f t="shared" si="35"/>
        <v>-2.8298399999999999</v>
      </c>
    </row>
    <row r="742" spans="2:8" x14ac:dyDescent="0.25">
      <c r="B742" s="10">
        <f>'DEC 2028 Metered Gen'!$B742</f>
        <v>739</v>
      </c>
      <c r="C742" s="10" t="str">
        <f>'DEC 2028 Metered Gen'!$C742</f>
        <v>LLH</v>
      </c>
      <c r="D742" s="43">
        <f t="shared" si="33"/>
        <v>0.81300000000000006</v>
      </c>
      <c r="E742" s="10">
        <f>'DEC 2028 Metered Gen'!$I742</f>
        <v>0.08</v>
      </c>
      <c r="F742" s="11">
        <f>'DEC 2028 Metered Gen'!$L742</f>
        <v>31.904</v>
      </c>
      <c r="G742" s="11">
        <f t="shared" si="34"/>
        <v>25.937952000000003</v>
      </c>
      <c r="H742" s="11">
        <f t="shared" si="35"/>
        <v>-2.5523199999999999</v>
      </c>
    </row>
    <row r="743" spans="2:8" x14ac:dyDescent="0.25">
      <c r="B743" s="10">
        <f>'DEC 2028 Metered Gen'!$B743</f>
        <v>740</v>
      </c>
      <c r="C743" s="10" t="str">
        <f>'DEC 2028 Metered Gen'!$C743</f>
        <v>LLH</v>
      </c>
      <c r="D743" s="43">
        <f t="shared" si="33"/>
        <v>0.81300000000000006</v>
      </c>
      <c r="E743" s="10">
        <f>'DEC 2028 Metered Gen'!$I743</f>
        <v>0.08</v>
      </c>
      <c r="F743" s="11">
        <f>'DEC 2028 Metered Gen'!$L743</f>
        <v>30.263999999999999</v>
      </c>
      <c r="G743" s="11">
        <f t="shared" si="34"/>
        <v>24.604632000000002</v>
      </c>
      <c r="H743" s="11">
        <f t="shared" si="35"/>
        <v>-2.4211200000000002</v>
      </c>
    </row>
    <row r="744" spans="2:8" x14ac:dyDescent="0.25">
      <c r="B744" s="10">
        <f>'DEC 2028 Metered Gen'!$B744</f>
        <v>741</v>
      </c>
      <c r="C744" s="10" t="str">
        <f>'DEC 2028 Metered Gen'!$C744</f>
        <v>LLH</v>
      </c>
      <c r="D744" s="43">
        <f t="shared" si="33"/>
        <v>0.81300000000000006</v>
      </c>
      <c r="E744" s="10">
        <f>'DEC 2028 Metered Gen'!$I744</f>
        <v>0.13</v>
      </c>
      <c r="F744" s="11">
        <f>'DEC 2028 Metered Gen'!$L744</f>
        <v>31.681000000000001</v>
      </c>
      <c r="G744" s="11">
        <f t="shared" si="34"/>
        <v>25.756653000000004</v>
      </c>
      <c r="H744" s="11">
        <f t="shared" si="35"/>
        <v>-4.1185300000000007</v>
      </c>
    </row>
    <row r="745" spans="2:8" x14ac:dyDescent="0.25">
      <c r="B745" s="10">
        <f>'DEC 2028 Metered Gen'!$B745</f>
        <v>742</v>
      </c>
      <c r="C745" s="10" t="str">
        <f>'DEC 2028 Metered Gen'!$C745</f>
        <v>LLH</v>
      </c>
      <c r="D745" s="43">
        <f t="shared" si="33"/>
        <v>0.81300000000000006</v>
      </c>
      <c r="E745" s="10">
        <f>'DEC 2028 Metered Gen'!$I745</f>
        <v>0.15</v>
      </c>
      <c r="F745" s="11">
        <f>'DEC 2028 Metered Gen'!$L745</f>
        <v>30.937999999999999</v>
      </c>
      <c r="G745" s="11">
        <f t="shared" si="34"/>
        <v>25.152594000000001</v>
      </c>
      <c r="H745" s="11">
        <f t="shared" si="35"/>
        <v>-4.6406999999999998</v>
      </c>
    </row>
    <row r="746" spans="2:8" x14ac:dyDescent="0.25">
      <c r="B746" s="10">
        <f>'DEC 2028 Metered Gen'!$B746</f>
        <v>743</v>
      </c>
      <c r="C746" s="10" t="str">
        <f>'DEC 2028 Metered Gen'!$C746</f>
        <v>LLH</v>
      </c>
      <c r="D746" s="43">
        <f t="shared" si="33"/>
        <v>0.81300000000000006</v>
      </c>
      <c r="E746" s="10">
        <f>'DEC 2028 Metered Gen'!$I746</f>
        <v>0.15</v>
      </c>
      <c r="F746" s="11">
        <f>'DEC 2028 Metered Gen'!$L746</f>
        <v>32.091999999999999</v>
      </c>
      <c r="G746" s="11">
        <f t="shared" si="34"/>
        <v>26.090796000000001</v>
      </c>
      <c r="H746" s="11">
        <f t="shared" si="35"/>
        <v>-4.8137999999999996</v>
      </c>
    </row>
    <row r="747" spans="2:8" x14ac:dyDescent="0.25">
      <c r="B747" s="10">
        <f>'DEC 2028 Metered Gen'!$B747</f>
        <v>744</v>
      </c>
      <c r="C747" s="10" t="str">
        <f>'DEC 2028 Metered Gen'!$C747</f>
        <v>LLH</v>
      </c>
      <c r="D747" s="43">
        <f t="shared" si="33"/>
        <v>0.81300000000000006</v>
      </c>
      <c r="E747" s="10">
        <f>'DEC 2028 Metered Gen'!$I747</f>
        <v>0.08</v>
      </c>
      <c r="F747" s="11">
        <f>'DEC 2028 Metered Gen'!$L747</f>
        <v>31.991</v>
      </c>
      <c r="G747" s="11">
        <f t="shared" si="34"/>
        <v>26.008683000000001</v>
      </c>
      <c r="H747" s="11">
        <f t="shared" si="35"/>
        <v>-2.5592800000000002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FEE4D-7B3C-4054-B2F6-F6FF914B5C21}">
  <sheetPr codeName="Sheet13">
    <tabColor theme="9" tint="0.39997558519241921"/>
  </sheetPr>
  <dimension ref="B1:Z747"/>
  <sheetViews>
    <sheetView zoomScale="85" zoomScaleNormal="85" workbookViewId="0"/>
  </sheetViews>
  <sheetFormatPr defaultRowHeight="15" x14ac:dyDescent="0.25"/>
  <cols>
    <col min="9" max="12" width="2.140625" customWidth="1"/>
    <col min="13" max="13" width="51.140625" customWidth="1"/>
    <col min="14" max="26" width="11.7109375" customWidth="1"/>
  </cols>
  <sheetData>
    <row r="1" spans="2:26" x14ac:dyDescent="0.25">
      <c r="B1" s="1" t="s">
        <v>51</v>
      </c>
    </row>
    <row r="3" spans="2:26" s="2" customFormat="1" ht="15.75" thickBot="1" x14ac:dyDescent="0.3">
      <c r="B3" s="2" t="s">
        <v>16</v>
      </c>
      <c r="C3" s="5" t="s">
        <v>15</v>
      </c>
      <c r="D3" s="2" t="s">
        <v>35</v>
      </c>
      <c r="E3" s="2" t="s">
        <v>36</v>
      </c>
      <c r="F3" s="2" t="s">
        <v>37</v>
      </c>
      <c r="G3" s="2" t="s">
        <v>38</v>
      </c>
      <c r="H3" s="2" t="s">
        <v>39</v>
      </c>
      <c r="M3" s="42"/>
      <c r="N3" s="42"/>
      <c r="O3" s="42"/>
      <c r="P3" s="42"/>
      <c r="Q3" s="42"/>
      <c r="R3" s="42"/>
      <c r="S3" s="42"/>
      <c r="T3" s="42"/>
      <c r="U3" s="42"/>
      <c r="V3" s="42"/>
      <c r="W3" s="42"/>
      <c r="X3" s="42"/>
      <c r="Y3" s="42"/>
      <c r="Z3" s="42"/>
    </row>
    <row r="4" spans="2:26" ht="15.75" customHeight="1" thickBot="1" x14ac:dyDescent="0.3">
      <c r="B4" s="10">
        <f>'JUN 2029 Metered Gen'!$B4</f>
        <v>1</v>
      </c>
      <c r="C4" s="10" t="str">
        <f>'JUN 2029 Metered Gen'!$C4</f>
        <v>LLH</v>
      </c>
      <c r="D4" s="43">
        <f>$Z$7</f>
        <v>0.81300000000000006</v>
      </c>
      <c r="E4" s="10">
        <f>'JUN 2029 Metered Gen'!$I4</f>
        <v>0</v>
      </c>
      <c r="F4" s="11">
        <f>'JUN 2029 Metered Gen'!$L4</f>
        <v>25.032</v>
      </c>
      <c r="G4" s="11">
        <f>D4*F4</f>
        <v>20.351016000000001</v>
      </c>
      <c r="H4" s="11">
        <f>E4*F4*(-1)</f>
        <v>0</v>
      </c>
      <c r="M4" s="13" t="s">
        <v>54</v>
      </c>
      <c r="N4" s="14"/>
      <c r="O4" s="14"/>
      <c r="P4" s="14"/>
      <c r="Q4" s="14"/>
      <c r="R4" s="14"/>
      <c r="S4" s="14"/>
      <c r="T4" s="14"/>
      <c r="U4" s="14"/>
      <c r="V4" s="14"/>
      <c r="W4" s="14"/>
      <c r="X4" s="14"/>
      <c r="Y4" s="14"/>
      <c r="Z4" s="15"/>
    </row>
    <row r="5" spans="2:26" ht="15.75" thickBot="1" x14ac:dyDescent="0.3">
      <c r="B5" s="10">
        <f>'JUN 2029 Metered Gen'!$B5</f>
        <v>2</v>
      </c>
      <c r="C5" s="10" t="str">
        <f>'JUN 2029 Metered Gen'!$C5</f>
        <v>LLH</v>
      </c>
      <c r="D5" s="43">
        <f t="shared" ref="D5:D68" si="0">$Z$7</f>
        <v>0.81300000000000006</v>
      </c>
      <c r="E5" s="10">
        <f>'JUN 2029 Metered Gen'!$I5</f>
        <v>0</v>
      </c>
      <c r="F5" s="11">
        <f>'JUN 2029 Metered Gen'!$L5</f>
        <v>26.271999999999998</v>
      </c>
      <c r="G5" s="11">
        <f t="shared" ref="G5:G68" si="1">D5*F5</f>
        <v>21.359135999999999</v>
      </c>
      <c r="H5" s="11">
        <f t="shared" ref="H5:H68" si="2">E5*F5*(-1)</f>
        <v>0</v>
      </c>
      <c r="M5" s="16"/>
      <c r="N5" s="17" t="s">
        <v>3</v>
      </c>
      <c r="O5" s="17" t="s">
        <v>4</v>
      </c>
      <c r="P5" s="17" t="s">
        <v>5</v>
      </c>
      <c r="Q5" s="17" t="s">
        <v>6</v>
      </c>
      <c r="R5" s="17" t="s">
        <v>7</v>
      </c>
      <c r="S5" s="17" t="s">
        <v>8</v>
      </c>
      <c r="T5" s="17" t="s">
        <v>9</v>
      </c>
      <c r="U5" s="17" t="s">
        <v>10</v>
      </c>
      <c r="V5" s="17" t="s">
        <v>11</v>
      </c>
      <c r="W5" s="17" t="s">
        <v>12</v>
      </c>
      <c r="X5" s="17" t="s">
        <v>13</v>
      </c>
      <c r="Y5" s="17" t="s">
        <v>14</v>
      </c>
      <c r="Z5" s="18" t="s">
        <v>28</v>
      </c>
    </row>
    <row r="6" spans="2:26" ht="15.75" customHeight="1" thickBot="1" x14ac:dyDescent="0.3">
      <c r="B6" s="10">
        <f>'JUN 2029 Metered Gen'!$B6</f>
        <v>3</v>
      </c>
      <c r="C6" s="10" t="str">
        <f>'JUN 2029 Metered Gen'!$C6</f>
        <v>LLH</v>
      </c>
      <c r="D6" s="43">
        <f t="shared" si="0"/>
        <v>0.81300000000000006</v>
      </c>
      <c r="E6" s="10">
        <f>'JUN 2029 Metered Gen'!$I6</f>
        <v>0</v>
      </c>
      <c r="F6" s="11">
        <f>'JUN 2029 Metered Gen'!$L6</f>
        <v>26.922000000000001</v>
      </c>
      <c r="G6" s="11">
        <f t="shared" si="1"/>
        <v>21.887586000000002</v>
      </c>
      <c r="H6" s="11">
        <f t="shared" si="2"/>
        <v>0</v>
      </c>
      <c r="M6" s="30" t="s">
        <v>29</v>
      </c>
      <c r="N6" s="19"/>
      <c r="O6" s="19"/>
      <c r="P6" s="19"/>
      <c r="Q6" s="19"/>
      <c r="R6" s="19"/>
      <c r="S6" s="19"/>
      <c r="T6" s="19"/>
      <c r="U6" s="19"/>
      <c r="V6" s="19"/>
      <c r="W6" s="19"/>
      <c r="X6" s="19"/>
      <c r="Y6" s="19"/>
      <c r="Z6" s="20"/>
    </row>
    <row r="7" spans="2:26" x14ac:dyDescent="0.25">
      <c r="B7" s="10">
        <f>'JUN 2029 Metered Gen'!$B7</f>
        <v>4</v>
      </c>
      <c r="C7" s="10" t="str">
        <f>'JUN 2029 Metered Gen'!$C7</f>
        <v>LLH</v>
      </c>
      <c r="D7" s="43">
        <f t="shared" si="0"/>
        <v>0.81300000000000006</v>
      </c>
      <c r="E7" s="10">
        <f>'JUN 2029 Metered Gen'!$I7</f>
        <v>9.4199999999999978E-3</v>
      </c>
      <c r="F7" s="11">
        <f>'JUN 2029 Metered Gen'!$L7</f>
        <v>27.18</v>
      </c>
      <c r="G7" s="11">
        <f t="shared" si="1"/>
        <v>22.097340000000003</v>
      </c>
      <c r="H7" s="11">
        <f t="shared" si="2"/>
        <v>-0.25603559999999992</v>
      </c>
      <c r="M7" s="31" t="s">
        <v>30</v>
      </c>
      <c r="N7" s="21">
        <v>570</v>
      </c>
      <c r="O7" s="21">
        <v>639</v>
      </c>
      <c r="P7" s="21">
        <v>570</v>
      </c>
      <c r="Q7" s="21">
        <v>639</v>
      </c>
      <c r="R7" s="21">
        <v>492</v>
      </c>
      <c r="S7" s="21">
        <v>783</v>
      </c>
      <c r="T7" s="21">
        <v>639</v>
      </c>
      <c r="U7" s="21">
        <v>570</v>
      </c>
      <c r="V7" s="21">
        <v>639</v>
      </c>
      <c r="W7" s="21">
        <v>498</v>
      </c>
      <c r="X7" s="21">
        <v>570</v>
      </c>
      <c r="Y7" s="21">
        <v>501</v>
      </c>
      <c r="Z7" s="48">
        <v>0.81300000000000006</v>
      </c>
    </row>
    <row r="8" spans="2:26" x14ac:dyDescent="0.25">
      <c r="B8" s="10">
        <f>'JUN 2029 Metered Gen'!$B8</f>
        <v>5</v>
      </c>
      <c r="C8" s="10" t="str">
        <f>'JUN 2029 Metered Gen'!$C8</f>
        <v>LLH</v>
      </c>
      <c r="D8" s="43">
        <f t="shared" si="0"/>
        <v>0.81300000000000006</v>
      </c>
      <c r="E8" s="10">
        <f>'JUN 2029 Metered Gen'!$I8</f>
        <v>0</v>
      </c>
      <c r="F8" s="11">
        <f>'JUN 2029 Metered Gen'!$L8</f>
        <v>27.513000000000002</v>
      </c>
      <c r="G8" s="11">
        <f t="shared" si="1"/>
        <v>22.368069000000002</v>
      </c>
      <c r="H8" s="11">
        <f t="shared" si="2"/>
        <v>0</v>
      </c>
      <c r="M8" s="32" t="s">
        <v>31</v>
      </c>
      <c r="N8" s="24">
        <v>318</v>
      </c>
      <c r="O8" s="24">
        <v>354</v>
      </c>
      <c r="P8" s="24">
        <v>306</v>
      </c>
      <c r="Q8" s="24">
        <v>357</v>
      </c>
      <c r="R8" s="24">
        <v>282</v>
      </c>
      <c r="S8" s="24">
        <v>456</v>
      </c>
      <c r="T8" s="24">
        <v>354</v>
      </c>
      <c r="U8" s="24">
        <v>318</v>
      </c>
      <c r="V8" s="24">
        <v>369</v>
      </c>
      <c r="W8" s="24">
        <v>267</v>
      </c>
      <c r="X8" s="24">
        <v>330</v>
      </c>
      <c r="Y8" s="24">
        <v>267</v>
      </c>
      <c r="Z8" s="26">
        <v>0.81300000000000006</v>
      </c>
    </row>
    <row r="9" spans="2:26" x14ac:dyDescent="0.25">
      <c r="B9" s="10">
        <f>'JUN 2029 Metered Gen'!$B9</f>
        <v>6</v>
      </c>
      <c r="C9" s="10" t="str">
        <f>'JUN 2029 Metered Gen'!$C9</f>
        <v>LLH</v>
      </c>
      <c r="D9" s="43">
        <f t="shared" si="0"/>
        <v>0.81300000000000006</v>
      </c>
      <c r="E9" s="10">
        <f>'JUN 2029 Metered Gen'!$I9</f>
        <v>9.4199999999999978E-3</v>
      </c>
      <c r="F9" s="11">
        <f>'JUN 2029 Metered Gen'!$L9</f>
        <v>26.751000000000001</v>
      </c>
      <c r="G9" s="11">
        <f t="shared" si="1"/>
        <v>21.748563000000001</v>
      </c>
      <c r="H9" s="11">
        <f t="shared" si="2"/>
        <v>-0.25199441999999994</v>
      </c>
      <c r="M9" s="32" t="s">
        <v>32</v>
      </c>
      <c r="N9" s="24">
        <v>252</v>
      </c>
      <c r="O9" s="24">
        <v>285</v>
      </c>
      <c r="P9" s="24">
        <v>264</v>
      </c>
      <c r="Q9" s="24">
        <v>282</v>
      </c>
      <c r="R9" s="24">
        <v>210</v>
      </c>
      <c r="S9" s="24">
        <v>327</v>
      </c>
      <c r="T9" s="24">
        <v>285</v>
      </c>
      <c r="U9" s="24">
        <v>252</v>
      </c>
      <c r="V9" s="24">
        <v>270</v>
      </c>
      <c r="W9" s="24">
        <v>231</v>
      </c>
      <c r="X9" s="24">
        <v>240</v>
      </c>
      <c r="Y9" s="24">
        <v>234</v>
      </c>
      <c r="Z9" s="26">
        <v>0.81</v>
      </c>
    </row>
    <row r="10" spans="2:26" ht="15.75" thickBot="1" x14ac:dyDescent="0.3">
      <c r="B10" s="10">
        <f>'JUN 2029 Metered Gen'!$B10</f>
        <v>7</v>
      </c>
      <c r="C10" s="10" t="str">
        <f>'JUN 2029 Metered Gen'!$C10</f>
        <v>HLH</v>
      </c>
      <c r="D10" s="43">
        <f t="shared" si="0"/>
        <v>0.81300000000000006</v>
      </c>
      <c r="E10" s="10">
        <f>'JUN 2029 Metered Gen'!$I10</f>
        <v>0</v>
      </c>
      <c r="F10" s="11">
        <f>'JUN 2029 Metered Gen'!$L10</f>
        <v>21.959</v>
      </c>
      <c r="G10" s="11">
        <f t="shared" si="1"/>
        <v>17.852667</v>
      </c>
      <c r="H10" s="11">
        <f t="shared" si="2"/>
        <v>0</v>
      </c>
      <c r="M10" s="33" t="s">
        <v>33</v>
      </c>
      <c r="N10" s="27">
        <v>0.30000000000000004</v>
      </c>
      <c r="O10" s="27">
        <v>0.30000000000000004</v>
      </c>
      <c r="P10" s="27">
        <v>0.30000000000000004</v>
      </c>
      <c r="Q10" s="27">
        <v>0.30000000000000004</v>
      </c>
      <c r="R10" s="27">
        <v>0.60000000000000009</v>
      </c>
      <c r="S10" s="27">
        <v>0.60000000000000009</v>
      </c>
      <c r="T10" s="27">
        <v>0</v>
      </c>
      <c r="U10" s="27">
        <v>0</v>
      </c>
      <c r="V10" s="28">
        <v>0</v>
      </c>
      <c r="W10" s="27">
        <v>0</v>
      </c>
      <c r="X10" s="27">
        <v>0</v>
      </c>
      <c r="Y10" s="27">
        <v>0.30000000000000004</v>
      </c>
      <c r="Z10" s="29" t="s">
        <v>34</v>
      </c>
    </row>
    <row r="11" spans="2:26" ht="15.75" customHeight="1" thickBot="1" x14ac:dyDescent="0.3">
      <c r="B11" s="10">
        <f>'JUN 2029 Metered Gen'!$B11</f>
        <v>8</v>
      </c>
      <c r="C11" s="10" t="str">
        <f>'JUN 2029 Metered Gen'!$C11</f>
        <v>HLH</v>
      </c>
      <c r="D11" s="43">
        <f t="shared" si="0"/>
        <v>0.81300000000000006</v>
      </c>
      <c r="E11" s="10">
        <f>'JUN 2029 Metered Gen'!$I11</f>
        <v>0.20724000000000001</v>
      </c>
      <c r="F11" s="11">
        <f>'JUN 2029 Metered Gen'!$L11</f>
        <v>21.648</v>
      </c>
      <c r="G11" s="11">
        <f t="shared" si="1"/>
        <v>17.599824000000002</v>
      </c>
      <c r="H11" s="11">
        <f t="shared" si="2"/>
        <v>-4.4863315200000002</v>
      </c>
    </row>
    <row r="12" spans="2:26" x14ac:dyDescent="0.25">
      <c r="B12" s="10">
        <f>'JUN 2029 Metered Gen'!$B12</f>
        <v>9</v>
      </c>
      <c r="C12" s="10" t="str">
        <f>'JUN 2029 Metered Gen'!$C12</f>
        <v>HLH</v>
      </c>
      <c r="D12" s="43">
        <f t="shared" si="0"/>
        <v>0.81300000000000006</v>
      </c>
      <c r="E12" s="10">
        <f>'JUN 2029 Metered Gen'!$I12</f>
        <v>0.49925999999999993</v>
      </c>
      <c r="F12" s="11">
        <f>'JUN 2029 Metered Gen'!$L12</f>
        <v>24.361000000000001</v>
      </c>
      <c r="G12" s="11">
        <f t="shared" si="1"/>
        <v>19.805493000000002</v>
      </c>
      <c r="H12" s="11">
        <f t="shared" si="2"/>
        <v>-12.162472859999999</v>
      </c>
      <c r="M12" s="34" t="s">
        <v>41</v>
      </c>
      <c r="N12" s="35">
        <f>SUM(G:G)</f>
        <v>18873.675489000019</v>
      </c>
    </row>
    <row r="13" spans="2:26" x14ac:dyDescent="0.25">
      <c r="B13" s="10">
        <f>'JUN 2029 Metered Gen'!$B13</f>
        <v>10</v>
      </c>
      <c r="C13" s="10" t="str">
        <f>'JUN 2029 Metered Gen'!$C13</f>
        <v>HLH</v>
      </c>
      <c r="D13" s="43">
        <f t="shared" si="0"/>
        <v>0.81300000000000006</v>
      </c>
      <c r="E13" s="10">
        <f>'JUN 2029 Metered Gen'!$I13</f>
        <v>0.5181</v>
      </c>
      <c r="F13" s="11">
        <f>'JUN 2029 Metered Gen'!$L13</f>
        <v>26.350999999999999</v>
      </c>
      <c r="G13" s="11">
        <f t="shared" si="1"/>
        <v>21.423363000000002</v>
      </c>
      <c r="H13" s="11">
        <f t="shared" si="2"/>
        <v>-13.652453099999999</v>
      </c>
      <c r="M13" s="36" t="s">
        <v>39</v>
      </c>
      <c r="N13" s="37">
        <f>SUM(H:H)</f>
        <v>-18970.253684099996</v>
      </c>
    </row>
    <row r="14" spans="2:26" x14ac:dyDescent="0.25">
      <c r="B14" s="10">
        <f>'JUN 2029 Metered Gen'!$B14</f>
        <v>11</v>
      </c>
      <c r="C14" s="10" t="str">
        <f>'JUN 2029 Metered Gen'!$C14</f>
        <v>HLH</v>
      </c>
      <c r="D14" s="43">
        <f t="shared" si="0"/>
        <v>0.81300000000000006</v>
      </c>
      <c r="E14" s="10">
        <f>'JUN 2029 Metered Gen'!$I14</f>
        <v>0.10362</v>
      </c>
      <c r="F14" s="11">
        <f>'JUN 2029 Metered Gen'!$L14</f>
        <v>21.515999999999998</v>
      </c>
      <c r="G14" s="11">
        <f t="shared" si="1"/>
        <v>17.492508000000001</v>
      </c>
      <c r="H14" s="11">
        <f t="shared" si="2"/>
        <v>-2.22948792</v>
      </c>
      <c r="M14" s="36" t="s">
        <v>40</v>
      </c>
      <c r="N14" s="37">
        <f>N12+N13</f>
        <v>-96.578195099977165</v>
      </c>
    </row>
    <row r="15" spans="2:26" x14ac:dyDescent="0.25">
      <c r="B15" s="10">
        <f>'JUN 2029 Metered Gen'!$B15</f>
        <v>12</v>
      </c>
      <c r="C15" s="10" t="str">
        <f>'JUN 2029 Metered Gen'!$C15</f>
        <v>HLH</v>
      </c>
      <c r="D15" s="43">
        <f t="shared" si="0"/>
        <v>0.81300000000000006</v>
      </c>
      <c r="E15" s="10">
        <f>'JUN 2029 Metered Gen'!$I15</f>
        <v>0.20724000000000001</v>
      </c>
      <c r="F15" s="11">
        <f>'JUN 2029 Metered Gen'!$L15</f>
        <v>21.273</v>
      </c>
      <c r="G15" s="11">
        <f t="shared" si="1"/>
        <v>17.294949000000003</v>
      </c>
      <c r="H15" s="11">
        <f t="shared" si="2"/>
        <v>-4.4086165199999998</v>
      </c>
      <c r="M15" s="38"/>
      <c r="N15" s="39"/>
    </row>
    <row r="16" spans="2:26" x14ac:dyDescent="0.25">
      <c r="B16" s="10">
        <f>'JUN 2029 Metered Gen'!$B16</f>
        <v>13</v>
      </c>
      <c r="C16" s="10" t="str">
        <f>'JUN 2029 Metered Gen'!$C16</f>
        <v>HLH</v>
      </c>
      <c r="D16" s="43">
        <f t="shared" si="0"/>
        <v>0.81300000000000006</v>
      </c>
      <c r="E16" s="10">
        <f>'JUN 2029 Metered Gen'!$I16</f>
        <v>0.64056000000000002</v>
      </c>
      <c r="F16" s="11">
        <f>'JUN 2029 Metered Gen'!$L16</f>
        <v>21.98</v>
      </c>
      <c r="G16" s="11">
        <f t="shared" si="1"/>
        <v>17.86974</v>
      </c>
      <c r="H16" s="11">
        <f t="shared" si="2"/>
        <v>-14.079508800000001</v>
      </c>
      <c r="M16" s="36" t="s">
        <v>42</v>
      </c>
      <c r="N16" s="39">
        <f>$V$10</f>
        <v>0</v>
      </c>
    </row>
    <row r="17" spans="2:14" x14ac:dyDescent="0.25">
      <c r="B17" s="10">
        <f>'JUN 2029 Metered Gen'!$B17</f>
        <v>14</v>
      </c>
      <c r="C17" s="10" t="str">
        <f>'JUN 2029 Metered Gen'!$C17</f>
        <v>HLH</v>
      </c>
      <c r="D17" s="43">
        <f t="shared" si="0"/>
        <v>0.81300000000000006</v>
      </c>
      <c r="E17" s="10">
        <f>'JUN 2029 Metered Gen'!$I17</f>
        <v>0.32969999999999999</v>
      </c>
      <c r="F17" s="11">
        <f>'JUN 2029 Metered Gen'!$L17</f>
        <v>20.702000000000002</v>
      </c>
      <c r="G17" s="11">
        <f t="shared" si="1"/>
        <v>16.830726000000002</v>
      </c>
      <c r="H17" s="11">
        <f t="shared" si="2"/>
        <v>-6.8254494000000001</v>
      </c>
      <c r="M17" s="36" t="s">
        <v>46</v>
      </c>
      <c r="N17" s="45">
        <v>0.05</v>
      </c>
    </row>
    <row r="18" spans="2:14" x14ac:dyDescent="0.25">
      <c r="B18" s="10">
        <f>'JUN 2029 Metered Gen'!$B18</f>
        <v>15</v>
      </c>
      <c r="C18" s="10" t="str">
        <f>'JUN 2029 Metered Gen'!$C18</f>
        <v>HLH</v>
      </c>
      <c r="D18" s="43">
        <f t="shared" si="0"/>
        <v>0.81300000000000006</v>
      </c>
      <c r="E18" s="10">
        <f>'JUN 2029 Metered Gen'!$I18</f>
        <v>0.25433999999999996</v>
      </c>
      <c r="F18" s="11">
        <f>'JUN 2029 Metered Gen'!$L18</f>
        <v>26.282</v>
      </c>
      <c r="G18" s="11">
        <f t="shared" si="1"/>
        <v>21.367266000000001</v>
      </c>
      <c r="H18" s="11">
        <f t="shared" si="2"/>
        <v>-6.6845638799999989</v>
      </c>
      <c r="M18" s="36" t="s">
        <v>55</v>
      </c>
      <c r="N18" s="44">
        <f>Z7-N16</f>
        <v>0.81300000000000006</v>
      </c>
    </row>
    <row r="19" spans="2:14" x14ac:dyDescent="0.25">
      <c r="B19" s="10">
        <f>'JUN 2029 Metered Gen'!$B19</f>
        <v>16</v>
      </c>
      <c r="C19" s="10" t="str">
        <f>'JUN 2029 Metered Gen'!$C19</f>
        <v>HLH</v>
      </c>
      <c r="D19" s="43">
        <f t="shared" si="0"/>
        <v>0.81300000000000006</v>
      </c>
      <c r="E19" s="10">
        <f>'JUN 2029 Metered Gen'!$I19</f>
        <v>0.29202</v>
      </c>
      <c r="F19" s="11">
        <f>'JUN 2029 Metered Gen'!$L19</f>
        <v>34.466000000000001</v>
      </c>
      <c r="G19" s="11">
        <f t="shared" si="1"/>
        <v>28.020858000000004</v>
      </c>
      <c r="H19" s="11">
        <f t="shared" si="2"/>
        <v>-10.064761320000001</v>
      </c>
      <c r="M19" s="36" t="s">
        <v>47</v>
      </c>
      <c r="N19" s="39">
        <f>N16*N17</f>
        <v>0</v>
      </c>
    </row>
    <row r="20" spans="2:14" x14ac:dyDescent="0.25">
      <c r="B20" s="10">
        <f>'JUN 2029 Metered Gen'!$B20</f>
        <v>17</v>
      </c>
      <c r="C20" s="10" t="str">
        <f>'JUN 2029 Metered Gen'!$C20</f>
        <v>HLH</v>
      </c>
      <c r="D20" s="43">
        <f t="shared" si="0"/>
        <v>0.81300000000000006</v>
      </c>
      <c r="E20" s="10">
        <f>'JUN 2029 Metered Gen'!$I20</f>
        <v>0.14129999999999998</v>
      </c>
      <c r="F20" s="11">
        <f>'JUN 2029 Metered Gen'!$L20</f>
        <v>30.974</v>
      </c>
      <c r="G20" s="11">
        <f t="shared" si="1"/>
        <v>25.181862000000002</v>
      </c>
      <c r="H20" s="11">
        <f t="shared" si="2"/>
        <v>-4.3766261999999996</v>
      </c>
      <c r="M20" s="38"/>
      <c r="N20" s="39"/>
    </row>
    <row r="21" spans="2:14" ht="15.75" thickBot="1" x14ac:dyDescent="0.3">
      <c r="B21" s="10">
        <f>'JUN 2029 Metered Gen'!$B21</f>
        <v>18</v>
      </c>
      <c r="C21" s="10" t="str">
        <f>'JUN 2029 Metered Gen'!$C21</f>
        <v>HLH</v>
      </c>
      <c r="D21" s="43">
        <f t="shared" si="0"/>
        <v>0.81300000000000006</v>
      </c>
      <c r="E21" s="10">
        <f>'JUN 2029 Metered Gen'!$I21</f>
        <v>0.16955999999999999</v>
      </c>
      <c r="F21" s="11">
        <f>'JUN 2029 Metered Gen'!$L21</f>
        <v>27.53</v>
      </c>
      <c r="G21" s="11">
        <f t="shared" si="1"/>
        <v>22.381890000000002</v>
      </c>
      <c r="H21" s="11">
        <f t="shared" si="2"/>
        <v>-4.6679867999999995</v>
      </c>
      <c r="M21" s="40" t="s">
        <v>50</v>
      </c>
      <c r="N21" s="41">
        <f>(N18+N19)*'Capacity Rate'!C12*1000</f>
        <v>3349.5600000000004</v>
      </c>
    </row>
    <row r="22" spans="2:14" x14ac:dyDescent="0.25">
      <c r="B22" s="10">
        <f>'JUN 2029 Metered Gen'!$B22</f>
        <v>19</v>
      </c>
      <c r="C22" s="10" t="str">
        <f>'JUN 2029 Metered Gen'!$C22</f>
        <v>HLH</v>
      </c>
      <c r="D22" s="43">
        <f t="shared" si="0"/>
        <v>0.81300000000000006</v>
      </c>
      <c r="E22" s="10">
        <f>'JUN 2029 Metered Gen'!$I22</f>
        <v>1.2057599999999997</v>
      </c>
      <c r="F22" s="11">
        <f>'JUN 2029 Metered Gen'!$L22</f>
        <v>29.260999999999999</v>
      </c>
      <c r="G22" s="11">
        <f t="shared" si="1"/>
        <v>23.789193000000001</v>
      </c>
      <c r="H22" s="11">
        <f t="shared" si="2"/>
        <v>-35.281743359999993</v>
      </c>
    </row>
    <row r="23" spans="2:14" x14ac:dyDescent="0.25">
      <c r="B23" s="10">
        <f>'JUN 2029 Metered Gen'!$B23</f>
        <v>20</v>
      </c>
      <c r="C23" s="10" t="str">
        <f>'JUN 2029 Metered Gen'!$C23</f>
        <v>HLH</v>
      </c>
      <c r="D23" s="43">
        <f t="shared" si="0"/>
        <v>0.81300000000000006</v>
      </c>
      <c r="E23" s="10">
        <f>'JUN 2029 Metered Gen'!$I23</f>
        <v>1.6767599999999998</v>
      </c>
      <c r="F23" s="11">
        <f>'JUN 2029 Metered Gen'!$L23</f>
        <v>28.338999999999999</v>
      </c>
      <c r="G23" s="11">
        <f t="shared" si="1"/>
        <v>23.039607</v>
      </c>
      <c r="H23" s="11">
        <f t="shared" si="2"/>
        <v>-47.517701639999991</v>
      </c>
    </row>
    <row r="24" spans="2:14" x14ac:dyDescent="0.25">
      <c r="B24" s="10">
        <f>'JUN 2029 Metered Gen'!$B24</f>
        <v>21</v>
      </c>
      <c r="C24" s="10" t="str">
        <f>'JUN 2029 Metered Gen'!$C24</f>
        <v>HLH</v>
      </c>
      <c r="D24" s="43">
        <f t="shared" si="0"/>
        <v>0.81300000000000006</v>
      </c>
      <c r="E24" s="10">
        <f>'JUN 2029 Metered Gen'!$I24</f>
        <v>2.5622400000000001</v>
      </c>
      <c r="F24" s="11">
        <f>'JUN 2029 Metered Gen'!$L24</f>
        <v>28.326000000000001</v>
      </c>
      <c r="G24" s="11">
        <f t="shared" si="1"/>
        <v>23.029038000000003</v>
      </c>
      <c r="H24" s="11">
        <f t="shared" si="2"/>
        <v>-72.578010239999998</v>
      </c>
    </row>
    <row r="25" spans="2:14" x14ac:dyDescent="0.25">
      <c r="B25" s="10">
        <f>'JUN 2029 Metered Gen'!$B25</f>
        <v>22</v>
      </c>
      <c r="C25" s="10" t="str">
        <f>'JUN 2029 Metered Gen'!$C25</f>
        <v>HLH</v>
      </c>
      <c r="D25" s="43">
        <f t="shared" si="0"/>
        <v>0.81300000000000006</v>
      </c>
      <c r="E25" s="10">
        <f>'JUN 2029 Metered Gen'!$I25</f>
        <v>2.1854399999999998</v>
      </c>
      <c r="F25" s="11">
        <f>'JUN 2029 Metered Gen'!$L25</f>
        <v>29.13</v>
      </c>
      <c r="G25" s="11">
        <f t="shared" si="1"/>
        <v>23.682690000000001</v>
      </c>
      <c r="H25" s="11">
        <f t="shared" si="2"/>
        <v>-63.661867199999996</v>
      </c>
    </row>
    <row r="26" spans="2:14" x14ac:dyDescent="0.25">
      <c r="B26" s="10">
        <f>'JUN 2029 Metered Gen'!$B26</f>
        <v>23</v>
      </c>
      <c r="C26" s="10" t="str">
        <f>'JUN 2029 Metered Gen'!$C26</f>
        <v>LLH</v>
      </c>
      <c r="D26" s="43">
        <f t="shared" si="0"/>
        <v>0.81300000000000006</v>
      </c>
      <c r="E26" s="10">
        <f>'JUN 2029 Metered Gen'!$I26</f>
        <v>0.58404</v>
      </c>
      <c r="F26" s="11">
        <f>'JUN 2029 Metered Gen'!$L26</f>
        <v>28.003</v>
      </c>
      <c r="G26" s="11">
        <f t="shared" si="1"/>
        <v>22.766439000000002</v>
      </c>
      <c r="H26" s="11">
        <f t="shared" si="2"/>
        <v>-16.35487212</v>
      </c>
    </row>
    <row r="27" spans="2:14" x14ac:dyDescent="0.25">
      <c r="B27" s="10">
        <f>'JUN 2029 Metered Gen'!$B27</f>
        <v>24</v>
      </c>
      <c r="C27" s="10" t="str">
        <f>'JUN 2029 Metered Gen'!$C27</f>
        <v>LLH</v>
      </c>
      <c r="D27" s="43">
        <f t="shared" si="0"/>
        <v>0.81300000000000006</v>
      </c>
      <c r="E27" s="10">
        <f>'JUN 2029 Metered Gen'!$I27</f>
        <v>1.1021399999999999</v>
      </c>
      <c r="F27" s="11">
        <f>'JUN 2029 Metered Gen'!$L27</f>
        <v>26.678000000000001</v>
      </c>
      <c r="G27" s="11">
        <f t="shared" si="1"/>
        <v>21.689214000000003</v>
      </c>
      <c r="H27" s="11">
        <f t="shared" si="2"/>
        <v>-29.402890919999997</v>
      </c>
    </row>
    <row r="28" spans="2:14" x14ac:dyDescent="0.25">
      <c r="B28" s="10">
        <f>'JUN 2029 Metered Gen'!$B28</f>
        <v>25</v>
      </c>
      <c r="C28" s="10" t="str">
        <f>'JUN 2029 Metered Gen'!$C28</f>
        <v>LLH</v>
      </c>
      <c r="D28" s="43">
        <f t="shared" si="0"/>
        <v>0.81300000000000006</v>
      </c>
      <c r="E28" s="10">
        <f>'JUN 2029 Metered Gen'!$I28</f>
        <v>0.78186</v>
      </c>
      <c r="F28" s="11">
        <f>'JUN 2029 Metered Gen'!$L28</f>
        <v>26.704999999999998</v>
      </c>
      <c r="G28" s="11">
        <f t="shared" si="1"/>
        <v>21.711165000000001</v>
      </c>
      <c r="H28" s="11">
        <f t="shared" si="2"/>
        <v>-20.879571299999999</v>
      </c>
    </row>
    <row r="29" spans="2:14" x14ac:dyDescent="0.25">
      <c r="B29" s="10">
        <f>'JUN 2029 Metered Gen'!$B29</f>
        <v>26</v>
      </c>
      <c r="C29" s="10" t="str">
        <f>'JUN 2029 Metered Gen'!$C29</f>
        <v>LLH</v>
      </c>
      <c r="D29" s="43">
        <f t="shared" si="0"/>
        <v>0.81300000000000006</v>
      </c>
      <c r="E29" s="10">
        <f>'JUN 2029 Metered Gen'!$I29</f>
        <v>0.64056000000000002</v>
      </c>
      <c r="F29" s="11">
        <f>'JUN 2029 Metered Gen'!$L29</f>
        <v>25.827999999999999</v>
      </c>
      <c r="G29" s="11">
        <f t="shared" si="1"/>
        <v>20.998164000000003</v>
      </c>
      <c r="H29" s="11">
        <f t="shared" si="2"/>
        <v>-16.544383679999999</v>
      </c>
    </row>
    <row r="30" spans="2:14" x14ac:dyDescent="0.25">
      <c r="B30" s="10">
        <f>'JUN 2029 Metered Gen'!$B30</f>
        <v>27</v>
      </c>
      <c r="C30" s="10" t="str">
        <f>'JUN 2029 Metered Gen'!$C30</f>
        <v>LLH</v>
      </c>
      <c r="D30" s="43">
        <f t="shared" si="0"/>
        <v>0.81300000000000006</v>
      </c>
      <c r="E30" s="10">
        <f>'JUN 2029 Metered Gen'!$I30</f>
        <v>1.2151799999999997</v>
      </c>
      <c r="F30" s="11">
        <f>'JUN 2029 Metered Gen'!$L30</f>
        <v>24.622</v>
      </c>
      <c r="G30" s="11">
        <f t="shared" si="1"/>
        <v>20.017686000000001</v>
      </c>
      <c r="H30" s="11">
        <f t="shared" si="2"/>
        <v>-29.920161959999991</v>
      </c>
    </row>
    <row r="31" spans="2:14" x14ac:dyDescent="0.25">
      <c r="B31" s="10">
        <f>'JUN 2029 Metered Gen'!$B31</f>
        <v>28</v>
      </c>
      <c r="C31" s="10" t="str">
        <f>'JUN 2029 Metered Gen'!$C31</f>
        <v>LLH</v>
      </c>
      <c r="D31" s="43">
        <f t="shared" si="0"/>
        <v>0.81300000000000006</v>
      </c>
      <c r="E31" s="10">
        <f>'JUN 2029 Metered Gen'!$I31</f>
        <v>1.32822</v>
      </c>
      <c r="F31" s="11">
        <f>'JUN 2029 Metered Gen'!$L31</f>
        <v>26.335000000000001</v>
      </c>
      <c r="G31" s="11">
        <f t="shared" si="1"/>
        <v>21.410355000000003</v>
      </c>
      <c r="H31" s="11">
        <f t="shared" si="2"/>
        <v>-34.978673700000002</v>
      </c>
    </row>
    <row r="32" spans="2:14" x14ac:dyDescent="0.25">
      <c r="B32" s="10">
        <f>'JUN 2029 Metered Gen'!$B32</f>
        <v>29</v>
      </c>
      <c r="C32" s="10" t="str">
        <f>'JUN 2029 Metered Gen'!$C32</f>
        <v>LLH</v>
      </c>
      <c r="D32" s="43">
        <f t="shared" si="0"/>
        <v>0.81300000000000006</v>
      </c>
      <c r="E32" s="10">
        <f>'JUN 2029 Metered Gen'!$I32</f>
        <v>2.0158799999999997</v>
      </c>
      <c r="F32" s="11">
        <f>'JUN 2029 Metered Gen'!$L32</f>
        <v>31.073</v>
      </c>
      <c r="G32" s="11">
        <f t="shared" si="1"/>
        <v>25.262349</v>
      </c>
      <c r="H32" s="11">
        <f t="shared" si="2"/>
        <v>-62.639439239999987</v>
      </c>
    </row>
    <row r="33" spans="2:8" x14ac:dyDescent="0.25">
      <c r="B33" s="10">
        <f>'JUN 2029 Metered Gen'!$B33</f>
        <v>30</v>
      </c>
      <c r="C33" s="10" t="str">
        <f>'JUN 2029 Metered Gen'!$C33</f>
        <v>LLH</v>
      </c>
      <c r="D33" s="43">
        <f t="shared" si="0"/>
        <v>0.81300000000000006</v>
      </c>
      <c r="E33" s="10">
        <f>'JUN 2029 Metered Gen'!$I33</f>
        <v>2.0724</v>
      </c>
      <c r="F33" s="11">
        <f>'JUN 2029 Metered Gen'!$L33</f>
        <v>33.488</v>
      </c>
      <c r="G33" s="11">
        <f t="shared" si="1"/>
        <v>27.225744000000002</v>
      </c>
      <c r="H33" s="11">
        <f t="shared" si="2"/>
        <v>-69.400531200000003</v>
      </c>
    </row>
    <row r="34" spans="2:8" x14ac:dyDescent="0.25">
      <c r="B34" s="10">
        <f>'JUN 2029 Metered Gen'!$B34</f>
        <v>31</v>
      </c>
      <c r="C34" s="10" t="str">
        <f>'JUN 2029 Metered Gen'!$C34</f>
        <v>HLH</v>
      </c>
      <c r="D34" s="43">
        <f t="shared" si="0"/>
        <v>0.81300000000000006</v>
      </c>
      <c r="E34" s="10">
        <f>'JUN 2029 Metered Gen'!$I34</f>
        <v>1.8274799999999998</v>
      </c>
      <c r="F34" s="11">
        <f>'JUN 2029 Metered Gen'!$L34</f>
        <v>30.065999999999999</v>
      </c>
      <c r="G34" s="11">
        <f t="shared" si="1"/>
        <v>24.443657999999999</v>
      </c>
      <c r="H34" s="11">
        <f t="shared" si="2"/>
        <v>-54.945013679999988</v>
      </c>
    </row>
    <row r="35" spans="2:8" x14ac:dyDescent="0.25">
      <c r="B35" s="10">
        <f>'JUN 2029 Metered Gen'!$B35</f>
        <v>32</v>
      </c>
      <c r="C35" s="10" t="str">
        <f>'JUN 2029 Metered Gen'!$C35</f>
        <v>HLH</v>
      </c>
      <c r="D35" s="43">
        <f t="shared" si="0"/>
        <v>0.81300000000000006</v>
      </c>
      <c r="E35" s="10">
        <f>'JUN 2029 Metered Gen'!$I35</f>
        <v>1.6202399999999997</v>
      </c>
      <c r="F35" s="11">
        <f>'JUN 2029 Metered Gen'!$L35</f>
        <v>30.835000000000001</v>
      </c>
      <c r="G35" s="11">
        <f t="shared" si="1"/>
        <v>25.068855000000003</v>
      </c>
      <c r="H35" s="11">
        <f t="shared" si="2"/>
        <v>-49.960100399999995</v>
      </c>
    </row>
    <row r="36" spans="2:8" x14ac:dyDescent="0.25">
      <c r="B36" s="10">
        <f>'JUN 2029 Metered Gen'!$B36</f>
        <v>33</v>
      </c>
      <c r="C36" s="10" t="str">
        <f>'JUN 2029 Metered Gen'!$C36</f>
        <v>HLH</v>
      </c>
      <c r="D36" s="43">
        <f t="shared" si="0"/>
        <v>0.81300000000000006</v>
      </c>
      <c r="E36" s="10">
        <f>'JUN 2029 Metered Gen'!$I36</f>
        <v>1.1398199999999998</v>
      </c>
      <c r="F36" s="11">
        <f>'JUN 2029 Metered Gen'!$L36</f>
        <v>30.122</v>
      </c>
      <c r="G36" s="11">
        <f t="shared" si="1"/>
        <v>24.489186</v>
      </c>
      <c r="H36" s="11">
        <f t="shared" si="2"/>
        <v>-34.333658039999996</v>
      </c>
    </row>
    <row r="37" spans="2:8" x14ac:dyDescent="0.25">
      <c r="B37" s="10">
        <f>'JUN 2029 Metered Gen'!$B37</f>
        <v>34</v>
      </c>
      <c r="C37" s="10" t="str">
        <f>'JUN 2029 Metered Gen'!$C37</f>
        <v>HLH</v>
      </c>
      <c r="D37" s="43">
        <f t="shared" si="0"/>
        <v>0.81300000000000006</v>
      </c>
      <c r="E37" s="10">
        <f>'JUN 2029 Metered Gen'!$I37</f>
        <v>1.6579200000000001</v>
      </c>
      <c r="F37" s="11">
        <f>'JUN 2029 Metered Gen'!$L37</f>
        <v>31.594999999999999</v>
      </c>
      <c r="G37" s="11">
        <f t="shared" si="1"/>
        <v>25.686735000000002</v>
      </c>
      <c r="H37" s="11">
        <f t="shared" si="2"/>
        <v>-52.381982399999998</v>
      </c>
    </row>
    <row r="38" spans="2:8" x14ac:dyDescent="0.25">
      <c r="B38" s="10">
        <f>'JUN 2029 Metered Gen'!$B38</f>
        <v>35</v>
      </c>
      <c r="C38" s="10" t="str">
        <f>'JUN 2029 Metered Gen'!$C38</f>
        <v>HLH</v>
      </c>
      <c r="D38" s="43">
        <f t="shared" si="0"/>
        <v>0.81300000000000006</v>
      </c>
      <c r="E38" s="10">
        <f>'JUN 2029 Metered Gen'!$I38</f>
        <v>1.43184</v>
      </c>
      <c r="F38" s="11">
        <f>'JUN 2029 Metered Gen'!$L38</f>
        <v>33.752000000000002</v>
      </c>
      <c r="G38" s="11">
        <f t="shared" si="1"/>
        <v>27.440376000000004</v>
      </c>
      <c r="H38" s="11">
        <f t="shared" si="2"/>
        <v>-48.327463680000001</v>
      </c>
    </row>
    <row r="39" spans="2:8" x14ac:dyDescent="0.25">
      <c r="B39" s="10">
        <f>'JUN 2029 Metered Gen'!$B39</f>
        <v>36</v>
      </c>
      <c r="C39" s="10" t="str">
        <f>'JUN 2029 Metered Gen'!$C39</f>
        <v>HLH</v>
      </c>
      <c r="D39" s="43">
        <f t="shared" si="0"/>
        <v>0.81300000000000006</v>
      </c>
      <c r="E39" s="10">
        <f>'JUN 2029 Metered Gen'!$I39</f>
        <v>1.16808</v>
      </c>
      <c r="F39" s="11">
        <f>'JUN 2029 Metered Gen'!$L39</f>
        <v>35.034999999999997</v>
      </c>
      <c r="G39" s="11">
        <f t="shared" si="1"/>
        <v>28.483454999999999</v>
      </c>
      <c r="H39" s="11">
        <f t="shared" si="2"/>
        <v>-40.923682799999995</v>
      </c>
    </row>
    <row r="40" spans="2:8" x14ac:dyDescent="0.25">
      <c r="B40" s="10">
        <f>'JUN 2029 Metered Gen'!$B40</f>
        <v>37</v>
      </c>
      <c r="C40" s="10" t="str">
        <f>'JUN 2029 Metered Gen'!$C40</f>
        <v>HLH</v>
      </c>
      <c r="D40" s="43">
        <f t="shared" si="0"/>
        <v>0.81300000000000006</v>
      </c>
      <c r="E40" s="10">
        <f>'JUN 2029 Metered Gen'!$I40</f>
        <v>0.81953999999999971</v>
      </c>
      <c r="F40" s="11">
        <f>'JUN 2029 Metered Gen'!$L40</f>
        <v>35.783000000000001</v>
      </c>
      <c r="G40" s="11">
        <f t="shared" si="1"/>
        <v>29.091579000000003</v>
      </c>
      <c r="H40" s="11">
        <f t="shared" si="2"/>
        <v>-29.32559981999999</v>
      </c>
    </row>
    <row r="41" spans="2:8" x14ac:dyDescent="0.25">
      <c r="B41" s="10">
        <f>'JUN 2029 Metered Gen'!$B41</f>
        <v>38</v>
      </c>
      <c r="C41" s="10" t="str">
        <f>'JUN 2029 Metered Gen'!$C41</f>
        <v>HLH</v>
      </c>
      <c r="D41" s="43">
        <f t="shared" si="0"/>
        <v>0.81300000000000006</v>
      </c>
      <c r="E41" s="10">
        <f>'JUN 2029 Metered Gen'!$I41</f>
        <v>0.44273999999999997</v>
      </c>
      <c r="F41" s="11">
        <f>'JUN 2029 Metered Gen'!$L41</f>
        <v>34.011000000000003</v>
      </c>
      <c r="G41" s="11">
        <f t="shared" si="1"/>
        <v>27.650943000000005</v>
      </c>
      <c r="H41" s="11">
        <f t="shared" si="2"/>
        <v>-15.05803014</v>
      </c>
    </row>
    <row r="42" spans="2:8" x14ac:dyDescent="0.25">
      <c r="B42" s="10">
        <f>'JUN 2029 Metered Gen'!$B42</f>
        <v>39</v>
      </c>
      <c r="C42" s="10" t="str">
        <f>'JUN 2029 Metered Gen'!$C42</f>
        <v>HLH</v>
      </c>
      <c r="D42" s="43">
        <f t="shared" si="0"/>
        <v>0.81300000000000006</v>
      </c>
      <c r="E42" s="10">
        <f>'JUN 2029 Metered Gen'!$I42</f>
        <v>0.56519999999999992</v>
      </c>
      <c r="F42" s="11">
        <f>'JUN 2029 Metered Gen'!$L42</f>
        <v>36.540999999999997</v>
      </c>
      <c r="G42" s="11">
        <f t="shared" si="1"/>
        <v>29.707833000000001</v>
      </c>
      <c r="H42" s="11">
        <f t="shared" si="2"/>
        <v>-20.652973199999995</v>
      </c>
    </row>
    <row r="43" spans="2:8" x14ac:dyDescent="0.25">
      <c r="B43" s="10">
        <f>'JUN 2029 Metered Gen'!$B43</f>
        <v>40</v>
      </c>
      <c r="C43" s="10" t="str">
        <f>'JUN 2029 Metered Gen'!$C43</f>
        <v>HLH</v>
      </c>
      <c r="D43" s="43">
        <f t="shared" si="0"/>
        <v>0.81300000000000006</v>
      </c>
      <c r="E43" s="10">
        <f>'JUN 2029 Metered Gen'!$I43</f>
        <v>0.73475999999999997</v>
      </c>
      <c r="F43" s="11">
        <f>'JUN 2029 Metered Gen'!$L43</f>
        <v>36.972999999999999</v>
      </c>
      <c r="G43" s="11">
        <f t="shared" si="1"/>
        <v>30.059049000000002</v>
      </c>
      <c r="H43" s="11">
        <f t="shared" si="2"/>
        <v>-27.166281479999999</v>
      </c>
    </row>
    <row r="44" spans="2:8" x14ac:dyDescent="0.25">
      <c r="B44" s="10">
        <f>'JUN 2029 Metered Gen'!$B44</f>
        <v>41</v>
      </c>
      <c r="C44" s="10" t="str">
        <f>'JUN 2029 Metered Gen'!$C44</f>
        <v>HLH</v>
      </c>
      <c r="D44" s="43">
        <f t="shared" si="0"/>
        <v>0.81300000000000006</v>
      </c>
      <c r="E44" s="10">
        <f>'JUN 2029 Metered Gen'!$I44</f>
        <v>0.94199999999999995</v>
      </c>
      <c r="F44" s="11">
        <f>'JUN 2029 Metered Gen'!$L44</f>
        <v>37.588999999999999</v>
      </c>
      <c r="G44" s="11">
        <f t="shared" si="1"/>
        <v>30.559857000000001</v>
      </c>
      <c r="H44" s="11">
        <f t="shared" si="2"/>
        <v>-35.408837999999996</v>
      </c>
    </row>
    <row r="45" spans="2:8" x14ac:dyDescent="0.25">
      <c r="B45" s="10">
        <f>'JUN 2029 Metered Gen'!$B45</f>
        <v>42</v>
      </c>
      <c r="C45" s="10" t="str">
        <f>'JUN 2029 Metered Gen'!$C45</f>
        <v>HLH</v>
      </c>
      <c r="D45" s="43">
        <f t="shared" si="0"/>
        <v>0.81300000000000006</v>
      </c>
      <c r="E45" s="10">
        <f>'JUN 2029 Metered Gen'!$I45</f>
        <v>2.1571799999999999</v>
      </c>
      <c r="F45" s="11">
        <f>'JUN 2029 Metered Gen'!$L45</f>
        <v>39.063000000000002</v>
      </c>
      <c r="G45" s="11">
        <f t="shared" si="1"/>
        <v>31.758219000000004</v>
      </c>
      <c r="H45" s="11">
        <f t="shared" si="2"/>
        <v>-84.265922340000003</v>
      </c>
    </row>
    <row r="46" spans="2:8" x14ac:dyDescent="0.25">
      <c r="B46" s="10">
        <f>'JUN 2029 Metered Gen'!$B46</f>
        <v>43</v>
      </c>
      <c r="C46" s="10" t="str">
        <f>'JUN 2029 Metered Gen'!$C46</f>
        <v>HLH</v>
      </c>
      <c r="D46" s="43">
        <f t="shared" si="0"/>
        <v>0.81300000000000006</v>
      </c>
      <c r="E46" s="10">
        <f>'JUN 2029 Metered Gen'!$I46</f>
        <v>2.2137000000000002</v>
      </c>
      <c r="F46" s="11">
        <f>'JUN 2029 Metered Gen'!$L46</f>
        <v>36.988</v>
      </c>
      <c r="G46" s="11">
        <f t="shared" si="1"/>
        <v>30.071244</v>
      </c>
      <c r="H46" s="11">
        <f t="shared" si="2"/>
        <v>-81.880335600000009</v>
      </c>
    </row>
    <row r="47" spans="2:8" x14ac:dyDescent="0.25">
      <c r="B47" s="10">
        <f>'JUN 2029 Metered Gen'!$B47</f>
        <v>44</v>
      </c>
      <c r="C47" s="10" t="str">
        <f>'JUN 2029 Metered Gen'!$C47</f>
        <v>HLH</v>
      </c>
      <c r="D47" s="43">
        <f t="shared" si="0"/>
        <v>0.81300000000000006</v>
      </c>
      <c r="E47" s="10">
        <f>'JUN 2029 Metered Gen'!$I47</f>
        <v>2.3079000000000001</v>
      </c>
      <c r="F47" s="11">
        <f>'JUN 2029 Metered Gen'!$L47</f>
        <v>33.743000000000002</v>
      </c>
      <c r="G47" s="11">
        <f t="shared" si="1"/>
        <v>27.433059000000004</v>
      </c>
      <c r="H47" s="11">
        <f t="shared" si="2"/>
        <v>-77.875469700000011</v>
      </c>
    </row>
    <row r="48" spans="2:8" x14ac:dyDescent="0.25">
      <c r="B48" s="10">
        <f>'JUN 2029 Metered Gen'!$B48</f>
        <v>45</v>
      </c>
      <c r="C48" s="10" t="str">
        <f>'JUN 2029 Metered Gen'!$C48</f>
        <v>HLH</v>
      </c>
      <c r="D48" s="43">
        <f t="shared" si="0"/>
        <v>0.81300000000000006</v>
      </c>
      <c r="E48" s="10">
        <f>'JUN 2029 Metered Gen'!$I48</f>
        <v>1.9405199999999998</v>
      </c>
      <c r="F48" s="11">
        <f>'JUN 2029 Metered Gen'!$L48</f>
        <v>34.061999999999998</v>
      </c>
      <c r="G48" s="11">
        <f t="shared" si="1"/>
        <v>27.692405999999998</v>
      </c>
      <c r="H48" s="11">
        <f t="shared" si="2"/>
        <v>-66.097992239999982</v>
      </c>
    </row>
    <row r="49" spans="2:8" x14ac:dyDescent="0.25">
      <c r="B49" s="10">
        <f>'JUN 2029 Metered Gen'!$B49</f>
        <v>46</v>
      </c>
      <c r="C49" s="10" t="str">
        <f>'JUN 2029 Metered Gen'!$C49</f>
        <v>HLH</v>
      </c>
      <c r="D49" s="43">
        <f t="shared" si="0"/>
        <v>0.81300000000000006</v>
      </c>
      <c r="E49" s="10">
        <f>'JUN 2029 Metered Gen'!$I49</f>
        <v>2.4020999999999999</v>
      </c>
      <c r="F49" s="11">
        <f>'JUN 2029 Metered Gen'!$L49</f>
        <v>31.088999999999999</v>
      </c>
      <c r="G49" s="11">
        <f t="shared" si="1"/>
        <v>25.275357</v>
      </c>
      <c r="H49" s="11">
        <f t="shared" si="2"/>
        <v>-74.678886899999995</v>
      </c>
    </row>
    <row r="50" spans="2:8" x14ac:dyDescent="0.25">
      <c r="B50" s="10">
        <f>'JUN 2029 Metered Gen'!$B50</f>
        <v>47</v>
      </c>
      <c r="C50" s="10" t="str">
        <f>'JUN 2029 Metered Gen'!$C50</f>
        <v>LLH</v>
      </c>
      <c r="D50" s="43">
        <f t="shared" si="0"/>
        <v>0.81300000000000006</v>
      </c>
      <c r="E50" s="10">
        <f>'JUN 2029 Metered Gen'!$I50</f>
        <v>2.5151399999999997</v>
      </c>
      <c r="F50" s="11">
        <f>'JUN 2029 Metered Gen'!$L50</f>
        <v>31.254999999999999</v>
      </c>
      <c r="G50" s="11">
        <f t="shared" si="1"/>
        <v>25.410315000000001</v>
      </c>
      <c r="H50" s="11">
        <f t="shared" si="2"/>
        <v>-78.610700699999995</v>
      </c>
    </row>
    <row r="51" spans="2:8" x14ac:dyDescent="0.25">
      <c r="B51" s="10">
        <f>'JUN 2029 Metered Gen'!$B51</f>
        <v>48</v>
      </c>
      <c r="C51" s="10" t="str">
        <f>'JUN 2029 Metered Gen'!$C51</f>
        <v>LLH</v>
      </c>
      <c r="D51" s="43">
        <f t="shared" si="0"/>
        <v>0.81300000000000006</v>
      </c>
      <c r="E51" s="10">
        <f>'JUN 2029 Metered Gen'!$I51</f>
        <v>1.7332799999999997</v>
      </c>
      <c r="F51" s="11">
        <f>'JUN 2029 Metered Gen'!$L51</f>
        <v>32.737000000000002</v>
      </c>
      <c r="G51" s="11">
        <f t="shared" si="1"/>
        <v>26.615181000000003</v>
      </c>
      <c r="H51" s="11">
        <f t="shared" si="2"/>
        <v>-56.742387359999995</v>
      </c>
    </row>
    <row r="52" spans="2:8" x14ac:dyDescent="0.25">
      <c r="B52" s="10">
        <f>'JUN 2029 Metered Gen'!$B52</f>
        <v>49</v>
      </c>
      <c r="C52" s="10" t="str">
        <f>'JUN 2029 Metered Gen'!$C52</f>
        <v>LLH</v>
      </c>
      <c r="D52" s="43">
        <f t="shared" si="0"/>
        <v>0.81300000000000006</v>
      </c>
      <c r="E52" s="10">
        <f>'JUN 2029 Metered Gen'!$I52</f>
        <v>1.56372</v>
      </c>
      <c r="F52" s="11">
        <f>'JUN 2029 Metered Gen'!$L52</f>
        <v>32.909999999999997</v>
      </c>
      <c r="G52" s="11">
        <f t="shared" si="1"/>
        <v>26.75583</v>
      </c>
      <c r="H52" s="11">
        <f t="shared" si="2"/>
        <v>-51.462025199999992</v>
      </c>
    </row>
    <row r="53" spans="2:8" x14ac:dyDescent="0.25">
      <c r="B53" s="10">
        <f>'JUN 2029 Metered Gen'!$B53</f>
        <v>50</v>
      </c>
      <c r="C53" s="10" t="str">
        <f>'JUN 2029 Metered Gen'!$C53</f>
        <v>LLH</v>
      </c>
      <c r="D53" s="43">
        <f t="shared" si="0"/>
        <v>0.81300000000000006</v>
      </c>
      <c r="E53" s="10">
        <f>'JUN 2029 Metered Gen'!$I53</f>
        <v>1.7803799999999996</v>
      </c>
      <c r="F53" s="11">
        <f>'JUN 2029 Metered Gen'!$L53</f>
        <v>30.622</v>
      </c>
      <c r="G53" s="11">
        <f t="shared" si="1"/>
        <v>24.895686000000001</v>
      </c>
      <c r="H53" s="11">
        <f t="shared" si="2"/>
        <v>-54.518796359999989</v>
      </c>
    </row>
    <row r="54" spans="2:8" x14ac:dyDescent="0.25">
      <c r="B54" s="10">
        <f>'JUN 2029 Metered Gen'!$B54</f>
        <v>51</v>
      </c>
      <c r="C54" s="10" t="str">
        <f>'JUN 2029 Metered Gen'!$C54</f>
        <v>LLH</v>
      </c>
      <c r="D54" s="43">
        <f t="shared" si="0"/>
        <v>0.81300000000000006</v>
      </c>
      <c r="E54" s="10">
        <f>'JUN 2029 Metered Gen'!$I54</f>
        <v>1.16808</v>
      </c>
      <c r="F54" s="11">
        <f>'JUN 2029 Metered Gen'!$L54</f>
        <v>29.335000000000001</v>
      </c>
      <c r="G54" s="11">
        <f t="shared" si="1"/>
        <v>23.849355000000003</v>
      </c>
      <c r="H54" s="11">
        <f t="shared" si="2"/>
        <v>-34.2656268</v>
      </c>
    </row>
    <row r="55" spans="2:8" x14ac:dyDescent="0.25">
      <c r="B55" s="10">
        <f>'JUN 2029 Metered Gen'!$B55</f>
        <v>52</v>
      </c>
      <c r="C55" s="10" t="str">
        <f>'JUN 2029 Metered Gen'!$C55</f>
        <v>LLH</v>
      </c>
      <c r="D55" s="43">
        <f t="shared" si="0"/>
        <v>0.81300000000000006</v>
      </c>
      <c r="E55" s="10">
        <f>'JUN 2029 Metered Gen'!$I55</f>
        <v>0.96083999999999992</v>
      </c>
      <c r="F55" s="11">
        <f>'JUN 2029 Metered Gen'!$L55</f>
        <v>27.123000000000001</v>
      </c>
      <c r="G55" s="11">
        <f t="shared" si="1"/>
        <v>22.050999000000001</v>
      </c>
      <c r="H55" s="11">
        <f t="shared" si="2"/>
        <v>-26.060863319999999</v>
      </c>
    </row>
    <row r="56" spans="2:8" x14ac:dyDescent="0.25">
      <c r="B56" s="10">
        <f>'JUN 2029 Metered Gen'!$B56</f>
        <v>53</v>
      </c>
      <c r="C56" s="10" t="str">
        <f>'JUN 2029 Metered Gen'!$C56</f>
        <v>LLH</v>
      </c>
      <c r="D56" s="43">
        <f t="shared" si="0"/>
        <v>0.81300000000000006</v>
      </c>
      <c r="E56" s="10">
        <f>'JUN 2029 Metered Gen'!$I56</f>
        <v>1.84632</v>
      </c>
      <c r="F56" s="11">
        <f>'JUN 2029 Metered Gen'!$L56</f>
        <v>27.940999999999999</v>
      </c>
      <c r="G56" s="11">
        <f t="shared" si="1"/>
        <v>22.716032999999999</v>
      </c>
      <c r="H56" s="11">
        <f t="shared" si="2"/>
        <v>-51.58802712</v>
      </c>
    </row>
    <row r="57" spans="2:8" x14ac:dyDescent="0.25">
      <c r="B57" s="10">
        <f>'JUN 2029 Metered Gen'!$B57</f>
        <v>54</v>
      </c>
      <c r="C57" s="10" t="str">
        <f>'JUN 2029 Metered Gen'!$C57</f>
        <v>LLH</v>
      </c>
      <c r="D57" s="43">
        <f t="shared" si="0"/>
        <v>0.81300000000000006</v>
      </c>
      <c r="E57" s="10">
        <f>'JUN 2029 Metered Gen'!$I57</f>
        <v>2.2419599999999997</v>
      </c>
      <c r="F57" s="11">
        <f>'JUN 2029 Metered Gen'!$L57</f>
        <v>26.812000000000001</v>
      </c>
      <c r="G57" s="11">
        <f t="shared" si="1"/>
        <v>21.798156000000002</v>
      </c>
      <c r="H57" s="11">
        <f t="shared" si="2"/>
        <v>-60.111431519999996</v>
      </c>
    </row>
    <row r="58" spans="2:8" x14ac:dyDescent="0.25">
      <c r="B58" s="10">
        <f>'JUN 2029 Metered Gen'!$B58</f>
        <v>55</v>
      </c>
      <c r="C58" s="10" t="str">
        <f>'JUN 2029 Metered Gen'!$C58</f>
        <v>LLH</v>
      </c>
      <c r="D58" s="43">
        <f t="shared" si="0"/>
        <v>0.81300000000000006</v>
      </c>
      <c r="E58" s="10">
        <f>'JUN 2029 Metered Gen'!$I58</f>
        <v>2.3549999999999995</v>
      </c>
      <c r="F58" s="11">
        <f>'JUN 2029 Metered Gen'!$L58</f>
        <v>26.782</v>
      </c>
      <c r="G58" s="11">
        <f t="shared" si="1"/>
        <v>21.773766000000002</v>
      </c>
      <c r="H58" s="11">
        <f t="shared" si="2"/>
        <v>-63.071609999999986</v>
      </c>
    </row>
    <row r="59" spans="2:8" x14ac:dyDescent="0.25">
      <c r="B59" s="10">
        <f>'JUN 2029 Metered Gen'!$B59</f>
        <v>56</v>
      </c>
      <c r="C59" s="10" t="str">
        <f>'JUN 2029 Metered Gen'!$C59</f>
        <v>LLH</v>
      </c>
      <c r="D59" s="43">
        <f t="shared" si="0"/>
        <v>0.81300000000000006</v>
      </c>
      <c r="E59" s="10">
        <f>'JUN 2029 Metered Gen'!$I59</f>
        <v>2.6564399999999999</v>
      </c>
      <c r="F59" s="11">
        <f>'JUN 2029 Metered Gen'!$L59</f>
        <v>32.284999999999997</v>
      </c>
      <c r="G59" s="11">
        <f t="shared" si="1"/>
        <v>26.247705</v>
      </c>
      <c r="H59" s="11">
        <f t="shared" si="2"/>
        <v>-85.763165399999991</v>
      </c>
    </row>
    <row r="60" spans="2:8" x14ac:dyDescent="0.25">
      <c r="B60" s="10">
        <f>'JUN 2029 Metered Gen'!$B60</f>
        <v>57</v>
      </c>
      <c r="C60" s="10" t="str">
        <f>'JUN 2029 Metered Gen'!$C60</f>
        <v>LLH</v>
      </c>
      <c r="D60" s="43">
        <f t="shared" si="0"/>
        <v>0.81300000000000006</v>
      </c>
      <c r="E60" s="10">
        <f>'JUN 2029 Metered Gen'!$I60</f>
        <v>2.5716599999999996</v>
      </c>
      <c r="F60" s="11">
        <f>'JUN 2029 Metered Gen'!$L60</f>
        <v>30.585000000000001</v>
      </c>
      <c r="G60" s="11">
        <f t="shared" si="1"/>
        <v>24.865605000000002</v>
      </c>
      <c r="H60" s="11">
        <f t="shared" si="2"/>
        <v>-78.654221099999987</v>
      </c>
    </row>
    <row r="61" spans="2:8" x14ac:dyDescent="0.25">
      <c r="B61" s="10">
        <f>'JUN 2029 Metered Gen'!$B61</f>
        <v>58</v>
      </c>
      <c r="C61" s="10" t="str">
        <f>'JUN 2029 Metered Gen'!$C61</f>
        <v>LLH</v>
      </c>
      <c r="D61" s="43">
        <f t="shared" si="0"/>
        <v>0.81300000000000006</v>
      </c>
      <c r="E61" s="10">
        <f>'JUN 2029 Metered Gen'!$I61</f>
        <v>2.3079000000000001</v>
      </c>
      <c r="F61" s="11">
        <f>'JUN 2029 Metered Gen'!$L61</f>
        <v>30.47</v>
      </c>
      <c r="G61" s="11">
        <f t="shared" si="1"/>
        <v>24.772110000000001</v>
      </c>
      <c r="H61" s="11">
        <f t="shared" si="2"/>
        <v>-70.321713000000003</v>
      </c>
    </row>
    <row r="62" spans="2:8" x14ac:dyDescent="0.25">
      <c r="B62" s="10">
        <f>'JUN 2029 Metered Gen'!$B62</f>
        <v>59</v>
      </c>
      <c r="C62" s="10" t="str">
        <f>'JUN 2029 Metered Gen'!$C62</f>
        <v>LLH</v>
      </c>
      <c r="D62" s="43">
        <f t="shared" si="0"/>
        <v>0.81300000000000006</v>
      </c>
      <c r="E62" s="10">
        <f>'JUN 2029 Metered Gen'!$I62</f>
        <v>2.5151399999999997</v>
      </c>
      <c r="F62" s="11">
        <f>'JUN 2029 Metered Gen'!$L62</f>
        <v>29.395</v>
      </c>
      <c r="G62" s="11">
        <f t="shared" si="1"/>
        <v>23.898135</v>
      </c>
      <c r="H62" s="11">
        <f t="shared" si="2"/>
        <v>-73.932540299999985</v>
      </c>
    </row>
    <row r="63" spans="2:8" x14ac:dyDescent="0.25">
      <c r="B63" s="10">
        <f>'JUN 2029 Metered Gen'!$B63</f>
        <v>60</v>
      </c>
      <c r="C63" s="10" t="str">
        <f>'JUN 2029 Metered Gen'!$C63</f>
        <v>LLH</v>
      </c>
      <c r="D63" s="43">
        <f t="shared" si="0"/>
        <v>0.81300000000000006</v>
      </c>
      <c r="E63" s="10">
        <f>'JUN 2029 Metered Gen'!$I63</f>
        <v>2.2513799999999997</v>
      </c>
      <c r="F63" s="11">
        <f>'JUN 2029 Metered Gen'!$L63</f>
        <v>29.725000000000001</v>
      </c>
      <c r="G63" s="11">
        <f t="shared" si="1"/>
        <v>24.166425000000004</v>
      </c>
      <c r="H63" s="11">
        <f t="shared" si="2"/>
        <v>-66.922270499999996</v>
      </c>
    </row>
    <row r="64" spans="2:8" x14ac:dyDescent="0.25">
      <c r="B64" s="10">
        <f>'JUN 2029 Metered Gen'!$B64</f>
        <v>61</v>
      </c>
      <c r="C64" s="10" t="str">
        <f>'JUN 2029 Metered Gen'!$C64</f>
        <v>LLH</v>
      </c>
      <c r="D64" s="43">
        <f t="shared" si="0"/>
        <v>0.81300000000000006</v>
      </c>
      <c r="E64" s="10">
        <f>'JUN 2029 Metered Gen'!$I64</f>
        <v>1.9687799999999998</v>
      </c>
      <c r="F64" s="11">
        <f>'JUN 2029 Metered Gen'!$L64</f>
        <v>31.001999999999999</v>
      </c>
      <c r="G64" s="11">
        <f t="shared" si="1"/>
        <v>25.204626000000001</v>
      </c>
      <c r="H64" s="11">
        <f t="shared" si="2"/>
        <v>-61.036117559999987</v>
      </c>
    </row>
    <row r="65" spans="2:8" x14ac:dyDescent="0.25">
      <c r="B65" s="10">
        <f>'JUN 2029 Metered Gen'!$B65</f>
        <v>62</v>
      </c>
      <c r="C65" s="10" t="str">
        <f>'JUN 2029 Metered Gen'!$C65</f>
        <v>LLH</v>
      </c>
      <c r="D65" s="43">
        <f t="shared" si="0"/>
        <v>0.81300000000000006</v>
      </c>
      <c r="E65" s="10">
        <f>'JUN 2029 Metered Gen'!$I65</f>
        <v>2.0818199999999996</v>
      </c>
      <c r="F65" s="11">
        <f>'JUN 2029 Metered Gen'!$L65</f>
        <v>32.478000000000002</v>
      </c>
      <c r="G65" s="11">
        <f t="shared" si="1"/>
        <v>26.404614000000002</v>
      </c>
      <c r="H65" s="11">
        <f t="shared" si="2"/>
        <v>-67.613349959999994</v>
      </c>
    </row>
    <row r="66" spans="2:8" x14ac:dyDescent="0.25">
      <c r="B66" s="10">
        <f>'JUN 2029 Metered Gen'!$B66</f>
        <v>63</v>
      </c>
      <c r="C66" s="10" t="str">
        <f>'JUN 2029 Metered Gen'!$C66</f>
        <v>LLH</v>
      </c>
      <c r="D66" s="43">
        <f t="shared" si="0"/>
        <v>0.81300000000000006</v>
      </c>
      <c r="E66" s="10">
        <f>'JUN 2029 Metered Gen'!$I66</f>
        <v>2.2796399999999997</v>
      </c>
      <c r="F66" s="11">
        <f>'JUN 2029 Metered Gen'!$L66</f>
        <v>42.73</v>
      </c>
      <c r="G66" s="11">
        <f t="shared" si="1"/>
        <v>34.739489999999996</v>
      </c>
      <c r="H66" s="11">
        <f t="shared" si="2"/>
        <v>-97.40901719999998</v>
      </c>
    </row>
    <row r="67" spans="2:8" x14ac:dyDescent="0.25">
      <c r="B67" s="10">
        <f>'JUN 2029 Metered Gen'!$B67</f>
        <v>64</v>
      </c>
      <c r="C67" s="10" t="str">
        <f>'JUN 2029 Metered Gen'!$C67</f>
        <v>LLH</v>
      </c>
      <c r="D67" s="43">
        <f t="shared" si="0"/>
        <v>0.81300000000000006</v>
      </c>
      <c r="E67" s="10">
        <f>'JUN 2029 Metered Gen'!$I67</f>
        <v>2.1665999999999999</v>
      </c>
      <c r="F67" s="11">
        <f>'JUN 2029 Metered Gen'!$L67</f>
        <v>40.503999999999998</v>
      </c>
      <c r="G67" s="11">
        <f t="shared" si="1"/>
        <v>32.929752000000001</v>
      </c>
      <c r="H67" s="11">
        <f t="shared" si="2"/>
        <v>-87.755966399999991</v>
      </c>
    </row>
    <row r="68" spans="2:8" x14ac:dyDescent="0.25">
      <c r="B68" s="10">
        <f>'JUN 2029 Metered Gen'!$B68</f>
        <v>65</v>
      </c>
      <c r="C68" s="10" t="str">
        <f>'JUN 2029 Metered Gen'!$C68</f>
        <v>LLH</v>
      </c>
      <c r="D68" s="43">
        <f t="shared" si="0"/>
        <v>0.81300000000000006</v>
      </c>
      <c r="E68" s="10">
        <f>'JUN 2029 Metered Gen'!$I68</f>
        <v>2.5245599999999997</v>
      </c>
      <c r="F68" s="11">
        <f>'JUN 2029 Metered Gen'!$L68</f>
        <v>39.762999999999998</v>
      </c>
      <c r="G68" s="11">
        <f t="shared" si="1"/>
        <v>32.327319000000003</v>
      </c>
      <c r="H68" s="11">
        <f t="shared" si="2"/>
        <v>-100.38407927999998</v>
      </c>
    </row>
    <row r="69" spans="2:8" x14ac:dyDescent="0.25">
      <c r="B69" s="10">
        <f>'JUN 2029 Metered Gen'!$B69</f>
        <v>66</v>
      </c>
      <c r="C69" s="10" t="str">
        <f>'JUN 2029 Metered Gen'!$C69</f>
        <v>LLH</v>
      </c>
      <c r="D69" s="43">
        <f t="shared" ref="D69:D132" si="3">$Z$7</f>
        <v>0.81300000000000006</v>
      </c>
      <c r="E69" s="10">
        <f>'JUN 2029 Metered Gen'!$I69</f>
        <v>2.5151399999999997</v>
      </c>
      <c r="F69" s="11">
        <f>'JUN 2029 Metered Gen'!$L69</f>
        <v>40.244</v>
      </c>
      <c r="G69" s="11">
        <f t="shared" ref="G69:G132" si="4">D69*F69</f>
        <v>32.718372000000002</v>
      </c>
      <c r="H69" s="11">
        <f t="shared" ref="H69:H132" si="5">E69*F69*(-1)</f>
        <v>-101.21929415999999</v>
      </c>
    </row>
    <row r="70" spans="2:8" x14ac:dyDescent="0.25">
      <c r="B70" s="10">
        <f>'JUN 2029 Metered Gen'!$B70</f>
        <v>67</v>
      </c>
      <c r="C70" s="10" t="str">
        <f>'JUN 2029 Metered Gen'!$C70</f>
        <v>LLH</v>
      </c>
      <c r="D70" s="43">
        <f t="shared" si="3"/>
        <v>0.81300000000000006</v>
      </c>
      <c r="E70" s="10">
        <f>'JUN 2029 Metered Gen'!$I70</f>
        <v>2.3173199999999996</v>
      </c>
      <c r="F70" s="11">
        <f>'JUN 2029 Metered Gen'!$L70</f>
        <v>34.314</v>
      </c>
      <c r="G70" s="11">
        <f t="shared" si="4"/>
        <v>27.897282000000001</v>
      </c>
      <c r="H70" s="11">
        <f t="shared" si="5"/>
        <v>-79.516518479999988</v>
      </c>
    </row>
    <row r="71" spans="2:8" x14ac:dyDescent="0.25">
      <c r="B71" s="10">
        <f>'JUN 2029 Metered Gen'!$B71</f>
        <v>68</v>
      </c>
      <c r="C71" s="10" t="str">
        <f>'JUN 2029 Metered Gen'!$C71</f>
        <v>LLH</v>
      </c>
      <c r="D71" s="43">
        <f t="shared" si="3"/>
        <v>0.81300000000000006</v>
      </c>
      <c r="E71" s="10">
        <f>'JUN 2029 Metered Gen'!$I71</f>
        <v>2.2984799999999996</v>
      </c>
      <c r="F71" s="11">
        <f>'JUN 2029 Metered Gen'!$L71</f>
        <v>54.188000000000002</v>
      </c>
      <c r="G71" s="11">
        <f t="shared" si="4"/>
        <v>44.054844000000003</v>
      </c>
      <c r="H71" s="11">
        <f t="shared" si="5"/>
        <v>-124.55003423999999</v>
      </c>
    </row>
    <row r="72" spans="2:8" x14ac:dyDescent="0.25">
      <c r="B72" s="10">
        <f>'JUN 2029 Metered Gen'!$B72</f>
        <v>69</v>
      </c>
      <c r="C72" s="10" t="str">
        <f>'JUN 2029 Metered Gen'!$C72</f>
        <v>LLH</v>
      </c>
      <c r="D72" s="43">
        <f t="shared" si="3"/>
        <v>0.81300000000000006</v>
      </c>
      <c r="E72" s="10">
        <f>'JUN 2029 Metered Gen'!$I72</f>
        <v>2.09124</v>
      </c>
      <c r="F72" s="11">
        <f>'JUN 2029 Metered Gen'!$L72</f>
        <v>29.762</v>
      </c>
      <c r="G72" s="11">
        <f t="shared" si="4"/>
        <v>24.196506000000003</v>
      </c>
      <c r="H72" s="11">
        <f t="shared" si="5"/>
        <v>-62.239484879999999</v>
      </c>
    </row>
    <row r="73" spans="2:8" x14ac:dyDescent="0.25">
      <c r="B73" s="10">
        <f>'JUN 2029 Metered Gen'!$B73</f>
        <v>70</v>
      </c>
      <c r="C73" s="10" t="str">
        <f>'JUN 2029 Metered Gen'!$C73</f>
        <v>LLH</v>
      </c>
      <c r="D73" s="43">
        <f t="shared" si="3"/>
        <v>0.81300000000000006</v>
      </c>
      <c r="E73" s="10">
        <f>'JUN 2029 Metered Gen'!$I73</f>
        <v>2.1100799999999995</v>
      </c>
      <c r="F73" s="11">
        <f>'JUN 2029 Metered Gen'!$L73</f>
        <v>28.34</v>
      </c>
      <c r="G73" s="11">
        <f t="shared" si="4"/>
        <v>23.040420000000001</v>
      </c>
      <c r="H73" s="11">
        <f t="shared" si="5"/>
        <v>-59.799667199999988</v>
      </c>
    </row>
    <row r="74" spans="2:8" x14ac:dyDescent="0.25">
      <c r="B74" s="10">
        <f>'JUN 2029 Metered Gen'!$B74</f>
        <v>71</v>
      </c>
      <c r="C74" s="10" t="str">
        <f>'JUN 2029 Metered Gen'!$C74</f>
        <v>LLH</v>
      </c>
      <c r="D74" s="43">
        <f t="shared" si="3"/>
        <v>0.81300000000000006</v>
      </c>
      <c r="E74" s="10">
        <f>'JUN 2029 Metered Gen'!$I74</f>
        <v>2.0064599999999997</v>
      </c>
      <c r="F74" s="11">
        <f>'JUN 2029 Metered Gen'!$L74</f>
        <v>28.423999999999999</v>
      </c>
      <c r="G74" s="11">
        <f t="shared" si="4"/>
        <v>23.108712000000001</v>
      </c>
      <c r="H74" s="11">
        <f t="shared" si="5"/>
        <v>-57.031619039999988</v>
      </c>
    </row>
    <row r="75" spans="2:8" x14ac:dyDescent="0.25">
      <c r="B75" s="10">
        <f>'JUN 2029 Metered Gen'!$B75</f>
        <v>72</v>
      </c>
      <c r="C75" s="10" t="str">
        <f>'JUN 2029 Metered Gen'!$C75</f>
        <v>LLH</v>
      </c>
      <c r="D75" s="43">
        <f t="shared" si="3"/>
        <v>0.81300000000000006</v>
      </c>
      <c r="E75" s="10">
        <f>'JUN 2029 Metered Gen'!$I75</f>
        <v>1.8369</v>
      </c>
      <c r="F75" s="11">
        <f>'JUN 2029 Metered Gen'!$L75</f>
        <v>28.6</v>
      </c>
      <c r="G75" s="11">
        <f t="shared" si="4"/>
        <v>23.251800000000003</v>
      </c>
      <c r="H75" s="11">
        <f t="shared" si="5"/>
        <v>-52.535340000000005</v>
      </c>
    </row>
    <row r="76" spans="2:8" x14ac:dyDescent="0.25">
      <c r="B76" s="10">
        <f>'JUN 2029 Metered Gen'!$B76</f>
        <v>73</v>
      </c>
      <c r="C76" s="10" t="str">
        <f>'JUN 2029 Metered Gen'!$C76</f>
        <v>LLH</v>
      </c>
      <c r="D76" s="43">
        <f t="shared" si="3"/>
        <v>0.81300000000000006</v>
      </c>
      <c r="E76" s="10">
        <f>'JUN 2029 Metered Gen'!$I76</f>
        <v>1.6579200000000001</v>
      </c>
      <c r="F76" s="11">
        <f>'JUN 2029 Metered Gen'!$L76</f>
        <v>30.382000000000001</v>
      </c>
      <c r="G76" s="11">
        <f t="shared" si="4"/>
        <v>24.700566000000002</v>
      </c>
      <c r="H76" s="11">
        <f t="shared" si="5"/>
        <v>-50.370925440000008</v>
      </c>
    </row>
    <row r="77" spans="2:8" x14ac:dyDescent="0.25">
      <c r="B77" s="10">
        <f>'JUN 2029 Metered Gen'!$B77</f>
        <v>74</v>
      </c>
      <c r="C77" s="10" t="str">
        <f>'JUN 2029 Metered Gen'!$C77</f>
        <v>LLH</v>
      </c>
      <c r="D77" s="43">
        <f t="shared" si="3"/>
        <v>0.81300000000000006</v>
      </c>
      <c r="E77" s="10">
        <f>'JUN 2029 Metered Gen'!$I77</f>
        <v>1.8934200000000001</v>
      </c>
      <c r="F77" s="11">
        <f>'JUN 2029 Metered Gen'!$L77</f>
        <v>29.215</v>
      </c>
      <c r="G77" s="11">
        <f t="shared" si="4"/>
        <v>23.751795000000001</v>
      </c>
      <c r="H77" s="11">
        <f t="shared" si="5"/>
        <v>-55.316265300000005</v>
      </c>
    </row>
    <row r="78" spans="2:8" x14ac:dyDescent="0.25">
      <c r="B78" s="10">
        <f>'JUN 2029 Metered Gen'!$B78</f>
        <v>75</v>
      </c>
      <c r="C78" s="10" t="str">
        <f>'JUN 2029 Metered Gen'!$C78</f>
        <v>LLH</v>
      </c>
      <c r="D78" s="43">
        <f t="shared" si="3"/>
        <v>0.81300000000000006</v>
      </c>
      <c r="E78" s="10">
        <f>'JUN 2029 Metered Gen'!$I78</f>
        <v>1.7238600000000002</v>
      </c>
      <c r="F78" s="11">
        <f>'JUN 2029 Metered Gen'!$L78</f>
        <v>29.579000000000001</v>
      </c>
      <c r="G78" s="11">
        <f t="shared" si="4"/>
        <v>24.047727000000002</v>
      </c>
      <c r="H78" s="11">
        <f t="shared" si="5"/>
        <v>-50.990054940000007</v>
      </c>
    </row>
    <row r="79" spans="2:8" x14ac:dyDescent="0.25">
      <c r="B79" s="10">
        <f>'JUN 2029 Metered Gen'!$B79</f>
        <v>76</v>
      </c>
      <c r="C79" s="10" t="str">
        <f>'JUN 2029 Metered Gen'!$C79</f>
        <v>LLH</v>
      </c>
      <c r="D79" s="43">
        <f t="shared" si="3"/>
        <v>0.81300000000000006</v>
      </c>
      <c r="E79" s="10">
        <f>'JUN 2029 Metered Gen'!$I79</f>
        <v>1.8369</v>
      </c>
      <c r="F79" s="11">
        <f>'JUN 2029 Metered Gen'!$L79</f>
        <v>28.044</v>
      </c>
      <c r="G79" s="11">
        <f t="shared" si="4"/>
        <v>22.799772000000001</v>
      </c>
      <c r="H79" s="11">
        <f t="shared" si="5"/>
        <v>-51.514023600000002</v>
      </c>
    </row>
    <row r="80" spans="2:8" x14ac:dyDescent="0.25">
      <c r="B80" s="10">
        <f>'JUN 2029 Metered Gen'!$B80</f>
        <v>77</v>
      </c>
      <c r="C80" s="10" t="str">
        <f>'JUN 2029 Metered Gen'!$C80</f>
        <v>LLH</v>
      </c>
      <c r="D80" s="43">
        <f t="shared" si="3"/>
        <v>0.81300000000000006</v>
      </c>
      <c r="E80" s="10">
        <f>'JUN 2029 Metered Gen'!$I80</f>
        <v>2.10066</v>
      </c>
      <c r="F80" s="11">
        <f>'JUN 2029 Metered Gen'!$L80</f>
        <v>29.135000000000002</v>
      </c>
      <c r="G80" s="11">
        <f t="shared" si="4"/>
        <v>23.686755000000002</v>
      </c>
      <c r="H80" s="11">
        <f t="shared" si="5"/>
        <v>-61.202729099999999</v>
      </c>
    </row>
    <row r="81" spans="2:8" x14ac:dyDescent="0.25">
      <c r="B81" s="10">
        <f>'JUN 2029 Metered Gen'!$B81</f>
        <v>78</v>
      </c>
      <c r="C81" s="10" t="str">
        <f>'JUN 2029 Metered Gen'!$C81</f>
        <v>LLH</v>
      </c>
      <c r="D81" s="43">
        <f t="shared" si="3"/>
        <v>0.81300000000000006</v>
      </c>
      <c r="E81" s="10">
        <f>'JUN 2029 Metered Gen'!$I81</f>
        <v>1.9593599999999998</v>
      </c>
      <c r="F81" s="11">
        <f>'JUN 2029 Metered Gen'!$L81</f>
        <v>36.834000000000003</v>
      </c>
      <c r="G81" s="11">
        <f t="shared" si="4"/>
        <v>29.946042000000006</v>
      </c>
      <c r="H81" s="11">
        <f t="shared" si="5"/>
        <v>-72.171066240000002</v>
      </c>
    </row>
    <row r="82" spans="2:8" x14ac:dyDescent="0.25">
      <c r="B82" s="10">
        <f>'JUN 2029 Metered Gen'!$B82</f>
        <v>79</v>
      </c>
      <c r="C82" s="10" t="str">
        <f>'JUN 2029 Metered Gen'!$C82</f>
        <v>HLH</v>
      </c>
      <c r="D82" s="43">
        <f t="shared" si="3"/>
        <v>0.81300000000000006</v>
      </c>
      <c r="E82" s="10">
        <f>'JUN 2029 Metered Gen'!$I82</f>
        <v>2.4397799999999998</v>
      </c>
      <c r="F82" s="11">
        <f>'JUN 2029 Metered Gen'!$L82</f>
        <v>37.023000000000003</v>
      </c>
      <c r="G82" s="11">
        <f t="shared" si="4"/>
        <v>30.099699000000005</v>
      </c>
      <c r="H82" s="11">
        <f t="shared" si="5"/>
        <v>-90.327974940000004</v>
      </c>
    </row>
    <row r="83" spans="2:8" x14ac:dyDescent="0.25">
      <c r="B83" s="10">
        <f>'JUN 2029 Metered Gen'!$B83</f>
        <v>80</v>
      </c>
      <c r="C83" s="10" t="str">
        <f>'JUN 2029 Metered Gen'!$C83</f>
        <v>HLH</v>
      </c>
      <c r="D83" s="43">
        <f t="shared" si="3"/>
        <v>0.81300000000000006</v>
      </c>
      <c r="E83" s="10">
        <f>'JUN 2029 Metered Gen'!$I83</f>
        <v>2.5151399999999997</v>
      </c>
      <c r="F83" s="11">
        <f>'JUN 2029 Metered Gen'!$L83</f>
        <v>186.346</v>
      </c>
      <c r="G83" s="11">
        <f t="shared" si="4"/>
        <v>151.49929800000001</v>
      </c>
      <c r="H83" s="11">
        <f t="shared" si="5"/>
        <v>-468.68627843999997</v>
      </c>
    </row>
    <row r="84" spans="2:8" x14ac:dyDescent="0.25">
      <c r="B84" s="10">
        <f>'JUN 2029 Metered Gen'!$B84</f>
        <v>81</v>
      </c>
      <c r="C84" s="10" t="str">
        <f>'JUN 2029 Metered Gen'!$C84</f>
        <v>HLH</v>
      </c>
      <c r="D84" s="43">
        <f t="shared" si="3"/>
        <v>0.81300000000000006</v>
      </c>
      <c r="E84" s="10">
        <f>'JUN 2029 Metered Gen'!$I84</f>
        <v>2.4397799999999998</v>
      </c>
      <c r="F84" s="11">
        <f>'JUN 2029 Metered Gen'!$L84</f>
        <v>36.554000000000002</v>
      </c>
      <c r="G84" s="11">
        <f t="shared" si="4"/>
        <v>29.718402000000005</v>
      </c>
      <c r="H84" s="11">
        <f t="shared" si="5"/>
        <v>-89.183718119999995</v>
      </c>
    </row>
    <row r="85" spans="2:8" x14ac:dyDescent="0.25">
      <c r="B85" s="10">
        <f>'JUN 2029 Metered Gen'!$B85</f>
        <v>82</v>
      </c>
      <c r="C85" s="10" t="str">
        <f>'JUN 2029 Metered Gen'!$C85</f>
        <v>HLH</v>
      </c>
      <c r="D85" s="43">
        <f t="shared" si="3"/>
        <v>0.81300000000000006</v>
      </c>
      <c r="E85" s="10">
        <f>'JUN 2029 Metered Gen'!$I85</f>
        <v>2.4397799999999998</v>
      </c>
      <c r="F85" s="11">
        <f>'JUN 2029 Metered Gen'!$L85</f>
        <v>31.291</v>
      </c>
      <c r="G85" s="11">
        <f t="shared" si="4"/>
        <v>25.439583000000002</v>
      </c>
      <c r="H85" s="11">
        <f t="shared" si="5"/>
        <v>-76.343155979999992</v>
      </c>
    </row>
    <row r="86" spans="2:8" x14ac:dyDescent="0.25">
      <c r="B86" s="10">
        <f>'JUN 2029 Metered Gen'!$B86</f>
        <v>83</v>
      </c>
      <c r="C86" s="10" t="str">
        <f>'JUN 2029 Metered Gen'!$C86</f>
        <v>HLH</v>
      </c>
      <c r="D86" s="43">
        <f t="shared" si="3"/>
        <v>0.81300000000000006</v>
      </c>
      <c r="E86" s="10">
        <f>'JUN 2029 Metered Gen'!$I86</f>
        <v>2.3549999999999995</v>
      </c>
      <c r="F86" s="11">
        <f>'JUN 2029 Metered Gen'!$L86</f>
        <v>31.259</v>
      </c>
      <c r="G86" s="11">
        <f t="shared" si="4"/>
        <v>25.413567</v>
      </c>
      <c r="H86" s="11">
        <f t="shared" si="5"/>
        <v>-73.614944999999992</v>
      </c>
    </row>
    <row r="87" spans="2:8" x14ac:dyDescent="0.25">
      <c r="B87" s="10">
        <f>'JUN 2029 Metered Gen'!$B87</f>
        <v>84</v>
      </c>
      <c r="C87" s="10" t="str">
        <f>'JUN 2029 Metered Gen'!$C87</f>
        <v>HLH</v>
      </c>
      <c r="D87" s="43">
        <f t="shared" si="3"/>
        <v>0.81300000000000006</v>
      </c>
      <c r="E87" s="10">
        <f>'JUN 2029 Metered Gen'!$I87</f>
        <v>2.32674</v>
      </c>
      <c r="F87" s="11">
        <f>'JUN 2029 Metered Gen'!$L87</f>
        <v>32.545000000000002</v>
      </c>
      <c r="G87" s="11">
        <f t="shared" si="4"/>
        <v>26.459085000000002</v>
      </c>
      <c r="H87" s="11">
        <f t="shared" si="5"/>
        <v>-75.723753299999998</v>
      </c>
    </row>
    <row r="88" spans="2:8" x14ac:dyDescent="0.25">
      <c r="B88" s="10">
        <f>'JUN 2029 Metered Gen'!$B88</f>
        <v>85</v>
      </c>
      <c r="C88" s="10" t="str">
        <f>'JUN 2029 Metered Gen'!$C88</f>
        <v>HLH</v>
      </c>
      <c r="D88" s="43">
        <f t="shared" si="3"/>
        <v>0.81300000000000006</v>
      </c>
      <c r="E88" s="10">
        <f>'JUN 2029 Metered Gen'!$I88</f>
        <v>2.33616</v>
      </c>
      <c r="F88" s="11">
        <f>'JUN 2029 Metered Gen'!$L88</f>
        <v>34.454000000000001</v>
      </c>
      <c r="G88" s="11">
        <f t="shared" si="4"/>
        <v>28.011102000000001</v>
      </c>
      <c r="H88" s="11">
        <f t="shared" si="5"/>
        <v>-80.490056640000006</v>
      </c>
    </row>
    <row r="89" spans="2:8" x14ac:dyDescent="0.25">
      <c r="B89" s="10">
        <f>'JUN 2029 Metered Gen'!$B89</f>
        <v>86</v>
      </c>
      <c r="C89" s="10" t="str">
        <f>'JUN 2029 Metered Gen'!$C89</f>
        <v>HLH</v>
      </c>
      <c r="D89" s="43">
        <f t="shared" si="3"/>
        <v>0.81300000000000006</v>
      </c>
      <c r="E89" s="10">
        <f>'JUN 2029 Metered Gen'!$I89</f>
        <v>2.3079000000000001</v>
      </c>
      <c r="F89" s="11">
        <f>'JUN 2029 Metered Gen'!$L89</f>
        <v>35.311999999999998</v>
      </c>
      <c r="G89" s="11">
        <f t="shared" si="4"/>
        <v>28.708656000000001</v>
      </c>
      <c r="H89" s="11">
        <f t="shared" si="5"/>
        <v>-81.496564800000002</v>
      </c>
    </row>
    <row r="90" spans="2:8" x14ac:dyDescent="0.25">
      <c r="B90" s="10">
        <f>'JUN 2029 Metered Gen'!$B90</f>
        <v>87</v>
      </c>
      <c r="C90" s="10" t="str">
        <f>'JUN 2029 Metered Gen'!$C90</f>
        <v>HLH</v>
      </c>
      <c r="D90" s="43">
        <f t="shared" si="3"/>
        <v>0.81300000000000006</v>
      </c>
      <c r="E90" s="10">
        <f>'JUN 2029 Metered Gen'!$I90</f>
        <v>2.1194999999999995</v>
      </c>
      <c r="F90" s="11">
        <f>'JUN 2029 Metered Gen'!$L90</f>
        <v>39.76</v>
      </c>
      <c r="G90" s="11">
        <f t="shared" si="4"/>
        <v>32.32488</v>
      </c>
      <c r="H90" s="11">
        <f t="shared" si="5"/>
        <v>-84.271319999999974</v>
      </c>
    </row>
    <row r="91" spans="2:8" x14ac:dyDescent="0.25">
      <c r="B91" s="10">
        <f>'JUN 2029 Metered Gen'!$B91</f>
        <v>88</v>
      </c>
      <c r="C91" s="10" t="str">
        <f>'JUN 2029 Metered Gen'!$C91</f>
        <v>HLH</v>
      </c>
      <c r="D91" s="43">
        <f t="shared" si="3"/>
        <v>0.81300000000000006</v>
      </c>
      <c r="E91" s="10">
        <f>'JUN 2029 Metered Gen'!$I91</f>
        <v>2.2702199999999997</v>
      </c>
      <c r="F91" s="11">
        <f>'JUN 2029 Metered Gen'!$L91</f>
        <v>38.935000000000002</v>
      </c>
      <c r="G91" s="11">
        <f t="shared" si="4"/>
        <v>31.654155000000003</v>
      </c>
      <c r="H91" s="11">
        <f t="shared" si="5"/>
        <v>-88.391015699999997</v>
      </c>
    </row>
    <row r="92" spans="2:8" x14ac:dyDescent="0.25">
      <c r="B92" s="10">
        <f>'JUN 2029 Metered Gen'!$B92</f>
        <v>89</v>
      </c>
      <c r="C92" s="10" t="str">
        <f>'JUN 2029 Metered Gen'!$C92</f>
        <v>HLH</v>
      </c>
      <c r="D92" s="43">
        <f t="shared" si="3"/>
        <v>0.81300000000000006</v>
      </c>
      <c r="E92" s="10">
        <f>'JUN 2029 Metered Gen'!$I92</f>
        <v>2.4492000000000003</v>
      </c>
      <c r="F92" s="11">
        <f>'JUN 2029 Metered Gen'!$L92</f>
        <v>36.231999999999999</v>
      </c>
      <c r="G92" s="11">
        <f t="shared" si="4"/>
        <v>29.456616</v>
      </c>
      <c r="H92" s="11">
        <f t="shared" si="5"/>
        <v>-88.739414400000001</v>
      </c>
    </row>
    <row r="93" spans="2:8" x14ac:dyDescent="0.25">
      <c r="B93" s="10">
        <f>'JUN 2029 Metered Gen'!$B93</f>
        <v>90</v>
      </c>
      <c r="C93" s="10" t="str">
        <f>'JUN 2029 Metered Gen'!$C93</f>
        <v>HLH</v>
      </c>
      <c r="D93" s="43">
        <f t="shared" si="3"/>
        <v>0.81300000000000006</v>
      </c>
      <c r="E93" s="10">
        <f>'JUN 2029 Metered Gen'!$I93</f>
        <v>1.9122599999999998</v>
      </c>
      <c r="F93" s="11">
        <f>'JUN 2029 Metered Gen'!$L93</f>
        <v>29.65</v>
      </c>
      <c r="G93" s="11">
        <f t="shared" si="4"/>
        <v>24.105450000000001</v>
      </c>
      <c r="H93" s="11">
        <f t="shared" si="5"/>
        <v>-56.698508999999994</v>
      </c>
    </row>
    <row r="94" spans="2:8" x14ac:dyDescent="0.25">
      <c r="B94" s="10">
        <f>'JUN 2029 Metered Gen'!$B94</f>
        <v>91</v>
      </c>
      <c r="C94" s="10" t="str">
        <f>'JUN 2029 Metered Gen'!$C94</f>
        <v>HLH</v>
      </c>
      <c r="D94" s="43">
        <f t="shared" si="3"/>
        <v>0.81300000000000006</v>
      </c>
      <c r="E94" s="10">
        <f>'JUN 2029 Metered Gen'!$I94</f>
        <v>1.7332799999999997</v>
      </c>
      <c r="F94" s="11">
        <f>'JUN 2029 Metered Gen'!$L94</f>
        <v>34.692999999999998</v>
      </c>
      <c r="G94" s="11">
        <f t="shared" si="4"/>
        <v>28.205409</v>
      </c>
      <c r="H94" s="11">
        <f t="shared" si="5"/>
        <v>-60.132683039999989</v>
      </c>
    </row>
    <row r="95" spans="2:8" x14ac:dyDescent="0.25">
      <c r="B95" s="10">
        <f>'JUN 2029 Metered Gen'!$B95</f>
        <v>92</v>
      </c>
      <c r="C95" s="10" t="str">
        <f>'JUN 2029 Metered Gen'!$C95</f>
        <v>HLH</v>
      </c>
      <c r="D95" s="43">
        <f t="shared" si="3"/>
        <v>0.81300000000000006</v>
      </c>
      <c r="E95" s="10">
        <f>'JUN 2029 Metered Gen'!$I95</f>
        <v>1.7803799999999996</v>
      </c>
      <c r="F95" s="11">
        <f>'JUN 2029 Metered Gen'!$L95</f>
        <v>33.061999999999998</v>
      </c>
      <c r="G95" s="11">
        <f t="shared" si="4"/>
        <v>26.879405999999999</v>
      </c>
      <c r="H95" s="11">
        <f t="shared" si="5"/>
        <v>-58.862923559999984</v>
      </c>
    </row>
    <row r="96" spans="2:8" x14ac:dyDescent="0.25">
      <c r="B96" s="10">
        <f>'JUN 2029 Metered Gen'!$B96</f>
        <v>93</v>
      </c>
      <c r="C96" s="10" t="str">
        <f>'JUN 2029 Metered Gen'!$C96</f>
        <v>HLH</v>
      </c>
      <c r="D96" s="43">
        <f t="shared" si="3"/>
        <v>0.81300000000000006</v>
      </c>
      <c r="E96" s="10">
        <f>'JUN 2029 Metered Gen'!$I96</f>
        <v>1.7709599999999999</v>
      </c>
      <c r="F96" s="11">
        <f>'JUN 2029 Metered Gen'!$L96</f>
        <v>30.977</v>
      </c>
      <c r="G96" s="11">
        <f t="shared" si="4"/>
        <v>25.184301000000001</v>
      </c>
      <c r="H96" s="11">
        <f t="shared" si="5"/>
        <v>-54.859027919999996</v>
      </c>
    </row>
    <row r="97" spans="2:8" x14ac:dyDescent="0.25">
      <c r="B97" s="10">
        <f>'JUN 2029 Metered Gen'!$B97</f>
        <v>94</v>
      </c>
      <c r="C97" s="10" t="str">
        <f>'JUN 2029 Metered Gen'!$C97</f>
        <v>HLH</v>
      </c>
      <c r="D97" s="43">
        <f t="shared" si="3"/>
        <v>0.81300000000000006</v>
      </c>
      <c r="E97" s="10">
        <f>'JUN 2029 Metered Gen'!$I97</f>
        <v>1.6767599999999998</v>
      </c>
      <c r="F97" s="11">
        <f>'JUN 2029 Metered Gen'!$L97</f>
        <v>28.622</v>
      </c>
      <c r="G97" s="11">
        <f t="shared" si="4"/>
        <v>23.269686</v>
      </c>
      <c r="H97" s="11">
        <f t="shared" si="5"/>
        <v>-47.992224719999996</v>
      </c>
    </row>
    <row r="98" spans="2:8" x14ac:dyDescent="0.25">
      <c r="B98" s="10">
        <f>'JUN 2029 Metered Gen'!$B98</f>
        <v>95</v>
      </c>
      <c r="C98" s="10" t="str">
        <f>'JUN 2029 Metered Gen'!$C98</f>
        <v>LLH</v>
      </c>
      <c r="D98" s="43">
        <f t="shared" si="3"/>
        <v>0.81300000000000006</v>
      </c>
      <c r="E98" s="10">
        <f>'JUN 2029 Metered Gen'!$I98</f>
        <v>1.6673399999999998</v>
      </c>
      <c r="F98" s="11">
        <f>'JUN 2029 Metered Gen'!$L98</f>
        <v>32.162999999999997</v>
      </c>
      <c r="G98" s="11">
        <f t="shared" si="4"/>
        <v>26.148519</v>
      </c>
      <c r="H98" s="11">
        <f t="shared" si="5"/>
        <v>-53.626656419999989</v>
      </c>
    </row>
    <row r="99" spans="2:8" x14ac:dyDescent="0.25">
      <c r="B99" s="10">
        <f>'JUN 2029 Metered Gen'!$B99</f>
        <v>96</v>
      </c>
      <c r="C99" s="10" t="str">
        <f>'JUN 2029 Metered Gen'!$C99</f>
        <v>LLH</v>
      </c>
      <c r="D99" s="43">
        <f t="shared" si="3"/>
        <v>0.81300000000000006</v>
      </c>
      <c r="E99" s="10">
        <f>'JUN 2029 Metered Gen'!$I99</f>
        <v>1.2057599999999997</v>
      </c>
      <c r="F99" s="11">
        <f>'JUN 2029 Metered Gen'!$L99</f>
        <v>30.271000000000001</v>
      </c>
      <c r="G99" s="11">
        <f t="shared" si="4"/>
        <v>24.610323000000001</v>
      </c>
      <c r="H99" s="11">
        <f t="shared" si="5"/>
        <v>-36.49956095999999</v>
      </c>
    </row>
    <row r="100" spans="2:8" x14ac:dyDescent="0.25">
      <c r="B100" s="10">
        <f>'JUN 2029 Metered Gen'!$B100</f>
        <v>97</v>
      </c>
      <c r="C100" s="10" t="str">
        <f>'JUN 2029 Metered Gen'!$C100</f>
        <v>LLH</v>
      </c>
      <c r="D100" s="43">
        <f t="shared" si="3"/>
        <v>0.81300000000000006</v>
      </c>
      <c r="E100" s="10">
        <f>'JUN 2029 Metered Gen'!$I100</f>
        <v>0.78186</v>
      </c>
      <c r="F100" s="11">
        <f>'JUN 2029 Metered Gen'!$L100</f>
        <v>33.012999999999998</v>
      </c>
      <c r="G100" s="11">
        <f t="shared" si="4"/>
        <v>26.839569000000001</v>
      </c>
      <c r="H100" s="11">
        <f t="shared" si="5"/>
        <v>-25.811544179999999</v>
      </c>
    </row>
    <row r="101" spans="2:8" x14ac:dyDescent="0.25">
      <c r="B101" s="10">
        <f>'JUN 2029 Metered Gen'!$B101</f>
        <v>98</v>
      </c>
      <c r="C101" s="10" t="str">
        <f>'JUN 2029 Metered Gen'!$C101</f>
        <v>LLH</v>
      </c>
      <c r="D101" s="43">
        <f t="shared" si="3"/>
        <v>0.81300000000000006</v>
      </c>
      <c r="E101" s="10">
        <f>'JUN 2029 Metered Gen'!$I101</f>
        <v>0.47099999999999997</v>
      </c>
      <c r="F101" s="11">
        <f>'JUN 2029 Metered Gen'!$L101</f>
        <v>29.817</v>
      </c>
      <c r="G101" s="11">
        <f t="shared" si="4"/>
        <v>24.241221000000003</v>
      </c>
      <c r="H101" s="11">
        <f t="shared" si="5"/>
        <v>-14.043806999999999</v>
      </c>
    </row>
    <row r="102" spans="2:8" x14ac:dyDescent="0.25">
      <c r="B102" s="10">
        <f>'JUN 2029 Metered Gen'!$B102</f>
        <v>99</v>
      </c>
      <c r="C102" s="10" t="str">
        <f>'JUN 2029 Metered Gen'!$C102</f>
        <v>LLH</v>
      </c>
      <c r="D102" s="43">
        <f t="shared" si="3"/>
        <v>0.81300000000000006</v>
      </c>
      <c r="E102" s="10">
        <f>'JUN 2029 Metered Gen'!$I102</f>
        <v>0.59345999999999999</v>
      </c>
      <c r="F102" s="11">
        <f>'JUN 2029 Metered Gen'!$L102</f>
        <v>29.992000000000001</v>
      </c>
      <c r="G102" s="11">
        <f t="shared" si="4"/>
        <v>24.383496000000001</v>
      </c>
      <c r="H102" s="11">
        <f t="shared" si="5"/>
        <v>-17.799052320000001</v>
      </c>
    </row>
    <row r="103" spans="2:8" x14ac:dyDescent="0.25">
      <c r="B103" s="10">
        <f>'JUN 2029 Metered Gen'!$B103</f>
        <v>100</v>
      </c>
      <c r="C103" s="10" t="str">
        <f>'JUN 2029 Metered Gen'!$C103</f>
        <v>LLH</v>
      </c>
      <c r="D103" s="43">
        <f t="shared" si="3"/>
        <v>0.81300000000000006</v>
      </c>
      <c r="E103" s="10">
        <f>'JUN 2029 Metered Gen'!$I103</f>
        <v>0.64997999999999989</v>
      </c>
      <c r="F103" s="11">
        <f>'JUN 2029 Metered Gen'!$L103</f>
        <v>29.501000000000001</v>
      </c>
      <c r="G103" s="11">
        <f t="shared" si="4"/>
        <v>23.984313000000004</v>
      </c>
      <c r="H103" s="11">
        <f t="shared" si="5"/>
        <v>-19.175059979999997</v>
      </c>
    </row>
    <row r="104" spans="2:8" x14ac:dyDescent="0.25">
      <c r="B104" s="10">
        <f>'JUN 2029 Metered Gen'!$B104</f>
        <v>101</v>
      </c>
      <c r="C104" s="10" t="str">
        <f>'JUN 2029 Metered Gen'!$C104</f>
        <v>LLH</v>
      </c>
      <c r="D104" s="43">
        <f t="shared" si="3"/>
        <v>0.81300000000000006</v>
      </c>
      <c r="E104" s="10">
        <f>'JUN 2029 Metered Gen'!$I104</f>
        <v>0.39563999999999999</v>
      </c>
      <c r="F104" s="11">
        <f>'JUN 2029 Metered Gen'!$L104</f>
        <v>32.293999999999997</v>
      </c>
      <c r="G104" s="11">
        <f t="shared" si="4"/>
        <v>26.255022</v>
      </c>
      <c r="H104" s="11">
        <f t="shared" si="5"/>
        <v>-12.776798159999998</v>
      </c>
    </row>
    <row r="105" spans="2:8" x14ac:dyDescent="0.25">
      <c r="B105" s="10">
        <f>'JUN 2029 Metered Gen'!$B105</f>
        <v>102</v>
      </c>
      <c r="C105" s="10" t="str">
        <f>'JUN 2029 Metered Gen'!$C105</f>
        <v>LLH</v>
      </c>
      <c r="D105" s="43">
        <f t="shared" si="3"/>
        <v>0.81300000000000006</v>
      </c>
      <c r="E105" s="10">
        <f>'JUN 2029 Metered Gen'!$I105</f>
        <v>0.19782</v>
      </c>
      <c r="F105" s="11">
        <f>'JUN 2029 Metered Gen'!$L105</f>
        <v>37.886000000000003</v>
      </c>
      <c r="G105" s="11">
        <f t="shared" si="4"/>
        <v>30.801318000000006</v>
      </c>
      <c r="H105" s="11">
        <f t="shared" si="5"/>
        <v>-7.4946085200000008</v>
      </c>
    </row>
    <row r="106" spans="2:8" x14ac:dyDescent="0.25">
      <c r="B106" s="10">
        <f>'JUN 2029 Metered Gen'!$B106</f>
        <v>103</v>
      </c>
      <c r="C106" s="10" t="str">
        <f>'JUN 2029 Metered Gen'!$C106</f>
        <v>HLH</v>
      </c>
      <c r="D106" s="43">
        <f t="shared" si="3"/>
        <v>0.81300000000000006</v>
      </c>
      <c r="E106" s="10">
        <f>'JUN 2029 Metered Gen'!$I106</f>
        <v>0.64997999999999989</v>
      </c>
      <c r="F106" s="11">
        <f>'JUN 2029 Metered Gen'!$L106</f>
        <v>29.716000000000001</v>
      </c>
      <c r="G106" s="11">
        <f t="shared" si="4"/>
        <v>24.159108000000003</v>
      </c>
      <c r="H106" s="11">
        <f t="shared" si="5"/>
        <v>-19.314805679999999</v>
      </c>
    </row>
    <row r="107" spans="2:8" x14ac:dyDescent="0.25">
      <c r="B107" s="10">
        <f>'JUN 2029 Metered Gen'!$B107</f>
        <v>104</v>
      </c>
      <c r="C107" s="10" t="str">
        <f>'JUN 2029 Metered Gen'!$C107</f>
        <v>HLH</v>
      </c>
      <c r="D107" s="43">
        <f t="shared" si="3"/>
        <v>0.81300000000000006</v>
      </c>
      <c r="E107" s="10">
        <f>'JUN 2029 Metered Gen'!$I107</f>
        <v>0.32969999999999999</v>
      </c>
      <c r="F107" s="11">
        <f>'JUN 2029 Metered Gen'!$L107</f>
        <v>31.483000000000001</v>
      </c>
      <c r="G107" s="11">
        <f t="shared" si="4"/>
        <v>25.595679000000001</v>
      </c>
      <c r="H107" s="11">
        <f t="shared" si="5"/>
        <v>-10.3799451</v>
      </c>
    </row>
    <row r="108" spans="2:8" x14ac:dyDescent="0.25">
      <c r="B108" s="10">
        <f>'JUN 2029 Metered Gen'!$B108</f>
        <v>105</v>
      </c>
      <c r="C108" s="10" t="str">
        <f>'JUN 2029 Metered Gen'!$C108</f>
        <v>HLH</v>
      </c>
      <c r="D108" s="43">
        <f t="shared" si="3"/>
        <v>0.81300000000000006</v>
      </c>
      <c r="E108" s="10">
        <f>'JUN 2029 Metered Gen'!$I108</f>
        <v>0.11304</v>
      </c>
      <c r="F108" s="11">
        <f>'JUN 2029 Metered Gen'!$L108</f>
        <v>31.175000000000001</v>
      </c>
      <c r="G108" s="11">
        <f t="shared" si="4"/>
        <v>25.345275000000001</v>
      </c>
      <c r="H108" s="11">
        <f t="shared" si="5"/>
        <v>-3.524022</v>
      </c>
    </row>
    <row r="109" spans="2:8" x14ac:dyDescent="0.25">
      <c r="B109" s="10">
        <f>'JUN 2029 Metered Gen'!$B109</f>
        <v>106</v>
      </c>
      <c r="C109" s="10" t="str">
        <f>'JUN 2029 Metered Gen'!$C109</f>
        <v>HLH</v>
      </c>
      <c r="D109" s="43">
        <f t="shared" si="3"/>
        <v>0.81300000000000006</v>
      </c>
      <c r="E109" s="10">
        <f>'JUN 2029 Metered Gen'!$I109</f>
        <v>2.826E-2</v>
      </c>
      <c r="F109" s="11">
        <f>'JUN 2029 Metered Gen'!$L109</f>
        <v>118.636</v>
      </c>
      <c r="G109" s="11">
        <f t="shared" si="4"/>
        <v>96.451068000000006</v>
      </c>
      <c r="H109" s="11">
        <f t="shared" si="5"/>
        <v>-3.3526533600000001</v>
      </c>
    </row>
    <row r="110" spans="2:8" x14ac:dyDescent="0.25">
      <c r="B110" s="10">
        <f>'JUN 2029 Metered Gen'!$B110</f>
        <v>107</v>
      </c>
      <c r="C110" s="10" t="str">
        <f>'JUN 2029 Metered Gen'!$C110</f>
        <v>HLH</v>
      </c>
      <c r="D110" s="43">
        <f t="shared" si="3"/>
        <v>0.81300000000000006</v>
      </c>
      <c r="E110" s="10">
        <f>'JUN 2029 Metered Gen'!$I110</f>
        <v>0.16955999999999999</v>
      </c>
      <c r="F110" s="11">
        <f>'JUN 2029 Metered Gen'!$L110</f>
        <v>27.09</v>
      </c>
      <c r="G110" s="11">
        <f t="shared" si="4"/>
        <v>22.024170000000002</v>
      </c>
      <c r="H110" s="11">
        <f t="shared" si="5"/>
        <v>-4.5933804</v>
      </c>
    </row>
    <row r="111" spans="2:8" x14ac:dyDescent="0.25">
      <c r="B111" s="10">
        <f>'JUN 2029 Metered Gen'!$B111</f>
        <v>108</v>
      </c>
      <c r="C111" s="10" t="str">
        <f>'JUN 2029 Metered Gen'!$C111</f>
        <v>HLH</v>
      </c>
      <c r="D111" s="43">
        <f t="shared" si="3"/>
        <v>0.81300000000000006</v>
      </c>
      <c r="E111" s="10">
        <f>'JUN 2029 Metered Gen'!$I111</f>
        <v>0.31085999999999997</v>
      </c>
      <c r="F111" s="11">
        <f>'JUN 2029 Metered Gen'!$L111</f>
        <v>27.178999999999998</v>
      </c>
      <c r="G111" s="11">
        <f t="shared" si="4"/>
        <v>22.096527000000002</v>
      </c>
      <c r="H111" s="11">
        <f t="shared" si="5"/>
        <v>-8.448863939999999</v>
      </c>
    </row>
    <row r="112" spans="2:8" x14ac:dyDescent="0.25">
      <c r="B112" s="10">
        <f>'JUN 2029 Metered Gen'!$B112</f>
        <v>109</v>
      </c>
      <c r="C112" s="10" t="str">
        <f>'JUN 2029 Metered Gen'!$C112</f>
        <v>HLH</v>
      </c>
      <c r="D112" s="43">
        <f t="shared" si="3"/>
        <v>0.81300000000000006</v>
      </c>
      <c r="E112" s="10">
        <f>'JUN 2029 Metered Gen'!$I112</f>
        <v>0.35796</v>
      </c>
      <c r="F112" s="11">
        <f>'JUN 2029 Metered Gen'!$L112</f>
        <v>25.611999999999998</v>
      </c>
      <c r="G112" s="11">
        <f t="shared" si="4"/>
        <v>20.822555999999999</v>
      </c>
      <c r="H112" s="11">
        <f t="shared" si="5"/>
        <v>-9.1680715199999998</v>
      </c>
    </row>
    <row r="113" spans="2:8" x14ac:dyDescent="0.25">
      <c r="B113" s="10">
        <f>'JUN 2029 Metered Gen'!$B113</f>
        <v>110</v>
      </c>
      <c r="C113" s="10" t="str">
        <f>'JUN 2029 Metered Gen'!$C113</f>
        <v>HLH</v>
      </c>
      <c r="D113" s="43">
        <f t="shared" si="3"/>
        <v>0.81300000000000006</v>
      </c>
      <c r="E113" s="10">
        <f>'JUN 2029 Metered Gen'!$I113</f>
        <v>0.24491999999999997</v>
      </c>
      <c r="F113" s="11">
        <f>'JUN 2029 Metered Gen'!$L113</f>
        <v>31.88</v>
      </c>
      <c r="G113" s="11">
        <f t="shared" si="4"/>
        <v>25.91844</v>
      </c>
      <c r="H113" s="11">
        <f t="shared" si="5"/>
        <v>-7.8080495999999986</v>
      </c>
    </row>
    <row r="114" spans="2:8" x14ac:dyDescent="0.25">
      <c r="B114" s="10">
        <f>'JUN 2029 Metered Gen'!$B114</f>
        <v>111</v>
      </c>
      <c r="C114" s="10" t="str">
        <f>'JUN 2029 Metered Gen'!$C114</f>
        <v>HLH</v>
      </c>
      <c r="D114" s="43">
        <f t="shared" si="3"/>
        <v>0.81300000000000006</v>
      </c>
      <c r="E114" s="10">
        <f>'JUN 2029 Metered Gen'!$I114</f>
        <v>0.13187999999999997</v>
      </c>
      <c r="F114" s="11">
        <f>'JUN 2029 Metered Gen'!$L114</f>
        <v>29.77</v>
      </c>
      <c r="G114" s="11">
        <f t="shared" si="4"/>
        <v>24.203010000000003</v>
      </c>
      <c r="H114" s="11">
        <f t="shared" si="5"/>
        <v>-3.9260675999999992</v>
      </c>
    </row>
    <row r="115" spans="2:8" x14ac:dyDescent="0.25">
      <c r="B115" s="10">
        <f>'JUN 2029 Metered Gen'!$B115</f>
        <v>112</v>
      </c>
      <c r="C115" s="10" t="str">
        <f>'JUN 2029 Metered Gen'!$C115</f>
        <v>HLH</v>
      </c>
      <c r="D115" s="43">
        <f t="shared" si="3"/>
        <v>0.81300000000000006</v>
      </c>
      <c r="E115" s="10">
        <f>'JUN 2029 Metered Gen'!$I115</f>
        <v>4.7099999999999996E-2</v>
      </c>
      <c r="F115" s="11">
        <f>'JUN 2029 Metered Gen'!$L115</f>
        <v>31.928999999999998</v>
      </c>
      <c r="G115" s="11">
        <f t="shared" si="4"/>
        <v>25.958276999999999</v>
      </c>
      <c r="H115" s="11">
        <f t="shared" si="5"/>
        <v>-1.5038558999999998</v>
      </c>
    </row>
    <row r="116" spans="2:8" x14ac:dyDescent="0.25">
      <c r="B116" s="10">
        <f>'JUN 2029 Metered Gen'!$B116</f>
        <v>113</v>
      </c>
      <c r="C116" s="10" t="str">
        <f>'JUN 2029 Metered Gen'!$C116</f>
        <v>HLH</v>
      </c>
      <c r="D116" s="43">
        <f t="shared" si="3"/>
        <v>0.81300000000000006</v>
      </c>
      <c r="E116" s="10">
        <f>'JUN 2029 Metered Gen'!$I116</f>
        <v>9.4199999999999978E-3</v>
      </c>
      <c r="F116" s="11">
        <f>'JUN 2029 Metered Gen'!$L116</f>
        <v>28.689</v>
      </c>
      <c r="G116" s="11">
        <f t="shared" si="4"/>
        <v>23.324157000000003</v>
      </c>
      <c r="H116" s="11">
        <f t="shared" si="5"/>
        <v>-0.27025037999999996</v>
      </c>
    </row>
    <row r="117" spans="2:8" x14ac:dyDescent="0.25">
      <c r="B117" s="10">
        <f>'JUN 2029 Metered Gen'!$B117</f>
        <v>114</v>
      </c>
      <c r="C117" s="10" t="str">
        <f>'JUN 2029 Metered Gen'!$C117</f>
        <v>HLH</v>
      </c>
      <c r="D117" s="43">
        <f t="shared" si="3"/>
        <v>0.81300000000000006</v>
      </c>
      <c r="E117" s="10">
        <f>'JUN 2029 Metered Gen'!$I117</f>
        <v>9.4199999999999978E-3</v>
      </c>
      <c r="F117" s="11">
        <f>'JUN 2029 Metered Gen'!$L117</f>
        <v>35.152999999999999</v>
      </c>
      <c r="G117" s="11">
        <f t="shared" si="4"/>
        <v>28.579389000000003</v>
      </c>
      <c r="H117" s="11">
        <f t="shared" si="5"/>
        <v>-0.33114125999999994</v>
      </c>
    </row>
    <row r="118" spans="2:8" x14ac:dyDescent="0.25">
      <c r="B118" s="10">
        <f>'JUN 2029 Metered Gen'!$B118</f>
        <v>115</v>
      </c>
      <c r="C118" s="10" t="str">
        <f>'JUN 2029 Metered Gen'!$C118</f>
        <v>HLH</v>
      </c>
      <c r="D118" s="43">
        <f t="shared" si="3"/>
        <v>0.81300000000000006</v>
      </c>
      <c r="E118" s="10">
        <f>'JUN 2029 Metered Gen'!$I118</f>
        <v>9.4199999999999978E-3</v>
      </c>
      <c r="F118" s="11">
        <f>'JUN 2029 Metered Gen'!$L118</f>
        <v>41.314999999999998</v>
      </c>
      <c r="G118" s="11">
        <f t="shared" si="4"/>
        <v>33.589095</v>
      </c>
      <c r="H118" s="11">
        <f t="shared" si="5"/>
        <v>-0.3891872999999999</v>
      </c>
    </row>
    <row r="119" spans="2:8" x14ac:dyDescent="0.25">
      <c r="B119" s="10">
        <f>'JUN 2029 Metered Gen'!$B119</f>
        <v>116</v>
      </c>
      <c r="C119" s="10" t="str">
        <f>'JUN 2029 Metered Gen'!$C119</f>
        <v>HLH</v>
      </c>
      <c r="D119" s="43">
        <f t="shared" si="3"/>
        <v>0.81300000000000006</v>
      </c>
      <c r="E119" s="10">
        <f>'JUN 2029 Metered Gen'!$I119</f>
        <v>0</v>
      </c>
      <c r="F119" s="11">
        <f>'JUN 2029 Metered Gen'!$L119</f>
        <v>37.183999999999997</v>
      </c>
      <c r="G119" s="11">
        <f t="shared" si="4"/>
        <v>30.230592000000001</v>
      </c>
      <c r="H119" s="11">
        <f t="shared" si="5"/>
        <v>0</v>
      </c>
    </row>
    <row r="120" spans="2:8" x14ac:dyDescent="0.25">
      <c r="B120" s="10">
        <f>'JUN 2029 Metered Gen'!$B120</f>
        <v>117</v>
      </c>
      <c r="C120" s="10" t="str">
        <f>'JUN 2029 Metered Gen'!$C120</f>
        <v>HLH</v>
      </c>
      <c r="D120" s="43">
        <f t="shared" si="3"/>
        <v>0.81300000000000006</v>
      </c>
      <c r="E120" s="10">
        <f>'JUN 2029 Metered Gen'!$I120</f>
        <v>0</v>
      </c>
      <c r="F120" s="11">
        <f>'JUN 2029 Metered Gen'!$L120</f>
        <v>39.805999999999997</v>
      </c>
      <c r="G120" s="11">
        <f t="shared" si="4"/>
        <v>32.362278000000003</v>
      </c>
      <c r="H120" s="11">
        <f t="shared" si="5"/>
        <v>0</v>
      </c>
    </row>
    <row r="121" spans="2:8" x14ac:dyDescent="0.25">
      <c r="B121" s="10">
        <f>'JUN 2029 Metered Gen'!$B121</f>
        <v>118</v>
      </c>
      <c r="C121" s="10" t="str">
        <f>'JUN 2029 Metered Gen'!$C121</f>
        <v>HLH</v>
      </c>
      <c r="D121" s="43">
        <f t="shared" si="3"/>
        <v>0.81300000000000006</v>
      </c>
      <c r="E121" s="10">
        <f>'JUN 2029 Metered Gen'!$I121</f>
        <v>9.4199999999999978E-3</v>
      </c>
      <c r="F121" s="11">
        <f>'JUN 2029 Metered Gen'!$L121</f>
        <v>43.625</v>
      </c>
      <c r="G121" s="11">
        <f t="shared" si="4"/>
        <v>35.467125000000003</v>
      </c>
      <c r="H121" s="11">
        <f t="shared" si="5"/>
        <v>-0.41094749999999991</v>
      </c>
    </row>
    <row r="122" spans="2:8" x14ac:dyDescent="0.25">
      <c r="B122" s="10">
        <f>'JUN 2029 Metered Gen'!$B122</f>
        <v>119</v>
      </c>
      <c r="C122" s="10" t="str">
        <f>'JUN 2029 Metered Gen'!$C122</f>
        <v>LLH</v>
      </c>
      <c r="D122" s="43">
        <f t="shared" si="3"/>
        <v>0.81300000000000006</v>
      </c>
      <c r="E122" s="10">
        <f>'JUN 2029 Metered Gen'!$I122</f>
        <v>0</v>
      </c>
      <c r="F122" s="11">
        <f>'JUN 2029 Metered Gen'!$L122</f>
        <v>31.187999999999999</v>
      </c>
      <c r="G122" s="11">
        <f t="shared" si="4"/>
        <v>25.355844000000001</v>
      </c>
      <c r="H122" s="11">
        <f t="shared" si="5"/>
        <v>0</v>
      </c>
    </row>
    <row r="123" spans="2:8" x14ac:dyDescent="0.25">
      <c r="B123" s="10">
        <f>'JUN 2029 Metered Gen'!$B123</f>
        <v>120</v>
      </c>
      <c r="C123" s="10" t="str">
        <f>'JUN 2029 Metered Gen'!$C123</f>
        <v>LLH</v>
      </c>
      <c r="D123" s="43">
        <f t="shared" si="3"/>
        <v>0.81300000000000006</v>
      </c>
      <c r="E123" s="10">
        <f>'JUN 2029 Metered Gen'!$I123</f>
        <v>9.4199999999999978E-3</v>
      </c>
      <c r="F123" s="11">
        <f>'JUN 2029 Metered Gen'!$L123</f>
        <v>32.088999999999999</v>
      </c>
      <c r="G123" s="11">
        <f t="shared" si="4"/>
        <v>26.088357000000002</v>
      </c>
      <c r="H123" s="11">
        <f t="shared" si="5"/>
        <v>-0.3022783799999999</v>
      </c>
    </row>
    <row r="124" spans="2:8" x14ac:dyDescent="0.25">
      <c r="B124" s="10">
        <f>'JUN 2029 Metered Gen'!$B124</f>
        <v>121</v>
      </c>
      <c r="C124" s="10" t="str">
        <f>'JUN 2029 Metered Gen'!$C124</f>
        <v>LLH</v>
      </c>
      <c r="D124" s="43">
        <f t="shared" si="3"/>
        <v>0.81300000000000006</v>
      </c>
      <c r="E124" s="10">
        <f>'JUN 2029 Metered Gen'!$I124</f>
        <v>9.4199999999999978E-3</v>
      </c>
      <c r="F124" s="11">
        <f>'JUN 2029 Metered Gen'!$L124</f>
        <v>33.923000000000002</v>
      </c>
      <c r="G124" s="11">
        <f t="shared" si="4"/>
        <v>27.579399000000002</v>
      </c>
      <c r="H124" s="11">
        <f t="shared" si="5"/>
        <v>-0.31955465999999993</v>
      </c>
    </row>
    <row r="125" spans="2:8" x14ac:dyDescent="0.25">
      <c r="B125" s="10">
        <f>'JUN 2029 Metered Gen'!$B125</f>
        <v>122</v>
      </c>
      <c r="C125" s="10" t="str">
        <f>'JUN 2029 Metered Gen'!$C125</f>
        <v>LLH</v>
      </c>
      <c r="D125" s="43">
        <f t="shared" si="3"/>
        <v>0.81300000000000006</v>
      </c>
      <c r="E125" s="10">
        <f>'JUN 2029 Metered Gen'!$I125</f>
        <v>0</v>
      </c>
      <c r="F125" s="11">
        <f>'JUN 2029 Metered Gen'!$L125</f>
        <v>29.244</v>
      </c>
      <c r="G125" s="11">
        <f t="shared" si="4"/>
        <v>23.775372000000001</v>
      </c>
      <c r="H125" s="11">
        <f t="shared" si="5"/>
        <v>0</v>
      </c>
    </row>
    <row r="126" spans="2:8" x14ac:dyDescent="0.25">
      <c r="B126" s="10">
        <f>'JUN 2029 Metered Gen'!$B126</f>
        <v>123</v>
      </c>
      <c r="C126" s="10" t="str">
        <f>'JUN 2029 Metered Gen'!$C126</f>
        <v>LLH</v>
      </c>
      <c r="D126" s="43">
        <f t="shared" si="3"/>
        <v>0.81300000000000006</v>
      </c>
      <c r="E126" s="10">
        <f>'JUN 2029 Metered Gen'!$I126</f>
        <v>0</v>
      </c>
      <c r="F126" s="11">
        <f>'JUN 2029 Metered Gen'!$L126</f>
        <v>29.273</v>
      </c>
      <c r="G126" s="11">
        <f t="shared" si="4"/>
        <v>23.798949</v>
      </c>
      <c r="H126" s="11">
        <f t="shared" si="5"/>
        <v>0</v>
      </c>
    </row>
    <row r="127" spans="2:8" x14ac:dyDescent="0.25">
      <c r="B127" s="10">
        <f>'JUN 2029 Metered Gen'!$B127</f>
        <v>124</v>
      </c>
      <c r="C127" s="10" t="str">
        <f>'JUN 2029 Metered Gen'!$C127</f>
        <v>LLH</v>
      </c>
      <c r="D127" s="43">
        <f t="shared" si="3"/>
        <v>0.81300000000000006</v>
      </c>
      <c r="E127" s="10">
        <f>'JUN 2029 Metered Gen'!$I127</f>
        <v>1.8839999999999996E-2</v>
      </c>
      <c r="F127" s="11">
        <f>'JUN 2029 Metered Gen'!$L127</f>
        <v>29.539000000000001</v>
      </c>
      <c r="G127" s="11">
        <f t="shared" si="4"/>
        <v>24.015207000000004</v>
      </c>
      <c r="H127" s="11">
        <f t="shared" si="5"/>
        <v>-0.55651475999999989</v>
      </c>
    </row>
    <row r="128" spans="2:8" x14ac:dyDescent="0.25">
      <c r="B128" s="10">
        <f>'JUN 2029 Metered Gen'!$B128</f>
        <v>125</v>
      </c>
      <c r="C128" s="10" t="str">
        <f>'JUN 2029 Metered Gen'!$C128</f>
        <v>LLH</v>
      </c>
      <c r="D128" s="43">
        <f t="shared" si="3"/>
        <v>0.81300000000000006</v>
      </c>
      <c r="E128" s="10">
        <f>'JUN 2029 Metered Gen'!$I128</f>
        <v>2.826E-2</v>
      </c>
      <c r="F128" s="11">
        <f>'JUN 2029 Metered Gen'!$L128</f>
        <v>29.672999999999998</v>
      </c>
      <c r="G128" s="11">
        <f t="shared" si="4"/>
        <v>24.124148999999999</v>
      </c>
      <c r="H128" s="11">
        <f t="shared" si="5"/>
        <v>-0.83855897999999995</v>
      </c>
    </row>
    <row r="129" spans="2:8" x14ac:dyDescent="0.25">
      <c r="B129" s="10">
        <f>'JUN 2029 Metered Gen'!$B129</f>
        <v>126</v>
      </c>
      <c r="C129" s="10" t="str">
        <f>'JUN 2029 Metered Gen'!$C129</f>
        <v>LLH</v>
      </c>
      <c r="D129" s="43">
        <f t="shared" si="3"/>
        <v>0.81300000000000006</v>
      </c>
      <c r="E129" s="10">
        <f>'JUN 2029 Metered Gen'!$I129</f>
        <v>0</v>
      </c>
      <c r="F129" s="11">
        <f>'JUN 2029 Metered Gen'!$L129</f>
        <v>29.222000000000001</v>
      </c>
      <c r="G129" s="11">
        <f t="shared" si="4"/>
        <v>23.757486000000004</v>
      </c>
      <c r="H129" s="11">
        <f t="shared" si="5"/>
        <v>0</v>
      </c>
    </row>
    <row r="130" spans="2:8" x14ac:dyDescent="0.25">
      <c r="B130" s="10">
        <f>'JUN 2029 Metered Gen'!$B130</f>
        <v>127</v>
      </c>
      <c r="C130" s="10" t="str">
        <f>'JUN 2029 Metered Gen'!$C130</f>
        <v>HLH</v>
      </c>
      <c r="D130" s="43">
        <f t="shared" si="3"/>
        <v>0.81300000000000006</v>
      </c>
      <c r="E130" s="10">
        <f>'JUN 2029 Metered Gen'!$I130</f>
        <v>1.8839999999999996E-2</v>
      </c>
      <c r="F130" s="11">
        <f>'JUN 2029 Metered Gen'!$L130</f>
        <v>28.481999999999999</v>
      </c>
      <c r="G130" s="11">
        <f t="shared" si="4"/>
        <v>23.155866</v>
      </c>
      <c r="H130" s="11">
        <f t="shared" si="5"/>
        <v>-0.53660087999999984</v>
      </c>
    </row>
    <row r="131" spans="2:8" x14ac:dyDescent="0.25">
      <c r="B131" s="10">
        <f>'JUN 2029 Metered Gen'!$B131</f>
        <v>128</v>
      </c>
      <c r="C131" s="10" t="str">
        <f>'JUN 2029 Metered Gen'!$C131</f>
        <v>HLH</v>
      </c>
      <c r="D131" s="43">
        <f t="shared" si="3"/>
        <v>0.81300000000000006</v>
      </c>
      <c r="E131" s="10">
        <f>'JUN 2029 Metered Gen'!$I131</f>
        <v>3.7679999999999991E-2</v>
      </c>
      <c r="F131" s="11">
        <f>'JUN 2029 Metered Gen'!$L131</f>
        <v>27.420999999999999</v>
      </c>
      <c r="G131" s="11">
        <f t="shared" si="4"/>
        <v>22.293273000000003</v>
      </c>
      <c r="H131" s="11">
        <f t="shared" si="5"/>
        <v>-1.0332232799999996</v>
      </c>
    </row>
    <row r="132" spans="2:8" x14ac:dyDescent="0.25">
      <c r="B132" s="10">
        <f>'JUN 2029 Metered Gen'!$B132</f>
        <v>129</v>
      </c>
      <c r="C132" s="10" t="str">
        <f>'JUN 2029 Metered Gen'!$C132</f>
        <v>HLH</v>
      </c>
      <c r="D132" s="43">
        <f t="shared" si="3"/>
        <v>0.81300000000000006</v>
      </c>
      <c r="E132" s="10">
        <f>'JUN 2029 Metered Gen'!$I132</f>
        <v>3.7679999999999991E-2</v>
      </c>
      <c r="F132" s="11">
        <f>'JUN 2029 Metered Gen'!$L132</f>
        <v>30.954000000000001</v>
      </c>
      <c r="G132" s="11">
        <f t="shared" si="4"/>
        <v>25.165602000000003</v>
      </c>
      <c r="H132" s="11">
        <f t="shared" si="5"/>
        <v>-1.1663467199999997</v>
      </c>
    </row>
    <row r="133" spans="2:8" x14ac:dyDescent="0.25">
      <c r="B133" s="10">
        <f>'JUN 2029 Metered Gen'!$B133</f>
        <v>130</v>
      </c>
      <c r="C133" s="10" t="str">
        <f>'JUN 2029 Metered Gen'!$C133</f>
        <v>HLH</v>
      </c>
      <c r="D133" s="43">
        <f t="shared" ref="D133:D196" si="6">$Z$7</f>
        <v>0.81300000000000006</v>
      </c>
      <c r="E133" s="10">
        <f>'JUN 2029 Metered Gen'!$I133</f>
        <v>4.7099999999999996E-2</v>
      </c>
      <c r="F133" s="11">
        <f>'JUN 2029 Metered Gen'!$L133</f>
        <v>28.047999999999998</v>
      </c>
      <c r="G133" s="11">
        <f t="shared" ref="G133:G196" si="7">D133*F133</f>
        <v>22.803024000000001</v>
      </c>
      <c r="H133" s="11">
        <f t="shared" ref="H133:H196" si="8">E133*F133*(-1)</f>
        <v>-1.3210607999999997</v>
      </c>
    </row>
    <row r="134" spans="2:8" x14ac:dyDescent="0.25">
      <c r="B134" s="10">
        <f>'JUN 2029 Metered Gen'!$B134</f>
        <v>131</v>
      </c>
      <c r="C134" s="10" t="str">
        <f>'JUN 2029 Metered Gen'!$C134</f>
        <v>HLH</v>
      </c>
      <c r="D134" s="43">
        <f t="shared" si="6"/>
        <v>0.81300000000000006</v>
      </c>
      <c r="E134" s="10">
        <f>'JUN 2029 Metered Gen'!$I134</f>
        <v>9.4199999999999978E-3</v>
      </c>
      <c r="F134" s="11">
        <f>'JUN 2029 Metered Gen'!$L134</f>
        <v>26.568000000000001</v>
      </c>
      <c r="G134" s="11">
        <f t="shared" si="7"/>
        <v>21.599784000000003</v>
      </c>
      <c r="H134" s="11">
        <f t="shared" si="8"/>
        <v>-0.25027055999999998</v>
      </c>
    </row>
    <row r="135" spans="2:8" x14ac:dyDescent="0.25">
      <c r="B135" s="10">
        <f>'JUN 2029 Metered Gen'!$B135</f>
        <v>132</v>
      </c>
      <c r="C135" s="10" t="str">
        <f>'JUN 2029 Metered Gen'!$C135</f>
        <v>HLH</v>
      </c>
      <c r="D135" s="43">
        <f t="shared" si="6"/>
        <v>0.81300000000000006</v>
      </c>
      <c r="E135" s="10">
        <f>'JUN 2029 Metered Gen'!$I135</f>
        <v>9.4199999999999978E-3</v>
      </c>
      <c r="F135" s="11">
        <f>'JUN 2029 Metered Gen'!$L135</f>
        <v>31.765999999999998</v>
      </c>
      <c r="G135" s="11">
        <f t="shared" si="7"/>
        <v>25.825758</v>
      </c>
      <c r="H135" s="11">
        <f t="shared" si="8"/>
        <v>-0.29923571999999993</v>
      </c>
    </row>
    <row r="136" spans="2:8" x14ac:dyDescent="0.25">
      <c r="B136" s="10">
        <f>'JUN 2029 Metered Gen'!$B136</f>
        <v>133</v>
      </c>
      <c r="C136" s="10" t="str">
        <f>'JUN 2029 Metered Gen'!$C136</f>
        <v>HLH</v>
      </c>
      <c r="D136" s="43">
        <f t="shared" si="6"/>
        <v>0.81300000000000006</v>
      </c>
      <c r="E136" s="10">
        <f>'JUN 2029 Metered Gen'!$I136</f>
        <v>9.4199999999999978E-3</v>
      </c>
      <c r="F136" s="11">
        <f>'JUN 2029 Metered Gen'!$L136</f>
        <v>40.072000000000003</v>
      </c>
      <c r="G136" s="11">
        <f t="shared" si="7"/>
        <v>32.578536000000007</v>
      </c>
      <c r="H136" s="11">
        <f t="shared" si="8"/>
        <v>-0.37747823999999996</v>
      </c>
    </row>
    <row r="137" spans="2:8" x14ac:dyDescent="0.25">
      <c r="B137" s="10">
        <f>'JUN 2029 Metered Gen'!$B137</f>
        <v>134</v>
      </c>
      <c r="C137" s="10" t="str">
        <f>'JUN 2029 Metered Gen'!$C137</f>
        <v>HLH</v>
      </c>
      <c r="D137" s="43">
        <f t="shared" si="6"/>
        <v>0.81300000000000006</v>
      </c>
      <c r="E137" s="10">
        <f>'JUN 2029 Metered Gen'!$I137</f>
        <v>1.8839999999999996E-2</v>
      </c>
      <c r="F137" s="11">
        <f>'JUN 2029 Metered Gen'!$L137</f>
        <v>37.203000000000003</v>
      </c>
      <c r="G137" s="11">
        <f t="shared" si="7"/>
        <v>30.246039000000003</v>
      </c>
      <c r="H137" s="11">
        <f t="shared" si="8"/>
        <v>-0.70090451999999992</v>
      </c>
    </row>
    <row r="138" spans="2:8" x14ac:dyDescent="0.25">
      <c r="B138" s="10">
        <f>'JUN 2029 Metered Gen'!$B138</f>
        <v>135</v>
      </c>
      <c r="C138" s="10" t="str">
        <f>'JUN 2029 Metered Gen'!$C138</f>
        <v>HLH</v>
      </c>
      <c r="D138" s="43">
        <f t="shared" si="6"/>
        <v>0.81300000000000006</v>
      </c>
      <c r="E138" s="10">
        <f>'JUN 2029 Metered Gen'!$I138</f>
        <v>5.6520000000000001E-2</v>
      </c>
      <c r="F138" s="11">
        <f>'JUN 2029 Metered Gen'!$L138</f>
        <v>38.344000000000001</v>
      </c>
      <c r="G138" s="11">
        <f t="shared" si="7"/>
        <v>31.173672000000003</v>
      </c>
      <c r="H138" s="11">
        <f t="shared" si="8"/>
        <v>-2.1672028800000001</v>
      </c>
    </row>
    <row r="139" spans="2:8" x14ac:dyDescent="0.25">
      <c r="B139" s="10">
        <f>'JUN 2029 Metered Gen'!$B139</f>
        <v>136</v>
      </c>
      <c r="C139" s="10" t="str">
        <f>'JUN 2029 Metered Gen'!$C139</f>
        <v>HLH</v>
      </c>
      <c r="D139" s="43">
        <f t="shared" si="6"/>
        <v>0.81300000000000006</v>
      </c>
      <c r="E139" s="10">
        <f>'JUN 2029 Metered Gen'!$I139</f>
        <v>1.8839999999999996E-2</v>
      </c>
      <c r="F139" s="11">
        <f>'JUN 2029 Metered Gen'!$L139</f>
        <v>40.314999999999998</v>
      </c>
      <c r="G139" s="11">
        <f t="shared" si="7"/>
        <v>32.776094999999998</v>
      </c>
      <c r="H139" s="11">
        <f t="shared" si="8"/>
        <v>-0.75953459999999973</v>
      </c>
    </row>
    <row r="140" spans="2:8" x14ac:dyDescent="0.25">
      <c r="B140" s="10">
        <f>'JUN 2029 Metered Gen'!$B140</f>
        <v>137</v>
      </c>
      <c r="C140" s="10" t="str">
        <f>'JUN 2029 Metered Gen'!$C140</f>
        <v>HLH</v>
      </c>
      <c r="D140" s="43">
        <f t="shared" si="6"/>
        <v>0.81300000000000006</v>
      </c>
      <c r="E140" s="10">
        <f>'JUN 2029 Metered Gen'!$I140</f>
        <v>2.826E-2</v>
      </c>
      <c r="F140" s="11">
        <f>'JUN 2029 Metered Gen'!$L140</f>
        <v>41.497</v>
      </c>
      <c r="G140" s="11">
        <f t="shared" si="7"/>
        <v>33.737061000000004</v>
      </c>
      <c r="H140" s="11">
        <f t="shared" si="8"/>
        <v>-1.1727052200000001</v>
      </c>
    </row>
    <row r="141" spans="2:8" x14ac:dyDescent="0.25">
      <c r="B141" s="10">
        <f>'JUN 2029 Metered Gen'!$B141</f>
        <v>138</v>
      </c>
      <c r="C141" s="10" t="str">
        <f>'JUN 2029 Metered Gen'!$C141</f>
        <v>HLH</v>
      </c>
      <c r="D141" s="43">
        <f t="shared" si="6"/>
        <v>0.81300000000000006</v>
      </c>
      <c r="E141" s="10">
        <f>'JUN 2029 Metered Gen'!$I141</f>
        <v>1.8839999999999996E-2</v>
      </c>
      <c r="F141" s="11">
        <f>'JUN 2029 Metered Gen'!$L141</f>
        <v>38.158999999999999</v>
      </c>
      <c r="G141" s="11">
        <f t="shared" si="7"/>
        <v>31.023267000000001</v>
      </c>
      <c r="H141" s="11">
        <f t="shared" si="8"/>
        <v>-0.71891555999999979</v>
      </c>
    </row>
    <row r="142" spans="2:8" x14ac:dyDescent="0.25">
      <c r="B142" s="10">
        <f>'JUN 2029 Metered Gen'!$B142</f>
        <v>139</v>
      </c>
      <c r="C142" s="10" t="str">
        <f>'JUN 2029 Metered Gen'!$C142</f>
        <v>HLH</v>
      </c>
      <c r="D142" s="43">
        <f t="shared" si="6"/>
        <v>0.81300000000000006</v>
      </c>
      <c r="E142" s="10">
        <f>'JUN 2029 Metered Gen'!$I142</f>
        <v>0</v>
      </c>
      <c r="F142" s="11">
        <f>'JUN 2029 Metered Gen'!$L142</f>
        <v>59.094000000000001</v>
      </c>
      <c r="G142" s="11">
        <f t="shared" si="7"/>
        <v>48.043422000000007</v>
      </c>
      <c r="H142" s="11">
        <f t="shared" si="8"/>
        <v>0</v>
      </c>
    </row>
    <row r="143" spans="2:8" x14ac:dyDescent="0.25">
      <c r="B143" s="10">
        <f>'JUN 2029 Metered Gen'!$B143</f>
        <v>140</v>
      </c>
      <c r="C143" s="10" t="str">
        <f>'JUN 2029 Metered Gen'!$C143</f>
        <v>HLH</v>
      </c>
      <c r="D143" s="43">
        <f t="shared" si="6"/>
        <v>0.81300000000000006</v>
      </c>
      <c r="E143" s="10">
        <f>'JUN 2029 Metered Gen'!$I143</f>
        <v>0</v>
      </c>
      <c r="F143" s="11">
        <f>'JUN 2029 Metered Gen'!$L143</f>
        <v>37.106999999999999</v>
      </c>
      <c r="G143" s="11">
        <f t="shared" si="7"/>
        <v>30.167991000000001</v>
      </c>
      <c r="H143" s="11">
        <f t="shared" si="8"/>
        <v>0</v>
      </c>
    </row>
    <row r="144" spans="2:8" x14ac:dyDescent="0.25">
      <c r="B144" s="10">
        <f>'JUN 2029 Metered Gen'!$B144</f>
        <v>141</v>
      </c>
      <c r="C144" s="10" t="str">
        <f>'JUN 2029 Metered Gen'!$C144</f>
        <v>HLH</v>
      </c>
      <c r="D144" s="43">
        <f t="shared" si="6"/>
        <v>0.81300000000000006</v>
      </c>
      <c r="E144" s="10">
        <f>'JUN 2029 Metered Gen'!$I144</f>
        <v>0.26375999999999994</v>
      </c>
      <c r="F144" s="11">
        <f>'JUN 2029 Metered Gen'!$L144</f>
        <v>40.909999999999997</v>
      </c>
      <c r="G144" s="11">
        <f t="shared" si="7"/>
        <v>33.259830000000001</v>
      </c>
      <c r="H144" s="11">
        <f t="shared" si="8"/>
        <v>-10.790421599999997</v>
      </c>
    </row>
    <row r="145" spans="2:8" x14ac:dyDescent="0.25">
      <c r="B145" s="10">
        <f>'JUN 2029 Metered Gen'!$B145</f>
        <v>142</v>
      </c>
      <c r="C145" s="10" t="str">
        <f>'JUN 2029 Metered Gen'!$C145</f>
        <v>HLH</v>
      </c>
      <c r="D145" s="43">
        <f t="shared" si="6"/>
        <v>0.81300000000000006</v>
      </c>
      <c r="E145" s="10">
        <f>'JUN 2029 Metered Gen'!$I145</f>
        <v>0.25433999999999996</v>
      </c>
      <c r="F145" s="11">
        <f>'JUN 2029 Metered Gen'!$L145</f>
        <v>35.722999999999999</v>
      </c>
      <c r="G145" s="11">
        <f t="shared" si="7"/>
        <v>29.042799000000002</v>
      </c>
      <c r="H145" s="11">
        <f t="shared" si="8"/>
        <v>-9.0857878199999984</v>
      </c>
    </row>
    <row r="146" spans="2:8" x14ac:dyDescent="0.25">
      <c r="B146" s="10">
        <f>'JUN 2029 Metered Gen'!$B146</f>
        <v>143</v>
      </c>
      <c r="C146" s="10" t="str">
        <f>'JUN 2029 Metered Gen'!$C146</f>
        <v>LLH</v>
      </c>
      <c r="D146" s="43">
        <f t="shared" si="6"/>
        <v>0.81300000000000006</v>
      </c>
      <c r="E146" s="10">
        <f>'JUN 2029 Metered Gen'!$I146</f>
        <v>0.27317999999999998</v>
      </c>
      <c r="F146" s="11">
        <f>'JUN 2029 Metered Gen'!$L146</f>
        <v>29.847000000000001</v>
      </c>
      <c r="G146" s="11">
        <f t="shared" si="7"/>
        <v>24.265611000000003</v>
      </c>
      <c r="H146" s="11">
        <f t="shared" si="8"/>
        <v>-8.1536034599999994</v>
      </c>
    </row>
    <row r="147" spans="2:8" x14ac:dyDescent="0.25">
      <c r="B147" s="10">
        <f>'JUN 2029 Metered Gen'!$B147</f>
        <v>144</v>
      </c>
      <c r="C147" s="10" t="str">
        <f>'JUN 2029 Metered Gen'!$C147</f>
        <v>LLH</v>
      </c>
      <c r="D147" s="43">
        <f t="shared" si="6"/>
        <v>0.81300000000000006</v>
      </c>
      <c r="E147" s="10">
        <f>'JUN 2029 Metered Gen'!$I147</f>
        <v>0.37679999999999997</v>
      </c>
      <c r="F147" s="11">
        <f>'JUN 2029 Metered Gen'!$L147</f>
        <v>27.507999999999999</v>
      </c>
      <c r="G147" s="11">
        <f t="shared" si="7"/>
        <v>22.364004000000001</v>
      </c>
      <c r="H147" s="11">
        <f t="shared" si="8"/>
        <v>-10.365014399999998</v>
      </c>
    </row>
    <row r="148" spans="2:8" x14ac:dyDescent="0.25">
      <c r="B148" s="10">
        <f>'JUN 2029 Metered Gen'!$B148</f>
        <v>145</v>
      </c>
      <c r="C148" s="10" t="str">
        <f>'JUN 2029 Metered Gen'!$C148</f>
        <v>LLH</v>
      </c>
      <c r="D148" s="43">
        <f t="shared" si="6"/>
        <v>0.81300000000000006</v>
      </c>
      <c r="E148" s="10">
        <f>'JUN 2029 Metered Gen'!$I148</f>
        <v>0.14129999999999998</v>
      </c>
      <c r="F148" s="11">
        <f>'JUN 2029 Metered Gen'!$L148</f>
        <v>29.088000000000001</v>
      </c>
      <c r="G148" s="11">
        <f t="shared" si="7"/>
        <v>23.648544000000001</v>
      </c>
      <c r="H148" s="11">
        <f t="shared" si="8"/>
        <v>-4.1101343999999997</v>
      </c>
    </row>
    <row r="149" spans="2:8" x14ac:dyDescent="0.25">
      <c r="B149" s="10">
        <f>'JUN 2029 Metered Gen'!$B149</f>
        <v>146</v>
      </c>
      <c r="C149" s="10" t="str">
        <f>'JUN 2029 Metered Gen'!$C149</f>
        <v>LLH</v>
      </c>
      <c r="D149" s="43">
        <f t="shared" si="6"/>
        <v>0.81300000000000006</v>
      </c>
      <c r="E149" s="10">
        <f>'JUN 2029 Metered Gen'!$I149</f>
        <v>0.42389999999999994</v>
      </c>
      <c r="F149" s="11">
        <f>'JUN 2029 Metered Gen'!$L149</f>
        <v>25.439</v>
      </c>
      <c r="G149" s="11">
        <f t="shared" si="7"/>
        <v>20.681907000000002</v>
      </c>
      <c r="H149" s="11">
        <f t="shared" si="8"/>
        <v>-10.783592099999998</v>
      </c>
    </row>
    <row r="150" spans="2:8" x14ac:dyDescent="0.25">
      <c r="B150" s="10">
        <f>'JUN 2029 Metered Gen'!$B150</f>
        <v>147</v>
      </c>
      <c r="C150" s="10" t="str">
        <f>'JUN 2029 Metered Gen'!$C150</f>
        <v>LLH</v>
      </c>
      <c r="D150" s="43">
        <f t="shared" si="6"/>
        <v>0.81300000000000006</v>
      </c>
      <c r="E150" s="10">
        <f>'JUN 2029 Metered Gen'!$I150</f>
        <v>0.64056000000000002</v>
      </c>
      <c r="F150" s="11">
        <f>'JUN 2029 Metered Gen'!$L150</f>
        <v>24.332000000000001</v>
      </c>
      <c r="G150" s="11">
        <f t="shared" si="7"/>
        <v>19.781916000000002</v>
      </c>
      <c r="H150" s="11">
        <f t="shared" si="8"/>
        <v>-15.586105920000001</v>
      </c>
    </row>
    <row r="151" spans="2:8" x14ac:dyDescent="0.25">
      <c r="B151" s="10">
        <f>'JUN 2029 Metered Gen'!$B151</f>
        <v>148</v>
      </c>
      <c r="C151" s="10" t="str">
        <f>'JUN 2029 Metered Gen'!$C151</f>
        <v>LLH</v>
      </c>
      <c r="D151" s="43">
        <f t="shared" si="6"/>
        <v>0.81300000000000006</v>
      </c>
      <c r="E151" s="10">
        <f>'JUN 2029 Metered Gen'!$I151</f>
        <v>0.66881999999999997</v>
      </c>
      <c r="F151" s="11">
        <f>'JUN 2029 Metered Gen'!$L151</f>
        <v>23.940999999999999</v>
      </c>
      <c r="G151" s="11">
        <f t="shared" si="7"/>
        <v>19.464033000000001</v>
      </c>
      <c r="H151" s="11">
        <f t="shared" si="8"/>
        <v>-16.01221962</v>
      </c>
    </row>
    <row r="152" spans="2:8" x14ac:dyDescent="0.25">
      <c r="B152" s="10">
        <f>'JUN 2029 Metered Gen'!$B152</f>
        <v>149</v>
      </c>
      <c r="C152" s="10" t="str">
        <f>'JUN 2029 Metered Gen'!$C152</f>
        <v>LLH</v>
      </c>
      <c r="D152" s="43">
        <f t="shared" si="6"/>
        <v>0.81300000000000006</v>
      </c>
      <c r="E152" s="10">
        <f>'JUN 2029 Metered Gen'!$I152</f>
        <v>0.85721999999999987</v>
      </c>
      <c r="F152" s="11">
        <f>'JUN 2029 Metered Gen'!$L152</f>
        <v>22.298999999999999</v>
      </c>
      <c r="G152" s="11">
        <f t="shared" si="7"/>
        <v>18.129087000000002</v>
      </c>
      <c r="H152" s="11">
        <f t="shared" si="8"/>
        <v>-19.115148779999998</v>
      </c>
    </row>
    <row r="153" spans="2:8" x14ac:dyDescent="0.25">
      <c r="B153" s="10">
        <f>'JUN 2029 Metered Gen'!$B153</f>
        <v>150</v>
      </c>
      <c r="C153" s="10" t="str">
        <f>'JUN 2029 Metered Gen'!$C153</f>
        <v>LLH</v>
      </c>
      <c r="D153" s="43">
        <f t="shared" si="6"/>
        <v>0.81300000000000006</v>
      </c>
      <c r="E153" s="10">
        <f>'JUN 2029 Metered Gen'!$I153</f>
        <v>0.73475999999999997</v>
      </c>
      <c r="F153" s="11">
        <f>'JUN 2029 Metered Gen'!$L153</f>
        <v>22.472999999999999</v>
      </c>
      <c r="G153" s="11">
        <f t="shared" si="7"/>
        <v>18.270548999999999</v>
      </c>
      <c r="H153" s="11">
        <f t="shared" si="8"/>
        <v>-16.512261479999999</v>
      </c>
    </row>
    <row r="154" spans="2:8" x14ac:dyDescent="0.25">
      <c r="B154" s="10">
        <f>'JUN 2029 Metered Gen'!$B154</f>
        <v>151</v>
      </c>
      <c r="C154" s="10" t="str">
        <f>'JUN 2029 Metered Gen'!$C154</f>
        <v>HLH</v>
      </c>
      <c r="D154" s="43">
        <f t="shared" si="6"/>
        <v>0.81300000000000006</v>
      </c>
      <c r="E154" s="10">
        <f>'JUN 2029 Metered Gen'!$I154</f>
        <v>0.60287999999999986</v>
      </c>
      <c r="F154" s="11">
        <f>'JUN 2029 Metered Gen'!$L154</f>
        <v>20.981999999999999</v>
      </c>
      <c r="G154" s="11">
        <f t="shared" si="7"/>
        <v>17.058365999999999</v>
      </c>
      <c r="H154" s="11">
        <f t="shared" si="8"/>
        <v>-12.649628159999997</v>
      </c>
    </row>
    <row r="155" spans="2:8" x14ac:dyDescent="0.25">
      <c r="B155" s="10">
        <f>'JUN 2029 Metered Gen'!$B155</f>
        <v>152</v>
      </c>
      <c r="C155" s="10" t="str">
        <f>'JUN 2029 Metered Gen'!$C155</f>
        <v>HLH</v>
      </c>
      <c r="D155" s="43">
        <f t="shared" si="6"/>
        <v>0.81300000000000006</v>
      </c>
      <c r="E155" s="10">
        <f>'JUN 2029 Metered Gen'!$I155</f>
        <v>0.60287999999999986</v>
      </c>
      <c r="F155" s="11">
        <f>'JUN 2029 Metered Gen'!$L155</f>
        <v>19.452000000000002</v>
      </c>
      <c r="G155" s="11">
        <f t="shared" si="7"/>
        <v>15.814476000000003</v>
      </c>
      <c r="H155" s="11">
        <f t="shared" si="8"/>
        <v>-11.727221759999999</v>
      </c>
    </row>
    <row r="156" spans="2:8" x14ac:dyDescent="0.25">
      <c r="B156" s="10">
        <f>'JUN 2029 Metered Gen'!$B156</f>
        <v>153</v>
      </c>
      <c r="C156" s="10" t="str">
        <f>'JUN 2029 Metered Gen'!$C156</f>
        <v>HLH</v>
      </c>
      <c r="D156" s="43">
        <f t="shared" si="6"/>
        <v>0.81300000000000006</v>
      </c>
      <c r="E156" s="10">
        <f>'JUN 2029 Metered Gen'!$I156</f>
        <v>1.02678</v>
      </c>
      <c r="F156" s="11">
        <f>'JUN 2029 Metered Gen'!$L156</f>
        <v>35.595999999999997</v>
      </c>
      <c r="G156" s="11">
        <f t="shared" si="7"/>
        <v>28.939547999999998</v>
      </c>
      <c r="H156" s="11">
        <f t="shared" si="8"/>
        <v>-36.549260879999999</v>
      </c>
    </row>
    <row r="157" spans="2:8" x14ac:dyDescent="0.25">
      <c r="B157" s="10">
        <f>'JUN 2029 Metered Gen'!$B157</f>
        <v>154</v>
      </c>
      <c r="C157" s="10" t="str">
        <f>'JUN 2029 Metered Gen'!$C157</f>
        <v>HLH</v>
      </c>
      <c r="D157" s="43">
        <f t="shared" si="6"/>
        <v>0.81300000000000006</v>
      </c>
      <c r="E157" s="10">
        <f>'JUN 2029 Metered Gen'!$I157</f>
        <v>0.87606000000000006</v>
      </c>
      <c r="F157" s="11">
        <f>'JUN 2029 Metered Gen'!$L157</f>
        <v>18.922000000000001</v>
      </c>
      <c r="G157" s="11">
        <f t="shared" si="7"/>
        <v>15.383586000000001</v>
      </c>
      <c r="H157" s="11">
        <f t="shared" si="8"/>
        <v>-16.57680732</v>
      </c>
    </row>
    <row r="158" spans="2:8" x14ac:dyDescent="0.25">
      <c r="B158" s="10">
        <f>'JUN 2029 Metered Gen'!$B158</f>
        <v>155</v>
      </c>
      <c r="C158" s="10" t="str">
        <f>'JUN 2029 Metered Gen'!$C158</f>
        <v>HLH</v>
      </c>
      <c r="D158" s="43">
        <f t="shared" si="6"/>
        <v>0.81300000000000006</v>
      </c>
      <c r="E158" s="10">
        <f>'JUN 2029 Metered Gen'!$I158</f>
        <v>0.48041999999999996</v>
      </c>
      <c r="F158" s="11">
        <f>'JUN 2029 Metered Gen'!$L158</f>
        <v>23.202999999999999</v>
      </c>
      <c r="G158" s="11">
        <f t="shared" si="7"/>
        <v>18.864039000000002</v>
      </c>
      <c r="H158" s="11">
        <f t="shared" si="8"/>
        <v>-11.147185259999999</v>
      </c>
    </row>
    <row r="159" spans="2:8" x14ac:dyDescent="0.25">
      <c r="B159" s="10">
        <f>'JUN 2029 Metered Gen'!$B159</f>
        <v>156</v>
      </c>
      <c r="C159" s="10" t="str">
        <f>'JUN 2029 Metered Gen'!$C159</f>
        <v>HLH</v>
      </c>
      <c r="D159" s="43">
        <f t="shared" si="6"/>
        <v>0.81300000000000006</v>
      </c>
      <c r="E159" s="10">
        <f>'JUN 2029 Metered Gen'!$I159</f>
        <v>0.37679999999999997</v>
      </c>
      <c r="F159" s="11">
        <f>'JUN 2029 Metered Gen'!$L159</f>
        <v>21.085999999999999</v>
      </c>
      <c r="G159" s="11">
        <f t="shared" si="7"/>
        <v>17.142918000000002</v>
      </c>
      <c r="H159" s="11">
        <f t="shared" si="8"/>
        <v>-7.9452047999999991</v>
      </c>
    </row>
    <row r="160" spans="2:8" x14ac:dyDescent="0.25">
      <c r="B160" s="10">
        <f>'JUN 2029 Metered Gen'!$B160</f>
        <v>157</v>
      </c>
      <c r="C160" s="10" t="str">
        <f>'JUN 2029 Metered Gen'!$C160</f>
        <v>HLH</v>
      </c>
      <c r="D160" s="43">
        <f t="shared" si="6"/>
        <v>0.81300000000000006</v>
      </c>
      <c r="E160" s="10">
        <f>'JUN 2029 Metered Gen'!$I160</f>
        <v>0.34853999999999996</v>
      </c>
      <c r="F160" s="11">
        <f>'JUN 2029 Metered Gen'!$L160</f>
        <v>29.262</v>
      </c>
      <c r="G160" s="11">
        <f t="shared" si="7"/>
        <v>23.790006000000002</v>
      </c>
      <c r="H160" s="11">
        <f t="shared" si="8"/>
        <v>-10.198977479999998</v>
      </c>
    </row>
    <row r="161" spans="2:8" x14ac:dyDescent="0.25">
      <c r="B161" s="10">
        <f>'JUN 2029 Metered Gen'!$B161</f>
        <v>158</v>
      </c>
      <c r="C161" s="10" t="str">
        <f>'JUN 2029 Metered Gen'!$C161</f>
        <v>HLH</v>
      </c>
      <c r="D161" s="43">
        <f t="shared" si="6"/>
        <v>0.81300000000000006</v>
      </c>
      <c r="E161" s="10">
        <f>'JUN 2029 Metered Gen'!$I161</f>
        <v>0.31085999999999997</v>
      </c>
      <c r="F161" s="11">
        <f>'JUN 2029 Metered Gen'!$L161</f>
        <v>28.038</v>
      </c>
      <c r="G161" s="11">
        <f t="shared" si="7"/>
        <v>22.794894000000003</v>
      </c>
      <c r="H161" s="11">
        <f t="shared" si="8"/>
        <v>-8.7158926799999996</v>
      </c>
    </row>
    <row r="162" spans="2:8" x14ac:dyDescent="0.25">
      <c r="B162" s="10">
        <f>'JUN 2029 Metered Gen'!$B162</f>
        <v>159</v>
      </c>
      <c r="C162" s="10" t="str">
        <f>'JUN 2029 Metered Gen'!$C162</f>
        <v>HLH</v>
      </c>
      <c r="D162" s="43">
        <f t="shared" si="6"/>
        <v>0.81300000000000006</v>
      </c>
      <c r="E162" s="10">
        <f>'JUN 2029 Metered Gen'!$I162</f>
        <v>0.14129999999999998</v>
      </c>
      <c r="F162" s="11">
        <f>'JUN 2029 Metered Gen'!$L162</f>
        <v>31.757999999999999</v>
      </c>
      <c r="G162" s="11">
        <f t="shared" si="7"/>
        <v>25.819254000000001</v>
      </c>
      <c r="H162" s="11">
        <f t="shared" si="8"/>
        <v>-4.4874053999999992</v>
      </c>
    </row>
    <row r="163" spans="2:8" x14ac:dyDescent="0.25">
      <c r="B163" s="10">
        <f>'JUN 2029 Metered Gen'!$B163</f>
        <v>160</v>
      </c>
      <c r="C163" s="10" t="str">
        <f>'JUN 2029 Metered Gen'!$C163</f>
        <v>HLH</v>
      </c>
      <c r="D163" s="43">
        <f t="shared" si="6"/>
        <v>0.81300000000000006</v>
      </c>
      <c r="E163" s="10">
        <f>'JUN 2029 Metered Gen'!$I163</f>
        <v>0.19782</v>
      </c>
      <c r="F163" s="11">
        <f>'JUN 2029 Metered Gen'!$L163</f>
        <v>42.691000000000003</v>
      </c>
      <c r="G163" s="11">
        <f t="shared" si="7"/>
        <v>34.707783000000006</v>
      </c>
      <c r="H163" s="11">
        <f t="shared" si="8"/>
        <v>-8.44513362</v>
      </c>
    </row>
    <row r="164" spans="2:8" x14ac:dyDescent="0.25">
      <c r="B164" s="10">
        <f>'JUN 2029 Metered Gen'!$B164</f>
        <v>161</v>
      </c>
      <c r="C164" s="10" t="str">
        <f>'JUN 2029 Metered Gen'!$C164</f>
        <v>HLH</v>
      </c>
      <c r="D164" s="43">
        <f t="shared" si="6"/>
        <v>0.81300000000000006</v>
      </c>
      <c r="E164" s="10">
        <f>'JUN 2029 Metered Gen'!$I164</f>
        <v>0.21665999999999996</v>
      </c>
      <c r="F164" s="11">
        <f>'JUN 2029 Metered Gen'!$L164</f>
        <v>41.133000000000003</v>
      </c>
      <c r="G164" s="11">
        <f t="shared" si="7"/>
        <v>33.441129000000004</v>
      </c>
      <c r="H164" s="11">
        <f t="shared" si="8"/>
        <v>-8.911875779999999</v>
      </c>
    </row>
    <row r="165" spans="2:8" x14ac:dyDescent="0.25">
      <c r="B165" s="10">
        <f>'JUN 2029 Metered Gen'!$B165</f>
        <v>162</v>
      </c>
      <c r="C165" s="10" t="str">
        <f>'JUN 2029 Metered Gen'!$C165</f>
        <v>HLH</v>
      </c>
      <c r="D165" s="43">
        <f t="shared" si="6"/>
        <v>0.81300000000000006</v>
      </c>
      <c r="E165" s="10">
        <f>'JUN 2029 Metered Gen'!$I165</f>
        <v>0.11304</v>
      </c>
      <c r="F165" s="11">
        <f>'JUN 2029 Metered Gen'!$L165</f>
        <v>40.823</v>
      </c>
      <c r="G165" s="11">
        <f t="shared" si="7"/>
        <v>33.189099000000006</v>
      </c>
      <c r="H165" s="11">
        <f t="shared" si="8"/>
        <v>-4.6146319199999999</v>
      </c>
    </row>
    <row r="166" spans="2:8" x14ac:dyDescent="0.25">
      <c r="B166" s="10">
        <f>'JUN 2029 Metered Gen'!$B166</f>
        <v>163</v>
      </c>
      <c r="C166" s="10" t="str">
        <f>'JUN 2029 Metered Gen'!$C166</f>
        <v>HLH</v>
      </c>
      <c r="D166" s="43">
        <f t="shared" si="6"/>
        <v>0.81300000000000006</v>
      </c>
      <c r="E166" s="10">
        <f>'JUN 2029 Metered Gen'!$I166</f>
        <v>0.16955999999999999</v>
      </c>
      <c r="F166" s="11">
        <f>'JUN 2029 Metered Gen'!$L166</f>
        <v>45.399000000000001</v>
      </c>
      <c r="G166" s="11">
        <f t="shared" si="7"/>
        <v>36.909387000000002</v>
      </c>
      <c r="H166" s="11">
        <f t="shared" si="8"/>
        <v>-7.6978544399999995</v>
      </c>
    </row>
    <row r="167" spans="2:8" x14ac:dyDescent="0.25">
      <c r="B167" s="10">
        <f>'JUN 2029 Metered Gen'!$B167</f>
        <v>164</v>
      </c>
      <c r="C167" s="10" t="str">
        <f>'JUN 2029 Metered Gen'!$C167</f>
        <v>HLH</v>
      </c>
      <c r="D167" s="43">
        <f t="shared" si="6"/>
        <v>0.81300000000000006</v>
      </c>
      <c r="E167" s="10">
        <f>'JUN 2029 Metered Gen'!$I167</f>
        <v>0.11304</v>
      </c>
      <c r="F167" s="11">
        <f>'JUN 2029 Metered Gen'!$L167</f>
        <v>44.558</v>
      </c>
      <c r="G167" s="11">
        <f t="shared" si="7"/>
        <v>36.225654000000006</v>
      </c>
      <c r="H167" s="11">
        <f t="shared" si="8"/>
        <v>-5.0368363199999999</v>
      </c>
    </row>
    <row r="168" spans="2:8" x14ac:dyDescent="0.25">
      <c r="B168" s="10">
        <f>'JUN 2029 Metered Gen'!$B168</f>
        <v>165</v>
      </c>
      <c r="C168" s="10" t="str">
        <f>'JUN 2029 Metered Gen'!$C168</f>
        <v>HLH</v>
      </c>
      <c r="D168" s="43">
        <f t="shared" si="6"/>
        <v>0.81300000000000006</v>
      </c>
      <c r="E168" s="10">
        <f>'JUN 2029 Metered Gen'!$I168</f>
        <v>5.6520000000000001E-2</v>
      </c>
      <c r="F168" s="11">
        <f>'JUN 2029 Metered Gen'!$L168</f>
        <v>37.982999999999997</v>
      </c>
      <c r="G168" s="11">
        <f t="shared" si="7"/>
        <v>30.880178999999998</v>
      </c>
      <c r="H168" s="11">
        <f t="shared" si="8"/>
        <v>-2.14679916</v>
      </c>
    </row>
    <row r="169" spans="2:8" x14ac:dyDescent="0.25">
      <c r="B169" s="10">
        <f>'JUN 2029 Metered Gen'!$B169</f>
        <v>166</v>
      </c>
      <c r="C169" s="10" t="str">
        <f>'JUN 2029 Metered Gen'!$C169</f>
        <v>HLH</v>
      </c>
      <c r="D169" s="43">
        <f t="shared" si="6"/>
        <v>0.81300000000000006</v>
      </c>
      <c r="E169" s="10">
        <f>'JUN 2029 Metered Gen'!$I169</f>
        <v>6.5939999999999985E-2</v>
      </c>
      <c r="F169" s="11">
        <f>'JUN 2029 Metered Gen'!$L169</f>
        <v>45.875</v>
      </c>
      <c r="G169" s="11">
        <f t="shared" si="7"/>
        <v>37.296375000000005</v>
      </c>
      <c r="H169" s="11">
        <f t="shared" si="8"/>
        <v>-3.0249974999999991</v>
      </c>
    </row>
    <row r="170" spans="2:8" x14ac:dyDescent="0.25">
      <c r="B170" s="10">
        <f>'JUN 2029 Metered Gen'!$B170</f>
        <v>167</v>
      </c>
      <c r="C170" s="10" t="str">
        <f>'JUN 2029 Metered Gen'!$C170</f>
        <v>LLH</v>
      </c>
      <c r="D170" s="43">
        <f t="shared" si="6"/>
        <v>0.81300000000000006</v>
      </c>
      <c r="E170" s="10">
        <f>'JUN 2029 Metered Gen'!$I170</f>
        <v>4.7099999999999996E-2</v>
      </c>
      <c r="F170" s="11">
        <f>'JUN 2029 Metered Gen'!$L170</f>
        <v>34.094000000000001</v>
      </c>
      <c r="G170" s="11">
        <f t="shared" si="7"/>
        <v>27.718422000000004</v>
      </c>
      <c r="H170" s="11">
        <f t="shared" si="8"/>
        <v>-1.6058273999999999</v>
      </c>
    </row>
    <row r="171" spans="2:8" x14ac:dyDescent="0.25">
      <c r="B171" s="10">
        <f>'JUN 2029 Metered Gen'!$B171</f>
        <v>168</v>
      </c>
      <c r="C171" s="10" t="str">
        <f>'JUN 2029 Metered Gen'!$C171</f>
        <v>LLH</v>
      </c>
      <c r="D171" s="43">
        <f t="shared" si="6"/>
        <v>0.81300000000000006</v>
      </c>
      <c r="E171" s="10">
        <f>'JUN 2029 Metered Gen'!$I171</f>
        <v>2.826E-2</v>
      </c>
      <c r="F171" s="11">
        <f>'JUN 2029 Metered Gen'!$L171</f>
        <v>30.17</v>
      </c>
      <c r="G171" s="11">
        <f t="shared" si="7"/>
        <v>24.528210000000001</v>
      </c>
      <c r="H171" s="11">
        <f t="shared" si="8"/>
        <v>-0.85260420000000003</v>
      </c>
    </row>
    <row r="172" spans="2:8" x14ac:dyDescent="0.25">
      <c r="B172" s="10">
        <f>'JUN 2029 Metered Gen'!$B172</f>
        <v>169</v>
      </c>
      <c r="C172" s="10" t="str">
        <f>'JUN 2029 Metered Gen'!$C172</f>
        <v>LLH</v>
      </c>
      <c r="D172" s="43">
        <f t="shared" si="6"/>
        <v>0.81300000000000006</v>
      </c>
      <c r="E172" s="10">
        <f>'JUN 2029 Metered Gen'!$I172</f>
        <v>3.7679999999999991E-2</v>
      </c>
      <c r="F172" s="11">
        <f>'JUN 2029 Metered Gen'!$L172</f>
        <v>27.504999999999999</v>
      </c>
      <c r="G172" s="11">
        <f t="shared" si="7"/>
        <v>22.361565000000002</v>
      </c>
      <c r="H172" s="11">
        <f t="shared" si="8"/>
        <v>-1.0363883999999997</v>
      </c>
    </row>
    <row r="173" spans="2:8" x14ac:dyDescent="0.25">
      <c r="B173" s="10">
        <f>'JUN 2029 Metered Gen'!$B173</f>
        <v>170</v>
      </c>
      <c r="C173" s="10" t="str">
        <f>'JUN 2029 Metered Gen'!$C173</f>
        <v>LLH</v>
      </c>
      <c r="D173" s="43">
        <f t="shared" si="6"/>
        <v>0.81300000000000006</v>
      </c>
      <c r="E173" s="10">
        <f>'JUN 2029 Metered Gen'!$I173</f>
        <v>0.15071999999999997</v>
      </c>
      <c r="F173" s="11">
        <f>'JUN 2029 Metered Gen'!$L173</f>
        <v>27.664999999999999</v>
      </c>
      <c r="G173" s="11">
        <f t="shared" si="7"/>
        <v>22.491645000000002</v>
      </c>
      <c r="H173" s="11">
        <f t="shared" si="8"/>
        <v>-4.1696687999999993</v>
      </c>
    </row>
    <row r="174" spans="2:8" x14ac:dyDescent="0.25">
      <c r="B174" s="10">
        <f>'JUN 2029 Metered Gen'!$B174</f>
        <v>171</v>
      </c>
      <c r="C174" s="10" t="str">
        <f>'JUN 2029 Metered Gen'!$C174</f>
        <v>LLH</v>
      </c>
      <c r="D174" s="43">
        <f t="shared" si="6"/>
        <v>0.81300000000000006</v>
      </c>
      <c r="E174" s="10">
        <f>'JUN 2029 Metered Gen'!$I174</f>
        <v>0.20724000000000001</v>
      </c>
      <c r="F174" s="11">
        <f>'JUN 2029 Metered Gen'!$L174</f>
        <v>29.219000000000001</v>
      </c>
      <c r="G174" s="11">
        <f t="shared" si="7"/>
        <v>23.755047000000001</v>
      </c>
      <c r="H174" s="11">
        <f t="shared" si="8"/>
        <v>-6.0553455600000001</v>
      </c>
    </row>
    <row r="175" spans="2:8" x14ac:dyDescent="0.25">
      <c r="B175" s="10">
        <f>'JUN 2029 Metered Gen'!$B175</f>
        <v>172</v>
      </c>
      <c r="C175" s="10" t="str">
        <f>'JUN 2029 Metered Gen'!$C175</f>
        <v>LLH</v>
      </c>
      <c r="D175" s="43">
        <f t="shared" si="6"/>
        <v>0.81300000000000006</v>
      </c>
      <c r="E175" s="10">
        <f>'JUN 2029 Metered Gen'!$I175</f>
        <v>0.30143999999999993</v>
      </c>
      <c r="F175" s="11">
        <f>'JUN 2029 Metered Gen'!$L175</f>
        <v>26.556999999999999</v>
      </c>
      <c r="G175" s="11">
        <f t="shared" si="7"/>
        <v>21.590841000000001</v>
      </c>
      <c r="H175" s="11">
        <f t="shared" si="8"/>
        <v>-8.0053420799999984</v>
      </c>
    </row>
    <row r="176" spans="2:8" x14ac:dyDescent="0.25">
      <c r="B176" s="10">
        <f>'JUN 2029 Metered Gen'!$B176</f>
        <v>173</v>
      </c>
      <c r="C176" s="10" t="str">
        <f>'JUN 2029 Metered Gen'!$C176</f>
        <v>LLH</v>
      </c>
      <c r="D176" s="43">
        <f t="shared" si="6"/>
        <v>0.81300000000000006</v>
      </c>
      <c r="E176" s="10">
        <f>'JUN 2029 Metered Gen'!$I176</f>
        <v>0.36737999999999998</v>
      </c>
      <c r="F176" s="11">
        <f>'JUN 2029 Metered Gen'!$L176</f>
        <v>24.956</v>
      </c>
      <c r="G176" s="11">
        <f t="shared" si="7"/>
        <v>20.289228000000001</v>
      </c>
      <c r="H176" s="11">
        <f t="shared" si="8"/>
        <v>-9.1683352799999991</v>
      </c>
    </row>
    <row r="177" spans="2:8" x14ac:dyDescent="0.25">
      <c r="B177" s="10">
        <f>'JUN 2029 Metered Gen'!$B177</f>
        <v>174</v>
      </c>
      <c r="C177" s="10" t="str">
        <f>'JUN 2029 Metered Gen'!$C177</f>
        <v>LLH</v>
      </c>
      <c r="D177" s="43">
        <f t="shared" si="6"/>
        <v>0.81300000000000006</v>
      </c>
      <c r="E177" s="10">
        <f>'JUN 2029 Metered Gen'!$I177</f>
        <v>0.48983999999999994</v>
      </c>
      <c r="F177" s="11">
        <f>'JUN 2029 Metered Gen'!$L177</f>
        <v>21.440999999999999</v>
      </c>
      <c r="G177" s="11">
        <f t="shared" si="7"/>
        <v>17.431533000000002</v>
      </c>
      <c r="H177" s="11">
        <f t="shared" si="8"/>
        <v>-10.502659439999999</v>
      </c>
    </row>
    <row r="178" spans="2:8" x14ac:dyDescent="0.25">
      <c r="B178" s="10">
        <f>'JUN 2029 Metered Gen'!$B178</f>
        <v>175</v>
      </c>
      <c r="C178" s="10" t="str">
        <f>'JUN 2029 Metered Gen'!$C178</f>
        <v>HLH</v>
      </c>
      <c r="D178" s="43">
        <f t="shared" si="6"/>
        <v>0.81300000000000006</v>
      </c>
      <c r="E178" s="10">
        <f>'JUN 2029 Metered Gen'!$I178</f>
        <v>0.55577999999999994</v>
      </c>
      <c r="F178" s="11">
        <f>'JUN 2029 Metered Gen'!$L178</f>
        <v>19.786999999999999</v>
      </c>
      <c r="G178" s="11">
        <f t="shared" si="7"/>
        <v>16.086831</v>
      </c>
      <c r="H178" s="11">
        <f t="shared" si="8"/>
        <v>-10.997218859999998</v>
      </c>
    </row>
    <row r="179" spans="2:8" x14ac:dyDescent="0.25">
      <c r="B179" s="10">
        <f>'JUN 2029 Metered Gen'!$B179</f>
        <v>176</v>
      </c>
      <c r="C179" s="10" t="str">
        <f>'JUN 2029 Metered Gen'!$C179</f>
        <v>HLH</v>
      </c>
      <c r="D179" s="43">
        <f t="shared" si="6"/>
        <v>0.81300000000000006</v>
      </c>
      <c r="E179" s="10">
        <f>'JUN 2029 Metered Gen'!$I179</f>
        <v>0.64997999999999989</v>
      </c>
      <c r="F179" s="11">
        <f>'JUN 2029 Metered Gen'!$L179</f>
        <v>6.7460000000000004</v>
      </c>
      <c r="G179" s="11">
        <f t="shared" si="7"/>
        <v>5.4844980000000003</v>
      </c>
      <c r="H179" s="11">
        <f t="shared" si="8"/>
        <v>-4.3847650799999993</v>
      </c>
    </row>
    <row r="180" spans="2:8" x14ac:dyDescent="0.25">
      <c r="B180" s="10">
        <f>'JUN 2029 Metered Gen'!$B180</f>
        <v>177</v>
      </c>
      <c r="C180" s="10" t="str">
        <f>'JUN 2029 Metered Gen'!$C180</f>
        <v>HLH</v>
      </c>
      <c r="D180" s="43">
        <f t="shared" si="6"/>
        <v>0.81300000000000006</v>
      </c>
      <c r="E180" s="10">
        <f>'JUN 2029 Metered Gen'!$I180</f>
        <v>0.64997999999999989</v>
      </c>
      <c r="F180" s="11">
        <f>'JUN 2029 Metered Gen'!$L180</f>
        <v>13.945</v>
      </c>
      <c r="G180" s="11">
        <f t="shared" si="7"/>
        <v>11.337285000000001</v>
      </c>
      <c r="H180" s="11">
        <f t="shared" si="8"/>
        <v>-9.0639710999999981</v>
      </c>
    </row>
    <row r="181" spans="2:8" x14ac:dyDescent="0.25">
      <c r="B181" s="10">
        <f>'JUN 2029 Metered Gen'!$B181</f>
        <v>178</v>
      </c>
      <c r="C181" s="10" t="str">
        <f>'JUN 2029 Metered Gen'!$C181</f>
        <v>HLH</v>
      </c>
      <c r="D181" s="43">
        <f t="shared" si="6"/>
        <v>0.81300000000000006</v>
      </c>
      <c r="E181" s="10">
        <f>'JUN 2029 Metered Gen'!$I181</f>
        <v>0.33911999999999998</v>
      </c>
      <c r="F181" s="11">
        <f>'JUN 2029 Metered Gen'!$L181</f>
        <v>22.542000000000002</v>
      </c>
      <c r="G181" s="11">
        <f t="shared" si="7"/>
        <v>18.326646000000004</v>
      </c>
      <c r="H181" s="11">
        <f t="shared" si="8"/>
        <v>-7.6444430399999996</v>
      </c>
    </row>
    <row r="182" spans="2:8" x14ac:dyDescent="0.25">
      <c r="B182" s="10">
        <f>'JUN 2029 Metered Gen'!$B182</f>
        <v>179</v>
      </c>
      <c r="C182" s="10" t="str">
        <f>'JUN 2029 Metered Gen'!$C182</f>
        <v>HLH</v>
      </c>
      <c r="D182" s="43">
        <f t="shared" si="6"/>
        <v>0.81300000000000006</v>
      </c>
      <c r="E182" s="10">
        <f>'JUN 2029 Metered Gen'!$I182</f>
        <v>0.17898</v>
      </c>
      <c r="F182" s="11">
        <f>'JUN 2029 Metered Gen'!$L182</f>
        <v>25.858000000000001</v>
      </c>
      <c r="G182" s="11">
        <f t="shared" si="7"/>
        <v>21.022554000000003</v>
      </c>
      <c r="H182" s="11">
        <f t="shared" si="8"/>
        <v>-4.6280648400000004</v>
      </c>
    </row>
    <row r="183" spans="2:8" x14ac:dyDescent="0.25">
      <c r="B183" s="10">
        <f>'JUN 2029 Metered Gen'!$B183</f>
        <v>180</v>
      </c>
      <c r="C183" s="10" t="str">
        <f>'JUN 2029 Metered Gen'!$C183</f>
        <v>HLH</v>
      </c>
      <c r="D183" s="43">
        <f t="shared" si="6"/>
        <v>0.81300000000000006</v>
      </c>
      <c r="E183" s="10">
        <f>'JUN 2029 Metered Gen'!$I183</f>
        <v>0.13187999999999997</v>
      </c>
      <c r="F183" s="11">
        <f>'JUN 2029 Metered Gen'!$L183</f>
        <v>29.606000000000002</v>
      </c>
      <c r="G183" s="11">
        <f t="shared" si="7"/>
        <v>24.069678000000003</v>
      </c>
      <c r="H183" s="11">
        <f t="shared" si="8"/>
        <v>-3.9044392799999992</v>
      </c>
    </row>
    <row r="184" spans="2:8" x14ac:dyDescent="0.25">
      <c r="B184" s="10">
        <f>'JUN 2029 Metered Gen'!$B184</f>
        <v>181</v>
      </c>
      <c r="C184" s="10" t="str">
        <f>'JUN 2029 Metered Gen'!$C184</f>
        <v>HLH</v>
      </c>
      <c r="D184" s="43">
        <f t="shared" si="6"/>
        <v>0.81300000000000006</v>
      </c>
      <c r="E184" s="10">
        <f>'JUN 2029 Metered Gen'!$I184</f>
        <v>0.14129999999999998</v>
      </c>
      <c r="F184" s="11">
        <f>'JUN 2029 Metered Gen'!$L184</f>
        <v>28.529</v>
      </c>
      <c r="G184" s="11">
        <f t="shared" si="7"/>
        <v>23.194077</v>
      </c>
      <c r="H184" s="11">
        <f t="shared" si="8"/>
        <v>-4.0311476999999991</v>
      </c>
    </row>
    <row r="185" spans="2:8" x14ac:dyDescent="0.25">
      <c r="B185" s="10">
        <f>'JUN 2029 Metered Gen'!$B185</f>
        <v>182</v>
      </c>
      <c r="C185" s="10" t="str">
        <f>'JUN 2029 Metered Gen'!$C185</f>
        <v>HLH</v>
      </c>
      <c r="D185" s="43">
        <f t="shared" si="6"/>
        <v>0.81300000000000006</v>
      </c>
      <c r="E185" s="10">
        <f>'JUN 2029 Metered Gen'!$I185</f>
        <v>7.5359999999999983E-2</v>
      </c>
      <c r="F185" s="11">
        <f>'JUN 2029 Metered Gen'!$L185</f>
        <v>35.603000000000002</v>
      </c>
      <c r="G185" s="11">
        <f t="shared" si="7"/>
        <v>28.945239000000004</v>
      </c>
      <c r="H185" s="11">
        <f t="shared" si="8"/>
        <v>-2.6830420799999994</v>
      </c>
    </row>
    <row r="186" spans="2:8" x14ac:dyDescent="0.25">
      <c r="B186" s="10">
        <f>'JUN 2029 Metered Gen'!$B186</f>
        <v>183</v>
      </c>
      <c r="C186" s="10" t="str">
        <f>'JUN 2029 Metered Gen'!$C186</f>
        <v>HLH</v>
      </c>
      <c r="D186" s="43">
        <f t="shared" si="6"/>
        <v>0.81300000000000006</v>
      </c>
      <c r="E186" s="10">
        <f>'JUN 2029 Metered Gen'!$I186</f>
        <v>6.5939999999999985E-2</v>
      </c>
      <c r="F186" s="11">
        <f>'JUN 2029 Metered Gen'!$L186</f>
        <v>35.811</v>
      </c>
      <c r="G186" s="11">
        <f t="shared" si="7"/>
        <v>29.114343000000002</v>
      </c>
      <c r="H186" s="11">
        <f t="shared" si="8"/>
        <v>-2.3613773399999993</v>
      </c>
    </row>
    <row r="187" spans="2:8" x14ac:dyDescent="0.25">
      <c r="B187" s="10">
        <f>'JUN 2029 Metered Gen'!$B187</f>
        <v>184</v>
      </c>
      <c r="C187" s="10" t="str">
        <f>'JUN 2029 Metered Gen'!$C187</f>
        <v>HLH</v>
      </c>
      <c r="D187" s="43">
        <f t="shared" si="6"/>
        <v>0.81300000000000006</v>
      </c>
      <c r="E187" s="10">
        <f>'JUN 2029 Metered Gen'!$I187</f>
        <v>2.826E-2</v>
      </c>
      <c r="F187" s="11">
        <f>'JUN 2029 Metered Gen'!$L187</f>
        <v>35.549999999999997</v>
      </c>
      <c r="G187" s="11">
        <f t="shared" si="7"/>
        <v>28.902149999999999</v>
      </c>
      <c r="H187" s="11">
        <f t="shared" si="8"/>
        <v>-1.004643</v>
      </c>
    </row>
    <row r="188" spans="2:8" x14ac:dyDescent="0.25">
      <c r="B188" s="10">
        <f>'JUN 2029 Metered Gen'!$B188</f>
        <v>185</v>
      </c>
      <c r="C188" s="10" t="str">
        <f>'JUN 2029 Metered Gen'!$C188</f>
        <v>HLH</v>
      </c>
      <c r="D188" s="43">
        <f t="shared" si="6"/>
        <v>0.81300000000000006</v>
      </c>
      <c r="E188" s="10">
        <f>'JUN 2029 Metered Gen'!$I188</f>
        <v>0</v>
      </c>
      <c r="F188" s="11">
        <f>'JUN 2029 Metered Gen'!$L188</f>
        <v>37.933999999999997</v>
      </c>
      <c r="G188" s="11">
        <f t="shared" si="7"/>
        <v>30.840342</v>
      </c>
      <c r="H188" s="11">
        <f t="shared" si="8"/>
        <v>0</v>
      </c>
    </row>
    <row r="189" spans="2:8" x14ac:dyDescent="0.25">
      <c r="B189" s="10">
        <f>'JUN 2029 Metered Gen'!$B189</f>
        <v>186</v>
      </c>
      <c r="C189" s="10" t="str">
        <f>'JUN 2029 Metered Gen'!$C189</f>
        <v>HLH</v>
      </c>
      <c r="D189" s="43">
        <f t="shared" si="6"/>
        <v>0.81300000000000006</v>
      </c>
      <c r="E189" s="10">
        <f>'JUN 2029 Metered Gen'!$I189</f>
        <v>0</v>
      </c>
      <c r="F189" s="11">
        <f>'JUN 2029 Metered Gen'!$L189</f>
        <v>41.357999999999997</v>
      </c>
      <c r="G189" s="11">
        <f t="shared" si="7"/>
        <v>33.624054000000001</v>
      </c>
      <c r="H189" s="11">
        <f t="shared" si="8"/>
        <v>0</v>
      </c>
    </row>
    <row r="190" spans="2:8" x14ac:dyDescent="0.25">
      <c r="B190" s="10">
        <f>'JUN 2029 Metered Gen'!$B190</f>
        <v>187</v>
      </c>
      <c r="C190" s="10" t="str">
        <f>'JUN 2029 Metered Gen'!$C190</f>
        <v>HLH</v>
      </c>
      <c r="D190" s="43">
        <f t="shared" si="6"/>
        <v>0.81300000000000006</v>
      </c>
      <c r="E190" s="10">
        <f>'JUN 2029 Metered Gen'!$I190</f>
        <v>2.826E-2</v>
      </c>
      <c r="F190" s="11">
        <f>'JUN 2029 Metered Gen'!$L190</f>
        <v>39.613999999999997</v>
      </c>
      <c r="G190" s="11">
        <f t="shared" si="7"/>
        <v>32.206181999999998</v>
      </c>
      <c r="H190" s="11">
        <f t="shared" si="8"/>
        <v>-1.1194916399999999</v>
      </c>
    </row>
    <row r="191" spans="2:8" x14ac:dyDescent="0.25">
      <c r="B191" s="10">
        <f>'JUN 2029 Metered Gen'!$B191</f>
        <v>188</v>
      </c>
      <c r="C191" s="10" t="str">
        <f>'JUN 2029 Metered Gen'!$C191</f>
        <v>HLH</v>
      </c>
      <c r="D191" s="43">
        <f t="shared" si="6"/>
        <v>0.81300000000000006</v>
      </c>
      <c r="E191" s="10">
        <f>'JUN 2029 Metered Gen'!$I191</f>
        <v>1.8839999999999996E-2</v>
      </c>
      <c r="F191" s="11">
        <f>'JUN 2029 Metered Gen'!$L191</f>
        <v>47.487000000000002</v>
      </c>
      <c r="G191" s="11">
        <f t="shared" si="7"/>
        <v>38.606931000000003</v>
      </c>
      <c r="H191" s="11">
        <f t="shared" si="8"/>
        <v>-0.89465507999999982</v>
      </c>
    </row>
    <row r="192" spans="2:8" x14ac:dyDescent="0.25">
      <c r="B192" s="10">
        <f>'JUN 2029 Metered Gen'!$B192</f>
        <v>189</v>
      </c>
      <c r="C192" s="10" t="str">
        <f>'JUN 2029 Metered Gen'!$C192</f>
        <v>HLH</v>
      </c>
      <c r="D192" s="43">
        <f t="shared" si="6"/>
        <v>0.81300000000000006</v>
      </c>
      <c r="E192" s="10">
        <f>'JUN 2029 Metered Gen'!$I192</f>
        <v>0</v>
      </c>
      <c r="F192" s="11">
        <f>'JUN 2029 Metered Gen'!$L192</f>
        <v>42.887999999999998</v>
      </c>
      <c r="G192" s="11">
        <f t="shared" si="7"/>
        <v>34.867944000000001</v>
      </c>
      <c r="H192" s="11">
        <f t="shared" si="8"/>
        <v>0</v>
      </c>
    </row>
    <row r="193" spans="2:8" x14ac:dyDescent="0.25">
      <c r="B193" s="10">
        <f>'JUN 2029 Metered Gen'!$B193</f>
        <v>190</v>
      </c>
      <c r="C193" s="10" t="str">
        <f>'JUN 2029 Metered Gen'!$C193</f>
        <v>HLH</v>
      </c>
      <c r="D193" s="43">
        <f t="shared" si="6"/>
        <v>0.81300000000000006</v>
      </c>
      <c r="E193" s="10">
        <f>'JUN 2029 Metered Gen'!$I193</f>
        <v>0</v>
      </c>
      <c r="F193" s="11">
        <f>'JUN 2029 Metered Gen'!$L193</f>
        <v>38.970999999999997</v>
      </c>
      <c r="G193" s="11">
        <f t="shared" si="7"/>
        <v>31.683422999999998</v>
      </c>
      <c r="H193" s="11">
        <f t="shared" si="8"/>
        <v>0</v>
      </c>
    </row>
    <row r="194" spans="2:8" x14ac:dyDescent="0.25">
      <c r="B194" s="10">
        <f>'JUN 2029 Metered Gen'!$B194</f>
        <v>191</v>
      </c>
      <c r="C194" s="10" t="str">
        <f>'JUN 2029 Metered Gen'!$C194</f>
        <v>LLH</v>
      </c>
      <c r="D194" s="43">
        <f t="shared" si="6"/>
        <v>0.81300000000000006</v>
      </c>
      <c r="E194" s="10">
        <f>'JUN 2029 Metered Gen'!$I194</f>
        <v>0</v>
      </c>
      <c r="F194" s="11">
        <f>'JUN 2029 Metered Gen'!$L194</f>
        <v>37.935000000000002</v>
      </c>
      <c r="G194" s="11">
        <f t="shared" si="7"/>
        <v>30.841155000000004</v>
      </c>
      <c r="H194" s="11">
        <f t="shared" si="8"/>
        <v>0</v>
      </c>
    </row>
    <row r="195" spans="2:8" x14ac:dyDescent="0.25">
      <c r="B195" s="10">
        <f>'JUN 2029 Metered Gen'!$B195</f>
        <v>192</v>
      </c>
      <c r="C195" s="10" t="str">
        <f>'JUN 2029 Metered Gen'!$C195</f>
        <v>LLH</v>
      </c>
      <c r="D195" s="43">
        <f t="shared" si="6"/>
        <v>0.81300000000000006</v>
      </c>
      <c r="E195" s="10">
        <f>'JUN 2029 Metered Gen'!$I195</f>
        <v>6.5939999999999985E-2</v>
      </c>
      <c r="F195" s="11">
        <f>'JUN 2029 Metered Gen'!$L195</f>
        <v>34.603999999999999</v>
      </c>
      <c r="G195" s="11">
        <f t="shared" si="7"/>
        <v>28.133052000000003</v>
      </c>
      <c r="H195" s="11">
        <f t="shared" si="8"/>
        <v>-2.2817877599999994</v>
      </c>
    </row>
    <row r="196" spans="2:8" x14ac:dyDescent="0.25">
      <c r="B196" s="10">
        <f>'JUN 2029 Metered Gen'!$B196</f>
        <v>193</v>
      </c>
      <c r="C196" s="10" t="str">
        <f>'JUN 2029 Metered Gen'!$C196</f>
        <v>LLH</v>
      </c>
      <c r="D196" s="43">
        <f t="shared" si="6"/>
        <v>0.81300000000000006</v>
      </c>
      <c r="E196" s="10">
        <f>'JUN 2029 Metered Gen'!$I196</f>
        <v>0.12245999999999999</v>
      </c>
      <c r="F196" s="11">
        <f>'JUN 2029 Metered Gen'!$L196</f>
        <v>35.392000000000003</v>
      </c>
      <c r="G196" s="11">
        <f t="shared" si="7"/>
        <v>28.773696000000005</v>
      </c>
      <c r="H196" s="11">
        <f t="shared" si="8"/>
        <v>-4.3341043199999998</v>
      </c>
    </row>
    <row r="197" spans="2:8" x14ac:dyDescent="0.25">
      <c r="B197" s="10">
        <f>'JUN 2029 Metered Gen'!$B197</f>
        <v>194</v>
      </c>
      <c r="C197" s="10" t="str">
        <f>'JUN 2029 Metered Gen'!$C197</f>
        <v>LLH</v>
      </c>
      <c r="D197" s="43">
        <f t="shared" ref="D197:D260" si="9">$Z$7</f>
        <v>0.81300000000000006</v>
      </c>
      <c r="E197" s="10">
        <f>'JUN 2029 Metered Gen'!$I197</f>
        <v>0.21665999999999996</v>
      </c>
      <c r="F197" s="11">
        <f>'JUN 2029 Metered Gen'!$L197</f>
        <v>33.408999999999999</v>
      </c>
      <c r="G197" s="11">
        <f t="shared" ref="G197:G260" si="10">D197*F197</f>
        <v>27.161517</v>
      </c>
      <c r="H197" s="11">
        <f t="shared" ref="H197:H260" si="11">E197*F197*(-1)</f>
        <v>-7.2383939399999981</v>
      </c>
    </row>
    <row r="198" spans="2:8" x14ac:dyDescent="0.25">
      <c r="B198" s="10">
        <f>'JUN 2029 Metered Gen'!$B198</f>
        <v>195</v>
      </c>
      <c r="C198" s="10" t="str">
        <f>'JUN 2029 Metered Gen'!$C198</f>
        <v>LLH</v>
      </c>
      <c r="D198" s="43">
        <f t="shared" si="9"/>
        <v>0.81300000000000006</v>
      </c>
      <c r="E198" s="10">
        <f>'JUN 2029 Metered Gen'!$I198</f>
        <v>9.4199999999999978E-3</v>
      </c>
      <c r="F198" s="11">
        <f>'JUN 2029 Metered Gen'!$L198</f>
        <v>32.776000000000003</v>
      </c>
      <c r="G198" s="11">
        <f t="shared" si="10"/>
        <v>26.646888000000004</v>
      </c>
      <c r="H198" s="11">
        <f t="shared" si="11"/>
        <v>-0.30874991999999996</v>
      </c>
    </row>
    <row r="199" spans="2:8" x14ac:dyDescent="0.25">
      <c r="B199" s="10">
        <f>'JUN 2029 Metered Gen'!$B199</f>
        <v>196</v>
      </c>
      <c r="C199" s="10" t="str">
        <f>'JUN 2029 Metered Gen'!$C199</f>
        <v>LLH</v>
      </c>
      <c r="D199" s="43">
        <f t="shared" si="9"/>
        <v>0.81300000000000006</v>
      </c>
      <c r="E199" s="10">
        <f>'JUN 2029 Metered Gen'!$I199</f>
        <v>1.8839999999999996E-2</v>
      </c>
      <c r="F199" s="11">
        <f>'JUN 2029 Metered Gen'!$L199</f>
        <v>33.981000000000002</v>
      </c>
      <c r="G199" s="11">
        <f t="shared" si="10"/>
        <v>27.626553000000005</v>
      </c>
      <c r="H199" s="11">
        <f t="shared" si="11"/>
        <v>-0.64020203999999992</v>
      </c>
    </row>
    <row r="200" spans="2:8" x14ac:dyDescent="0.25">
      <c r="B200" s="10">
        <f>'JUN 2029 Metered Gen'!$B200</f>
        <v>197</v>
      </c>
      <c r="C200" s="10" t="str">
        <f>'JUN 2029 Metered Gen'!$C200</f>
        <v>LLH</v>
      </c>
      <c r="D200" s="43">
        <f t="shared" si="9"/>
        <v>0.81300000000000006</v>
      </c>
      <c r="E200" s="10">
        <f>'JUN 2029 Metered Gen'!$I200</f>
        <v>9.4199999999999992E-2</v>
      </c>
      <c r="F200" s="11">
        <f>'JUN 2029 Metered Gen'!$L200</f>
        <v>29.821999999999999</v>
      </c>
      <c r="G200" s="11">
        <f t="shared" si="10"/>
        <v>24.245286</v>
      </c>
      <c r="H200" s="11">
        <f t="shared" si="11"/>
        <v>-2.8092323999999995</v>
      </c>
    </row>
    <row r="201" spans="2:8" x14ac:dyDescent="0.25">
      <c r="B201" s="10">
        <f>'JUN 2029 Metered Gen'!$B201</f>
        <v>198</v>
      </c>
      <c r="C201" s="10" t="str">
        <f>'JUN 2029 Metered Gen'!$C201</f>
        <v>LLH</v>
      </c>
      <c r="D201" s="43">
        <f t="shared" si="9"/>
        <v>0.81300000000000006</v>
      </c>
      <c r="E201" s="10">
        <f>'JUN 2029 Metered Gen'!$I201</f>
        <v>0.63113999999999992</v>
      </c>
      <c r="F201" s="11">
        <f>'JUN 2029 Metered Gen'!$L201</f>
        <v>32.006</v>
      </c>
      <c r="G201" s="11">
        <f t="shared" si="10"/>
        <v>26.020878000000003</v>
      </c>
      <c r="H201" s="11">
        <f t="shared" si="11"/>
        <v>-20.200266839999998</v>
      </c>
    </row>
    <row r="202" spans="2:8" x14ac:dyDescent="0.25">
      <c r="B202" s="10">
        <f>'JUN 2029 Metered Gen'!$B202</f>
        <v>199</v>
      </c>
      <c r="C202" s="10" t="str">
        <f>'JUN 2029 Metered Gen'!$C202</f>
        <v>HLH</v>
      </c>
      <c r="D202" s="43">
        <f t="shared" si="9"/>
        <v>0.81300000000000006</v>
      </c>
      <c r="E202" s="10">
        <f>'JUN 2029 Metered Gen'!$I202</f>
        <v>0.32969999999999999</v>
      </c>
      <c r="F202" s="11">
        <f>'JUN 2029 Metered Gen'!$L202</f>
        <v>26.349</v>
      </c>
      <c r="G202" s="11">
        <f t="shared" si="10"/>
        <v>21.421737</v>
      </c>
      <c r="H202" s="11">
        <f t="shared" si="11"/>
        <v>-8.6872653</v>
      </c>
    </row>
    <row r="203" spans="2:8" x14ac:dyDescent="0.25">
      <c r="B203" s="10">
        <f>'JUN 2029 Metered Gen'!$B203</f>
        <v>200</v>
      </c>
      <c r="C203" s="10" t="str">
        <f>'JUN 2029 Metered Gen'!$C203</f>
        <v>HLH</v>
      </c>
      <c r="D203" s="43">
        <f t="shared" si="9"/>
        <v>0.81300000000000006</v>
      </c>
      <c r="E203" s="10">
        <f>'JUN 2029 Metered Gen'!$I203</f>
        <v>8.4779999999999994E-2</v>
      </c>
      <c r="F203" s="11">
        <f>'JUN 2029 Metered Gen'!$L203</f>
        <v>26.84</v>
      </c>
      <c r="G203" s="11">
        <f t="shared" si="10"/>
        <v>21.820920000000001</v>
      </c>
      <c r="H203" s="11">
        <f t="shared" si="11"/>
        <v>-2.2754951999999999</v>
      </c>
    </row>
    <row r="204" spans="2:8" x14ac:dyDescent="0.25">
      <c r="B204" s="10">
        <f>'JUN 2029 Metered Gen'!$B204</f>
        <v>201</v>
      </c>
      <c r="C204" s="10" t="str">
        <f>'JUN 2029 Metered Gen'!$C204</f>
        <v>HLH</v>
      </c>
      <c r="D204" s="43">
        <f t="shared" si="9"/>
        <v>0.81300000000000006</v>
      </c>
      <c r="E204" s="10">
        <f>'JUN 2029 Metered Gen'!$I204</f>
        <v>0.25433999999999996</v>
      </c>
      <c r="F204" s="11">
        <f>'JUN 2029 Metered Gen'!$L204</f>
        <v>35.363999999999997</v>
      </c>
      <c r="G204" s="11">
        <f t="shared" si="10"/>
        <v>28.750931999999999</v>
      </c>
      <c r="H204" s="11">
        <f t="shared" si="11"/>
        <v>-8.9944797599999973</v>
      </c>
    </row>
    <row r="205" spans="2:8" x14ac:dyDescent="0.25">
      <c r="B205" s="10">
        <f>'JUN 2029 Metered Gen'!$B205</f>
        <v>202</v>
      </c>
      <c r="C205" s="10" t="str">
        <f>'JUN 2029 Metered Gen'!$C205</f>
        <v>HLH</v>
      </c>
      <c r="D205" s="43">
        <f t="shared" si="9"/>
        <v>0.81300000000000006</v>
      </c>
      <c r="E205" s="10">
        <f>'JUN 2029 Metered Gen'!$I205</f>
        <v>0.45216000000000001</v>
      </c>
      <c r="F205" s="11">
        <f>'JUN 2029 Metered Gen'!$L205</f>
        <v>39.508000000000003</v>
      </c>
      <c r="G205" s="11">
        <f t="shared" si="10"/>
        <v>32.120004000000002</v>
      </c>
      <c r="H205" s="11">
        <f t="shared" si="11"/>
        <v>-17.863937280000002</v>
      </c>
    </row>
    <row r="206" spans="2:8" x14ac:dyDescent="0.25">
      <c r="B206" s="10">
        <f>'JUN 2029 Metered Gen'!$B206</f>
        <v>203</v>
      </c>
      <c r="C206" s="10" t="str">
        <f>'JUN 2029 Metered Gen'!$C206</f>
        <v>HLH</v>
      </c>
      <c r="D206" s="43">
        <f t="shared" si="9"/>
        <v>0.81300000000000006</v>
      </c>
      <c r="E206" s="10">
        <f>'JUN 2029 Metered Gen'!$I206</f>
        <v>0.11304</v>
      </c>
      <c r="F206" s="11">
        <f>'JUN 2029 Metered Gen'!$L206</f>
        <v>38.343000000000004</v>
      </c>
      <c r="G206" s="11">
        <f t="shared" si="10"/>
        <v>31.172859000000006</v>
      </c>
      <c r="H206" s="11">
        <f t="shared" si="11"/>
        <v>-4.3342927200000005</v>
      </c>
    </row>
    <row r="207" spans="2:8" x14ac:dyDescent="0.25">
      <c r="B207" s="10">
        <f>'JUN 2029 Metered Gen'!$B207</f>
        <v>204</v>
      </c>
      <c r="C207" s="10" t="str">
        <f>'JUN 2029 Metered Gen'!$C207</f>
        <v>HLH</v>
      </c>
      <c r="D207" s="43">
        <f t="shared" si="9"/>
        <v>0.81300000000000006</v>
      </c>
      <c r="E207" s="10">
        <f>'JUN 2029 Metered Gen'!$I207</f>
        <v>1.42242</v>
      </c>
      <c r="F207" s="11">
        <f>'JUN 2029 Metered Gen'!$L207</f>
        <v>40.515999999999998</v>
      </c>
      <c r="G207" s="11">
        <f t="shared" si="10"/>
        <v>32.939508000000004</v>
      </c>
      <c r="H207" s="11">
        <f t="shared" si="11"/>
        <v>-57.630768719999999</v>
      </c>
    </row>
    <row r="208" spans="2:8" x14ac:dyDescent="0.25">
      <c r="B208" s="10">
        <f>'JUN 2029 Metered Gen'!$B208</f>
        <v>205</v>
      </c>
      <c r="C208" s="10" t="str">
        <f>'JUN 2029 Metered Gen'!$C208</f>
        <v>HLH</v>
      </c>
      <c r="D208" s="43">
        <f t="shared" si="9"/>
        <v>0.81300000000000006</v>
      </c>
      <c r="E208" s="10">
        <f>'JUN 2029 Metered Gen'!$I208</f>
        <v>0.67823999999999995</v>
      </c>
      <c r="F208" s="11">
        <f>'JUN 2029 Metered Gen'!$L208</f>
        <v>32.07</v>
      </c>
      <c r="G208" s="11">
        <f t="shared" si="10"/>
        <v>26.07291</v>
      </c>
      <c r="H208" s="11">
        <f t="shared" si="11"/>
        <v>-21.7511568</v>
      </c>
    </row>
    <row r="209" spans="2:8" x14ac:dyDescent="0.25">
      <c r="B209" s="10">
        <f>'JUN 2029 Metered Gen'!$B209</f>
        <v>206</v>
      </c>
      <c r="C209" s="10" t="str">
        <f>'JUN 2029 Metered Gen'!$C209</f>
        <v>HLH</v>
      </c>
      <c r="D209" s="43">
        <f t="shared" si="9"/>
        <v>0.81300000000000006</v>
      </c>
      <c r="E209" s="10">
        <f>'JUN 2029 Metered Gen'!$I209</f>
        <v>0.21665999999999996</v>
      </c>
      <c r="F209" s="11">
        <f>'JUN 2029 Metered Gen'!$L209</f>
        <v>39.130000000000003</v>
      </c>
      <c r="G209" s="11">
        <f t="shared" si="10"/>
        <v>31.812690000000003</v>
      </c>
      <c r="H209" s="11">
        <f t="shared" si="11"/>
        <v>-8.4779057999999985</v>
      </c>
    </row>
    <row r="210" spans="2:8" x14ac:dyDescent="0.25">
      <c r="B210" s="10">
        <f>'JUN 2029 Metered Gen'!$B210</f>
        <v>207</v>
      </c>
      <c r="C210" s="10" t="str">
        <f>'JUN 2029 Metered Gen'!$C210</f>
        <v>HLH</v>
      </c>
      <c r="D210" s="43">
        <f t="shared" si="9"/>
        <v>0.81300000000000006</v>
      </c>
      <c r="E210" s="10">
        <f>'JUN 2029 Metered Gen'!$I210</f>
        <v>0.28259999999999996</v>
      </c>
      <c r="F210" s="11">
        <f>'JUN 2029 Metered Gen'!$L210</f>
        <v>39.912999999999997</v>
      </c>
      <c r="G210" s="11">
        <f t="shared" si="10"/>
        <v>32.449269000000001</v>
      </c>
      <c r="H210" s="11">
        <f t="shared" si="11"/>
        <v>-11.279413799999997</v>
      </c>
    </row>
    <row r="211" spans="2:8" x14ac:dyDescent="0.25">
      <c r="B211" s="10">
        <f>'JUN 2029 Metered Gen'!$B211</f>
        <v>208</v>
      </c>
      <c r="C211" s="10" t="str">
        <f>'JUN 2029 Metered Gen'!$C211</f>
        <v>HLH</v>
      </c>
      <c r="D211" s="43">
        <f t="shared" si="9"/>
        <v>0.81300000000000006</v>
      </c>
      <c r="E211" s="10">
        <f>'JUN 2029 Metered Gen'!$I211</f>
        <v>0.38622000000000001</v>
      </c>
      <c r="F211" s="11">
        <f>'JUN 2029 Metered Gen'!$L211</f>
        <v>45.023000000000003</v>
      </c>
      <c r="G211" s="11">
        <f t="shared" si="10"/>
        <v>36.603699000000006</v>
      </c>
      <c r="H211" s="11">
        <f t="shared" si="11"/>
        <v>-17.388783060000002</v>
      </c>
    </row>
    <row r="212" spans="2:8" x14ac:dyDescent="0.25">
      <c r="B212" s="10">
        <f>'JUN 2029 Metered Gen'!$B212</f>
        <v>209</v>
      </c>
      <c r="C212" s="10" t="str">
        <f>'JUN 2029 Metered Gen'!$C212</f>
        <v>HLH</v>
      </c>
      <c r="D212" s="43">
        <f t="shared" si="9"/>
        <v>0.81300000000000006</v>
      </c>
      <c r="E212" s="10">
        <f>'JUN 2029 Metered Gen'!$I212</f>
        <v>0.27317999999999998</v>
      </c>
      <c r="F212" s="11">
        <f>'JUN 2029 Metered Gen'!$L212</f>
        <v>36.476999999999997</v>
      </c>
      <c r="G212" s="11">
        <f t="shared" si="10"/>
        <v>29.655801</v>
      </c>
      <c r="H212" s="11">
        <f t="shared" si="11"/>
        <v>-9.9647868599999985</v>
      </c>
    </row>
    <row r="213" spans="2:8" x14ac:dyDescent="0.25">
      <c r="B213" s="10">
        <f>'JUN 2029 Metered Gen'!$B213</f>
        <v>210</v>
      </c>
      <c r="C213" s="10" t="str">
        <f>'JUN 2029 Metered Gen'!$C213</f>
        <v>HLH</v>
      </c>
      <c r="D213" s="43">
        <f t="shared" si="9"/>
        <v>0.81300000000000006</v>
      </c>
      <c r="E213" s="10">
        <f>'JUN 2029 Metered Gen'!$I213</f>
        <v>0.41448000000000002</v>
      </c>
      <c r="F213" s="11">
        <f>'JUN 2029 Metered Gen'!$L213</f>
        <v>58.965000000000003</v>
      </c>
      <c r="G213" s="11">
        <f t="shared" si="10"/>
        <v>47.938545000000005</v>
      </c>
      <c r="H213" s="11">
        <f t="shared" si="11"/>
        <v>-24.439813200000003</v>
      </c>
    </row>
    <row r="214" spans="2:8" x14ac:dyDescent="0.25">
      <c r="B214" s="10">
        <f>'JUN 2029 Metered Gen'!$B214</f>
        <v>211</v>
      </c>
      <c r="C214" s="10" t="str">
        <f>'JUN 2029 Metered Gen'!$C214</f>
        <v>HLH</v>
      </c>
      <c r="D214" s="43">
        <f t="shared" si="9"/>
        <v>0.81300000000000006</v>
      </c>
      <c r="E214" s="10">
        <f>'JUN 2029 Metered Gen'!$I214</f>
        <v>0.24491999999999997</v>
      </c>
      <c r="F214" s="11">
        <f>'JUN 2029 Metered Gen'!$L214</f>
        <v>44.465000000000003</v>
      </c>
      <c r="G214" s="11">
        <f t="shared" si="10"/>
        <v>36.150045000000006</v>
      </c>
      <c r="H214" s="11">
        <f t="shared" si="11"/>
        <v>-10.8903678</v>
      </c>
    </row>
    <row r="215" spans="2:8" x14ac:dyDescent="0.25">
      <c r="B215" s="10">
        <f>'JUN 2029 Metered Gen'!$B215</f>
        <v>212</v>
      </c>
      <c r="C215" s="10" t="str">
        <f>'JUN 2029 Metered Gen'!$C215</f>
        <v>HLH</v>
      </c>
      <c r="D215" s="43">
        <f t="shared" si="9"/>
        <v>0.81300000000000006</v>
      </c>
      <c r="E215" s="10">
        <f>'JUN 2029 Metered Gen'!$I215</f>
        <v>0.21665999999999996</v>
      </c>
      <c r="F215" s="11">
        <f>'JUN 2029 Metered Gen'!$L215</f>
        <v>47.634999999999998</v>
      </c>
      <c r="G215" s="11">
        <f t="shared" si="10"/>
        <v>38.727255</v>
      </c>
      <c r="H215" s="11">
        <f t="shared" si="11"/>
        <v>-10.320599099999997</v>
      </c>
    </row>
    <row r="216" spans="2:8" x14ac:dyDescent="0.25">
      <c r="B216" s="10">
        <f>'JUN 2029 Metered Gen'!$B216</f>
        <v>213</v>
      </c>
      <c r="C216" s="10" t="str">
        <f>'JUN 2029 Metered Gen'!$C216</f>
        <v>HLH</v>
      </c>
      <c r="D216" s="43">
        <f t="shared" si="9"/>
        <v>0.81300000000000006</v>
      </c>
      <c r="E216" s="10">
        <f>'JUN 2029 Metered Gen'!$I216</f>
        <v>0.42389999999999994</v>
      </c>
      <c r="F216" s="11">
        <f>'JUN 2029 Metered Gen'!$L216</f>
        <v>44.954000000000001</v>
      </c>
      <c r="G216" s="11">
        <f t="shared" si="10"/>
        <v>36.547602000000005</v>
      </c>
      <c r="H216" s="11">
        <f t="shared" si="11"/>
        <v>-19.056000599999997</v>
      </c>
    </row>
    <row r="217" spans="2:8" x14ac:dyDescent="0.25">
      <c r="B217" s="10">
        <f>'JUN 2029 Metered Gen'!$B217</f>
        <v>214</v>
      </c>
      <c r="C217" s="10" t="str">
        <f>'JUN 2029 Metered Gen'!$C217</f>
        <v>HLH</v>
      </c>
      <c r="D217" s="43">
        <f t="shared" si="9"/>
        <v>0.81300000000000006</v>
      </c>
      <c r="E217" s="10">
        <f>'JUN 2029 Metered Gen'!$I217</f>
        <v>2.0535600000000001</v>
      </c>
      <c r="F217" s="11">
        <f>'JUN 2029 Metered Gen'!$L217</f>
        <v>31.82</v>
      </c>
      <c r="G217" s="11">
        <f t="shared" si="10"/>
        <v>25.869660000000003</v>
      </c>
      <c r="H217" s="11">
        <f t="shared" si="11"/>
        <v>-65.344279200000003</v>
      </c>
    </row>
    <row r="218" spans="2:8" x14ac:dyDescent="0.25">
      <c r="B218" s="10">
        <f>'JUN 2029 Metered Gen'!$B218</f>
        <v>215</v>
      </c>
      <c r="C218" s="10" t="str">
        <f>'JUN 2029 Metered Gen'!$C218</f>
        <v>LLH</v>
      </c>
      <c r="D218" s="43">
        <f t="shared" si="9"/>
        <v>0.81300000000000006</v>
      </c>
      <c r="E218" s="10">
        <f>'JUN 2029 Metered Gen'!$I218</f>
        <v>1.1115599999999999</v>
      </c>
      <c r="F218" s="11">
        <f>'JUN 2029 Metered Gen'!$L218</f>
        <v>31.119</v>
      </c>
      <c r="G218" s="11">
        <f t="shared" si="10"/>
        <v>25.299747</v>
      </c>
      <c r="H218" s="11">
        <f t="shared" si="11"/>
        <v>-34.590635639999995</v>
      </c>
    </row>
    <row r="219" spans="2:8" x14ac:dyDescent="0.25">
      <c r="B219" s="10">
        <f>'JUN 2029 Metered Gen'!$B219</f>
        <v>216</v>
      </c>
      <c r="C219" s="10" t="str">
        <f>'JUN 2029 Metered Gen'!$C219</f>
        <v>LLH</v>
      </c>
      <c r="D219" s="43">
        <f t="shared" si="9"/>
        <v>0.81300000000000006</v>
      </c>
      <c r="E219" s="10">
        <f>'JUN 2029 Metered Gen'!$I219</f>
        <v>0.13187999999999997</v>
      </c>
      <c r="F219" s="11">
        <f>'JUN 2029 Metered Gen'!$L219</f>
        <v>31.318999999999999</v>
      </c>
      <c r="G219" s="11">
        <f t="shared" si="10"/>
        <v>25.462347000000001</v>
      </c>
      <c r="H219" s="11">
        <f t="shared" si="11"/>
        <v>-4.130349719999999</v>
      </c>
    </row>
    <row r="220" spans="2:8" x14ac:dyDescent="0.25">
      <c r="B220" s="10">
        <f>'JUN 2029 Metered Gen'!$B220</f>
        <v>217</v>
      </c>
      <c r="C220" s="10" t="str">
        <f>'JUN 2029 Metered Gen'!$C220</f>
        <v>LLH</v>
      </c>
      <c r="D220" s="43">
        <f t="shared" si="9"/>
        <v>0.81300000000000006</v>
      </c>
      <c r="E220" s="10">
        <f>'JUN 2029 Metered Gen'!$I220</f>
        <v>0.42389999999999994</v>
      </c>
      <c r="F220" s="11">
        <f>'JUN 2029 Metered Gen'!$L220</f>
        <v>40.113999999999997</v>
      </c>
      <c r="G220" s="11">
        <f t="shared" si="10"/>
        <v>32.612682</v>
      </c>
      <c r="H220" s="11">
        <f t="shared" si="11"/>
        <v>-17.004324599999997</v>
      </c>
    </row>
    <row r="221" spans="2:8" x14ac:dyDescent="0.25">
      <c r="B221" s="10">
        <f>'JUN 2029 Metered Gen'!$B221</f>
        <v>218</v>
      </c>
      <c r="C221" s="10" t="str">
        <f>'JUN 2029 Metered Gen'!$C221</f>
        <v>LLH</v>
      </c>
      <c r="D221" s="43">
        <f t="shared" si="9"/>
        <v>0.81300000000000006</v>
      </c>
      <c r="E221" s="10">
        <f>'JUN 2029 Metered Gen'!$I221</f>
        <v>1.2999599999999998</v>
      </c>
      <c r="F221" s="11">
        <f>'JUN 2029 Metered Gen'!$L221</f>
        <v>34.710999999999999</v>
      </c>
      <c r="G221" s="11">
        <f t="shared" si="10"/>
        <v>28.220043</v>
      </c>
      <c r="H221" s="11">
        <f t="shared" si="11"/>
        <v>-45.122911559999991</v>
      </c>
    </row>
    <row r="222" spans="2:8" x14ac:dyDescent="0.25">
      <c r="B222" s="10">
        <f>'JUN 2029 Metered Gen'!$B222</f>
        <v>219</v>
      </c>
      <c r="C222" s="10" t="str">
        <f>'JUN 2029 Metered Gen'!$C222</f>
        <v>LLH</v>
      </c>
      <c r="D222" s="43">
        <f t="shared" si="9"/>
        <v>0.81300000000000006</v>
      </c>
      <c r="E222" s="10">
        <f>'JUN 2029 Metered Gen'!$I222</f>
        <v>2.5904999999999996</v>
      </c>
      <c r="F222" s="11">
        <f>'JUN 2029 Metered Gen'!$L222</f>
        <v>29.53</v>
      </c>
      <c r="G222" s="11">
        <f t="shared" si="10"/>
        <v>24.007890000000003</v>
      </c>
      <c r="H222" s="11">
        <f t="shared" si="11"/>
        <v>-76.497464999999991</v>
      </c>
    </row>
    <row r="223" spans="2:8" x14ac:dyDescent="0.25">
      <c r="B223" s="10">
        <f>'JUN 2029 Metered Gen'!$B223</f>
        <v>220</v>
      </c>
      <c r="C223" s="10" t="str">
        <f>'JUN 2029 Metered Gen'!$C223</f>
        <v>LLH</v>
      </c>
      <c r="D223" s="43">
        <f t="shared" si="9"/>
        <v>0.81300000000000006</v>
      </c>
      <c r="E223" s="10">
        <f>'JUN 2029 Metered Gen'!$I223</f>
        <v>2.2042799999999998</v>
      </c>
      <c r="F223" s="11">
        <f>'JUN 2029 Metered Gen'!$L223</f>
        <v>30.870999999999999</v>
      </c>
      <c r="G223" s="11">
        <f t="shared" si="10"/>
        <v>25.098123000000001</v>
      </c>
      <c r="H223" s="11">
        <f t="shared" si="11"/>
        <v>-68.048327879999988</v>
      </c>
    </row>
    <row r="224" spans="2:8" x14ac:dyDescent="0.25">
      <c r="B224" s="10">
        <f>'JUN 2029 Metered Gen'!$B224</f>
        <v>221</v>
      </c>
      <c r="C224" s="10" t="str">
        <f>'JUN 2029 Metered Gen'!$C224</f>
        <v>LLH</v>
      </c>
      <c r="D224" s="43">
        <f t="shared" si="9"/>
        <v>0.81300000000000006</v>
      </c>
      <c r="E224" s="10">
        <f>'JUN 2029 Metered Gen'!$I224</f>
        <v>1.3941599999999998</v>
      </c>
      <c r="F224" s="11">
        <f>'JUN 2029 Metered Gen'!$L224</f>
        <v>30.294</v>
      </c>
      <c r="G224" s="11">
        <f t="shared" si="10"/>
        <v>24.629022000000003</v>
      </c>
      <c r="H224" s="11">
        <f t="shared" si="11"/>
        <v>-42.234683039999993</v>
      </c>
    </row>
    <row r="225" spans="2:8" x14ac:dyDescent="0.25">
      <c r="B225" s="10">
        <f>'JUN 2029 Metered Gen'!$B225</f>
        <v>222</v>
      </c>
      <c r="C225" s="10" t="str">
        <f>'JUN 2029 Metered Gen'!$C225</f>
        <v>LLH</v>
      </c>
      <c r="D225" s="43">
        <f t="shared" si="9"/>
        <v>0.81300000000000006</v>
      </c>
      <c r="E225" s="10">
        <f>'JUN 2029 Metered Gen'!$I225</f>
        <v>1.6861799999999998</v>
      </c>
      <c r="F225" s="11">
        <f>'JUN 2029 Metered Gen'!$L225</f>
        <v>29.972999999999999</v>
      </c>
      <c r="G225" s="11">
        <f t="shared" si="10"/>
        <v>24.368048999999999</v>
      </c>
      <c r="H225" s="11">
        <f t="shared" si="11"/>
        <v>-50.53987313999999</v>
      </c>
    </row>
    <row r="226" spans="2:8" x14ac:dyDescent="0.25">
      <c r="B226" s="10">
        <f>'JUN 2029 Metered Gen'!$B226</f>
        <v>223</v>
      </c>
      <c r="C226" s="10" t="str">
        <f>'JUN 2029 Metered Gen'!$C226</f>
        <v>LLH</v>
      </c>
      <c r="D226" s="43">
        <f t="shared" si="9"/>
        <v>0.81300000000000006</v>
      </c>
      <c r="E226" s="10">
        <f>'JUN 2029 Metered Gen'!$I226</f>
        <v>1.2528599999999999</v>
      </c>
      <c r="F226" s="11">
        <f>'JUN 2029 Metered Gen'!$L226</f>
        <v>32.198</v>
      </c>
      <c r="G226" s="11">
        <f t="shared" si="10"/>
        <v>26.176974000000001</v>
      </c>
      <c r="H226" s="11">
        <f t="shared" si="11"/>
        <v>-40.339586279999999</v>
      </c>
    </row>
    <row r="227" spans="2:8" x14ac:dyDescent="0.25">
      <c r="B227" s="10">
        <f>'JUN 2029 Metered Gen'!$B227</f>
        <v>224</v>
      </c>
      <c r="C227" s="10" t="str">
        <f>'JUN 2029 Metered Gen'!$C227</f>
        <v>LLH</v>
      </c>
      <c r="D227" s="43">
        <f t="shared" si="9"/>
        <v>0.81300000000000006</v>
      </c>
      <c r="E227" s="10">
        <f>'JUN 2029 Metered Gen'!$I227</f>
        <v>1.2434399999999999</v>
      </c>
      <c r="F227" s="11">
        <f>'JUN 2029 Metered Gen'!$L227</f>
        <v>32.097000000000001</v>
      </c>
      <c r="G227" s="11">
        <f t="shared" si="10"/>
        <v>26.094861000000002</v>
      </c>
      <c r="H227" s="11">
        <f t="shared" si="11"/>
        <v>-39.910693679999994</v>
      </c>
    </row>
    <row r="228" spans="2:8" x14ac:dyDescent="0.25">
      <c r="B228" s="10">
        <f>'JUN 2029 Metered Gen'!$B228</f>
        <v>225</v>
      </c>
      <c r="C228" s="10" t="str">
        <f>'JUN 2029 Metered Gen'!$C228</f>
        <v>LLH</v>
      </c>
      <c r="D228" s="43">
        <f t="shared" si="9"/>
        <v>0.81300000000000006</v>
      </c>
      <c r="E228" s="10">
        <f>'JUN 2029 Metered Gen'!$I228</f>
        <v>1.2999599999999998</v>
      </c>
      <c r="F228" s="11">
        <f>'JUN 2029 Metered Gen'!$L228</f>
        <v>120.884</v>
      </c>
      <c r="G228" s="11">
        <f t="shared" si="10"/>
        <v>98.278692000000007</v>
      </c>
      <c r="H228" s="11">
        <f t="shared" si="11"/>
        <v>-157.14436463999996</v>
      </c>
    </row>
    <row r="229" spans="2:8" x14ac:dyDescent="0.25">
      <c r="B229" s="10">
        <f>'JUN 2029 Metered Gen'!$B229</f>
        <v>226</v>
      </c>
      <c r="C229" s="10" t="str">
        <f>'JUN 2029 Metered Gen'!$C229</f>
        <v>LLH</v>
      </c>
      <c r="D229" s="43">
        <f t="shared" si="9"/>
        <v>0.81300000000000006</v>
      </c>
      <c r="E229" s="10">
        <f>'JUN 2029 Metered Gen'!$I229</f>
        <v>1.1774999999999998</v>
      </c>
      <c r="F229" s="11">
        <f>'JUN 2029 Metered Gen'!$L229</f>
        <v>40.396999999999998</v>
      </c>
      <c r="G229" s="11">
        <f t="shared" si="10"/>
        <v>32.842761000000003</v>
      </c>
      <c r="H229" s="11">
        <f t="shared" si="11"/>
        <v>-47.567467499999992</v>
      </c>
    </row>
    <row r="230" spans="2:8" x14ac:dyDescent="0.25">
      <c r="B230" s="10">
        <f>'JUN 2029 Metered Gen'!$B230</f>
        <v>227</v>
      </c>
      <c r="C230" s="10" t="str">
        <f>'JUN 2029 Metered Gen'!$C230</f>
        <v>LLH</v>
      </c>
      <c r="D230" s="43">
        <f t="shared" si="9"/>
        <v>0.81300000000000006</v>
      </c>
      <c r="E230" s="10">
        <f>'JUN 2029 Metered Gen'!$I230</f>
        <v>1.58256</v>
      </c>
      <c r="F230" s="11">
        <f>'JUN 2029 Metered Gen'!$L230</f>
        <v>34.603999999999999</v>
      </c>
      <c r="G230" s="11">
        <f t="shared" si="10"/>
        <v>28.133052000000003</v>
      </c>
      <c r="H230" s="11">
        <f t="shared" si="11"/>
        <v>-54.76290624</v>
      </c>
    </row>
    <row r="231" spans="2:8" x14ac:dyDescent="0.25">
      <c r="B231" s="10">
        <f>'JUN 2029 Metered Gen'!$B231</f>
        <v>228</v>
      </c>
      <c r="C231" s="10" t="str">
        <f>'JUN 2029 Metered Gen'!$C231</f>
        <v>LLH</v>
      </c>
      <c r="D231" s="43">
        <f t="shared" si="9"/>
        <v>0.81300000000000006</v>
      </c>
      <c r="E231" s="10">
        <f>'JUN 2029 Metered Gen'!$I231</f>
        <v>1.6767599999999998</v>
      </c>
      <c r="F231" s="11">
        <f>'JUN 2029 Metered Gen'!$L231</f>
        <v>33.643999999999998</v>
      </c>
      <c r="G231" s="11">
        <f t="shared" si="10"/>
        <v>27.352572000000002</v>
      </c>
      <c r="H231" s="11">
        <f t="shared" si="11"/>
        <v>-56.41291343999999</v>
      </c>
    </row>
    <row r="232" spans="2:8" x14ac:dyDescent="0.25">
      <c r="B232" s="10">
        <f>'JUN 2029 Metered Gen'!$B232</f>
        <v>229</v>
      </c>
      <c r="C232" s="10" t="str">
        <f>'JUN 2029 Metered Gen'!$C232</f>
        <v>LLH</v>
      </c>
      <c r="D232" s="43">
        <f t="shared" si="9"/>
        <v>0.81300000000000006</v>
      </c>
      <c r="E232" s="10">
        <f>'JUN 2029 Metered Gen'!$I232</f>
        <v>1.0927199999999999</v>
      </c>
      <c r="F232" s="11">
        <f>'JUN 2029 Metered Gen'!$L232</f>
        <v>33.204000000000001</v>
      </c>
      <c r="G232" s="11">
        <f t="shared" si="10"/>
        <v>26.994852000000002</v>
      </c>
      <c r="H232" s="11">
        <f t="shared" si="11"/>
        <v>-36.282674879999995</v>
      </c>
    </row>
    <row r="233" spans="2:8" x14ac:dyDescent="0.25">
      <c r="B233" s="10">
        <f>'JUN 2029 Metered Gen'!$B233</f>
        <v>230</v>
      </c>
      <c r="C233" s="10" t="str">
        <f>'JUN 2029 Metered Gen'!$C233</f>
        <v>LLH</v>
      </c>
      <c r="D233" s="43">
        <f t="shared" si="9"/>
        <v>0.81300000000000006</v>
      </c>
      <c r="E233" s="10">
        <f>'JUN 2029 Metered Gen'!$I233</f>
        <v>1.4035799999999998</v>
      </c>
      <c r="F233" s="11">
        <f>'JUN 2029 Metered Gen'!$L233</f>
        <v>34.493000000000002</v>
      </c>
      <c r="G233" s="11">
        <f t="shared" si="10"/>
        <v>28.042809000000002</v>
      </c>
      <c r="H233" s="11">
        <f t="shared" si="11"/>
        <v>-48.413684939999996</v>
      </c>
    </row>
    <row r="234" spans="2:8" x14ac:dyDescent="0.25">
      <c r="B234" s="10">
        <f>'JUN 2029 Metered Gen'!$B234</f>
        <v>231</v>
      </c>
      <c r="C234" s="10" t="str">
        <f>'JUN 2029 Metered Gen'!$C234</f>
        <v>LLH</v>
      </c>
      <c r="D234" s="43">
        <f t="shared" si="9"/>
        <v>0.81300000000000006</v>
      </c>
      <c r="E234" s="10">
        <f>'JUN 2029 Metered Gen'!$I234</f>
        <v>0.47099999999999997</v>
      </c>
      <c r="F234" s="11">
        <f>'JUN 2029 Metered Gen'!$L234</f>
        <v>39.194000000000003</v>
      </c>
      <c r="G234" s="11">
        <f t="shared" si="10"/>
        <v>31.864722000000004</v>
      </c>
      <c r="H234" s="11">
        <f t="shared" si="11"/>
        <v>-18.460374000000002</v>
      </c>
    </row>
    <row r="235" spans="2:8" x14ac:dyDescent="0.25">
      <c r="B235" s="10">
        <f>'JUN 2029 Metered Gen'!$B235</f>
        <v>232</v>
      </c>
      <c r="C235" s="10" t="str">
        <f>'JUN 2029 Metered Gen'!$C235</f>
        <v>LLH</v>
      </c>
      <c r="D235" s="43">
        <f t="shared" si="9"/>
        <v>0.81300000000000006</v>
      </c>
      <c r="E235" s="10">
        <f>'JUN 2029 Metered Gen'!$I235</f>
        <v>0.20724000000000001</v>
      </c>
      <c r="F235" s="11">
        <f>'JUN 2029 Metered Gen'!$L235</f>
        <v>39.933</v>
      </c>
      <c r="G235" s="11">
        <f t="shared" si="10"/>
        <v>32.465529000000004</v>
      </c>
      <c r="H235" s="11">
        <f t="shared" si="11"/>
        <v>-8.2757149200000004</v>
      </c>
    </row>
    <row r="236" spans="2:8" x14ac:dyDescent="0.25">
      <c r="B236" s="10">
        <f>'JUN 2029 Metered Gen'!$B236</f>
        <v>233</v>
      </c>
      <c r="C236" s="10" t="str">
        <f>'JUN 2029 Metered Gen'!$C236</f>
        <v>LLH</v>
      </c>
      <c r="D236" s="43">
        <f t="shared" si="9"/>
        <v>0.81300000000000006</v>
      </c>
      <c r="E236" s="10">
        <f>'JUN 2029 Metered Gen'!$I236</f>
        <v>0.17898</v>
      </c>
      <c r="F236" s="11">
        <f>'JUN 2029 Metered Gen'!$L236</f>
        <v>130.84200000000001</v>
      </c>
      <c r="G236" s="11">
        <f t="shared" si="10"/>
        <v>106.37454600000002</v>
      </c>
      <c r="H236" s="11">
        <f t="shared" si="11"/>
        <v>-23.418101160000003</v>
      </c>
    </row>
    <row r="237" spans="2:8" x14ac:dyDescent="0.25">
      <c r="B237" s="10">
        <f>'JUN 2029 Metered Gen'!$B237</f>
        <v>234</v>
      </c>
      <c r="C237" s="10" t="str">
        <f>'JUN 2029 Metered Gen'!$C237</f>
        <v>LLH</v>
      </c>
      <c r="D237" s="43">
        <f t="shared" si="9"/>
        <v>0.81300000000000006</v>
      </c>
      <c r="E237" s="10">
        <f>'JUN 2029 Metered Gen'!$I237</f>
        <v>7.5359999999999983E-2</v>
      </c>
      <c r="F237" s="11">
        <f>'JUN 2029 Metered Gen'!$L237</f>
        <v>56.680999999999997</v>
      </c>
      <c r="G237" s="11">
        <f t="shared" si="10"/>
        <v>46.081653000000003</v>
      </c>
      <c r="H237" s="11">
        <f t="shared" si="11"/>
        <v>-4.2714801599999985</v>
      </c>
    </row>
    <row r="238" spans="2:8" x14ac:dyDescent="0.25">
      <c r="B238" s="10">
        <f>'JUN 2029 Metered Gen'!$B238</f>
        <v>235</v>
      </c>
      <c r="C238" s="10" t="str">
        <f>'JUN 2029 Metered Gen'!$C238</f>
        <v>LLH</v>
      </c>
      <c r="D238" s="43">
        <f t="shared" si="9"/>
        <v>0.81300000000000006</v>
      </c>
      <c r="E238" s="10">
        <f>'JUN 2029 Metered Gen'!$I238</f>
        <v>0.21665999999999996</v>
      </c>
      <c r="F238" s="11">
        <f>'JUN 2029 Metered Gen'!$L238</f>
        <v>51.268000000000001</v>
      </c>
      <c r="G238" s="11">
        <f t="shared" si="10"/>
        <v>41.680884000000006</v>
      </c>
      <c r="H238" s="11">
        <f t="shared" si="11"/>
        <v>-11.107724879999997</v>
      </c>
    </row>
    <row r="239" spans="2:8" x14ac:dyDescent="0.25">
      <c r="B239" s="10">
        <f>'JUN 2029 Metered Gen'!$B239</f>
        <v>236</v>
      </c>
      <c r="C239" s="10" t="str">
        <f>'JUN 2029 Metered Gen'!$C239</f>
        <v>LLH</v>
      </c>
      <c r="D239" s="43">
        <f t="shared" si="9"/>
        <v>0.81300000000000006</v>
      </c>
      <c r="E239" s="10">
        <f>'JUN 2029 Metered Gen'!$I239</f>
        <v>0.53693999999999997</v>
      </c>
      <c r="F239" s="11">
        <f>'JUN 2029 Metered Gen'!$L239</f>
        <v>43.932000000000002</v>
      </c>
      <c r="G239" s="11">
        <f t="shared" si="10"/>
        <v>35.716716000000005</v>
      </c>
      <c r="H239" s="11">
        <f t="shared" si="11"/>
        <v>-23.588848079999998</v>
      </c>
    </row>
    <row r="240" spans="2:8" x14ac:dyDescent="0.25">
      <c r="B240" s="10">
        <f>'JUN 2029 Metered Gen'!$B240</f>
        <v>237</v>
      </c>
      <c r="C240" s="10" t="str">
        <f>'JUN 2029 Metered Gen'!$C240</f>
        <v>LLH</v>
      </c>
      <c r="D240" s="43">
        <f t="shared" si="9"/>
        <v>0.81300000000000006</v>
      </c>
      <c r="E240" s="10">
        <f>'JUN 2029 Metered Gen'!$I240</f>
        <v>0.36737999999999998</v>
      </c>
      <c r="F240" s="11">
        <f>'JUN 2029 Metered Gen'!$L240</f>
        <v>34.515000000000001</v>
      </c>
      <c r="G240" s="11">
        <f t="shared" si="10"/>
        <v>28.060695000000003</v>
      </c>
      <c r="H240" s="11">
        <f t="shared" si="11"/>
        <v>-12.6801207</v>
      </c>
    </row>
    <row r="241" spans="2:8" x14ac:dyDescent="0.25">
      <c r="B241" s="10">
        <f>'JUN 2029 Metered Gen'!$B241</f>
        <v>238</v>
      </c>
      <c r="C241" s="10" t="str">
        <f>'JUN 2029 Metered Gen'!$C241</f>
        <v>LLH</v>
      </c>
      <c r="D241" s="43">
        <f t="shared" si="9"/>
        <v>0.81300000000000006</v>
      </c>
      <c r="E241" s="10">
        <f>'JUN 2029 Metered Gen'!$I241</f>
        <v>0.11304</v>
      </c>
      <c r="F241" s="11">
        <f>'JUN 2029 Metered Gen'!$L241</f>
        <v>32.505000000000003</v>
      </c>
      <c r="G241" s="11">
        <f t="shared" si="10"/>
        <v>26.426565000000004</v>
      </c>
      <c r="H241" s="11">
        <f t="shared" si="11"/>
        <v>-3.6743652000000004</v>
      </c>
    </row>
    <row r="242" spans="2:8" x14ac:dyDescent="0.25">
      <c r="B242" s="10">
        <f>'JUN 2029 Metered Gen'!$B242</f>
        <v>239</v>
      </c>
      <c r="C242" s="10" t="str">
        <f>'JUN 2029 Metered Gen'!$C242</f>
        <v>LLH</v>
      </c>
      <c r="D242" s="43">
        <f t="shared" si="9"/>
        <v>0.81300000000000006</v>
      </c>
      <c r="E242" s="10">
        <f>'JUN 2029 Metered Gen'!$I242</f>
        <v>5.6520000000000001E-2</v>
      </c>
      <c r="F242" s="11">
        <f>'JUN 2029 Metered Gen'!$L242</f>
        <v>31.565999999999999</v>
      </c>
      <c r="G242" s="11">
        <f t="shared" si="10"/>
        <v>25.663157999999999</v>
      </c>
      <c r="H242" s="11">
        <f t="shared" si="11"/>
        <v>-1.7841103199999999</v>
      </c>
    </row>
    <row r="243" spans="2:8" x14ac:dyDescent="0.25">
      <c r="B243" s="10">
        <f>'JUN 2029 Metered Gen'!$B243</f>
        <v>240</v>
      </c>
      <c r="C243" s="10" t="str">
        <f>'JUN 2029 Metered Gen'!$C243</f>
        <v>LLH</v>
      </c>
      <c r="D243" s="43">
        <f t="shared" si="9"/>
        <v>0.81300000000000006</v>
      </c>
      <c r="E243" s="10">
        <f>'JUN 2029 Metered Gen'!$I243</f>
        <v>9.4199999999999978E-3</v>
      </c>
      <c r="F243" s="11">
        <f>'JUN 2029 Metered Gen'!$L243</f>
        <v>31.146000000000001</v>
      </c>
      <c r="G243" s="11">
        <f t="shared" si="10"/>
        <v>25.321698000000001</v>
      </c>
      <c r="H243" s="11">
        <f t="shared" si="11"/>
        <v>-0.29339531999999996</v>
      </c>
    </row>
    <row r="244" spans="2:8" x14ac:dyDescent="0.25">
      <c r="B244" s="10">
        <f>'JUN 2029 Metered Gen'!$B244</f>
        <v>241</v>
      </c>
      <c r="C244" s="10" t="str">
        <f>'JUN 2029 Metered Gen'!$C244</f>
        <v>LLH</v>
      </c>
      <c r="D244" s="43">
        <f t="shared" si="9"/>
        <v>0.81300000000000006</v>
      </c>
      <c r="E244" s="10">
        <f>'JUN 2029 Metered Gen'!$I244</f>
        <v>2.826E-2</v>
      </c>
      <c r="F244" s="11">
        <f>'JUN 2029 Metered Gen'!$L244</f>
        <v>29.548999999999999</v>
      </c>
      <c r="G244" s="11">
        <f t="shared" si="10"/>
        <v>24.023337000000001</v>
      </c>
      <c r="H244" s="11">
        <f t="shared" si="11"/>
        <v>-0.83505474000000002</v>
      </c>
    </row>
    <row r="245" spans="2:8" x14ac:dyDescent="0.25">
      <c r="B245" s="10">
        <f>'JUN 2029 Metered Gen'!$B245</f>
        <v>242</v>
      </c>
      <c r="C245" s="10" t="str">
        <f>'JUN 2029 Metered Gen'!$C245</f>
        <v>LLH</v>
      </c>
      <c r="D245" s="43">
        <f t="shared" si="9"/>
        <v>0.81300000000000006</v>
      </c>
      <c r="E245" s="10">
        <f>'JUN 2029 Metered Gen'!$I245</f>
        <v>0.32969999999999999</v>
      </c>
      <c r="F245" s="11">
        <f>'JUN 2029 Metered Gen'!$L245</f>
        <v>33.447000000000003</v>
      </c>
      <c r="G245" s="11">
        <f t="shared" si="10"/>
        <v>27.192411000000003</v>
      </c>
      <c r="H245" s="11">
        <f t="shared" si="11"/>
        <v>-11.027475900000001</v>
      </c>
    </row>
    <row r="246" spans="2:8" x14ac:dyDescent="0.25">
      <c r="B246" s="10">
        <f>'JUN 2029 Metered Gen'!$B246</f>
        <v>243</v>
      </c>
      <c r="C246" s="10" t="str">
        <f>'JUN 2029 Metered Gen'!$C246</f>
        <v>LLH</v>
      </c>
      <c r="D246" s="43">
        <f t="shared" si="9"/>
        <v>0.81300000000000006</v>
      </c>
      <c r="E246" s="10">
        <f>'JUN 2029 Metered Gen'!$I246</f>
        <v>1.42242</v>
      </c>
      <c r="F246" s="11">
        <f>'JUN 2029 Metered Gen'!$L246</f>
        <v>30.777000000000001</v>
      </c>
      <c r="G246" s="11">
        <f t="shared" si="10"/>
        <v>25.021701000000004</v>
      </c>
      <c r="H246" s="11">
        <f t="shared" si="11"/>
        <v>-43.777820340000005</v>
      </c>
    </row>
    <row r="247" spans="2:8" x14ac:dyDescent="0.25">
      <c r="B247" s="10">
        <f>'JUN 2029 Metered Gen'!$B247</f>
        <v>244</v>
      </c>
      <c r="C247" s="10" t="str">
        <f>'JUN 2029 Metered Gen'!$C247</f>
        <v>LLH</v>
      </c>
      <c r="D247" s="43">
        <f t="shared" si="9"/>
        <v>0.81300000000000006</v>
      </c>
      <c r="E247" s="10">
        <f>'JUN 2029 Metered Gen'!$I247</f>
        <v>2.3926799999999999</v>
      </c>
      <c r="F247" s="11">
        <f>'JUN 2029 Metered Gen'!$L247</f>
        <v>30.059000000000001</v>
      </c>
      <c r="G247" s="11">
        <f t="shared" si="10"/>
        <v>24.437967000000004</v>
      </c>
      <c r="H247" s="11">
        <f t="shared" si="11"/>
        <v>-71.921568120000003</v>
      </c>
    </row>
    <row r="248" spans="2:8" x14ac:dyDescent="0.25">
      <c r="B248" s="10">
        <f>'JUN 2029 Metered Gen'!$B248</f>
        <v>245</v>
      </c>
      <c r="C248" s="10" t="str">
        <f>'JUN 2029 Metered Gen'!$C248</f>
        <v>LLH</v>
      </c>
      <c r="D248" s="43">
        <f t="shared" si="9"/>
        <v>0.81300000000000006</v>
      </c>
      <c r="E248" s="10">
        <f>'JUN 2029 Metered Gen'!$I248</f>
        <v>2.6941199999999998</v>
      </c>
      <c r="F248" s="11">
        <f>'JUN 2029 Metered Gen'!$L248</f>
        <v>31.170999999999999</v>
      </c>
      <c r="G248" s="11">
        <f t="shared" si="10"/>
        <v>25.342023000000001</v>
      </c>
      <c r="H248" s="11">
        <f t="shared" si="11"/>
        <v>-83.978414519999987</v>
      </c>
    </row>
    <row r="249" spans="2:8" x14ac:dyDescent="0.25">
      <c r="B249" s="10">
        <f>'JUN 2029 Metered Gen'!$B249</f>
        <v>246</v>
      </c>
      <c r="C249" s="10" t="str">
        <f>'JUN 2029 Metered Gen'!$C249</f>
        <v>LLH</v>
      </c>
      <c r="D249" s="43">
        <f t="shared" si="9"/>
        <v>0.81300000000000006</v>
      </c>
      <c r="E249" s="10">
        <f>'JUN 2029 Metered Gen'!$I249</f>
        <v>2.7129599999999998</v>
      </c>
      <c r="F249" s="11">
        <f>'JUN 2029 Metered Gen'!$L249</f>
        <v>32.206000000000003</v>
      </c>
      <c r="G249" s="11">
        <f t="shared" si="10"/>
        <v>26.183478000000004</v>
      </c>
      <c r="H249" s="11">
        <f t="shared" si="11"/>
        <v>-87.373589760000002</v>
      </c>
    </row>
    <row r="250" spans="2:8" x14ac:dyDescent="0.25">
      <c r="B250" s="10">
        <f>'JUN 2029 Metered Gen'!$B250</f>
        <v>247</v>
      </c>
      <c r="C250" s="10" t="str">
        <f>'JUN 2029 Metered Gen'!$C250</f>
        <v>HLH</v>
      </c>
      <c r="D250" s="43">
        <f t="shared" si="9"/>
        <v>0.81300000000000006</v>
      </c>
      <c r="E250" s="10">
        <f>'JUN 2029 Metered Gen'!$I250</f>
        <v>2.4774599999999998</v>
      </c>
      <c r="F250" s="11">
        <f>'JUN 2029 Metered Gen'!$L250</f>
        <v>87.435000000000002</v>
      </c>
      <c r="G250" s="11">
        <f t="shared" si="10"/>
        <v>71.084655000000012</v>
      </c>
      <c r="H250" s="11">
        <f t="shared" si="11"/>
        <v>-216.61671509999999</v>
      </c>
    </row>
    <row r="251" spans="2:8" x14ac:dyDescent="0.25">
      <c r="B251" s="10">
        <f>'JUN 2029 Metered Gen'!$B251</f>
        <v>248</v>
      </c>
      <c r="C251" s="10" t="str">
        <f>'JUN 2029 Metered Gen'!$C251</f>
        <v>HLH</v>
      </c>
      <c r="D251" s="43">
        <f t="shared" si="9"/>
        <v>0.81300000000000006</v>
      </c>
      <c r="E251" s="10">
        <f>'JUN 2029 Metered Gen'!$I251</f>
        <v>2.7035399999999998</v>
      </c>
      <c r="F251" s="11">
        <f>'JUN 2029 Metered Gen'!$L251</f>
        <v>21.376000000000001</v>
      </c>
      <c r="G251" s="11">
        <f t="shared" si="10"/>
        <v>17.378688000000004</v>
      </c>
      <c r="H251" s="11">
        <f t="shared" si="11"/>
        <v>-57.790871039999999</v>
      </c>
    </row>
    <row r="252" spans="2:8" x14ac:dyDescent="0.25">
      <c r="B252" s="10">
        <f>'JUN 2029 Metered Gen'!$B252</f>
        <v>249</v>
      </c>
      <c r="C252" s="10" t="str">
        <f>'JUN 2029 Metered Gen'!$C252</f>
        <v>HLH</v>
      </c>
      <c r="D252" s="43">
        <f t="shared" si="9"/>
        <v>0.81300000000000006</v>
      </c>
      <c r="E252" s="10">
        <f>'JUN 2029 Metered Gen'!$I252</f>
        <v>2.4397799999999998</v>
      </c>
      <c r="F252" s="11">
        <f>'JUN 2029 Metered Gen'!$L252</f>
        <v>29.626000000000001</v>
      </c>
      <c r="G252" s="11">
        <f t="shared" si="10"/>
        <v>24.085938000000002</v>
      </c>
      <c r="H252" s="11">
        <f t="shared" si="11"/>
        <v>-72.280922279999999</v>
      </c>
    </row>
    <row r="253" spans="2:8" x14ac:dyDescent="0.25">
      <c r="B253" s="10">
        <f>'JUN 2029 Metered Gen'!$B253</f>
        <v>250</v>
      </c>
      <c r="C253" s="10" t="str">
        <f>'JUN 2029 Metered Gen'!$C253</f>
        <v>HLH</v>
      </c>
      <c r="D253" s="43">
        <f t="shared" si="9"/>
        <v>0.81300000000000006</v>
      </c>
      <c r="E253" s="10">
        <f>'JUN 2029 Metered Gen'!$I253</f>
        <v>2.5716599999999996</v>
      </c>
      <c r="F253" s="11">
        <f>'JUN 2029 Metered Gen'!$L253</f>
        <v>27.831</v>
      </c>
      <c r="G253" s="11">
        <f t="shared" si="10"/>
        <v>22.626603000000003</v>
      </c>
      <c r="H253" s="11">
        <f t="shared" si="11"/>
        <v>-71.571869459999988</v>
      </c>
    </row>
    <row r="254" spans="2:8" x14ac:dyDescent="0.25">
      <c r="B254" s="10">
        <f>'JUN 2029 Metered Gen'!$B254</f>
        <v>251</v>
      </c>
      <c r="C254" s="10" t="str">
        <f>'JUN 2029 Metered Gen'!$C254</f>
        <v>HLH</v>
      </c>
      <c r="D254" s="43">
        <f t="shared" si="9"/>
        <v>0.81300000000000006</v>
      </c>
      <c r="E254" s="10">
        <f>'JUN 2029 Metered Gen'!$I254</f>
        <v>2.2042799999999998</v>
      </c>
      <c r="F254" s="11">
        <f>'JUN 2029 Metered Gen'!$L254</f>
        <v>29.122</v>
      </c>
      <c r="G254" s="11">
        <f t="shared" si="10"/>
        <v>23.676186000000001</v>
      </c>
      <c r="H254" s="11">
        <f t="shared" si="11"/>
        <v>-64.19304215999999</v>
      </c>
    </row>
    <row r="255" spans="2:8" x14ac:dyDescent="0.25">
      <c r="B255" s="10">
        <f>'JUN 2029 Metered Gen'!$B255</f>
        <v>252</v>
      </c>
      <c r="C255" s="10" t="str">
        <f>'JUN 2029 Metered Gen'!$C255</f>
        <v>HLH</v>
      </c>
      <c r="D255" s="43">
        <f t="shared" si="9"/>
        <v>0.81300000000000006</v>
      </c>
      <c r="E255" s="10">
        <f>'JUN 2029 Metered Gen'!$I255</f>
        <v>1.8839999999999999</v>
      </c>
      <c r="F255" s="11">
        <f>'JUN 2029 Metered Gen'!$L255</f>
        <v>29.085999999999999</v>
      </c>
      <c r="G255" s="11">
        <f t="shared" si="10"/>
        <v>23.646917999999999</v>
      </c>
      <c r="H255" s="11">
        <f t="shared" si="11"/>
        <v>-54.798023999999991</v>
      </c>
    </row>
    <row r="256" spans="2:8" x14ac:dyDescent="0.25">
      <c r="B256" s="10">
        <f>'JUN 2029 Metered Gen'!$B256</f>
        <v>253</v>
      </c>
      <c r="C256" s="10" t="str">
        <f>'JUN 2029 Metered Gen'!$C256</f>
        <v>HLH</v>
      </c>
      <c r="D256" s="43">
        <f t="shared" si="9"/>
        <v>0.81300000000000006</v>
      </c>
      <c r="E256" s="10">
        <f>'JUN 2029 Metered Gen'!$I256</f>
        <v>1.6955999999999998</v>
      </c>
      <c r="F256" s="11">
        <f>'JUN 2029 Metered Gen'!$L256</f>
        <v>30.568000000000001</v>
      </c>
      <c r="G256" s="11">
        <f t="shared" si="10"/>
        <v>24.851784000000002</v>
      </c>
      <c r="H256" s="11">
        <f t="shared" si="11"/>
        <v>-51.831100799999994</v>
      </c>
    </row>
    <row r="257" spans="2:8" x14ac:dyDescent="0.25">
      <c r="B257" s="10">
        <f>'JUN 2029 Metered Gen'!$B257</f>
        <v>254</v>
      </c>
      <c r="C257" s="10" t="str">
        <f>'JUN 2029 Metered Gen'!$C257</f>
        <v>HLH</v>
      </c>
      <c r="D257" s="43">
        <f t="shared" si="9"/>
        <v>0.81300000000000006</v>
      </c>
      <c r="E257" s="10">
        <f>'JUN 2029 Metered Gen'!$I257</f>
        <v>1.8745799999999995</v>
      </c>
      <c r="F257" s="11">
        <f>'JUN 2029 Metered Gen'!$L257</f>
        <v>26.738</v>
      </c>
      <c r="G257" s="11">
        <f t="shared" si="10"/>
        <v>21.737994</v>
      </c>
      <c r="H257" s="11">
        <f t="shared" si="11"/>
        <v>-50.122520039999984</v>
      </c>
    </row>
    <row r="258" spans="2:8" x14ac:dyDescent="0.25">
      <c r="B258" s="10">
        <f>'JUN 2029 Metered Gen'!$B258</f>
        <v>255</v>
      </c>
      <c r="C258" s="10" t="str">
        <f>'JUN 2029 Metered Gen'!$C258</f>
        <v>HLH</v>
      </c>
      <c r="D258" s="43">
        <f t="shared" si="9"/>
        <v>0.81300000000000006</v>
      </c>
      <c r="E258" s="10">
        <f>'JUN 2029 Metered Gen'!$I258</f>
        <v>1.7897999999999996</v>
      </c>
      <c r="F258" s="11">
        <f>'JUN 2029 Metered Gen'!$L258</f>
        <v>26.913</v>
      </c>
      <c r="G258" s="11">
        <f t="shared" si="10"/>
        <v>21.880269000000002</v>
      </c>
      <c r="H258" s="11">
        <f t="shared" si="11"/>
        <v>-48.168887399999988</v>
      </c>
    </row>
    <row r="259" spans="2:8" x14ac:dyDescent="0.25">
      <c r="B259" s="10">
        <f>'JUN 2029 Metered Gen'!$B259</f>
        <v>256</v>
      </c>
      <c r="C259" s="10" t="str">
        <f>'JUN 2029 Metered Gen'!$C259</f>
        <v>HLH</v>
      </c>
      <c r="D259" s="43">
        <f t="shared" si="9"/>
        <v>0.81300000000000006</v>
      </c>
      <c r="E259" s="10">
        <f>'JUN 2029 Metered Gen'!$I259</f>
        <v>2.2137000000000002</v>
      </c>
      <c r="F259" s="11">
        <f>'JUN 2029 Metered Gen'!$L259</f>
        <v>26.934999999999999</v>
      </c>
      <c r="G259" s="11">
        <f t="shared" si="10"/>
        <v>21.898154999999999</v>
      </c>
      <c r="H259" s="11">
        <f t="shared" si="11"/>
        <v>-59.626009500000002</v>
      </c>
    </row>
    <row r="260" spans="2:8" x14ac:dyDescent="0.25">
      <c r="B260" s="10">
        <f>'JUN 2029 Metered Gen'!$B260</f>
        <v>257</v>
      </c>
      <c r="C260" s="10" t="str">
        <f>'JUN 2029 Metered Gen'!$C260</f>
        <v>HLH</v>
      </c>
      <c r="D260" s="43">
        <f t="shared" si="9"/>
        <v>0.81300000000000006</v>
      </c>
      <c r="E260" s="10">
        <f>'JUN 2029 Metered Gen'!$I260</f>
        <v>2.3455799999999996</v>
      </c>
      <c r="F260" s="11">
        <f>'JUN 2029 Metered Gen'!$L260</f>
        <v>25.582999999999998</v>
      </c>
      <c r="G260" s="11">
        <f t="shared" si="10"/>
        <v>20.798978999999999</v>
      </c>
      <c r="H260" s="11">
        <f t="shared" si="11"/>
        <v>-60.006973139999985</v>
      </c>
    </row>
    <row r="261" spans="2:8" x14ac:dyDescent="0.25">
      <c r="B261" s="10">
        <f>'JUN 2029 Metered Gen'!$B261</f>
        <v>258</v>
      </c>
      <c r="C261" s="10" t="str">
        <f>'JUN 2029 Metered Gen'!$C261</f>
        <v>HLH</v>
      </c>
      <c r="D261" s="43">
        <f t="shared" ref="D261:D324" si="12">$Z$7</f>
        <v>0.81300000000000006</v>
      </c>
      <c r="E261" s="10">
        <f>'JUN 2029 Metered Gen'!$I261</f>
        <v>2.10066</v>
      </c>
      <c r="F261" s="11">
        <f>'JUN 2029 Metered Gen'!$L261</f>
        <v>27.827999999999999</v>
      </c>
      <c r="G261" s="11">
        <f t="shared" ref="G261:G324" si="13">D261*F261</f>
        <v>22.624164</v>
      </c>
      <c r="H261" s="11">
        <f t="shared" ref="H261:H324" si="14">E261*F261*(-1)</f>
        <v>-58.457166479999998</v>
      </c>
    </row>
    <row r="262" spans="2:8" x14ac:dyDescent="0.25">
      <c r="B262" s="10">
        <f>'JUN 2029 Metered Gen'!$B262</f>
        <v>259</v>
      </c>
      <c r="C262" s="10" t="str">
        <f>'JUN 2029 Metered Gen'!$C262</f>
        <v>HLH</v>
      </c>
      <c r="D262" s="43">
        <f t="shared" si="12"/>
        <v>0.81300000000000006</v>
      </c>
      <c r="E262" s="10">
        <f>'JUN 2029 Metered Gen'!$I262</f>
        <v>1.3376399999999999</v>
      </c>
      <c r="F262" s="11">
        <f>'JUN 2029 Metered Gen'!$L262</f>
        <v>33.033000000000001</v>
      </c>
      <c r="G262" s="11">
        <f t="shared" si="13"/>
        <v>26.855829000000004</v>
      </c>
      <c r="H262" s="11">
        <f t="shared" si="14"/>
        <v>-44.186262120000002</v>
      </c>
    </row>
    <row r="263" spans="2:8" x14ac:dyDescent="0.25">
      <c r="B263" s="10">
        <f>'JUN 2029 Metered Gen'!$B263</f>
        <v>260</v>
      </c>
      <c r="C263" s="10" t="str">
        <f>'JUN 2029 Metered Gen'!$C263</f>
        <v>HLH</v>
      </c>
      <c r="D263" s="43">
        <f t="shared" si="12"/>
        <v>0.81300000000000006</v>
      </c>
      <c r="E263" s="10">
        <f>'JUN 2029 Metered Gen'!$I263</f>
        <v>0.99851999999999985</v>
      </c>
      <c r="F263" s="11">
        <f>'JUN 2029 Metered Gen'!$L263</f>
        <v>32.792000000000002</v>
      </c>
      <c r="G263" s="11">
        <f t="shared" si="13"/>
        <v>26.659896000000003</v>
      </c>
      <c r="H263" s="11">
        <f t="shared" si="14"/>
        <v>-32.743467839999994</v>
      </c>
    </row>
    <row r="264" spans="2:8" x14ac:dyDescent="0.25">
      <c r="B264" s="10">
        <f>'JUN 2029 Metered Gen'!$B264</f>
        <v>261</v>
      </c>
      <c r="C264" s="10" t="str">
        <f>'JUN 2029 Metered Gen'!$C264</f>
        <v>HLH</v>
      </c>
      <c r="D264" s="43">
        <f t="shared" si="12"/>
        <v>0.81300000000000006</v>
      </c>
      <c r="E264" s="10">
        <f>'JUN 2029 Metered Gen'!$I264</f>
        <v>0.64056000000000002</v>
      </c>
      <c r="F264" s="11">
        <f>'JUN 2029 Metered Gen'!$L264</f>
        <v>31.934000000000001</v>
      </c>
      <c r="G264" s="11">
        <f t="shared" si="13"/>
        <v>25.962342000000003</v>
      </c>
      <c r="H264" s="11">
        <f t="shared" si="14"/>
        <v>-20.455643040000002</v>
      </c>
    </row>
    <row r="265" spans="2:8" x14ac:dyDescent="0.25">
      <c r="B265" s="10">
        <f>'JUN 2029 Metered Gen'!$B265</f>
        <v>262</v>
      </c>
      <c r="C265" s="10" t="str">
        <f>'JUN 2029 Metered Gen'!$C265</f>
        <v>HLH</v>
      </c>
      <c r="D265" s="43">
        <f t="shared" si="12"/>
        <v>0.81300000000000006</v>
      </c>
      <c r="E265" s="10">
        <f>'JUN 2029 Metered Gen'!$I265</f>
        <v>0.22608</v>
      </c>
      <c r="F265" s="11">
        <f>'JUN 2029 Metered Gen'!$L265</f>
        <v>32.411999999999999</v>
      </c>
      <c r="G265" s="11">
        <f t="shared" si="13"/>
        <v>26.350956</v>
      </c>
      <c r="H265" s="11">
        <f t="shared" si="14"/>
        <v>-7.3277049600000002</v>
      </c>
    </row>
    <row r="266" spans="2:8" x14ac:dyDescent="0.25">
      <c r="B266" s="10">
        <f>'JUN 2029 Metered Gen'!$B266</f>
        <v>263</v>
      </c>
      <c r="C266" s="10" t="str">
        <f>'JUN 2029 Metered Gen'!$C266</f>
        <v>LLH</v>
      </c>
      <c r="D266" s="43">
        <f t="shared" si="12"/>
        <v>0.81300000000000006</v>
      </c>
      <c r="E266" s="10">
        <f>'JUN 2029 Metered Gen'!$I266</f>
        <v>0.42389999999999994</v>
      </c>
      <c r="F266" s="11">
        <f>'JUN 2029 Metered Gen'!$L266</f>
        <v>29.957999999999998</v>
      </c>
      <c r="G266" s="11">
        <f t="shared" si="13"/>
        <v>24.355854000000001</v>
      </c>
      <c r="H266" s="11">
        <f t="shared" si="14"/>
        <v>-12.699196199999998</v>
      </c>
    </row>
    <row r="267" spans="2:8" x14ac:dyDescent="0.25">
      <c r="B267" s="10">
        <f>'JUN 2029 Metered Gen'!$B267</f>
        <v>264</v>
      </c>
      <c r="C267" s="10" t="str">
        <f>'JUN 2029 Metered Gen'!$C267</f>
        <v>LLH</v>
      </c>
      <c r="D267" s="43">
        <f t="shared" si="12"/>
        <v>0.81300000000000006</v>
      </c>
      <c r="E267" s="10">
        <f>'JUN 2029 Metered Gen'!$I267</f>
        <v>0.70649999999999991</v>
      </c>
      <c r="F267" s="11">
        <f>'JUN 2029 Metered Gen'!$L267</f>
        <v>35.087000000000003</v>
      </c>
      <c r="G267" s="11">
        <f t="shared" si="13"/>
        <v>28.525731000000004</v>
      </c>
      <c r="H267" s="11">
        <f t="shared" si="14"/>
        <v>-24.7889655</v>
      </c>
    </row>
    <row r="268" spans="2:8" x14ac:dyDescent="0.25">
      <c r="B268" s="10">
        <f>'JUN 2029 Metered Gen'!$B268</f>
        <v>265</v>
      </c>
      <c r="C268" s="10" t="str">
        <f>'JUN 2029 Metered Gen'!$C268</f>
        <v>LLH</v>
      </c>
      <c r="D268" s="43">
        <f t="shared" si="12"/>
        <v>0.81300000000000006</v>
      </c>
      <c r="E268" s="10">
        <f>'JUN 2029 Metered Gen'!$I268</f>
        <v>0.49925999999999993</v>
      </c>
      <c r="F268" s="11">
        <f>'JUN 2029 Metered Gen'!$L268</f>
        <v>44.101999999999997</v>
      </c>
      <c r="G268" s="11">
        <f t="shared" si="13"/>
        <v>35.854925999999999</v>
      </c>
      <c r="H268" s="11">
        <f t="shared" si="14"/>
        <v>-22.018364519999995</v>
      </c>
    </row>
    <row r="269" spans="2:8" x14ac:dyDescent="0.25">
      <c r="B269" s="10">
        <f>'JUN 2029 Metered Gen'!$B269</f>
        <v>266</v>
      </c>
      <c r="C269" s="10" t="str">
        <f>'JUN 2029 Metered Gen'!$C269</f>
        <v>LLH</v>
      </c>
      <c r="D269" s="43">
        <f t="shared" si="12"/>
        <v>0.81300000000000006</v>
      </c>
      <c r="E269" s="10">
        <f>'JUN 2029 Metered Gen'!$I269</f>
        <v>0.41448000000000002</v>
      </c>
      <c r="F269" s="11">
        <f>'JUN 2029 Metered Gen'!$L269</f>
        <v>29.42</v>
      </c>
      <c r="G269" s="11">
        <f t="shared" si="13"/>
        <v>23.918460000000003</v>
      </c>
      <c r="H269" s="11">
        <f t="shared" si="14"/>
        <v>-12.194001600000002</v>
      </c>
    </row>
    <row r="270" spans="2:8" x14ac:dyDescent="0.25">
      <c r="B270" s="10">
        <f>'JUN 2029 Metered Gen'!$B270</f>
        <v>267</v>
      </c>
      <c r="C270" s="10" t="str">
        <f>'JUN 2029 Metered Gen'!$C270</f>
        <v>LLH</v>
      </c>
      <c r="D270" s="43">
        <f t="shared" si="12"/>
        <v>0.81300000000000006</v>
      </c>
      <c r="E270" s="10">
        <f>'JUN 2029 Metered Gen'!$I270</f>
        <v>0.53693999999999997</v>
      </c>
      <c r="F270" s="11">
        <f>'JUN 2029 Metered Gen'!$L270</f>
        <v>27.853000000000002</v>
      </c>
      <c r="G270" s="11">
        <f t="shared" si="13"/>
        <v>22.644489000000004</v>
      </c>
      <c r="H270" s="11">
        <f t="shared" si="14"/>
        <v>-14.955389820000001</v>
      </c>
    </row>
    <row r="271" spans="2:8" x14ac:dyDescent="0.25">
      <c r="B271" s="10">
        <f>'JUN 2029 Metered Gen'!$B271</f>
        <v>268</v>
      </c>
      <c r="C271" s="10" t="str">
        <f>'JUN 2029 Metered Gen'!$C271</f>
        <v>LLH</v>
      </c>
      <c r="D271" s="43">
        <f t="shared" si="12"/>
        <v>0.81300000000000006</v>
      </c>
      <c r="E271" s="10">
        <f>'JUN 2029 Metered Gen'!$I271</f>
        <v>0.57461999999999991</v>
      </c>
      <c r="F271" s="11">
        <f>'JUN 2029 Metered Gen'!$L271</f>
        <v>29.623999999999999</v>
      </c>
      <c r="G271" s="11">
        <f t="shared" si="13"/>
        <v>24.084312000000001</v>
      </c>
      <c r="H271" s="11">
        <f t="shared" si="14"/>
        <v>-17.022542879999996</v>
      </c>
    </row>
    <row r="272" spans="2:8" x14ac:dyDescent="0.25">
      <c r="B272" s="10">
        <f>'JUN 2029 Metered Gen'!$B272</f>
        <v>269</v>
      </c>
      <c r="C272" s="10" t="str">
        <f>'JUN 2029 Metered Gen'!$C272</f>
        <v>LLH</v>
      </c>
      <c r="D272" s="43">
        <f t="shared" si="12"/>
        <v>0.81300000000000006</v>
      </c>
      <c r="E272" s="10">
        <f>'JUN 2029 Metered Gen'!$I272</f>
        <v>0.45216000000000001</v>
      </c>
      <c r="F272" s="11">
        <f>'JUN 2029 Metered Gen'!$L272</f>
        <v>27.687000000000001</v>
      </c>
      <c r="G272" s="11">
        <f t="shared" si="13"/>
        <v>22.509531000000003</v>
      </c>
      <c r="H272" s="11">
        <f t="shared" si="14"/>
        <v>-12.518953920000001</v>
      </c>
    </row>
    <row r="273" spans="2:8" x14ac:dyDescent="0.25">
      <c r="B273" s="10">
        <f>'JUN 2029 Metered Gen'!$B273</f>
        <v>270</v>
      </c>
      <c r="C273" s="10" t="str">
        <f>'JUN 2029 Metered Gen'!$C273</f>
        <v>LLH</v>
      </c>
      <c r="D273" s="43">
        <f t="shared" si="12"/>
        <v>0.81300000000000006</v>
      </c>
      <c r="E273" s="10">
        <f>'JUN 2029 Metered Gen'!$I273</f>
        <v>0.25433999999999996</v>
      </c>
      <c r="F273" s="11">
        <f>'JUN 2029 Metered Gen'!$L273</f>
        <v>31.105</v>
      </c>
      <c r="G273" s="11">
        <f t="shared" si="13"/>
        <v>25.288365000000002</v>
      </c>
      <c r="H273" s="11">
        <f t="shared" si="14"/>
        <v>-7.9112456999999985</v>
      </c>
    </row>
    <row r="274" spans="2:8" x14ac:dyDescent="0.25">
      <c r="B274" s="10">
        <f>'JUN 2029 Metered Gen'!$B274</f>
        <v>271</v>
      </c>
      <c r="C274" s="10" t="str">
        <f>'JUN 2029 Metered Gen'!$C274</f>
        <v>HLH</v>
      </c>
      <c r="D274" s="43">
        <f t="shared" si="12"/>
        <v>0.81300000000000006</v>
      </c>
      <c r="E274" s="10">
        <f>'JUN 2029 Metered Gen'!$I274</f>
        <v>0.17898</v>
      </c>
      <c r="F274" s="11">
        <f>'JUN 2029 Metered Gen'!$L274</f>
        <v>30.204000000000001</v>
      </c>
      <c r="G274" s="11">
        <f t="shared" si="13"/>
        <v>24.555852000000002</v>
      </c>
      <c r="H274" s="11">
        <f t="shared" si="14"/>
        <v>-5.4059119200000003</v>
      </c>
    </row>
    <row r="275" spans="2:8" x14ac:dyDescent="0.25">
      <c r="B275" s="10">
        <f>'JUN 2029 Metered Gen'!$B275</f>
        <v>272</v>
      </c>
      <c r="C275" s="10" t="str">
        <f>'JUN 2029 Metered Gen'!$C275</f>
        <v>HLH</v>
      </c>
      <c r="D275" s="43">
        <f t="shared" si="12"/>
        <v>0.81300000000000006</v>
      </c>
      <c r="E275" s="10">
        <f>'JUN 2029 Metered Gen'!$I275</f>
        <v>5.6520000000000001E-2</v>
      </c>
      <c r="F275" s="11">
        <f>'JUN 2029 Metered Gen'!$L275</f>
        <v>27.548999999999999</v>
      </c>
      <c r="G275" s="11">
        <f t="shared" si="13"/>
        <v>22.397337</v>
      </c>
      <c r="H275" s="11">
        <f t="shared" si="14"/>
        <v>-1.55706948</v>
      </c>
    </row>
    <row r="276" spans="2:8" x14ac:dyDescent="0.25">
      <c r="B276" s="10">
        <f>'JUN 2029 Metered Gen'!$B276</f>
        <v>273</v>
      </c>
      <c r="C276" s="10" t="str">
        <f>'JUN 2029 Metered Gen'!$C276</f>
        <v>HLH</v>
      </c>
      <c r="D276" s="43">
        <f t="shared" si="12"/>
        <v>0.81300000000000006</v>
      </c>
      <c r="E276" s="10">
        <f>'JUN 2029 Metered Gen'!$I276</f>
        <v>0</v>
      </c>
      <c r="F276" s="11">
        <f>'JUN 2029 Metered Gen'!$L276</f>
        <v>25.146999999999998</v>
      </c>
      <c r="G276" s="11">
        <f t="shared" si="13"/>
        <v>20.444510999999999</v>
      </c>
      <c r="H276" s="11">
        <f t="shared" si="14"/>
        <v>0</v>
      </c>
    </row>
    <row r="277" spans="2:8" x14ac:dyDescent="0.25">
      <c r="B277" s="10">
        <f>'JUN 2029 Metered Gen'!$B277</f>
        <v>274</v>
      </c>
      <c r="C277" s="10" t="str">
        <f>'JUN 2029 Metered Gen'!$C277</f>
        <v>HLH</v>
      </c>
      <c r="D277" s="43">
        <f t="shared" si="12"/>
        <v>0.81300000000000006</v>
      </c>
      <c r="E277" s="10">
        <f>'JUN 2029 Metered Gen'!$I277</f>
        <v>0</v>
      </c>
      <c r="F277" s="11">
        <f>'JUN 2029 Metered Gen'!$L277</f>
        <v>29.917000000000002</v>
      </c>
      <c r="G277" s="11">
        <f t="shared" si="13"/>
        <v>24.322521000000002</v>
      </c>
      <c r="H277" s="11">
        <f t="shared" si="14"/>
        <v>0</v>
      </c>
    </row>
    <row r="278" spans="2:8" x14ac:dyDescent="0.25">
      <c r="B278" s="10">
        <f>'JUN 2029 Metered Gen'!$B278</f>
        <v>275</v>
      </c>
      <c r="C278" s="10" t="str">
        <f>'JUN 2029 Metered Gen'!$C278</f>
        <v>HLH</v>
      </c>
      <c r="D278" s="43">
        <f t="shared" si="12"/>
        <v>0.81300000000000006</v>
      </c>
      <c r="E278" s="10">
        <f>'JUN 2029 Metered Gen'!$I278</f>
        <v>9.4199999999999978E-3</v>
      </c>
      <c r="F278" s="11">
        <f>'JUN 2029 Metered Gen'!$L278</f>
        <v>29.969000000000001</v>
      </c>
      <c r="G278" s="11">
        <f t="shared" si="13"/>
        <v>24.364797000000003</v>
      </c>
      <c r="H278" s="11">
        <f t="shared" si="14"/>
        <v>-0.28230797999999996</v>
      </c>
    </row>
    <row r="279" spans="2:8" x14ac:dyDescent="0.25">
      <c r="B279" s="10">
        <f>'JUN 2029 Metered Gen'!$B279</f>
        <v>276</v>
      </c>
      <c r="C279" s="10" t="str">
        <f>'JUN 2029 Metered Gen'!$C279</f>
        <v>HLH</v>
      </c>
      <c r="D279" s="43">
        <f t="shared" si="12"/>
        <v>0.81300000000000006</v>
      </c>
      <c r="E279" s="10">
        <f>'JUN 2029 Metered Gen'!$I279</f>
        <v>9.4199999999999978E-3</v>
      </c>
      <c r="F279" s="11">
        <f>'JUN 2029 Metered Gen'!$L279</f>
        <v>22.506</v>
      </c>
      <c r="G279" s="11">
        <f t="shared" si="13"/>
        <v>18.297378000000002</v>
      </c>
      <c r="H279" s="11">
        <f t="shared" si="14"/>
        <v>-0.21200651999999995</v>
      </c>
    </row>
    <row r="280" spans="2:8" x14ac:dyDescent="0.25">
      <c r="B280" s="10">
        <f>'JUN 2029 Metered Gen'!$B280</f>
        <v>277</v>
      </c>
      <c r="C280" s="10" t="str">
        <f>'JUN 2029 Metered Gen'!$C280</f>
        <v>HLH</v>
      </c>
      <c r="D280" s="43">
        <f t="shared" si="12"/>
        <v>0.81300000000000006</v>
      </c>
      <c r="E280" s="10">
        <f>'JUN 2029 Metered Gen'!$I280</f>
        <v>9.4199999999999978E-3</v>
      </c>
      <c r="F280" s="11">
        <f>'JUN 2029 Metered Gen'!$L280</f>
        <v>25.806999999999999</v>
      </c>
      <c r="G280" s="11">
        <f t="shared" si="13"/>
        <v>20.981090999999999</v>
      </c>
      <c r="H280" s="11">
        <f t="shared" si="14"/>
        <v>-0.24310193999999993</v>
      </c>
    </row>
    <row r="281" spans="2:8" x14ac:dyDescent="0.25">
      <c r="B281" s="10">
        <f>'JUN 2029 Metered Gen'!$B281</f>
        <v>278</v>
      </c>
      <c r="C281" s="10" t="str">
        <f>'JUN 2029 Metered Gen'!$C281</f>
        <v>HLH</v>
      </c>
      <c r="D281" s="43">
        <f t="shared" si="12"/>
        <v>0.81300000000000006</v>
      </c>
      <c r="E281" s="10">
        <f>'JUN 2029 Metered Gen'!$I281</f>
        <v>2.826E-2</v>
      </c>
      <c r="F281" s="11">
        <f>'JUN 2029 Metered Gen'!$L281</f>
        <v>22.495999999999999</v>
      </c>
      <c r="G281" s="11">
        <f t="shared" si="13"/>
        <v>18.289248000000001</v>
      </c>
      <c r="H281" s="11">
        <f t="shared" si="14"/>
        <v>-0.63573696000000002</v>
      </c>
    </row>
    <row r="282" spans="2:8" x14ac:dyDescent="0.25">
      <c r="B282" s="10">
        <f>'JUN 2029 Metered Gen'!$B282</f>
        <v>279</v>
      </c>
      <c r="C282" s="10" t="str">
        <f>'JUN 2029 Metered Gen'!$C282</f>
        <v>HLH</v>
      </c>
      <c r="D282" s="43">
        <f t="shared" si="12"/>
        <v>0.81300000000000006</v>
      </c>
      <c r="E282" s="10">
        <f>'JUN 2029 Metered Gen'!$I282</f>
        <v>6.5939999999999985E-2</v>
      </c>
      <c r="F282" s="11">
        <f>'JUN 2029 Metered Gen'!$L282</f>
        <v>21.184000000000001</v>
      </c>
      <c r="G282" s="11">
        <f t="shared" si="13"/>
        <v>17.222592000000002</v>
      </c>
      <c r="H282" s="11">
        <f t="shared" si="14"/>
        <v>-1.3968729599999998</v>
      </c>
    </row>
    <row r="283" spans="2:8" x14ac:dyDescent="0.25">
      <c r="B283" s="10">
        <f>'JUN 2029 Metered Gen'!$B283</f>
        <v>280</v>
      </c>
      <c r="C283" s="10" t="str">
        <f>'JUN 2029 Metered Gen'!$C283</f>
        <v>HLH</v>
      </c>
      <c r="D283" s="43">
        <f t="shared" si="12"/>
        <v>0.81300000000000006</v>
      </c>
      <c r="E283" s="10">
        <f>'JUN 2029 Metered Gen'!$I283</f>
        <v>3.7679999999999991E-2</v>
      </c>
      <c r="F283" s="11">
        <f>'JUN 2029 Metered Gen'!$L283</f>
        <v>27.443000000000001</v>
      </c>
      <c r="G283" s="11">
        <f t="shared" si="13"/>
        <v>22.311159000000004</v>
      </c>
      <c r="H283" s="11">
        <f t="shared" si="14"/>
        <v>-1.0340522399999998</v>
      </c>
    </row>
    <row r="284" spans="2:8" x14ac:dyDescent="0.25">
      <c r="B284" s="10">
        <f>'JUN 2029 Metered Gen'!$B284</f>
        <v>281</v>
      </c>
      <c r="C284" s="10" t="str">
        <f>'JUN 2029 Metered Gen'!$C284</f>
        <v>HLH</v>
      </c>
      <c r="D284" s="43">
        <f t="shared" si="12"/>
        <v>0.81300000000000006</v>
      </c>
      <c r="E284" s="10">
        <f>'JUN 2029 Metered Gen'!$I284</f>
        <v>6.5939999999999985E-2</v>
      </c>
      <c r="F284" s="11">
        <f>'JUN 2029 Metered Gen'!$L284</f>
        <v>31.478000000000002</v>
      </c>
      <c r="G284" s="11">
        <f t="shared" si="13"/>
        <v>25.591614000000003</v>
      </c>
      <c r="H284" s="11">
        <f t="shared" si="14"/>
        <v>-2.0756593199999998</v>
      </c>
    </row>
    <row r="285" spans="2:8" x14ac:dyDescent="0.25">
      <c r="B285" s="10">
        <f>'JUN 2029 Metered Gen'!$B285</f>
        <v>282</v>
      </c>
      <c r="C285" s="10" t="str">
        <f>'JUN 2029 Metered Gen'!$C285</f>
        <v>HLH</v>
      </c>
      <c r="D285" s="43">
        <f t="shared" si="12"/>
        <v>0.81300000000000006</v>
      </c>
      <c r="E285" s="10">
        <f>'JUN 2029 Metered Gen'!$I285</f>
        <v>8.4779999999999994E-2</v>
      </c>
      <c r="F285" s="11">
        <f>'JUN 2029 Metered Gen'!$L285</f>
        <v>26.832999999999998</v>
      </c>
      <c r="G285" s="11">
        <f t="shared" si="13"/>
        <v>21.815228999999999</v>
      </c>
      <c r="H285" s="11">
        <f t="shared" si="14"/>
        <v>-2.2749017399999998</v>
      </c>
    </row>
    <row r="286" spans="2:8" x14ac:dyDescent="0.25">
      <c r="B286" s="10">
        <f>'JUN 2029 Metered Gen'!$B286</f>
        <v>283</v>
      </c>
      <c r="C286" s="10" t="str">
        <f>'JUN 2029 Metered Gen'!$C286</f>
        <v>HLH</v>
      </c>
      <c r="D286" s="43">
        <f t="shared" si="12"/>
        <v>0.81300000000000006</v>
      </c>
      <c r="E286" s="10">
        <f>'JUN 2029 Metered Gen'!$I286</f>
        <v>0.15071999999999997</v>
      </c>
      <c r="F286" s="11">
        <f>'JUN 2029 Metered Gen'!$L286</f>
        <v>30.677</v>
      </c>
      <c r="G286" s="11">
        <f t="shared" si="13"/>
        <v>24.940401000000001</v>
      </c>
      <c r="H286" s="11">
        <f t="shared" si="14"/>
        <v>-4.6236374399999987</v>
      </c>
    </row>
    <row r="287" spans="2:8" x14ac:dyDescent="0.25">
      <c r="B287" s="10">
        <f>'JUN 2029 Metered Gen'!$B287</f>
        <v>284</v>
      </c>
      <c r="C287" s="10" t="str">
        <f>'JUN 2029 Metered Gen'!$C287</f>
        <v>HLH</v>
      </c>
      <c r="D287" s="43">
        <f t="shared" si="12"/>
        <v>0.81300000000000006</v>
      </c>
      <c r="E287" s="10">
        <f>'JUN 2029 Metered Gen'!$I287</f>
        <v>6.5939999999999985E-2</v>
      </c>
      <c r="F287" s="11">
        <f>'JUN 2029 Metered Gen'!$L287</f>
        <v>31.853000000000002</v>
      </c>
      <c r="G287" s="11">
        <f t="shared" si="13"/>
        <v>25.896489000000003</v>
      </c>
      <c r="H287" s="11">
        <f t="shared" si="14"/>
        <v>-2.1003868199999998</v>
      </c>
    </row>
    <row r="288" spans="2:8" x14ac:dyDescent="0.25">
      <c r="B288" s="10">
        <f>'JUN 2029 Metered Gen'!$B288</f>
        <v>285</v>
      </c>
      <c r="C288" s="10" t="str">
        <f>'JUN 2029 Metered Gen'!$C288</f>
        <v>HLH</v>
      </c>
      <c r="D288" s="43">
        <f t="shared" si="12"/>
        <v>0.81300000000000006</v>
      </c>
      <c r="E288" s="10">
        <f>'JUN 2029 Metered Gen'!$I288</f>
        <v>1.8839999999999996E-2</v>
      </c>
      <c r="F288" s="11">
        <f>'JUN 2029 Metered Gen'!$L288</f>
        <v>32.777999999999999</v>
      </c>
      <c r="G288" s="11">
        <f t="shared" si="13"/>
        <v>26.648514000000002</v>
      </c>
      <c r="H288" s="11">
        <f t="shared" si="14"/>
        <v>-0.61753751999999984</v>
      </c>
    </row>
    <row r="289" spans="2:8" x14ac:dyDescent="0.25">
      <c r="B289" s="10">
        <f>'JUN 2029 Metered Gen'!$B289</f>
        <v>286</v>
      </c>
      <c r="C289" s="10" t="str">
        <f>'JUN 2029 Metered Gen'!$C289</f>
        <v>HLH</v>
      </c>
      <c r="D289" s="43">
        <f t="shared" si="12"/>
        <v>0.81300000000000006</v>
      </c>
      <c r="E289" s="10">
        <f>'JUN 2029 Metered Gen'!$I289</f>
        <v>3.7679999999999991E-2</v>
      </c>
      <c r="F289" s="11">
        <f>'JUN 2029 Metered Gen'!$L289</f>
        <v>29.866</v>
      </c>
      <c r="G289" s="11">
        <f t="shared" si="13"/>
        <v>24.281058000000002</v>
      </c>
      <c r="H289" s="11">
        <f t="shared" si="14"/>
        <v>-1.1253508799999998</v>
      </c>
    </row>
    <row r="290" spans="2:8" x14ac:dyDescent="0.25">
      <c r="B290" s="10">
        <f>'JUN 2029 Metered Gen'!$B290</f>
        <v>287</v>
      </c>
      <c r="C290" s="10" t="str">
        <f>'JUN 2029 Metered Gen'!$C290</f>
        <v>LLH</v>
      </c>
      <c r="D290" s="43">
        <f t="shared" si="12"/>
        <v>0.81300000000000006</v>
      </c>
      <c r="E290" s="10">
        <f>'JUN 2029 Metered Gen'!$I290</f>
        <v>6.5939999999999985E-2</v>
      </c>
      <c r="F290" s="11">
        <f>'JUN 2029 Metered Gen'!$L290</f>
        <v>28.257999999999999</v>
      </c>
      <c r="G290" s="11">
        <f t="shared" si="13"/>
        <v>22.973754</v>
      </c>
      <c r="H290" s="11">
        <f t="shared" si="14"/>
        <v>-1.8633325199999995</v>
      </c>
    </row>
    <row r="291" spans="2:8" x14ac:dyDescent="0.25">
      <c r="B291" s="10">
        <f>'JUN 2029 Metered Gen'!$B291</f>
        <v>288</v>
      </c>
      <c r="C291" s="10" t="str">
        <f>'JUN 2029 Metered Gen'!$C291</f>
        <v>LLH</v>
      </c>
      <c r="D291" s="43">
        <f t="shared" si="12"/>
        <v>0.81300000000000006</v>
      </c>
      <c r="E291" s="10">
        <f>'JUN 2029 Metered Gen'!$I291</f>
        <v>9.4199999999999978E-3</v>
      </c>
      <c r="F291" s="11">
        <f>'JUN 2029 Metered Gen'!$L291</f>
        <v>27.105</v>
      </c>
      <c r="G291" s="11">
        <f t="shared" si="13"/>
        <v>22.036365000000004</v>
      </c>
      <c r="H291" s="11">
        <f t="shared" si="14"/>
        <v>-0.25532909999999992</v>
      </c>
    </row>
    <row r="292" spans="2:8" x14ac:dyDescent="0.25">
      <c r="B292" s="10">
        <f>'JUN 2029 Metered Gen'!$B292</f>
        <v>289</v>
      </c>
      <c r="C292" s="10" t="str">
        <f>'JUN 2029 Metered Gen'!$C292</f>
        <v>LLH</v>
      </c>
      <c r="D292" s="43">
        <f t="shared" si="12"/>
        <v>0.81300000000000006</v>
      </c>
      <c r="E292" s="10">
        <f>'JUN 2029 Metered Gen'!$I292</f>
        <v>4.7099999999999996E-2</v>
      </c>
      <c r="F292" s="11">
        <f>'JUN 2029 Metered Gen'!$L292</f>
        <v>26.605</v>
      </c>
      <c r="G292" s="11">
        <f t="shared" si="13"/>
        <v>21.629865000000002</v>
      </c>
      <c r="H292" s="11">
        <f t="shared" si="14"/>
        <v>-1.2530954999999999</v>
      </c>
    </row>
    <row r="293" spans="2:8" x14ac:dyDescent="0.25">
      <c r="B293" s="10">
        <f>'JUN 2029 Metered Gen'!$B293</f>
        <v>290</v>
      </c>
      <c r="C293" s="10" t="str">
        <f>'JUN 2029 Metered Gen'!$C293</f>
        <v>LLH</v>
      </c>
      <c r="D293" s="43">
        <f t="shared" si="12"/>
        <v>0.81300000000000006</v>
      </c>
      <c r="E293" s="10">
        <f>'JUN 2029 Metered Gen'!$I293</f>
        <v>0.18839999999999998</v>
      </c>
      <c r="F293" s="11">
        <f>'JUN 2029 Metered Gen'!$L293</f>
        <v>26.047999999999998</v>
      </c>
      <c r="G293" s="11">
        <f t="shared" si="13"/>
        <v>21.177023999999999</v>
      </c>
      <c r="H293" s="11">
        <f t="shared" si="14"/>
        <v>-4.9074431999999995</v>
      </c>
    </row>
    <row r="294" spans="2:8" x14ac:dyDescent="0.25">
      <c r="B294" s="10">
        <f>'JUN 2029 Metered Gen'!$B294</f>
        <v>291</v>
      </c>
      <c r="C294" s="10" t="str">
        <f>'JUN 2029 Metered Gen'!$C294</f>
        <v>LLH</v>
      </c>
      <c r="D294" s="43">
        <f t="shared" si="12"/>
        <v>0.81300000000000006</v>
      </c>
      <c r="E294" s="10">
        <f>'JUN 2029 Metered Gen'!$I294</f>
        <v>0.18839999999999998</v>
      </c>
      <c r="F294" s="11">
        <f>'JUN 2029 Metered Gen'!$L294</f>
        <v>27.312000000000001</v>
      </c>
      <c r="G294" s="11">
        <f t="shared" si="13"/>
        <v>22.204656000000004</v>
      </c>
      <c r="H294" s="11">
        <f t="shared" si="14"/>
        <v>-5.1455807999999994</v>
      </c>
    </row>
    <row r="295" spans="2:8" x14ac:dyDescent="0.25">
      <c r="B295" s="10">
        <f>'JUN 2029 Metered Gen'!$B295</f>
        <v>292</v>
      </c>
      <c r="C295" s="10" t="str">
        <f>'JUN 2029 Metered Gen'!$C295</f>
        <v>LLH</v>
      </c>
      <c r="D295" s="43">
        <f t="shared" si="12"/>
        <v>0.81300000000000006</v>
      </c>
      <c r="E295" s="10">
        <f>'JUN 2029 Metered Gen'!$I295</f>
        <v>0.14129999999999998</v>
      </c>
      <c r="F295" s="11">
        <f>'JUN 2029 Metered Gen'!$L295</f>
        <v>30.084</v>
      </c>
      <c r="G295" s="11">
        <f t="shared" si="13"/>
        <v>24.458292</v>
      </c>
      <c r="H295" s="11">
        <f t="shared" si="14"/>
        <v>-4.2508691999999995</v>
      </c>
    </row>
    <row r="296" spans="2:8" x14ac:dyDescent="0.25">
      <c r="B296" s="10">
        <f>'JUN 2029 Metered Gen'!$B296</f>
        <v>293</v>
      </c>
      <c r="C296" s="10" t="str">
        <f>'JUN 2029 Metered Gen'!$C296</f>
        <v>LLH</v>
      </c>
      <c r="D296" s="43">
        <f t="shared" si="12"/>
        <v>0.81300000000000006</v>
      </c>
      <c r="E296" s="10">
        <f>'JUN 2029 Metered Gen'!$I296</f>
        <v>0.11304</v>
      </c>
      <c r="F296" s="11">
        <f>'JUN 2029 Metered Gen'!$L296</f>
        <v>27.946999999999999</v>
      </c>
      <c r="G296" s="11">
        <f t="shared" si="13"/>
        <v>22.720911000000001</v>
      </c>
      <c r="H296" s="11">
        <f t="shared" si="14"/>
        <v>-3.1591288799999999</v>
      </c>
    </row>
    <row r="297" spans="2:8" x14ac:dyDescent="0.25">
      <c r="B297" s="10">
        <f>'JUN 2029 Metered Gen'!$B297</f>
        <v>294</v>
      </c>
      <c r="C297" s="10" t="str">
        <f>'JUN 2029 Metered Gen'!$C297</f>
        <v>LLH</v>
      </c>
      <c r="D297" s="43">
        <f t="shared" si="12"/>
        <v>0.81300000000000006</v>
      </c>
      <c r="E297" s="10">
        <f>'JUN 2029 Metered Gen'!$I297</f>
        <v>2.826E-2</v>
      </c>
      <c r="F297" s="11">
        <f>'JUN 2029 Metered Gen'!$L297</f>
        <v>28.530999999999999</v>
      </c>
      <c r="G297" s="11">
        <f t="shared" si="13"/>
        <v>23.195703000000002</v>
      </c>
      <c r="H297" s="11">
        <f t="shared" si="14"/>
        <v>-0.80628606000000003</v>
      </c>
    </row>
    <row r="298" spans="2:8" x14ac:dyDescent="0.25">
      <c r="B298" s="10">
        <f>'JUN 2029 Metered Gen'!$B298</f>
        <v>295</v>
      </c>
      <c r="C298" s="10" t="str">
        <f>'JUN 2029 Metered Gen'!$C298</f>
        <v>HLH</v>
      </c>
      <c r="D298" s="43">
        <f t="shared" si="12"/>
        <v>0.81300000000000006</v>
      </c>
      <c r="E298" s="10">
        <f>'JUN 2029 Metered Gen'!$I298</f>
        <v>1.8839999999999996E-2</v>
      </c>
      <c r="F298" s="11">
        <f>'JUN 2029 Metered Gen'!$L298</f>
        <v>26.585000000000001</v>
      </c>
      <c r="G298" s="11">
        <f t="shared" si="13"/>
        <v>21.613605000000003</v>
      </c>
      <c r="H298" s="11">
        <f t="shared" si="14"/>
        <v>-0.5008613999999999</v>
      </c>
    </row>
    <row r="299" spans="2:8" x14ac:dyDescent="0.25">
      <c r="B299" s="10">
        <f>'JUN 2029 Metered Gen'!$B299</f>
        <v>296</v>
      </c>
      <c r="C299" s="10" t="str">
        <f>'JUN 2029 Metered Gen'!$C299</f>
        <v>HLH</v>
      </c>
      <c r="D299" s="43">
        <f t="shared" si="12"/>
        <v>0.81300000000000006</v>
      </c>
      <c r="E299" s="10">
        <f>'JUN 2029 Metered Gen'!$I299</f>
        <v>0</v>
      </c>
      <c r="F299" s="11">
        <f>'JUN 2029 Metered Gen'!$L299</f>
        <v>28.597999999999999</v>
      </c>
      <c r="G299" s="11">
        <f t="shared" si="13"/>
        <v>23.250174000000001</v>
      </c>
      <c r="H299" s="11">
        <f t="shared" si="14"/>
        <v>0</v>
      </c>
    </row>
    <row r="300" spans="2:8" x14ac:dyDescent="0.25">
      <c r="B300" s="10">
        <f>'JUN 2029 Metered Gen'!$B300</f>
        <v>297</v>
      </c>
      <c r="C300" s="10" t="str">
        <f>'JUN 2029 Metered Gen'!$C300</f>
        <v>HLH</v>
      </c>
      <c r="D300" s="43">
        <f t="shared" si="12"/>
        <v>0.81300000000000006</v>
      </c>
      <c r="E300" s="10">
        <f>'JUN 2029 Metered Gen'!$I300</f>
        <v>9.4199999999999978E-3</v>
      </c>
      <c r="F300" s="11">
        <f>'JUN 2029 Metered Gen'!$L300</f>
        <v>31.119</v>
      </c>
      <c r="G300" s="11">
        <f t="shared" si="13"/>
        <v>25.299747</v>
      </c>
      <c r="H300" s="11">
        <f t="shared" si="14"/>
        <v>-0.29314097999999994</v>
      </c>
    </row>
    <row r="301" spans="2:8" x14ac:dyDescent="0.25">
      <c r="B301" s="10">
        <f>'JUN 2029 Metered Gen'!$B301</f>
        <v>298</v>
      </c>
      <c r="C301" s="10" t="str">
        <f>'JUN 2029 Metered Gen'!$C301</f>
        <v>HLH</v>
      </c>
      <c r="D301" s="43">
        <f t="shared" si="12"/>
        <v>0.81300000000000006</v>
      </c>
      <c r="E301" s="10">
        <f>'JUN 2029 Metered Gen'!$I301</f>
        <v>9.4199999999999978E-3</v>
      </c>
      <c r="F301" s="11">
        <f>'JUN 2029 Metered Gen'!$L301</f>
        <v>27.952000000000002</v>
      </c>
      <c r="G301" s="11">
        <f t="shared" si="13"/>
        <v>22.724976000000002</v>
      </c>
      <c r="H301" s="11">
        <f t="shared" si="14"/>
        <v>-0.26330783999999996</v>
      </c>
    </row>
    <row r="302" spans="2:8" x14ac:dyDescent="0.25">
      <c r="B302" s="10">
        <f>'JUN 2029 Metered Gen'!$B302</f>
        <v>299</v>
      </c>
      <c r="C302" s="10" t="str">
        <f>'JUN 2029 Metered Gen'!$C302</f>
        <v>HLH</v>
      </c>
      <c r="D302" s="43">
        <f t="shared" si="12"/>
        <v>0.81300000000000006</v>
      </c>
      <c r="E302" s="10">
        <f>'JUN 2029 Metered Gen'!$I302</f>
        <v>0</v>
      </c>
      <c r="F302" s="11">
        <f>'JUN 2029 Metered Gen'!$L302</f>
        <v>27.106999999999999</v>
      </c>
      <c r="G302" s="11">
        <f t="shared" si="13"/>
        <v>22.037991000000002</v>
      </c>
      <c r="H302" s="11">
        <f t="shared" si="14"/>
        <v>0</v>
      </c>
    </row>
    <row r="303" spans="2:8" x14ac:dyDescent="0.25">
      <c r="B303" s="10">
        <f>'JUN 2029 Metered Gen'!$B303</f>
        <v>300</v>
      </c>
      <c r="C303" s="10" t="str">
        <f>'JUN 2029 Metered Gen'!$C303</f>
        <v>HLH</v>
      </c>
      <c r="D303" s="43">
        <f t="shared" si="12"/>
        <v>0.81300000000000006</v>
      </c>
      <c r="E303" s="10">
        <f>'JUN 2029 Metered Gen'!$I303</f>
        <v>4.7099999999999996E-2</v>
      </c>
      <c r="F303" s="11">
        <f>'JUN 2029 Metered Gen'!$L303</f>
        <v>30.352</v>
      </c>
      <c r="G303" s="11">
        <f t="shared" si="13"/>
        <v>24.676176000000002</v>
      </c>
      <c r="H303" s="11">
        <f t="shared" si="14"/>
        <v>-1.4295791999999998</v>
      </c>
    </row>
    <row r="304" spans="2:8" x14ac:dyDescent="0.25">
      <c r="B304" s="10">
        <f>'JUN 2029 Metered Gen'!$B304</f>
        <v>301</v>
      </c>
      <c r="C304" s="10" t="str">
        <f>'JUN 2029 Metered Gen'!$C304</f>
        <v>HLH</v>
      </c>
      <c r="D304" s="43">
        <f t="shared" si="12"/>
        <v>0.81300000000000006</v>
      </c>
      <c r="E304" s="10">
        <f>'JUN 2029 Metered Gen'!$I304</f>
        <v>0.12245999999999999</v>
      </c>
      <c r="F304" s="11">
        <f>'JUN 2029 Metered Gen'!$L304</f>
        <v>33.152000000000001</v>
      </c>
      <c r="G304" s="11">
        <f t="shared" si="13"/>
        <v>26.952576000000004</v>
      </c>
      <c r="H304" s="11">
        <f t="shared" si="14"/>
        <v>-4.0597939199999997</v>
      </c>
    </row>
    <row r="305" spans="2:8" x14ac:dyDescent="0.25">
      <c r="B305" s="10">
        <f>'JUN 2029 Metered Gen'!$B305</f>
        <v>302</v>
      </c>
      <c r="C305" s="10" t="str">
        <f>'JUN 2029 Metered Gen'!$C305</f>
        <v>HLH</v>
      </c>
      <c r="D305" s="43">
        <f t="shared" si="12"/>
        <v>0.81300000000000006</v>
      </c>
      <c r="E305" s="10">
        <f>'JUN 2029 Metered Gen'!$I305</f>
        <v>0.14129999999999998</v>
      </c>
      <c r="F305" s="11">
        <f>'JUN 2029 Metered Gen'!$L305</f>
        <v>32.192999999999998</v>
      </c>
      <c r="G305" s="11">
        <f t="shared" si="13"/>
        <v>26.172909000000001</v>
      </c>
      <c r="H305" s="11">
        <f t="shared" si="14"/>
        <v>-4.5488708999999989</v>
      </c>
    </row>
    <row r="306" spans="2:8" x14ac:dyDescent="0.25">
      <c r="B306" s="10">
        <f>'JUN 2029 Metered Gen'!$B306</f>
        <v>303</v>
      </c>
      <c r="C306" s="10" t="str">
        <f>'JUN 2029 Metered Gen'!$C306</f>
        <v>HLH</v>
      </c>
      <c r="D306" s="43">
        <f t="shared" si="12"/>
        <v>0.81300000000000006</v>
      </c>
      <c r="E306" s="10">
        <f>'JUN 2029 Metered Gen'!$I306</f>
        <v>8.4779999999999994E-2</v>
      </c>
      <c r="F306" s="11">
        <f>'JUN 2029 Metered Gen'!$L306</f>
        <v>34.343000000000004</v>
      </c>
      <c r="G306" s="11">
        <f t="shared" si="13"/>
        <v>27.920859000000004</v>
      </c>
      <c r="H306" s="11">
        <f t="shared" si="14"/>
        <v>-2.9115995400000001</v>
      </c>
    </row>
    <row r="307" spans="2:8" x14ac:dyDescent="0.25">
      <c r="B307" s="10">
        <f>'JUN 2029 Metered Gen'!$B307</f>
        <v>304</v>
      </c>
      <c r="C307" s="10" t="str">
        <f>'JUN 2029 Metered Gen'!$C307</f>
        <v>HLH</v>
      </c>
      <c r="D307" s="43">
        <f t="shared" si="12"/>
        <v>0.81300000000000006</v>
      </c>
      <c r="E307" s="10">
        <f>'JUN 2029 Metered Gen'!$I307</f>
        <v>2.826E-2</v>
      </c>
      <c r="F307" s="11">
        <f>'JUN 2029 Metered Gen'!$L307</f>
        <v>31.835000000000001</v>
      </c>
      <c r="G307" s="11">
        <f t="shared" si="13"/>
        <v>25.881855000000002</v>
      </c>
      <c r="H307" s="11">
        <f t="shared" si="14"/>
        <v>-0.89965709999999999</v>
      </c>
    </row>
    <row r="308" spans="2:8" x14ac:dyDescent="0.25">
      <c r="B308" s="10">
        <f>'JUN 2029 Metered Gen'!$B308</f>
        <v>305</v>
      </c>
      <c r="C308" s="10" t="str">
        <f>'JUN 2029 Metered Gen'!$C308</f>
        <v>HLH</v>
      </c>
      <c r="D308" s="43">
        <f t="shared" si="12"/>
        <v>0.81300000000000006</v>
      </c>
      <c r="E308" s="10">
        <f>'JUN 2029 Metered Gen'!$I308</f>
        <v>0</v>
      </c>
      <c r="F308" s="11">
        <f>'JUN 2029 Metered Gen'!$L308</f>
        <v>33.030999999999999</v>
      </c>
      <c r="G308" s="11">
        <f t="shared" si="13"/>
        <v>26.854203000000002</v>
      </c>
      <c r="H308" s="11">
        <f t="shared" si="14"/>
        <v>0</v>
      </c>
    </row>
    <row r="309" spans="2:8" x14ac:dyDescent="0.25">
      <c r="B309" s="10">
        <f>'JUN 2029 Metered Gen'!$B309</f>
        <v>306</v>
      </c>
      <c r="C309" s="10" t="str">
        <f>'JUN 2029 Metered Gen'!$C309</f>
        <v>HLH</v>
      </c>
      <c r="D309" s="43">
        <f t="shared" si="12"/>
        <v>0.81300000000000006</v>
      </c>
      <c r="E309" s="10">
        <f>'JUN 2029 Metered Gen'!$I309</f>
        <v>3.7679999999999991E-2</v>
      </c>
      <c r="F309" s="11">
        <f>'JUN 2029 Metered Gen'!$L309</f>
        <v>32.616999999999997</v>
      </c>
      <c r="G309" s="11">
        <f t="shared" si="13"/>
        <v>26.517620999999998</v>
      </c>
      <c r="H309" s="11">
        <f t="shared" si="14"/>
        <v>-1.2290085599999996</v>
      </c>
    </row>
    <row r="310" spans="2:8" x14ac:dyDescent="0.25">
      <c r="B310" s="10">
        <f>'JUN 2029 Metered Gen'!$B310</f>
        <v>307</v>
      </c>
      <c r="C310" s="10" t="str">
        <f>'JUN 2029 Metered Gen'!$C310</f>
        <v>HLH</v>
      </c>
      <c r="D310" s="43">
        <f t="shared" si="12"/>
        <v>0.81300000000000006</v>
      </c>
      <c r="E310" s="10">
        <f>'JUN 2029 Metered Gen'!$I310</f>
        <v>0</v>
      </c>
      <c r="F310" s="11">
        <f>'JUN 2029 Metered Gen'!$L310</f>
        <v>35.213999999999999</v>
      </c>
      <c r="G310" s="11">
        <f t="shared" si="13"/>
        <v>28.628982000000001</v>
      </c>
      <c r="H310" s="11">
        <f t="shared" si="14"/>
        <v>0</v>
      </c>
    </row>
    <row r="311" spans="2:8" x14ac:dyDescent="0.25">
      <c r="B311" s="10">
        <f>'JUN 2029 Metered Gen'!$B311</f>
        <v>308</v>
      </c>
      <c r="C311" s="10" t="str">
        <f>'JUN 2029 Metered Gen'!$C311</f>
        <v>HLH</v>
      </c>
      <c r="D311" s="43">
        <f t="shared" si="12"/>
        <v>0.81300000000000006</v>
      </c>
      <c r="E311" s="10">
        <f>'JUN 2029 Metered Gen'!$I311</f>
        <v>0</v>
      </c>
      <c r="F311" s="11">
        <f>'JUN 2029 Metered Gen'!$L311</f>
        <v>33.654000000000003</v>
      </c>
      <c r="G311" s="11">
        <f t="shared" si="13"/>
        <v>27.360702000000003</v>
      </c>
      <c r="H311" s="11">
        <f t="shared" si="14"/>
        <v>0</v>
      </c>
    </row>
    <row r="312" spans="2:8" x14ac:dyDescent="0.25">
      <c r="B312" s="10">
        <f>'JUN 2029 Metered Gen'!$B312</f>
        <v>309</v>
      </c>
      <c r="C312" s="10" t="str">
        <f>'JUN 2029 Metered Gen'!$C312</f>
        <v>HLH</v>
      </c>
      <c r="D312" s="43">
        <f t="shared" si="12"/>
        <v>0.81300000000000006</v>
      </c>
      <c r="E312" s="10">
        <f>'JUN 2029 Metered Gen'!$I312</f>
        <v>0.16014</v>
      </c>
      <c r="F312" s="11">
        <f>'JUN 2029 Metered Gen'!$L312</f>
        <v>37.341000000000001</v>
      </c>
      <c r="G312" s="11">
        <f t="shared" si="13"/>
        <v>30.358233000000002</v>
      </c>
      <c r="H312" s="11">
        <f t="shared" si="14"/>
        <v>-5.9797877399999999</v>
      </c>
    </row>
    <row r="313" spans="2:8" x14ac:dyDescent="0.25">
      <c r="B313" s="10">
        <f>'JUN 2029 Metered Gen'!$B313</f>
        <v>310</v>
      </c>
      <c r="C313" s="10" t="str">
        <f>'JUN 2029 Metered Gen'!$C313</f>
        <v>HLH</v>
      </c>
      <c r="D313" s="43">
        <f t="shared" si="12"/>
        <v>0.81300000000000006</v>
      </c>
      <c r="E313" s="10">
        <f>'JUN 2029 Metered Gen'!$I313</f>
        <v>0.87606000000000006</v>
      </c>
      <c r="F313" s="11">
        <f>'JUN 2029 Metered Gen'!$L313</f>
        <v>28.417000000000002</v>
      </c>
      <c r="G313" s="11">
        <f t="shared" si="13"/>
        <v>23.103021000000002</v>
      </c>
      <c r="H313" s="11">
        <f t="shared" si="14"/>
        <v>-24.894997020000002</v>
      </c>
    </row>
    <row r="314" spans="2:8" x14ac:dyDescent="0.25">
      <c r="B314" s="10">
        <f>'JUN 2029 Metered Gen'!$B314</f>
        <v>311</v>
      </c>
      <c r="C314" s="10" t="str">
        <f>'JUN 2029 Metered Gen'!$C314</f>
        <v>LLH</v>
      </c>
      <c r="D314" s="43">
        <f t="shared" si="12"/>
        <v>0.81300000000000006</v>
      </c>
      <c r="E314" s="10">
        <f>'JUN 2029 Metered Gen'!$I314</f>
        <v>2.1289199999999999</v>
      </c>
      <c r="F314" s="11">
        <f>'JUN 2029 Metered Gen'!$L314</f>
        <v>23.344000000000001</v>
      </c>
      <c r="G314" s="11">
        <f t="shared" si="13"/>
        <v>18.978672000000003</v>
      </c>
      <c r="H314" s="11">
        <f t="shared" si="14"/>
        <v>-49.697508480000003</v>
      </c>
    </row>
    <row r="315" spans="2:8" x14ac:dyDescent="0.25">
      <c r="B315" s="10">
        <f>'JUN 2029 Metered Gen'!$B315</f>
        <v>312</v>
      </c>
      <c r="C315" s="10" t="str">
        <f>'JUN 2029 Metered Gen'!$C315</f>
        <v>LLH</v>
      </c>
      <c r="D315" s="43">
        <f t="shared" si="12"/>
        <v>0.81300000000000006</v>
      </c>
      <c r="E315" s="10">
        <f>'JUN 2029 Metered Gen'!$I315</f>
        <v>2.4962999999999997</v>
      </c>
      <c r="F315" s="11">
        <f>'JUN 2029 Metered Gen'!$L315</f>
        <v>31.283999999999999</v>
      </c>
      <c r="G315" s="11">
        <f t="shared" si="13"/>
        <v>25.433892</v>
      </c>
      <c r="H315" s="11">
        <f t="shared" si="14"/>
        <v>-78.094249199999993</v>
      </c>
    </row>
    <row r="316" spans="2:8" x14ac:dyDescent="0.25">
      <c r="B316" s="10">
        <f>'JUN 2029 Metered Gen'!$B316</f>
        <v>313</v>
      </c>
      <c r="C316" s="10" t="str">
        <f>'JUN 2029 Metered Gen'!$C316</f>
        <v>LLH</v>
      </c>
      <c r="D316" s="43">
        <f t="shared" si="12"/>
        <v>0.81300000000000006</v>
      </c>
      <c r="E316" s="10">
        <f>'JUN 2029 Metered Gen'!$I316</f>
        <v>2.5716599999999996</v>
      </c>
      <c r="F316" s="11">
        <f>'JUN 2029 Metered Gen'!$L316</f>
        <v>25.048999999999999</v>
      </c>
      <c r="G316" s="11">
        <f t="shared" si="13"/>
        <v>20.364837000000001</v>
      </c>
      <c r="H316" s="11">
        <f t="shared" si="14"/>
        <v>-64.41751133999999</v>
      </c>
    </row>
    <row r="317" spans="2:8" x14ac:dyDescent="0.25">
      <c r="B317" s="10">
        <f>'JUN 2029 Metered Gen'!$B317</f>
        <v>314</v>
      </c>
      <c r="C317" s="10" t="str">
        <f>'JUN 2029 Metered Gen'!$C317</f>
        <v>LLH</v>
      </c>
      <c r="D317" s="43">
        <f t="shared" si="12"/>
        <v>0.81300000000000006</v>
      </c>
      <c r="E317" s="10">
        <f>'JUN 2029 Metered Gen'!$I317</f>
        <v>2.7129599999999998</v>
      </c>
      <c r="F317" s="11">
        <f>'JUN 2029 Metered Gen'!$L317</f>
        <v>24.922000000000001</v>
      </c>
      <c r="G317" s="11">
        <f t="shared" si="13"/>
        <v>20.261586000000001</v>
      </c>
      <c r="H317" s="11">
        <f t="shared" si="14"/>
        <v>-67.612389120000003</v>
      </c>
    </row>
    <row r="318" spans="2:8" x14ac:dyDescent="0.25">
      <c r="B318" s="10">
        <f>'JUN 2029 Metered Gen'!$B318</f>
        <v>315</v>
      </c>
      <c r="C318" s="10" t="str">
        <f>'JUN 2029 Metered Gen'!$C318</f>
        <v>LLH</v>
      </c>
      <c r="D318" s="43">
        <f t="shared" si="12"/>
        <v>0.81300000000000006</v>
      </c>
      <c r="E318" s="10">
        <f>'JUN 2029 Metered Gen'!$I318</f>
        <v>2.5057199999999997</v>
      </c>
      <c r="F318" s="11">
        <f>'JUN 2029 Metered Gen'!$L318</f>
        <v>24.187000000000001</v>
      </c>
      <c r="G318" s="11">
        <f t="shared" si="13"/>
        <v>19.664031000000001</v>
      </c>
      <c r="H318" s="11">
        <f t="shared" si="14"/>
        <v>-60.605849639999995</v>
      </c>
    </row>
    <row r="319" spans="2:8" x14ac:dyDescent="0.25">
      <c r="B319" s="10">
        <f>'JUN 2029 Metered Gen'!$B319</f>
        <v>316</v>
      </c>
      <c r="C319" s="10" t="str">
        <f>'JUN 2029 Metered Gen'!$C319</f>
        <v>LLH</v>
      </c>
      <c r="D319" s="43">
        <f t="shared" si="12"/>
        <v>0.81300000000000006</v>
      </c>
      <c r="E319" s="10">
        <f>'JUN 2029 Metered Gen'!$I319</f>
        <v>2.5245599999999997</v>
      </c>
      <c r="F319" s="11">
        <f>'JUN 2029 Metered Gen'!$L319</f>
        <v>21.212</v>
      </c>
      <c r="G319" s="11">
        <f t="shared" si="13"/>
        <v>17.245356000000001</v>
      </c>
      <c r="H319" s="11">
        <f t="shared" si="14"/>
        <v>-53.550966719999991</v>
      </c>
    </row>
    <row r="320" spans="2:8" x14ac:dyDescent="0.25">
      <c r="B320" s="10">
        <f>'JUN 2029 Metered Gen'!$B320</f>
        <v>317</v>
      </c>
      <c r="C320" s="10" t="str">
        <f>'JUN 2029 Metered Gen'!$C320</f>
        <v>LLH</v>
      </c>
      <c r="D320" s="43">
        <f t="shared" si="12"/>
        <v>0.81300000000000006</v>
      </c>
      <c r="E320" s="10">
        <f>'JUN 2029 Metered Gen'!$I320</f>
        <v>2.5999199999999996</v>
      </c>
      <c r="F320" s="11">
        <f>'JUN 2029 Metered Gen'!$L320</f>
        <v>22.181999999999999</v>
      </c>
      <c r="G320" s="11">
        <f t="shared" si="13"/>
        <v>18.033965999999999</v>
      </c>
      <c r="H320" s="11">
        <f t="shared" si="14"/>
        <v>-57.671425439999986</v>
      </c>
    </row>
    <row r="321" spans="2:8" x14ac:dyDescent="0.25">
      <c r="B321" s="10">
        <f>'JUN 2029 Metered Gen'!$B321</f>
        <v>318</v>
      </c>
      <c r="C321" s="10" t="str">
        <f>'JUN 2029 Metered Gen'!$C321</f>
        <v>LLH</v>
      </c>
      <c r="D321" s="43">
        <f t="shared" si="12"/>
        <v>0.81300000000000006</v>
      </c>
      <c r="E321" s="10">
        <f>'JUN 2029 Metered Gen'!$I321</f>
        <v>2.6375999999999999</v>
      </c>
      <c r="F321" s="11">
        <f>'JUN 2029 Metered Gen'!$L321</f>
        <v>22.408999999999999</v>
      </c>
      <c r="G321" s="11">
        <f t="shared" si="13"/>
        <v>18.218517000000002</v>
      </c>
      <c r="H321" s="11">
        <f t="shared" si="14"/>
        <v>-59.105978399999998</v>
      </c>
    </row>
    <row r="322" spans="2:8" x14ac:dyDescent="0.25">
      <c r="B322" s="10">
        <f>'JUN 2029 Metered Gen'!$B322</f>
        <v>319</v>
      </c>
      <c r="C322" s="10" t="str">
        <f>'JUN 2029 Metered Gen'!$C322</f>
        <v>HLH</v>
      </c>
      <c r="D322" s="43">
        <f t="shared" si="12"/>
        <v>0.81300000000000006</v>
      </c>
      <c r="E322" s="10">
        <f>'JUN 2029 Metered Gen'!$I322</f>
        <v>2.3832599999999999</v>
      </c>
      <c r="F322" s="11">
        <f>'JUN 2029 Metered Gen'!$L322</f>
        <v>30.574000000000002</v>
      </c>
      <c r="G322" s="11">
        <f t="shared" si="13"/>
        <v>24.856662000000004</v>
      </c>
      <c r="H322" s="11">
        <f t="shared" si="14"/>
        <v>-72.865791240000007</v>
      </c>
    </row>
    <row r="323" spans="2:8" x14ac:dyDescent="0.25">
      <c r="B323" s="10">
        <f>'JUN 2029 Metered Gen'!$B323</f>
        <v>320</v>
      </c>
      <c r="C323" s="10" t="str">
        <f>'JUN 2029 Metered Gen'!$C323</f>
        <v>HLH</v>
      </c>
      <c r="D323" s="43">
        <f t="shared" si="12"/>
        <v>0.81300000000000006</v>
      </c>
      <c r="E323" s="10">
        <f>'JUN 2029 Metered Gen'!$I323</f>
        <v>1.5166200000000001</v>
      </c>
      <c r="F323" s="11">
        <f>'JUN 2029 Metered Gen'!$L323</f>
        <v>14.48</v>
      </c>
      <c r="G323" s="11">
        <f t="shared" si="13"/>
        <v>11.772240000000002</v>
      </c>
      <c r="H323" s="11">
        <f t="shared" si="14"/>
        <v>-21.960657600000001</v>
      </c>
    </row>
    <row r="324" spans="2:8" x14ac:dyDescent="0.25">
      <c r="B324" s="10">
        <f>'JUN 2029 Metered Gen'!$B324</f>
        <v>321</v>
      </c>
      <c r="C324" s="10" t="str">
        <f>'JUN 2029 Metered Gen'!$C324</f>
        <v>HLH</v>
      </c>
      <c r="D324" s="43">
        <f t="shared" si="12"/>
        <v>0.81300000000000006</v>
      </c>
      <c r="E324" s="10">
        <f>'JUN 2029 Metered Gen'!$I324</f>
        <v>1.3658999999999999</v>
      </c>
      <c r="F324" s="11">
        <f>'JUN 2029 Metered Gen'!$L324</f>
        <v>22.529</v>
      </c>
      <c r="G324" s="11">
        <f t="shared" si="13"/>
        <v>18.316077</v>
      </c>
      <c r="H324" s="11">
        <f t="shared" si="14"/>
        <v>-30.772361099999998</v>
      </c>
    </row>
    <row r="325" spans="2:8" x14ac:dyDescent="0.25">
      <c r="B325" s="10">
        <f>'JUN 2029 Metered Gen'!$B325</f>
        <v>322</v>
      </c>
      <c r="C325" s="10" t="str">
        <f>'JUN 2029 Metered Gen'!$C325</f>
        <v>HLH</v>
      </c>
      <c r="D325" s="43">
        <f t="shared" ref="D325:D388" si="15">$Z$7</f>
        <v>0.81300000000000006</v>
      </c>
      <c r="E325" s="10">
        <f>'JUN 2029 Metered Gen'!$I325</f>
        <v>1.3470599999999999</v>
      </c>
      <c r="F325" s="11">
        <f>'JUN 2029 Metered Gen'!$L325</f>
        <v>30.399000000000001</v>
      </c>
      <c r="G325" s="11">
        <f t="shared" ref="G325:G388" si="16">D325*F325</f>
        <v>24.714387000000002</v>
      </c>
      <c r="H325" s="11">
        <f t="shared" ref="H325:H388" si="17">E325*F325*(-1)</f>
        <v>-40.949276939999997</v>
      </c>
    </row>
    <row r="326" spans="2:8" x14ac:dyDescent="0.25">
      <c r="B326" s="10">
        <f>'JUN 2029 Metered Gen'!$B326</f>
        <v>323</v>
      </c>
      <c r="C326" s="10" t="str">
        <f>'JUN 2029 Metered Gen'!$C326</f>
        <v>HLH</v>
      </c>
      <c r="D326" s="43">
        <f t="shared" si="15"/>
        <v>0.81300000000000006</v>
      </c>
      <c r="E326" s="10">
        <f>'JUN 2029 Metered Gen'!$I326</f>
        <v>0.81953999999999971</v>
      </c>
      <c r="F326" s="11">
        <f>'JUN 2029 Metered Gen'!$L326</f>
        <v>31.93</v>
      </c>
      <c r="G326" s="11">
        <f t="shared" si="16"/>
        <v>25.959090000000003</v>
      </c>
      <c r="H326" s="11">
        <f t="shared" si="17"/>
        <v>-26.167912199999989</v>
      </c>
    </row>
    <row r="327" spans="2:8" x14ac:dyDescent="0.25">
      <c r="B327" s="10">
        <f>'JUN 2029 Metered Gen'!$B327</f>
        <v>324</v>
      </c>
      <c r="C327" s="10" t="str">
        <f>'JUN 2029 Metered Gen'!$C327</f>
        <v>HLH</v>
      </c>
      <c r="D327" s="43">
        <f t="shared" si="15"/>
        <v>0.81300000000000006</v>
      </c>
      <c r="E327" s="10">
        <f>'JUN 2029 Metered Gen'!$I327</f>
        <v>0.44273999999999997</v>
      </c>
      <c r="F327" s="11">
        <f>'JUN 2029 Metered Gen'!$L327</f>
        <v>27.4</v>
      </c>
      <c r="G327" s="11">
        <f t="shared" si="16"/>
        <v>22.276199999999999</v>
      </c>
      <c r="H327" s="11">
        <f t="shared" si="17"/>
        <v>-12.131075999999998</v>
      </c>
    </row>
    <row r="328" spans="2:8" x14ac:dyDescent="0.25">
      <c r="B328" s="10">
        <f>'JUN 2029 Metered Gen'!$B328</f>
        <v>325</v>
      </c>
      <c r="C328" s="10" t="str">
        <f>'JUN 2029 Metered Gen'!$C328</f>
        <v>HLH</v>
      </c>
      <c r="D328" s="43">
        <f t="shared" si="15"/>
        <v>0.81300000000000006</v>
      </c>
      <c r="E328" s="10">
        <f>'JUN 2029 Metered Gen'!$I328</f>
        <v>0.21665999999999996</v>
      </c>
      <c r="F328" s="11">
        <f>'JUN 2029 Metered Gen'!$L328</f>
        <v>27.46</v>
      </c>
      <c r="G328" s="11">
        <f t="shared" si="16"/>
        <v>22.324980000000004</v>
      </c>
      <c r="H328" s="11">
        <f t="shared" si="17"/>
        <v>-5.9494835999999989</v>
      </c>
    </row>
    <row r="329" spans="2:8" x14ac:dyDescent="0.25">
      <c r="B329" s="10">
        <f>'JUN 2029 Metered Gen'!$B329</f>
        <v>326</v>
      </c>
      <c r="C329" s="10" t="str">
        <f>'JUN 2029 Metered Gen'!$C329</f>
        <v>HLH</v>
      </c>
      <c r="D329" s="43">
        <f t="shared" si="15"/>
        <v>0.81300000000000006</v>
      </c>
      <c r="E329" s="10">
        <f>'JUN 2029 Metered Gen'!$I329</f>
        <v>0.27317999999999998</v>
      </c>
      <c r="F329" s="11">
        <f>'JUN 2029 Metered Gen'!$L329</f>
        <v>30.193000000000001</v>
      </c>
      <c r="G329" s="11">
        <f t="shared" si="16"/>
        <v>24.546909000000003</v>
      </c>
      <c r="H329" s="11">
        <f t="shared" si="17"/>
        <v>-8.2481237400000005</v>
      </c>
    </row>
    <row r="330" spans="2:8" x14ac:dyDescent="0.25">
      <c r="B330" s="10">
        <f>'JUN 2029 Metered Gen'!$B330</f>
        <v>327</v>
      </c>
      <c r="C330" s="10" t="str">
        <f>'JUN 2029 Metered Gen'!$C330</f>
        <v>HLH</v>
      </c>
      <c r="D330" s="43">
        <f t="shared" si="15"/>
        <v>0.81300000000000006</v>
      </c>
      <c r="E330" s="10">
        <f>'JUN 2029 Metered Gen'!$I330</f>
        <v>0.20724000000000001</v>
      </c>
      <c r="F330" s="11">
        <f>'JUN 2029 Metered Gen'!$L330</f>
        <v>30.78</v>
      </c>
      <c r="G330" s="11">
        <f t="shared" si="16"/>
        <v>25.024140000000003</v>
      </c>
      <c r="H330" s="11">
        <f t="shared" si="17"/>
        <v>-6.3788472000000001</v>
      </c>
    </row>
    <row r="331" spans="2:8" x14ac:dyDescent="0.25">
      <c r="B331" s="10">
        <f>'JUN 2029 Metered Gen'!$B331</f>
        <v>328</v>
      </c>
      <c r="C331" s="10" t="str">
        <f>'JUN 2029 Metered Gen'!$C331</f>
        <v>HLH</v>
      </c>
      <c r="D331" s="43">
        <f t="shared" si="15"/>
        <v>0.81300000000000006</v>
      </c>
      <c r="E331" s="10">
        <f>'JUN 2029 Metered Gen'!$I331</f>
        <v>8.4779999999999994E-2</v>
      </c>
      <c r="F331" s="11">
        <f>'JUN 2029 Metered Gen'!$L331</f>
        <v>25.617000000000001</v>
      </c>
      <c r="G331" s="11">
        <f t="shared" si="16"/>
        <v>20.826621000000003</v>
      </c>
      <c r="H331" s="11">
        <f t="shared" si="17"/>
        <v>-2.1718092599999999</v>
      </c>
    </row>
    <row r="332" spans="2:8" x14ac:dyDescent="0.25">
      <c r="B332" s="10">
        <f>'JUN 2029 Metered Gen'!$B332</f>
        <v>329</v>
      </c>
      <c r="C332" s="10" t="str">
        <f>'JUN 2029 Metered Gen'!$C332</f>
        <v>HLH</v>
      </c>
      <c r="D332" s="43">
        <f t="shared" si="15"/>
        <v>0.81300000000000006</v>
      </c>
      <c r="E332" s="10">
        <f>'JUN 2029 Metered Gen'!$I332</f>
        <v>8.4779999999999994E-2</v>
      </c>
      <c r="F332" s="11">
        <f>'JUN 2029 Metered Gen'!$L332</f>
        <v>26.29</v>
      </c>
      <c r="G332" s="11">
        <f t="shared" si="16"/>
        <v>21.37377</v>
      </c>
      <c r="H332" s="11">
        <f t="shared" si="17"/>
        <v>-2.2288661999999997</v>
      </c>
    </row>
    <row r="333" spans="2:8" x14ac:dyDescent="0.25">
      <c r="B333" s="10">
        <f>'JUN 2029 Metered Gen'!$B333</f>
        <v>330</v>
      </c>
      <c r="C333" s="10" t="str">
        <f>'JUN 2029 Metered Gen'!$C333</f>
        <v>HLH</v>
      </c>
      <c r="D333" s="43">
        <f t="shared" si="15"/>
        <v>0.81300000000000006</v>
      </c>
      <c r="E333" s="10">
        <f>'JUN 2029 Metered Gen'!$I333</f>
        <v>0.16955999999999999</v>
      </c>
      <c r="F333" s="11">
        <f>'JUN 2029 Metered Gen'!$L333</f>
        <v>25.553999999999998</v>
      </c>
      <c r="G333" s="11">
        <f t="shared" si="16"/>
        <v>20.775402</v>
      </c>
      <c r="H333" s="11">
        <f t="shared" si="17"/>
        <v>-4.3329362399999996</v>
      </c>
    </row>
    <row r="334" spans="2:8" x14ac:dyDescent="0.25">
      <c r="B334" s="10">
        <f>'JUN 2029 Metered Gen'!$B334</f>
        <v>331</v>
      </c>
      <c r="C334" s="10" t="str">
        <f>'JUN 2029 Metered Gen'!$C334</f>
        <v>HLH</v>
      </c>
      <c r="D334" s="43">
        <f t="shared" si="15"/>
        <v>0.81300000000000006</v>
      </c>
      <c r="E334" s="10">
        <f>'JUN 2029 Metered Gen'!$I334</f>
        <v>0.37679999999999997</v>
      </c>
      <c r="F334" s="11">
        <f>'JUN 2029 Metered Gen'!$L334</f>
        <v>31.103999999999999</v>
      </c>
      <c r="G334" s="11">
        <f t="shared" si="16"/>
        <v>25.287552000000002</v>
      </c>
      <c r="H334" s="11">
        <f t="shared" si="17"/>
        <v>-11.719987199999998</v>
      </c>
    </row>
    <row r="335" spans="2:8" x14ac:dyDescent="0.25">
      <c r="B335" s="10">
        <f>'JUN 2029 Metered Gen'!$B335</f>
        <v>332</v>
      </c>
      <c r="C335" s="10" t="str">
        <f>'JUN 2029 Metered Gen'!$C335</f>
        <v>HLH</v>
      </c>
      <c r="D335" s="43">
        <f t="shared" si="15"/>
        <v>0.81300000000000006</v>
      </c>
      <c r="E335" s="10">
        <f>'JUN 2029 Metered Gen'!$I335</f>
        <v>0.52751999999999988</v>
      </c>
      <c r="F335" s="11">
        <f>'JUN 2029 Metered Gen'!$L335</f>
        <v>34.972999999999999</v>
      </c>
      <c r="G335" s="11">
        <f t="shared" si="16"/>
        <v>28.433049</v>
      </c>
      <c r="H335" s="11">
        <f t="shared" si="17"/>
        <v>-18.448956959999997</v>
      </c>
    </row>
    <row r="336" spans="2:8" x14ac:dyDescent="0.25">
      <c r="B336" s="10">
        <f>'JUN 2029 Metered Gen'!$B336</f>
        <v>333</v>
      </c>
      <c r="C336" s="10" t="str">
        <f>'JUN 2029 Metered Gen'!$C336</f>
        <v>HLH</v>
      </c>
      <c r="D336" s="43">
        <f t="shared" si="15"/>
        <v>0.81300000000000006</v>
      </c>
      <c r="E336" s="10">
        <f>'JUN 2029 Metered Gen'!$I336</f>
        <v>0.30143999999999993</v>
      </c>
      <c r="F336" s="11">
        <f>'JUN 2029 Metered Gen'!$L336</f>
        <v>34.470999999999997</v>
      </c>
      <c r="G336" s="11">
        <f t="shared" si="16"/>
        <v>28.024922999999998</v>
      </c>
      <c r="H336" s="11">
        <f t="shared" si="17"/>
        <v>-10.390938239999997</v>
      </c>
    </row>
    <row r="337" spans="2:8" x14ac:dyDescent="0.25">
      <c r="B337" s="10">
        <f>'JUN 2029 Metered Gen'!$B337</f>
        <v>334</v>
      </c>
      <c r="C337" s="10" t="str">
        <f>'JUN 2029 Metered Gen'!$C337</f>
        <v>HLH</v>
      </c>
      <c r="D337" s="43">
        <f t="shared" si="15"/>
        <v>0.81300000000000006</v>
      </c>
      <c r="E337" s="10">
        <f>'JUN 2029 Metered Gen'!$I337</f>
        <v>0.25433999999999996</v>
      </c>
      <c r="F337" s="11">
        <f>'JUN 2029 Metered Gen'!$L337</f>
        <v>39.109000000000002</v>
      </c>
      <c r="G337" s="11">
        <f t="shared" si="16"/>
        <v>31.795617000000004</v>
      </c>
      <c r="H337" s="11">
        <f t="shared" si="17"/>
        <v>-9.9469830599999991</v>
      </c>
    </row>
    <row r="338" spans="2:8" x14ac:dyDescent="0.25">
      <c r="B338" s="10">
        <f>'JUN 2029 Metered Gen'!$B338</f>
        <v>335</v>
      </c>
      <c r="C338" s="10" t="str">
        <f>'JUN 2029 Metered Gen'!$C338</f>
        <v>LLH</v>
      </c>
      <c r="D338" s="43">
        <f t="shared" si="15"/>
        <v>0.81300000000000006</v>
      </c>
      <c r="E338" s="10">
        <f>'JUN 2029 Metered Gen'!$I338</f>
        <v>0.13187999999999997</v>
      </c>
      <c r="F338" s="11">
        <f>'JUN 2029 Metered Gen'!$L338</f>
        <v>36.618000000000002</v>
      </c>
      <c r="G338" s="11">
        <f t="shared" si="16"/>
        <v>29.770434000000005</v>
      </c>
      <c r="H338" s="11">
        <f t="shared" si="17"/>
        <v>-4.8291818399999995</v>
      </c>
    </row>
    <row r="339" spans="2:8" x14ac:dyDescent="0.25">
      <c r="B339" s="10">
        <f>'JUN 2029 Metered Gen'!$B339</f>
        <v>336</v>
      </c>
      <c r="C339" s="10" t="str">
        <f>'JUN 2029 Metered Gen'!$C339</f>
        <v>LLH</v>
      </c>
      <c r="D339" s="43">
        <f t="shared" si="15"/>
        <v>0.81300000000000006</v>
      </c>
      <c r="E339" s="10">
        <f>'JUN 2029 Metered Gen'!$I339</f>
        <v>0.22608</v>
      </c>
      <c r="F339" s="11">
        <f>'JUN 2029 Metered Gen'!$L339</f>
        <v>25.722999999999999</v>
      </c>
      <c r="G339" s="11">
        <f t="shared" si="16"/>
        <v>20.912799</v>
      </c>
      <c r="H339" s="11">
        <f t="shared" si="17"/>
        <v>-5.8154558400000003</v>
      </c>
    </row>
    <row r="340" spans="2:8" x14ac:dyDescent="0.25">
      <c r="B340" s="10">
        <f>'JUN 2029 Metered Gen'!$B340</f>
        <v>337</v>
      </c>
      <c r="C340" s="10" t="str">
        <f>'JUN 2029 Metered Gen'!$C340</f>
        <v>LLH</v>
      </c>
      <c r="D340" s="43">
        <f t="shared" si="15"/>
        <v>0.81300000000000006</v>
      </c>
      <c r="E340" s="10">
        <f>'JUN 2029 Metered Gen'!$I340</f>
        <v>0.65939999999999999</v>
      </c>
      <c r="F340" s="11">
        <f>'JUN 2029 Metered Gen'!$L340</f>
        <v>27.443999999999999</v>
      </c>
      <c r="G340" s="11">
        <f t="shared" si="16"/>
        <v>22.311972000000001</v>
      </c>
      <c r="H340" s="11">
        <f t="shared" si="17"/>
        <v>-18.096573599999999</v>
      </c>
    </row>
    <row r="341" spans="2:8" x14ac:dyDescent="0.25">
      <c r="B341" s="10">
        <f>'JUN 2029 Metered Gen'!$B341</f>
        <v>338</v>
      </c>
      <c r="C341" s="10" t="str">
        <f>'JUN 2029 Metered Gen'!$C341</f>
        <v>LLH</v>
      </c>
      <c r="D341" s="43">
        <f t="shared" si="15"/>
        <v>0.81300000000000006</v>
      </c>
      <c r="E341" s="10">
        <f>'JUN 2029 Metered Gen'!$I341</f>
        <v>1.6390799999999994</v>
      </c>
      <c r="F341" s="11">
        <f>'JUN 2029 Metered Gen'!$L341</f>
        <v>23.638000000000002</v>
      </c>
      <c r="G341" s="11">
        <f t="shared" si="16"/>
        <v>19.217694000000002</v>
      </c>
      <c r="H341" s="11">
        <f t="shared" si="17"/>
        <v>-38.744573039999992</v>
      </c>
    </row>
    <row r="342" spans="2:8" x14ac:dyDescent="0.25">
      <c r="B342" s="10">
        <f>'JUN 2029 Metered Gen'!$B342</f>
        <v>339</v>
      </c>
      <c r="C342" s="10" t="str">
        <f>'JUN 2029 Metered Gen'!$C342</f>
        <v>LLH</v>
      </c>
      <c r="D342" s="43">
        <f t="shared" si="15"/>
        <v>0.81300000000000006</v>
      </c>
      <c r="E342" s="10">
        <f>'JUN 2029 Metered Gen'!$I342</f>
        <v>1.8651599999999999</v>
      </c>
      <c r="F342" s="11">
        <f>'JUN 2029 Metered Gen'!$L342</f>
        <v>21.135000000000002</v>
      </c>
      <c r="G342" s="11">
        <f t="shared" si="16"/>
        <v>17.182755000000004</v>
      </c>
      <c r="H342" s="11">
        <f t="shared" si="17"/>
        <v>-39.420156599999999</v>
      </c>
    </row>
    <row r="343" spans="2:8" x14ac:dyDescent="0.25">
      <c r="B343" s="10">
        <f>'JUN 2029 Metered Gen'!$B343</f>
        <v>340</v>
      </c>
      <c r="C343" s="10" t="str">
        <f>'JUN 2029 Metered Gen'!$C343</f>
        <v>LLH</v>
      </c>
      <c r="D343" s="43">
        <f t="shared" si="15"/>
        <v>0.81300000000000006</v>
      </c>
      <c r="E343" s="10">
        <f>'JUN 2029 Metered Gen'!$I343</f>
        <v>2.3832599999999999</v>
      </c>
      <c r="F343" s="11">
        <f>'JUN 2029 Metered Gen'!$L343</f>
        <v>22.236000000000001</v>
      </c>
      <c r="G343" s="11">
        <f t="shared" si="16"/>
        <v>18.077868000000002</v>
      </c>
      <c r="H343" s="11">
        <f t="shared" si="17"/>
        <v>-52.994169360000001</v>
      </c>
    </row>
    <row r="344" spans="2:8" x14ac:dyDescent="0.25">
      <c r="B344" s="10">
        <f>'JUN 2029 Metered Gen'!$B344</f>
        <v>341</v>
      </c>
      <c r="C344" s="10" t="str">
        <f>'JUN 2029 Metered Gen'!$C344</f>
        <v>LLH</v>
      </c>
      <c r="D344" s="43">
        <f t="shared" si="15"/>
        <v>0.81300000000000006</v>
      </c>
      <c r="E344" s="10">
        <f>'JUN 2029 Metered Gen'!$I344</f>
        <v>1.9687799999999998</v>
      </c>
      <c r="F344" s="11">
        <f>'JUN 2029 Metered Gen'!$L344</f>
        <v>20.783999999999999</v>
      </c>
      <c r="G344" s="11">
        <f t="shared" si="16"/>
        <v>16.897392</v>
      </c>
      <c r="H344" s="11">
        <f t="shared" si="17"/>
        <v>-40.919123519999992</v>
      </c>
    </row>
    <row r="345" spans="2:8" x14ac:dyDescent="0.25">
      <c r="B345" s="10">
        <f>'JUN 2029 Metered Gen'!$B345</f>
        <v>342</v>
      </c>
      <c r="C345" s="10" t="str">
        <f>'JUN 2029 Metered Gen'!$C345</f>
        <v>LLH</v>
      </c>
      <c r="D345" s="43">
        <f t="shared" si="15"/>
        <v>0.81300000000000006</v>
      </c>
      <c r="E345" s="10">
        <f>'JUN 2029 Metered Gen'!$I345</f>
        <v>2.62818</v>
      </c>
      <c r="F345" s="11">
        <f>'JUN 2029 Metered Gen'!$L345</f>
        <v>23.760999999999999</v>
      </c>
      <c r="G345" s="11">
        <f t="shared" si="16"/>
        <v>19.317693000000002</v>
      </c>
      <c r="H345" s="11">
        <f t="shared" si="17"/>
        <v>-62.448184979999994</v>
      </c>
    </row>
    <row r="346" spans="2:8" x14ac:dyDescent="0.25">
      <c r="B346" s="10">
        <f>'JUN 2029 Metered Gen'!$B346</f>
        <v>343</v>
      </c>
      <c r="C346" s="10" t="str">
        <f>'JUN 2029 Metered Gen'!$C346</f>
        <v>HLH</v>
      </c>
      <c r="D346" s="43">
        <f t="shared" si="15"/>
        <v>0.81300000000000006</v>
      </c>
      <c r="E346" s="10">
        <f>'JUN 2029 Metered Gen'!$I346</f>
        <v>2.7317999999999998</v>
      </c>
      <c r="F346" s="11">
        <f>'JUN 2029 Metered Gen'!$L346</f>
        <v>20.2</v>
      </c>
      <c r="G346" s="11">
        <f t="shared" si="16"/>
        <v>16.422599999999999</v>
      </c>
      <c r="H346" s="11">
        <f t="shared" si="17"/>
        <v>-55.182359999999996</v>
      </c>
    </row>
    <row r="347" spans="2:8" x14ac:dyDescent="0.25">
      <c r="B347" s="10">
        <f>'JUN 2029 Metered Gen'!$B347</f>
        <v>344</v>
      </c>
      <c r="C347" s="10" t="str">
        <f>'JUN 2029 Metered Gen'!$C347</f>
        <v>HLH</v>
      </c>
      <c r="D347" s="43">
        <f t="shared" si="15"/>
        <v>0.81300000000000006</v>
      </c>
      <c r="E347" s="10">
        <f>'JUN 2029 Metered Gen'!$I347</f>
        <v>2.7317999999999998</v>
      </c>
      <c r="F347" s="11">
        <f>'JUN 2029 Metered Gen'!$L347</f>
        <v>8.6519999999999992</v>
      </c>
      <c r="G347" s="11">
        <f t="shared" si="16"/>
        <v>7.0340759999999998</v>
      </c>
      <c r="H347" s="11">
        <f t="shared" si="17"/>
        <v>-23.635533599999995</v>
      </c>
    </row>
    <row r="348" spans="2:8" x14ac:dyDescent="0.25">
      <c r="B348" s="10">
        <f>'JUN 2029 Metered Gen'!$B348</f>
        <v>345</v>
      </c>
      <c r="C348" s="10" t="str">
        <f>'JUN 2029 Metered Gen'!$C348</f>
        <v>HLH</v>
      </c>
      <c r="D348" s="43">
        <f t="shared" si="15"/>
        <v>0.81300000000000006</v>
      </c>
      <c r="E348" s="10">
        <f>'JUN 2029 Metered Gen'!$I348</f>
        <v>2.7223799999999998</v>
      </c>
      <c r="F348" s="11">
        <f>'JUN 2029 Metered Gen'!$L348</f>
        <v>7.1</v>
      </c>
      <c r="G348" s="11">
        <f t="shared" si="16"/>
        <v>5.7723000000000004</v>
      </c>
      <c r="H348" s="11">
        <f t="shared" si="17"/>
        <v>-19.328897999999999</v>
      </c>
    </row>
    <row r="349" spans="2:8" x14ac:dyDescent="0.25">
      <c r="B349" s="10">
        <f>'JUN 2029 Metered Gen'!$B349</f>
        <v>346</v>
      </c>
      <c r="C349" s="10" t="str">
        <f>'JUN 2029 Metered Gen'!$C349</f>
        <v>HLH</v>
      </c>
      <c r="D349" s="43">
        <f t="shared" si="15"/>
        <v>0.81300000000000006</v>
      </c>
      <c r="E349" s="10">
        <f>'JUN 2029 Metered Gen'!$I349</f>
        <v>2.7223799999999998</v>
      </c>
      <c r="F349" s="11">
        <f>'JUN 2029 Metered Gen'!$L349</f>
        <v>10.621</v>
      </c>
      <c r="G349" s="11">
        <f t="shared" si="16"/>
        <v>8.6348730000000007</v>
      </c>
      <c r="H349" s="11">
        <f t="shared" si="17"/>
        <v>-28.91439798</v>
      </c>
    </row>
    <row r="350" spans="2:8" x14ac:dyDescent="0.25">
      <c r="B350" s="10">
        <f>'JUN 2029 Metered Gen'!$B350</f>
        <v>347</v>
      </c>
      <c r="C350" s="10" t="str">
        <f>'JUN 2029 Metered Gen'!$C350</f>
        <v>HLH</v>
      </c>
      <c r="D350" s="43">
        <f t="shared" si="15"/>
        <v>0.81300000000000006</v>
      </c>
      <c r="E350" s="10">
        <f>'JUN 2029 Metered Gen'!$I350</f>
        <v>2.7317999999999998</v>
      </c>
      <c r="F350" s="11">
        <f>'JUN 2029 Metered Gen'!$L350</f>
        <v>15.545</v>
      </c>
      <c r="G350" s="11">
        <f t="shared" si="16"/>
        <v>12.638085</v>
      </c>
      <c r="H350" s="11">
        <f t="shared" si="17"/>
        <v>-42.465830999999994</v>
      </c>
    </row>
    <row r="351" spans="2:8" x14ac:dyDescent="0.25">
      <c r="B351" s="10">
        <f>'JUN 2029 Metered Gen'!$B351</f>
        <v>348</v>
      </c>
      <c r="C351" s="10" t="str">
        <f>'JUN 2029 Metered Gen'!$C351</f>
        <v>HLH</v>
      </c>
      <c r="D351" s="43">
        <f t="shared" si="15"/>
        <v>0.81300000000000006</v>
      </c>
      <c r="E351" s="10">
        <f>'JUN 2029 Metered Gen'!$I351</f>
        <v>2.5339799999999997</v>
      </c>
      <c r="F351" s="11">
        <f>'JUN 2029 Metered Gen'!$L351</f>
        <v>21.122</v>
      </c>
      <c r="G351" s="11">
        <f t="shared" si="16"/>
        <v>17.172186</v>
      </c>
      <c r="H351" s="11">
        <f t="shared" si="17"/>
        <v>-53.522725559999991</v>
      </c>
    </row>
    <row r="352" spans="2:8" x14ac:dyDescent="0.25">
      <c r="B352" s="10">
        <f>'JUN 2029 Metered Gen'!$B352</f>
        <v>349</v>
      </c>
      <c r="C352" s="10" t="str">
        <f>'JUN 2029 Metered Gen'!$C352</f>
        <v>HLH</v>
      </c>
      <c r="D352" s="43">
        <f t="shared" si="15"/>
        <v>0.81300000000000006</v>
      </c>
      <c r="E352" s="10">
        <f>'JUN 2029 Metered Gen'!$I352</f>
        <v>2.4209399999999999</v>
      </c>
      <c r="F352" s="11">
        <f>'JUN 2029 Metered Gen'!$L352</f>
        <v>20.558</v>
      </c>
      <c r="G352" s="11">
        <f t="shared" si="16"/>
        <v>16.713654000000002</v>
      </c>
      <c r="H352" s="11">
        <f t="shared" si="17"/>
        <v>-49.769684519999998</v>
      </c>
    </row>
    <row r="353" spans="2:8" x14ac:dyDescent="0.25">
      <c r="B353" s="10">
        <f>'JUN 2029 Metered Gen'!$B353</f>
        <v>350</v>
      </c>
      <c r="C353" s="10" t="str">
        <f>'JUN 2029 Metered Gen'!$C353</f>
        <v>HLH</v>
      </c>
      <c r="D353" s="43">
        <f t="shared" si="15"/>
        <v>0.81300000000000006</v>
      </c>
      <c r="E353" s="10">
        <f>'JUN 2029 Metered Gen'!$I353</f>
        <v>2.2984799999999996</v>
      </c>
      <c r="F353" s="11">
        <f>'JUN 2029 Metered Gen'!$L353</f>
        <v>20.545999999999999</v>
      </c>
      <c r="G353" s="11">
        <f t="shared" si="16"/>
        <v>16.703898000000002</v>
      </c>
      <c r="H353" s="11">
        <f t="shared" si="17"/>
        <v>-47.224570079999992</v>
      </c>
    </row>
    <row r="354" spans="2:8" x14ac:dyDescent="0.25">
      <c r="B354" s="10">
        <f>'JUN 2029 Metered Gen'!$B354</f>
        <v>351</v>
      </c>
      <c r="C354" s="10" t="str">
        <f>'JUN 2029 Metered Gen'!$C354</f>
        <v>HLH</v>
      </c>
      <c r="D354" s="43">
        <f t="shared" si="15"/>
        <v>0.81300000000000006</v>
      </c>
      <c r="E354" s="10">
        <f>'JUN 2029 Metered Gen'!$I354</f>
        <v>2.1760199999999994</v>
      </c>
      <c r="F354" s="11">
        <f>'JUN 2029 Metered Gen'!$L354</f>
        <v>22.629000000000001</v>
      </c>
      <c r="G354" s="11">
        <f t="shared" si="16"/>
        <v>18.397377000000002</v>
      </c>
      <c r="H354" s="11">
        <f t="shared" si="17"/>
        <v>-49.241156579999988</v>
      </c>
    </row>
    <row r="355" spans="2:8" x14ac:dyDescent="0.25">
      <c r="B355" s="10">
        <f>'JUN 2029 Metered Gen'!$B355</f>
        <v>352</v>
      </c>
      <c r="C355" s="10" t="str">
        <f>'JUN 2029 Metered Gen'!$C355</f>
        <v>HLH</v>
      </c>
      <c r="D355" s="43">
        <f t="shared" si="15"/>
        <v>0.81300000000000006</v>
      </c>
      <c r="E355" s="10">
        <f>'JUN 2029 Metered Gen'!$I355</f>
        <v>2.2796399999999997</v>
      </c>
      <c r="F355" s="11">
        <f>'JUN 2029 Metered Gen'!$L355</f>
        <v>30.834</v>
      </c>
      <c r="G355" s="11">
        <f t="shared" si="16"/>
        <v>25.068042000000002</v>
      </c>
      <c r="H355" s="11">
        <f t="shared" si="17"/>
        <v>-70.290419759999992</v>
      </c>
    </row>
    <row r="356" spans="2:8" x14ac:dyDescent="0.25">
      <c r="B356" s="10">
        <f>'JUN 2029 Metered Gen'!$B356</f>
        <v>353</v>
      </c>
      <c r="C356" s="10" t="str">
        <f>'JUN 2029 Metered Gen'!$C356</f>
        <v>HLH</v>
      </c>
      <c r="D356" s="43">
        <f t="shared" si="15"/>
        <v>0.81300000000000006</v>
      </c>
      <c r="E356" s="10">
        <f>'JUN 2029 Metered Gen'!$I356</f>
        <v>2.2042799999999998</v>
      </c>
      <c r="F356" s="11">
        <f>'JUN 2029 Metered Gen'!$L356</f>
        <v>30.658000000000001</v>
      </c>
      <c r="G356" s="11">
        <f t="shared" si="16"/>
        <v>24.924954000000003</v>
      </c>
      <c r="H356" s="11">
        <f t="shared" si="17"/>
        <v>-67.578816239999995</v>
      </c>
    </row>
    <row r="357" spans="2:8" x14ac:dyDescent="0.25">
      <c r="B357" s="10">
        <f>'JUN 2029 Metered Gen'!$B357</f>
        <v>354</v>
      </c>
      <c r="C357" s="10" t="str">
        <f>'JUN 2029 Metered Gen'!$C357</f>
        <v>HLH</v>
      </c>
      <c r="D357" s="43">
        <f t="shared" si="15"/>
        <v>0.81300000000000006</v>
      </c>
      <c r="E357" s="10">
        <f>'JUN 2029 Metered Gen'!$I357</f>
        <v>2.2984799999999996</v>
      </c>
      <c r="F357" s="11">
        <f>'JUN 2029 Metered Gen'!$L357</f>
        <v>27.504000000000001</v>
      </c>
      <c r="G357" s="11">
        <f t="shared" si="16"/>
        <v>22.360752000000002</v>
      </c>
      <c r="H357" s="11">
        <f t="shared" si="17"/>
        <v>-63.217393919999992</v>
      </c>
    </row>
    <row r="358" spans="2:8" x14ac:dyDescent="0.25">
      <c r="B358" s="10">
        <f>'JUN 2029 Metered Gen'!$B358</f>
        <v>355</v>
      </c>
      <c r="C358" s="10" t="str">
        <f>'JUN 2029 Metered Gen'!$C358</f>
        <v>HLH</v>
      </c>
      <c r="D358" s="43">
        <f t="shared" si="15"/>
        <v>0.81300000000000006</v>
      </c>
      <c r="E358" s="10">
        <f>'JUN 2029 Metered Gen'!$I358</f>
        <v>2.3079000000000001</v>
      </c>
      <c r="F358" s="11">
        <f>'JUN 2029 Metered Gen'!$L358</f>
        <v>32.1</v>
      </c>
      <c r="G358" s="11">
        <f t="shared" si="16"/>
        <v>26.097300000000004</v>
      </c>
      <c r="H358" s="11">
        <f t="shared" si="17"/>
        <v>-74.083590000000001</v>
      </c>
    </row>
    <row r="359" spans="2:8" x14ac:dyDescent="0.25">
      <c r="B359" s="10">
        <f>'JUN 2029 Metered Gen'!$B359</f>
        <v>356</v>
      </c>
      <c r="C359" s="10" t="str">
        <f>'JUN 2029 Metered Gen'!$C359</f>
        <v>HLH</v>
      </c>
      <c r="D359" s="43">
        <f t="shared" si="15"/>
        <v>0.81300000000000006</v>
      </c>
      <c r="E359" s="10">
        <f>'JUN 2029 Metered Gen'!$I359</f>
        <v>2.1289199999999999</v>
      </c>
      <c r="F359" s="11">
        <f>'JUN 2029 Metered Gen'!$L359</f>
        <v>46.753</v>
      </c>
      <c r="G359" s="11">
        <f t="shared" si="16"/>
        <v>38.010189000000004</v>
      </c>
      <c r="H359" s="11">
        <f t="shared" si="17"/>
        <v>-99.533396760000002</v>
      </c>
    </row>
    <row r="360" spans="2:8" x14ac:dyDescent="0.25">
      <c r="B360" s="10">
        <f>'JUN 2029 Metered Gen'!$B360</f>
        <v>357</v>
      </c>
      <c r="C360" s="10" t="str">
        <f>'JUN 2029 Metered Gen'!$C360</f>
        <v>HLH</v>
      </c>
      <c r="D360" s="43">
        <f t="shared" si="15"/>
        <v>0.81300000000000006</v>
      </c>
      <c r="E360" s="10">
        <f>'JUN 2029 Metered Gen'!$I360</f>
        <v>2.0818199999999996</v>
      </c>
      <c r="F360" s="11">
        <f>'JUN 2029 Metered Gen'!$L360</f>
        <v>40.671999999999997</v>
      </c>
      <c r="G360" s="11">
        <f t="shared" si="16"/>
        <v>33.066336</v>
      </c>
      <c r="H360" s="11">
        <f t="shared" si="17"/>
        <v>-84.67178303999998</v>
      </c>
    </row>
    <row r="361" spans="2:8" x14ac:dyDescent="0.25">
      <c r="B361" s="10">
        <f>'JUN 2029 Metered Gen'!$B361</f>
        <v>358</v>
      </c>
      <c r="C361" s="10" t="str">
        <f>'JUN 2029 Metered Gen'!$C361</f>
        <v>HLH</v>
      </c>
      <c r="D361" s="43">
        <f t="shared" si="15"/>
        <v>0.81300000000000006</v>
      </c>
      <c r="E361" s="10">
        <f>'JUN 2029 Metered Gen'!$I361</f>
        <v>2.0818199999999996</v>
      </c>
      <c r="F361" s="11">
        <f>'JUN 2029 Metered Gen'!$L361</f>
        <v>30.297000000000001</v>
      </c>
      <c r="G361" s="11">
        <f t="shared" si="16"/>
        <v>24.631461000000002</v>
      </c>
      <c r="H361" s="11">
        <f t="shared" si="17"/>
        <v>-63.072900539999985</v>
      </c>
    </row>
    <row r="362" spans="2:8" x14ac:dyDescent="0.25">
      <c r="B362" s="10">
        <f>'JUN 2029 Metered Gen'!$B362</f>
        <v>359</v>
      </c>
      <c r="C362" s="10" t="str">
        <f>'JUN 2029 Metered Gen'!$C362</f>
        <v>LLH</v>
      </c>
      <c r="D362" s="43">
        <f t="shared" si="15"/>
        <v>0.81300000000000006</v>
      </c>
      <c r="E362" s="10">
        <f>'JUN 2029 Metered Gen'!$I362</f>
        <v>2.09124</v>
      </c>
      <c r="F362" s="11">
        <f>'JUN 2029 Metered Gen'!$L362</f>
        <v>72.506</v>
      </c>
      <c r="G362" s="11">
        <f t="shared" si="16"/>
        <v>58.947378000000008</v>
      </c>
      <c r="H362" s="11">
        <f t="shared" si="17"/>
        <v>-151.62744744</v>
      </c>
    </row>
    <row r="363" spans="2:8" x14ac:dyDescent="0.25">
      <c r="B363" s="10">
        <f>'JUN 2029 Metered Gen'!$B363</f>
        <v>360</v>
      </c>
      <c r="C363" s="10" t="str">
        <f>'JUN 2029 Metered Gen'!$C363</f>
        <v>LLH</v>
      </c>
      <c r="D363" s="43">
        <f t="shared" si="15"/>
        <v>0.81300000000000006</v>
      </c>
      <c r="E363" s="10">
        <f>'JUN 2029 Metered Gen'!$I363</f>
        <v>2.0441400000000001</v>
      </c>
      <c r="F363" s="11">
        <f>'JUN 2029 Metered Gen'!$L363</f>
        <v>29.693000000000001</v>
      </c>
      <c r="G363" s="11">
        <f t="shared" si="16"/>
        <v>24.140409000000002</v>
      </c>
      <c r="H363" s="11">
        <f t="shared" si="17"/>
        <v>-60.696649020000002</v>
      </c>
    </row>
    <row r="364" spans="2:8" x14ac:dyDescent="0.25">
      <c r="B364" s="10">
        <f>'JUN 2029 Metered Gen'!$B364</f>
        <v>361</v>
      </c>
      <c r="C364" s="10" t="str">
        <f>'JUN 2029 Metered Gen'!$C364</f>
        <v>LLH</v>
      </c>
      <c r="D364" s="43">
        <f t="shared" si="15"/>
        <v>0.81300000000000006</v>
      </c>
      <c r="E364" s="10">
        <f>'JUN 2029 Metered Gen'!$I364</f>
        <v>1.5260399999999996</v>
      </c>
      <c r="F364" s="11">
        <f>'JUN 2029 Metered Gen'!$L364</f>
        <v>28.873999999999999</v>
      </c>
      <c r="G364" s="11">
        <f t="shared" si="16"/>
        <v>23.474562000000002</v>
      </c>
      <c r="H364" s="11">
        <f t="shared" si="17"/>
        <v>-44.062878959999985</v>
      </c>
    </row>
    <row r="365" spans="2:8" x14ac:dyDescent="0.25">
      <c r="B365" s="10">
        <f>'JUN 2029 Metered Gen'!$B365</f>
        <v>362</v>
      </c>
      <c r="C365" s="10" t="str">
        <f>'JUN 2029 Metered Gen'!$C365</f>
        <v>LLH</v>
      </c>
      <c r="D365" s="43">
        <f t="shared" si="15"/>
        <v>0.81300000000000006</v>
      </c>
      <c r="E365" s="10">
        <f>'JUN 2029 Metered Gen'!$I365</f>
        <v>1.9687799999999998</v>
      </c>
      <c r="F365" s="11">
        <f>'JUN 2029 Metered Gen'!$L365</f>
        <v>27.6</v>
      </c>
      <c r="G365" s="11">
        <f t="shared" si="16"/>
        <v>22.438800000000004</v>
      </c>
      <c r="H365" s="11">
        <f t="shared" si="17"/>
        <v>-54.338327999999997</v>
      </c>
    </row>
    <row r="366" spans="2:8" x14ac:dyDescent="0.25">
      <c r="B366" s="10">
        <f>'JUN 2029 Metered Gen'!$B366</f>
        <v>363</v>
      </c>
      <c r="C366" s="10" t="str">
        <f>'JUN 2029 Metered Gen'!$C366</f>
        <v>LLH</v>
      </c>
      <c r="D366" s="43">
        <f t="shared" si="15"/>
        <v>0.81300000000000006</v>
      </c>
      <c r="E366" s="10">
        <f>'JUN 2029 Metered Gen'!$I366</f>
        <v>1.58256</v>
      </c>
      <c r="F366" s="11">
        <f>'JUN 2029 Metered Gen'!$L366</f>
        <v>29.045999999999999</v>
      </c>
      <c r="G366" s="11">
        <f t="shared" si="16"/>
        <v>23.614398000000001</v>
      </c>
      <c r="H366" s="11">
        <f t="shared" si="17"/>
        <v>-45.967037759999997</v>
      </c>
    </row>
    <row r="367" spans="2:8" x14ac:dyDescent="0.25">
      <c r="B367" s="10">
        <f>'JUN 2029 Metered Gen'!$B367</f>
        <v>364</v>
      </c>
      <c r="C367" s="10" t="str">
        <f>'JUN 2029 Metered Gen'!$C367</f>
        <v>LLH</v>
      </c>
      <c r="D367" s="43">
        <f t="shared" si="15"/>
        <v>0.81300000000000006</v>
      </c>
      <c r="E367" s="10">
        <f>'JUN 2029 Metered Gen'!$I367</f>
        <v>1.2905399999999998</v>
      </c>
      <c r="F367" s="11">
        <f>'JUN 2029 Metered Gen'!$L367</f>
        <v>28.376000000000001</v>
      </c>
      <c r="G367" s="11">
        <f t="shared" si="16"/>
        <v>23.069688000000003</v>
      </c>
      <c r="H367" s="11">
        <f t="shared" si="17"/>
        <v>-36.620363039999994</v>
      </c>
    </row>
    <row r="368" spans="2:8" x14ac:dyDescent="0.25">
      <c r="B368" s="10">
        <f>'JUN 2029 Metered Gen'!$B368</f>
        <v>365</v>
      </c>
      <c r="C368" s="10" t="str">
        <f>'JUN 2029 Metered Gen'!$C368</f>
        <v>LLH</v>
      </c>
      <c r="D368" s="43">
        <f t="shared" si="15"/>
        <v>0.81300000000000006</v>
      </c>
      <c r="E368" s="10">
        <f>'JUN 2029 Metered Gen'!$I368</f>
        <v>1.02678</v>
      </c>
      <c r="F368" s="11">
        <f>'JUN 2029 Metered Gen'!$L368</f>
        <v>26.632999999999999</v>
      </c>
      <c r="G368" s="11">
        <f t="shared" si="16"/>
        <v>21.652629000000001</v>
      </c>
      <c r="H368" s="11">
        <f t="shared" si="17"/>
        <v>-27.34623174</v>
      </c>
    </row>
    <row r="369" spans="2:8" x14ac:dyDescent="0.25">
      <c r="B369" s="10">
        <f>'JUN 2029 Metered Gen'!$B369</f>
        <v>366</v>
      </c>
      <c r="C369" s="10" t="str">
        <f>'JUN 2029 Metered Gen'!$C369</f>
        <v>LLH</v>
      </c>
      <c r="D369" s="43">
        <f t="shared" si="15"/>
        <v>0.81300000000000006</v>
      </c>
      <c r="E369" s="10">
        <f>'JUN 2029 Metered Gen'!$I369</f>
        <v>1.1398199999999998</v>
      </c>
      <c r="F369" s="11">
        <f>'JUN 2029 Metered Gen'!$L369</f>
        <v>31.027999999999999</v>
      </c>
      <c r="G369" s="11">
        <f t="shared" si="16"/>
        <v>25.225764000000002</v>
      </c>
      <c r="H369" s="11">
        <f t="shared" si="17"/>
        <v>-35.366334959999996</v>
      </c>
    </row>
    <row r="370" spans="2:8" x14ac:dyDescent="0.25">
      <c r="B370" s="10">
        <f>'JUN 2029 Metered Gen'!$B370</f>
        <v>367</v>
      </c>
      <c r="C370" s="10" t="str">
        <f>'JUN 2029 Metered Gen'!$C370</f>
        <v>HLH</v>
      </c>
      <c r="D370" s="43">
        <f t="shared" si="15"/>
        <v>0.81300000000000006</v>
      </c>
      <c r="E370" s="10">
        <f>'JUN 2029 Metered Gen'!$I370</f>
        <v>1.1492399999999998</v>
      </c>
      <c r="F370" s="11">
        <f>'JUN 2029 Metered Gen'!$L370</f>
        <v>37.313000000000002</v>
      </c>
      <c r="G370" s="11">
        <f t="shared" si="16"/>
        <v>30.335469000000003</v>
      </c>
      <c r="H370" s="11">
        <f t="shared" si="17"/>
        <v>-42.881592119999993</v>
      </c>
    </row>
    <row r="371" spans="2:8" x14ac:dyDescent="0.25">
      <c r="B371" s="10">
        <f>'JUN 2029 Metered Gen'!$B371</f>
        <v>368</v>
      </c>
      <c r="C371" s="10" t="str">
        <f>'JUN 2029 Metered Gen'!$C371</f>
        <v>HLH</v>
      </c>
      <c r="D371" s="43">
        <f t="shared" si="15"/>
        <v>0.81300000000000006</v>
      </c>
      <c r="E371" s="10">
        <f>'JUN 2029 Metered Gen'!$I371</f>
        <v>0.73475999999999997</v>
      </c>
      <c r="F371" s="11">
        <f>'JUN 2029 Metered Gen'!$L371</f>
        <v>33.451999999999998</v>
      </c>
      <c r="G371" s="11">
        <f t="shared" si="16"/>
        <v>27.196476000000001</v>
      </c>
      <c r="H371" s="11">
        <f t="shared" si="17"/>
        <v>-24.579191519999998</v>
      </c>
    </row>
    <row r="372" spans="2:8" x14ac:dyDescent="0.25">
      <c r="B372" s="10">
        <f>'JUN 2029 Metered Gen'!$B372</f>
        <v>369</v>
      </c>
      <c r="C372" s="10" t="str">
        <f>'JUN 2029 Metered Gen'!$C372</f>
        <v>HLH</v>
      </c>
      <c r="D372" s="43">
        <f t="shared" si="15"/>
        <v>0.81300000000000006</v>
      </c>
      <c r="E372" s="10">
        <f>'JUN 2029 Metered Gen'!$I372</f>
        <v>0.75359999999999994</v>
      </c>
      <c r="F372" s="11">
        <f>'JUN 2029 Metered Gen'!$L372</f>
        <v>28.765999999999998</v>
      </c>
      <c r="G372" s="11">
        <f t="shared" si="16"/>
        <v>23.386758</v>
      </c>
      <c r="H372" s="11">
        <f t="shared" si="17"/>
        <v>-21.678057599999995</v>
      </c>
    </row>
    <row r="373" spans="2:8" x14ac:dyDescent="0.25">
      <c r="B373" s="10">
        <f>'JUN 2029 Metered Gen'!$B373</f>
        <v>370</v>
      </c>
      <c r="C373" s="10" t="str">
        <f>'JUN 2029 Metered Gen'!$C373</f>
        <v>HLH</v>
      </c>
      <c r="D373" s="43">
        <f t="shared" si="15"/>
        <v>0.81300000000000006</v>
      </c>
      <c r="E373" s="10">
        <f>'JUN 2029 Metered Gen'!$I373</f>
        <v>0.71592</v>
      </c>
      <c r="F373" s="11">
        <f>'JUN 2029 Metered Gen'!$L373</f>
        <v>30.66</v>
      </c>
      <c r="G373" s="11">
        <f t="shared" si="16"/>
        <v>24.926580000000001</v>
      </c>
      <c r="H373" s="11">
        <f t="shared" si="17"/>
        <v>-21.950107200000001</v>
      </c>
    </row>
    <row r="374" spans="2:8" x14ac:dyDescent="0.25">
      <c r="B374" s="10">
        <f>'JUN 2029 Metered Gen'!$B374</f>
        <v>371</v>
      </c>
      <c r="C374" s="10" t="str">
        <f>'JUN 2029 Metered Gen'!$C374</f>
        <v>HLH</v>
      </c>
      <c r="D374" s="43">
        <f t="shared" si="15"/>
        <v>0.81300000000000006</v>
      </c>
      <c r="E374" s="10">
        <f>'JUN 2029 Metered Gen'!$I374</f>
        <v>0.39563999999999999</v>
      </c>
      <c r="F374" s="11">
        <f>'JUN 2029 Metered Gen'!$L374</f>
        <v>32.445</v>
      </c>
      <c r="G374" s="11">
        <f t="shared" si="16"/>
        <v>26.377785000000003</v>
      </c>
      <c r="H374" s="11">
        <f t="shared" si="17"/>
        <v>-12.836539800000001</v>
      </c>
    </row>
    <row r="375" spans="2:8" x14ac:dyDescent="0.25">
      <c r="B375" s="10">
        <f>'JUN 2029 Metered Gen'!$B375</f>
        <v>372</v>
      </c>
      <c r="C375" s="10" t="str">
        <f>'JUN 2029 Metered Gen'!$C375</f>
        <v>HLH</v>
      </c>
      <c r="D375" s="43">
        <f t="shared" si="15"/>
        <v>0.81300000000000006</v>
      </c>
      <c r="E375" s="10">
        <f>'JUN 2029 Metered Gen'!$I375</f>
        <v>0.34853999999999996</v>
      </c>
      <c r="F375" s="11">
        <f>'JUN 2029 Metered Gen'!$L375</f>
        <v>32.015000000000001</v>
      </c>
      <c r="G375" s="11">
        <f t="shared" si="16"/>
        <v>26.028195000000004</v>
      </c>
      <c r="H375" s="11">
        <f t="shared" si="17"/>
        <v>-11.158508099999999</v>
      </c>
    </row>
    <row r="376" spans="2:8" x14ac:dyDescent="0.25">
      <c r="B376" s="10">
        <f>'JUN 2029 Metered Gen'!$B376</f>
        <v>373</v>
      </c>
      <c r="C376" s="10" t="str">
        <f>'JUN 2029 Metered Gen'!$C376</f>
        <v>HLH</v>
      </c>
      <c r="D376" s="43">
        <f t="shared" si="15"/>
        <v>0.81300000000000006</v>
      </c>
      <c r="E376" s="10">
        <f>'JUN 2029 Metered Gen'!$I376</f>
        <v>0.18839999999999998</v>
      </c>
      <c r="F376" s="11">
        <f>'JUN 2029 Metered Gen'!$L376</f>
        <v>33.363</v>
      </c>
      <c r="G376" s="11">
        <f t="shared" si="16"/>
        <v>27.124119</v>
      </c>
      <c r="H376" s="11">
        <f t="shared" si="17"/>
        <v>-6.2855891999999995</v>
      </c>
    </row>
    <row r="377" spans="2:8" x14ac:dyDescent="0.25">
      <c r="B377" s="10">
        <f>'JUN 2029 Metered Gen'!$B377</f>
        <v>374</v>
      </c>
      <c r="C377" s="10" t="str">
        <f>'JUN 2029 Metered Gen'!$C377</f>
        <v>HLH</v>
      </c>
      <c r="D377" s="43">
        <f t="shared" si="15"/>
        <v>0.81300000000000006</v>
      </c>
      <c r="E377" s="10">
        <f>'JUN 2029 Metered Gen'!$I377</f>
        <v>0.25433999999999996</v>
      </c>
      <c r="F377" s="11">
        <f>'JUN 2029 Metered Gen'!$L377</f>
        <v>34.96</v>
      </c>
      <c r="G377" s="11">
        <f t="shared" si="16"/>
        <v>28.422480000000004</v>
      </c>
      <c r="H377" s="11">
        <f t="shared" si="17"/>
        <v>-8.8917263999999978</v>
      </c>
    </row>
    <row r="378" spans="2:8" x14ac:dyDescent="0.25">
      <c r="B378" s="10">
        <f>'JUN 2029 Metered Gen'!$B378</f>
        <v>375</v>
      </c>
      <c r="C378" s="10" t="str">
        <f>'JUN 2029 Metered Gen'!$C378</f>
        <v>HLH</v>
      </c>
      <c r="D378" s="43">
        <f t="shared" si="15"/>
        <v>0.81300000000000006</v>
      </c>
      <c r="E378" s="10">
        <f>'JUN 2029 Metered Gen'!$I378</f>
        <v>0.33911999999999998</v>
      </c>
      <c r="F378" s="11">
        <f>'JUN 2029 Metered Gen'!$L378</f>
        <v>32.198999999999998</v>
      </c>
      <c r="G378" s="11">
        <f t="shared" si="16"/>
        <v>26.177786999999999</v>
      </c>
      <c r="H378" s="11">
        <f t="shared" si="17"/>
        <v>-10.919324879999998</v>
      </c>
    </row>
    <row r="379" spans="2:8" x14ac:dyDescent="0.25">
      <c r="B379" s="10">
        <f>'JUN 2029 Metered Gen'!$B379</f>
        <v>376</v>
      </c>
      <c r="C379" s="10" t="str">
        <f>'JUN 2029 Metered Gen'!$C379</f>
        <v>HLH</v>
      </c>
      <c r="D379" s="43">
        <f t="shared" si="15"/>
        <v>0.81300000000000006</v>
      </c>
      <c r="E379" s="10">
        <f>'JUN 2029 Metered Gen'!$I379</f>
        <v>0.57461999999999991</v>
      </c>
      <c r="F379" s="11">
        <f>'JUN 2029 Metered Gen'!$L379</f>
        <v>32.936999999999998</v>
      </c>
      <c r="G379" s="11">
        <f t="shared" si="16"/>
        <v>26.777781000000001</v>
      </c>
      <c r="H379" s="11">
        <f t="shared" si="17"/>
        <v>-18.926258939999997</v>
      </c>
    </row>
    <row r="380" spans="2:8" x14ac:dyDescent="0.25">
      <c r="B380" s="10">
        <f>'JUN 2029 Metered Gen'!$B380</f>
        <v>377</v>
      </c>
      <c r="C380" s="10" t="str">
        <f>'JUN 2029 Metered Gen'!$C380</f>
        <v>HLH</v>
      </c>
      <c r="D380" s="43">
        <f t="shared" si="15"/>
        <v>0.81300000000000006</v>
      </c>
      <c r="E380" s="10">
        <f>'JUN 2029 Metered Gen'!$I380</f>
        <v>0.48983999999999994</v>
      </c>
      <c r="F380" s="11">
        <f>'JUN 2029 Metered Gen'!$L380</f>
        <v>33.155999999999999</v>
      </c>
      <c r="G380" s="11">
        <f t="shared" si="16"/>
        <v>26.955828</v>
      </c>
      <c r="H380" s="11">
        <f t="shared" si="17"/>
        <v>-16.241135039999996</v>
      </c>
    </row>
    <row r="381" spans="2:8" x14ac:dyDescent="0.25">
      <c r="B381" s="10">
        <f>'JUN 2029 Metered Gen'!$B381</f>
        <v>378</v>
      </c>
      <c r="C381" s="10" t="str">
        <f>'JUN 2029 Metered Gen'!$C381</f>
        <v>HLH</v>
      </c>
      <c r="D381" s="43">
        <f t="shared" si="15"/>
        <v>0.81300000000000006</v>
      </c>
      <c r="E381" s="10">
        <f>'JUN 2029 Metered Gen'!$I381</f>
        <v>0.43331999999999993</v>
      </c>
      <c r="F381" s="11">
        <f>'JUN 2029 Metered Gen'!$L381</f>
        <v>33.521999999999998</v>
      </c>
      <c r="G381" s="11">
        <f t="shared" si="16"/>
        <v>27.253385999999999</v>
      </c>
      <c r="H381" s="11">
        <f t="shared" si="17"/>
        <v>-14.525753039999996</v>
      </c>
    </row>
    <row r="382" spans="2:8" x14ac:dyDescent="0.25">
      <c r="B382" s="10">
        <f>'JUN 2029 Metered Gen'!$B382</f>
        <v>379</v>
      </c>
      <c r="C382" s="10" t="str">
        <f>'JUN 2029 Metered Gen'!$C382</f>
        <v>HLH</v>
      </c>
      <c r="D382" s="43">
        <f t="shared" si="15"/>
        <v>0.81300000000000006</v>
      </c>
      <c r="E382" s="10">
        <f>'JUN 2029 Metered Gen'!$I382</f>
        <v>0.29202</v>
      </c>
      <c r="F382" s="11">
        <f>'JUN 2029 Metered Gen'!$L382</f>
        <v>36.6</v>
      </c>
      <c r="G382" s="11">
        <f t="shared" si="16"/>
        <v>29.755800000000004</v>
      </c>
      <c r="H382" s="11">
        <f t="shared" si="17"/>
        <v>-10.687932</v>
      </c>
    </row>
    <row r="383" spans="2:8" x14ac:dyDescent="0.25">
      <c r="B383" s="10">
        <f>'JUN 2029 Metered Gen'!$B383</f>
        <v>380</v>
      </c>
      <c r="C383" s="10" t="str">
        <f>'JUN 2029 Metered Gen'!$C383</f>
        <v>HLH</v>
      </c>
      <c r="D383" s="43">
        <f t="shared" si="15"/>
        <v>0.81300000000000006</v>
      </c>
      <c r="E383" s="10">
        <f>'JUN 2029 Metered Gen'!$I383</f>
        <v>0.57461999999999991</v>
      </c>
      <c r="F383" s="11">
        <f>'JUN 2029 Metered Gen'!$L383</f>
        <v>37.948999999999998</v>
      </c>
      <c r="G383" s="11">
        <f t="shared" si="16"/>
        <v>30.852537000000002</v>
      </c>
      <c r="H383" s="11">
        <f t="shared" si="17"/>
        <v>-21.806254379999995</v>
      </c>
    </row>
    <row r="384" spans="2:8" x14ac:dyDescent="0.25">
      <c r="B384" s="10">
        <f>'JUN 2029 Metered Gen'!$B384</f>
        <v>381</v>
      </c>
      <c r="C384" s="10" t="str">
        <f>'JUN 2029 Metered Gen'!$C384</f>
        <v>HLH</v>
      </c>
      <c r="D384" s="43">
        <f t="shared" si="15"/>
        <v>0.81300000000000006</v>
      </c>
      <c r="E384" s="10">
        <f>'JUN 2029 Metered Gen'!$I384</f>
        <v>0.84779999999999989</v>
      </c>
      <c r="F384" s="11">
        <f>'JUN 2029 Metered Gen'!$L384</f>
        <v>38.357999999999997</v>
      </c>
      <c r="G384" s="11">
        <f t="shared" si="16"/>
        <v>31.185054000000001</v>
      </c>
      <c r="H384" s="11">
        <f t="shared" si="17"/>
        <v>-32.519912399999996</v>
      </c>
    </row>
    <row r="385" spans="2:8" x14ac:dyDescent="0.25">
      <c r="B385" s="10">
        <f>'JUN 2029 Metered Gen'!$B385</f>
        <v>382</v>
      </c>
      <c r="C385" s="10" t="str">
        <f>'JUN 2029 Metered Gen'!$C385</f>
        <v>HLH</v>
      </c>
      <c r="D385" s="43">
        <f t="shared" si="15"/>
        <v>0.81300000000000006</v>
      </c>
      <c r="E385" s="10">
        <f>'JUN 2029 Metered Gen'!$I385</f>
        <v>0.21665999999999996</v>
      </c>
      <c r="F385" s="11">
        <f>'JUN 2029 Metered Gen'!$L385</f>
        <v>33.991</v>
      </c>
      <c r="G385" s="11">
        <f t="shared" si="16"/>
        <v>27.634683000000003</v>
      </c>
      <c r="H385" s="11">
        <f t="shared" si="17"/>
        <v>-7.3644900599999987</v>
      </c>
    </row>
    <row r="386" spans="2:8" x14ac:dyDescent="0.25">
      <c r="B386" s="10">
        <f>'JUN 2029 Metered Gen'!$B386</f>
        <v>383</v>
      </c>
      <c r="C386" s="10" t="str">
        <f>'JUN 2029 Metered Gen'!$C386</f>
        <v>LLH</v>
      </c>
      <c r="D386" s="43">
        <f t="shared" si="15"/>
        <v>0.81300000000000006</v>
      </c>
      <c r="E386" s="10">
        <f>'JUN 2029 Metered Gen'!$I386</f>
        <v>0.18839999999999998</v>
      </c>
      <c r="F386" s="11">
        <f>'JUN 2029 Metered Gen'!$L386</f>
        <v>23.707999999999998</v>
      </c>
      <c r="G386" s="11">
        <f t="shared" si="16"/>
        <v>19.274604</v>
      </c>
      <c r="H386" s="11">
        <f t="shared" si="17"/>
        <v>-4.4665871999999993</v>
      </c>
    </row>
    <row r="387" spans="2:8" x14ac:dyDescent="0.25">
      <c r="B387" s="10">
        <f>'JUN 2029 Metered Gen'!$B387</f>
        <v>384</v>
      </c>
      <c r="C387" s="10" t="str">
        <f>'JUN 2029 Metered Gen'!$C387</f>
        <v>LLH</v>
      </c>
      <c r="D387" s="43">
        <f t="shared" si="15"/>
        <v>0.81300000000000006</v>
      </c>
      <c r="E387" s="10">
        <f>'JUN 2029 Metered Gen'!$I387</f>
        <v>0.69707999999999992</v>
      </c>
      <c r="F387" s="11">
        <f>'JUN 2029 Metered Gen'!$L387</f>
        <v>61.119</v>
      </c>
      <c r="G387" s="11">
        <f t="shared" si="16"/>
        <v>49.689747000000004</v>
      </c>
      <c r="H387" s="11">
        <f t="shared" si="17"/>
        <v>-42.604832519999995</v>
      </c>
    </row>
    <row r="388" spans="2:8" x14ac:dyDescent="0.25">
      <c r="B388" s="10">
        <f>'JUN 2029 Metered Gen'!$B388</f>
        <v>385</v>
      </c>
      <c r="C388" s="10" t="str">
        <f>'JUN 2029 Metered Gen'!$C388</f>
        <v>LLH</v>
      </c>
      <c r="D388" s="43">
        <f t="shared" si="15"/>
        <v>0.81300000000000006</v>
      </c>
      <c r="E388" s="10">
        <f>'JUN 2029 Metered Gen'!$I388</f>
        <v>0.52751999999999988</v>
      </c>
      <c r="F388" s="11">
        <f>'JUN 2029 Metered Gen'!$L388</f>
        <v>29.166</v>
      </c>
      <c r="G388" s="11">
        <f t="shared" si="16"/>
        <v>23.711958000000003</v>
      </c>
      <c r="H388" s="11">
        <f t="shared" si="17"/>
        <v>-15.385648319999996</v>
      </c>
    </row>
    <row r="389" spans="2:8" x14ac:dyDescent="0.25">
      <c r="B389" s="10">
        <f>'JUN 2029 Metered Gen'!$B389</f>
        <v>386</v>
      </c>
      <c r="C389" s="10" t="str">
        <f>'JUN 2029 Metered Gen'!$C389</f>
        <v>LLH</v>
      </c>
      <c r="D389" s="43">
        <f t="shared" ref="D389:D452" si="18">$Z$7</f>
        <v>0.81300000000000006</v>
      </c>
      <c r="E389" s="10">
        <f>'JUN 2029 Metered Gen'!$I389</f>
        <v>0.41448000000000002</v>
      </c>
      <c r="F389" s="11">
        <f>'JUN 2029 Metered Gen'!$L389</f>
        <v>28.927</v>
      </c>
      <c r="G389" s="11">
        <f t="shared" ref="G389:G452" si="19">D389*F389</f>
        <v>23.517651000000001</v>
      </c>
      <c r="H389" s="11">
        <f t="shared" ref="H389:H452" si="20">E389*F389*(-1)</f>
        <v>-11.98966296</v>
      </c>
    </row>
    <row r="390" spans="2:8" x14ac:dyDescent="0.25">
      <c r="B390" s="10">
        <f>'JUN 2029 Metered Gen'!$B390</f>
        <v>387</v>
      </c>
      <c r="C390" s="10" t="str">
        <f>'JUN 2029 Metered Gen'!$C390</f>
        <v>LLH</v>
      </c>
      <c r="D390" s="43">
        <f t="shared" si="18"/>
        <v>0.81300000000000006</v>
      </c>
      <c r="E390" s="10">
        <f>'JUN 2029 Metered Gen'!$I390</f>
        <v>0.16955999999999999</v>
      </c>
      <c r="F390" s="11">
        <f>'JUN 2029 Metered Gen'!$L390</f>
        <v>29.129000000000001</v>
      </c>
      <c r="G390" s="11">
        <f t="shared" si="19"/>
        <v>23.681877000000004</v>
      </c>
      <c r="H390" s="11">
        <f t="shared" si="20"/>
        <v>-4.9391132400000002</v>
      </c>
    </row>
    <row r="391" spans="2:8" x14ac:dyDescent="0.25">
      <c r="B391" s="10">
        <f>'JUN 2029 Metered Gen'!$B391</f>
        <v>388</v>
      </c>
      <c r="C391" s="10" t="str">
        <f>'JUN 2029 Metered Gen'!$C391</f>
        <v>LLH</v>
      </c>
      <c r="D391" s="43">
        <f t="shared" si="18"/>
        <v>0.81300000000000006</v>
      </c>
      <c r="E391" s="10">
        <f>'JUN 2029 Metered Gen'!$I391</f>
        <v>0.23549999999999999</v>
      </c>
      <c r="F391" s="11">
        <f>'JUN 2029 Metered Gen'!$L391</f>
        <v>31.693000000000001</v>
      </c>
      <c r="G391" s="11">
        <f t="shared" si="19"/>
        <v>25.766409000000003</v>
      </c>
      <c r="H391" s="11">
        <f t="shared" si="20"/>
        <v>-7.4637015</v>
      </c>
    </row>
    <row r="392" spans="2:8" x14ac:dyDescent="0.25">
      <c r="B392" s="10">
        <f>'JUN 2029 Metered Gen'!$B392</f>
        <v>389</v>
      </c>
      <c r="C392" s="10" t="str">
        <f>'JUN 2029 Metered Gen'!$C392</f>
        <v>LLH</v>
      </c>
      <c r="D392" s="43">
        <f t="shared" si="18"/>
        <v>0.81300000000000006</v>
      </c>
      <c r="E392" s="10">
        <f>'JUN 2029 Metered Gen'!$I392</f>
        <v>0.27317999999999998</v>
      </c>
      <c r="F392" s="11">
        <f>'JUN 2029 Metered Gen'!$L392</f>
        <v>30.417000000000002</v>
      </c>
      <c r="G392" s="11">
        <f t="shared" si="19"/>
        <v>24.729021000000003</v>
      </c>
      <c r="H392" s="11">
        <f t="shared" si="20"/>
        <v>-8.3093160600000004</v>
      </c>
    </row>
    <row r="393" spans="2:8" x14ac:dyDescent="0.25">
      <c r="B393" s="10">
        <f>'JUN 2029 Metered Gen'!$B393</f>
        <v>390</v>
      </c>
      <c r="C393" s="10" t="str">
        <f>'JUN 2029 Metered Gen'!$C393</f>
        <v>LLH</v>
      </c>
      <c r="D393" s="43">
        <f t="shared" si="18"/>
        <v>0.81300000000000006</v>
      </c>
      <c r="E393" s="10">
        <f>'JUN 2029 Metered Gen'!$I393</f>
        <v>0.49925999999999993</v>
      </c>
      <c r="F393" s="11">
        <f>'JUN 2029 Metered Gen'!$L393</f>
        <v>32.415999999999997</v>
      </c>
      <c r="G393" s="11">
        <f t="shared" si="19"/>
        <v>26.354208</v>
      </c>
      <c r="H393" s="11">
        <f t="shared" si="20"/>
        <v>-16.184012159999995</v>
      </c>
    </row>
    <row r="394" spans="2:8" x14ac:dyDescent="0.25">
      <c r="B394" s="10">
        <f>'JUN 2029 Metered Gen'!$B394</f>
        <v>391</v>
      </c>
      <c r="C394" s="10" t="str">
        <f>'JUN 2029 Metered Gen'!$C394</f>
        <v>LLH</v>
      </c>
      <c r="D394" s="43">
        <f t="shared" si="18"/>
        <v>0.81300000000000006</v>
      </c>
      <c r="E394" s="10">
        <f>'JUN 2029 Metered Gen'!$I394</f>
        <v>0.64997999999999989</v>
      </c>
      <c r="F394" s="11">
        <f>'JUN 2029 Metered Gen'!$L394</f>
        <v>30.962</v>
      </c>
      <c r="G394" s="11">
        <f t="shared" si="19"/>
        <v>25.172106000000003</v>
      </c>
      <c r="H394" s="11">
        <f t="shared" si="20"/>
        <v>-20.124680759999997</v>
      </c>
    </row>
    <row r="395" spans="2:8" x14ac:dyDescent="0.25">
      <c r="B395" s="10">
        <f>'JUN 2029 Metered Gen'!$B395</f>
        <v>392</v>
      </c>
      <c r="C395" s="10" t="str">
        <f>'JUN 2029 Metered Gen'!$C395</f>
        <v>LLH</v>
      </c>
      <c r="D395" s="43">
        <f t="shared" si="18"/>
        <v>0.81300000000000006</v>
      </c>
      <c r="E395" s="10">
        <f>'JUN 2029 Metered Gen'!$I395</f>
        <v>0.54635999999999996</v>
      </c>
      <c r="F395" s="11">
        <f>'JUN 2029 Metered Gen'!$L395</f>
        <v>26.451000000000001</v>
      </c>
      <c r="G395" s="11">
        <f t="shared" si="19"/>
        <v>21.504663000000001</v>
      </c>
      <c r="H395" s="11">
        <f t="shared" si="20"/>
        <v>-14.451768359999999</v>
      </c>
    </row>
    <row r="396" spans="2:8" x14ac:dyDescent="0.25">
      <c r="B396" s="10">
        <f>'JUN 2029 Metered Gen'!$B396</f>
        <v>393</v>
      </c>
      <c r="C396" s="10" t="str">
        <f>'JUN 2029 Metered Gen'!$C396</f>
        <v>LLH</v>
      </c>
      <c r="D396" s="43">
        <f t="shared" si="18"/>
        <v>0.81300000000000006</v>
      </c>
      <c r="E396" s="10">
        <f>'JUN 2029 Metered Gen'!$I396</f>
        <v>0.54635999999999996</v>
      </c>
      <c r="F396" s="11">
        <f>'JUN 2029 Metered Gen'!$L396</f>
        <v>29.786999999999999</v>
      </c>
      <c r="G396" s="11">
        <f t="shared" si="19"/>
        <v>24.216830999999999</v>
      </c>
      <c r="H396" s="11">
        <f t="shared" si="20"/>
        <v>-16.274425319999999</v>
      </c>
    </row>
    <row r="397" spans="2:8" x14ac:dyDescent="0.25">
      <c r="B397" s="10">
        <f>'JUN 2029 Metered Gen'!$B397</f>
        <v>394</v>
      </c>
      <c r="C397" s="10" t="str">
        <f>'JUN 2029 Metered Gen'!$C397</f>
        <v>LLH</v>
      </c>
      <c r="D397" s="43">
        <f t="shared" si="18"/>
        <v>0.81300000000000006</v>
      </c>
      <c r="E397" s="10">
        <f>'JUN 2029 Metered Gen'!$I397</f>
        <v>0.58404</v>
      </c>
      <c r="F397" s="11">
        <f>'JUN 2029 Metered Gen'!$L397</f>
        <v>28.199000000000002</v>
      </c>
      <c r="G397" s="11">
        <f t="shared" si="19"/>
        <v>22.925787000000003</v>
      </c>
      <c r="H397" s="11">
        <f t="shared" si="20"/>
        <v>-16.46934396</v>
      </c>
    </row>
    <row r="398" spans="2:8" x14ac:dyDescent="0.25">
      <c r="B398" s="10">
        <f>'JUN 2029 Metered Gen'!$B398</f>
        <v>395</v>
      </c>
      <c r="C398" s="10" t="str">
        <f>'JUN 2029 Metered Gen'!$C398</f>
        <v>LLH</v>
      </c>
      <c r="D398" s="43">
        <f t="shared" si="18"/>
        <v>0.81300000000000006</v>
      </c>
      <c r="E398" s="10">
        <f>'JUN 2029 Metered Gen'!$I398</f>
        <v>0.64997999999999989</v>
      </c>
      <c r="F398" s="11">
        <f>'JUN 2029 Metered Gen'!$L398</f>
        <v>29.5</v>
      </c>
      <c r="G398" s="11">
        <f t="shared" si="19"/>
        <v>23.983500000000003</v>
      </c>
      <c r="H398" s="11">
        <f t="shared" si="20"/>
        <v>-19.174409999999998</v>
      </c>
    </row>
    <row r="399" spans="2:8" x14ac:dyDescent="0.25">
      <c r="B399" s="10">
        <f>'JUN 2029 Metered Gen'!$B399</f>
        <v>396</v>
      </c>
      <c r="C399" s="10" t="str">
        <f>'JUN 2029 Metered Gen'!$C399</f>
        <v>LLH</v>
      </c>
      <c r="D399" s="43">
        <f t="shared" si="18"/>
        <v>0.81300000000000006</v>
      </c>
      <c r="E399" s="10">
        <f>'JUN 2029 Metered Gen'!$I399</f>
        <v>1.06446</v>
      </c>
      <c r="F399" s="11">
        <f>'JUN 2029 Metered Gen'!$L399</f>
        <v>29.399000000000001</v>
      </c>
      <c r="G399" s="11">
        <f t="shared" si="19"/>
        <v>23.901387000000003</v>
      </c>
      <c r="H399" s="11">
        <f t="shared" si="20"/>
        <v>-31.294059539999999</v>
      </c>
    </row>
    <row r="400" spans="2:8" x14ac:dyDescent="0.25">
      <c r="B400" s="10">
        <f>'JUN 2029 Metered Gen'!$B400</f>
        <v>397</v>
      </c>
      <c r="C400" s="10" t="str">
        <f>'JUN 2029 Metered Gen'!$C400</f>
        <v>LLH</v>
      </c>
      <c r="D400" s="43">
        <f t="shared" si="18"/>
        <v>0.81300000000000006</v>
      </c>
      <c r="E400" s="10">
        <f>'JUN 2029 Metered Gen'!$I400</f>
        <v>1.2340199999999999</v>
      </c>
      <c r="F400" s="11">
        <f>'JUN 2029 Metered Gen'!$L400</f>
        <v>31.297000000000001</v>
      </c>
      <c r="G400" s="11">
        <f t="shared" si="19"/>
        <v>25.444461000000004</v>
      </c>
      <c r="H400" s="11">
        <f t="shared" si="20"/>
        <v>-38.621123939999997</v>
      </c>
    </row>
    <row r="401" spans="2:8" x14ac:dyDescent="0.25">
      <c r="B401" s="10">
        <f>'JUN 2029 Metered Gen'!$B401</f>
        <v>398</v>
      </c>
      <c r="C401" s="10" t="str">
        <f>'JUN 2029 Metered Gen'!$C401</f>
        <v>LLH</v>
      </c>
      <c r="D401" s="43">
        <f t="shared" si="18"/>
        <v>0.81300000000000006</v>
      </c>
      <c r="E401" s="10">
        <f>'JUN 2029 Metered Gen'!$I401</f>
        <v>1.3847399999999999</v>
      </c>
      <c r="F401" s="11">
        <f>'JUN 2029 Metered Gen'!$L401</f>
        <v>34.654000000000003</v>
      </c>
      <c r="G401" s="11">
        <f t="shared" si="19"/>
        <v>28.173702000000006</v>
      </c>
      <c r="H401" s="11">
        <f t="shared" si="20"/>
        <v>-47.98677996</v>
      </c>
    </row>
    <row r="402" spans="2:8" x14ac:dyDescent="0.25">
      <c r="B402" s="10">
        <f>'JUN 2029 Metered Gen'!$B402</f>
        <v>399</v>
      </c>
      <c r="C402" s="10" t="str">
        <f>'JUN 2029 Metered Gen'!$C402</f>
        <v>LLH</v>
      </c>
      <c r="D402" s="43">
        <f t="shared" si="18"/>
        <v>0.81300000000000006</v>
      </c>
      <c r="E402" s="10">
        <f>'JUN 2029 Metered Gen'!$I402</f>
        <v>1.3658999999999999</v>
      </c>
      <c r="F402" s="11">
        <f>'JUN 2029 Metered Gen'!$L402</f>
        <v>34.283999999999999</v>
      </c>
      <c r="G402" s="11">
        <f t="shared" si="19"/>
        <v>27.872892</v>
      </c>
      <c r="H402" s="11">
        <f t="shared" si="20"/>
        <v>-46.828515599999996</v>
      </c>
    </row>
    <row r="403" spans="2:8" x14ac:dyDescent="0.25">
      <c r="B403" s="10">
        <f>'JUN 2029 Metered Gen'!$B403</f>
        <v>400</v>
      </c>
      <c r="C403" s="10" t="str">
        <f>'JUN 2029 Metered Gen'!$C403</f>
        <v>LLH</v>
      </c>
      <c r="D403" s="43">
        <f t="shared" si="18"/>
        <v>0.81300000000000006</v>
      </c>
      <c r="E403" s="10">
        <f>'JUN 2029 Metered Gen'!$I403</f>
        <v>1.7426999999999999</v>
      </c>
      <c r="F403" s="11">
        <f>'JUN 2029 Metered Gen'!$L403</f>
        <v>34.276000000000003</v>
      </c>
      <c r="G403" s="11">
        <f t="shared" si="19"/>
        <v>27.866388000000004</v>
      </c>
      <c r="H403" s="11">
        <f t="shared" si="20"/>
        <v>-59.732785200000002</v>
      </c>
    </row>
    <row r="404" spans="2:8" x14ac:dyDescent="0.25">
      <c r="B404" s="10">
        <f>'JUN 2029 Metered Gen'!$B404</f>
        <v>401</v>
      </c>
      <c r="C404" s="10" t="str">
        <f>'JUN 2029 Metered Gen'!$C404</f>
        <v>LLH</v>
      </c>
      <c r="D404" s="43">
        <f t="shared" si="18"/>
        <v>0.81300000000000006</v>
      </c>
      <c r="E404" s="10">
        <f>'JUN 2029 Metered Gen'!$I404</f>
        <v>2.37384</v>
      </c>
      <c r="F404" s="11">
        <f>'JUN 2029 Metered Gen'!$L404</f>
        <v>37.027999999999999</v>
      </c>
      <c r="G404" s="11">
        <f t="shared" si="19"/>
        <v>30.103764000000002</v>
      </c>
      <c r="H404" s="11">
        <f t="shared" si="20"/>
        <v>-87.898547519999994</v>
      </c>
    </row>
    <row r="405" spans="2:8" x14ac:dyDescent="0.25">
      <c r="B405" s="10">
        <f>'JUN 2029 Metered Gen'!$B405</f>
        <v>402</v>
      </c>
      <c r="C405" s="10" t="str">
        <f>'JUN 2029 Metered Gen'!$C405</f>
        <v>LLH</v>
      </c>
      <c r="D405" s="43">
        <f t="shared" si="18"/>
        <v>0.81300000000000006</v>
      </c>
      <c r="E405" s="10">
        <f>'JUN 2029 Metered Gen'!$I405</f>
        <v>2.5245599999999997</v>
      </c>
      <c r="F405" s="11">
        <f>'JUN 2029 Metered Gen'!$L405</f>
        <v>43.341000000000001</v>
      </c>
      <c r="G405" s="11">
        <f t="shared" si="19"/>
        <v>35.236233000000006</v>
      </c>
      <c r="H405" s="11">
        <f t="shared" si="20"/>
        <v>-109.41695495999998</v>
      </c>
    </row>
    <row r="406" spans="2:8" x14ac:dyDescent="0.25">
      <c r="B406" s="10">
        <f>'JUN 2029 Metered Gen'!$B406</f>
        <v>403</v>
      </c>
      <c r="C406" s="10" t="str">
        <f>'JUN 2029 Metered Gen'!$C406</f>
        <v>LLH</v>
      </c>
      <c r="D406" s="43">
        <f t="shared" si="18"/>
        <v>0.81300000000000006</v>
      </c>
      <c r="E406" s="10">
        <f>'JUN 2029 Metered Gen'!$I406</f>
        <v>2.1383399999999999</v>
      </c>
      <c r="F406" s="11">
        <f>'JUN 2029 Metered Gen'!$L406</f>
        <v>48.966999999999999</v>
      </c>
      <c r="G406" s="11">
        <f t="shared" si="19"/>
        <v>39.810171000000004</v>
      </c>
      <c r="H406" s="11">
        <f t="shared" si="20"/>
        <v>-104.70809478</v>
      </c>
    </row>
    <row r="407" spans="2:8" x14ac:dyDescent="0.25">
      <c r="B407" s="10">
        <f>'JUN 2029 Metered Gen'!$B407</f>
        <v>404</v>
      </c>
      <c r="C407" s="10" t="str">
        <f>'JUN 2029 Metered Gen'!$C407</f>
        <v>LLH</v>
      </c>
      <c r="D407" s="43">
        <f t="shared" si="18"/>
        <v>0.81300000000000006</v>
      </c>
      <c r="E407" s="10">
        <f>'JUN 2029 Metered Gen'!$I407</f>
        <v>2.0629799999999996</v>
      </c>
      <c r="F407" s="11">
        <f>'JUN 2029 Metered Gen'!$L407</f>
        <v>64.387</v>
      </c>
      <c r="G407" s="11">
        <f t="shared" si="19"/>
        <v>52.346631000000002</v>
      </c>
      <c r="H407" s="11">
        <f t="shared" si="20"/>
        <v>-132.82909325999998</v>
      </c>
    </row>
    <row r="408" spans="2:8" x14ac:dyDescent="0.25">
      <c r="B408" s="10">
        <f>'JUN 2029 Metered Gen'!$B408</f>
        <v>405</v>
      </c>
      <c r="C408" s="10" t="str">
        <f>'JUN 2029 Metered Gen'!$C408</f>
        <v>LLH</v>
      </c>
      <c r="D408" s="43">
        <f t="shared" si="18"/>
        <v>0.81300000000000006</v>
      </c>
      <c r="E408" s="10">
        <f>'JUN 2029 Metered Gen'!$I408</f>
        <v>1.9216799999999998</v>
      </c>
      <c r="F408" s="11">
        <f>'JUN 2029 Metered Gen'!$L408</f>
        <v>58.226999999999997</v>
      </c>
      <c r="G408" s="11">
        <f t="shared" si="19"/>
        <v>47.338551000000002</v>
      </c>
      <c r="H408" s="11">
        <f t="shared" si="20"/>
        <v>-111.89366135999998</v>
      </c>
    </row>
    <row r="409" spans="2:8" x14ac:dyDescent="0.25">
      <c r="B409" s="10">
        <f>'JUN 2029 Metered Gen'!$B409</f>
        <v>406</v>
      </c>
      <c r="C409" s="10" t="str">
        <f>'JUN 2029 Metered Gen'!$C409</f>
        <v>LLH</v>
      </c>
      <c r="D409" s="43">
        <f t="shared" si="18"/>
        <v>0.81300000000000006</v>
      </c>
      <c r="E409" s="10">
        <f>'JUN 2029 Metered Gen'!$I409</f>
        <v>0.99851999999999985</v>
      </c>
      <c r="F409" s="11">
        <f>'JUN 2029 Metered Gen'!$L409</f>
        <v>55.941000000000003</v>
      </c>
      <c r="G409" s="11">
        <f t="shared" si="19"/>
        <v>45.480033000000006</v>
      </c>
      <c r="H409" s="11">
        <f t="shared" si="20"/>
        <v>-55.858207319999991</v>
      </c>
    </row>
    <row r="410" spans="2:8" x14ac:dyDescent="0.25">
      <c r="B410" s="10">
        <f>'JUN 2029 Metered Gen'!$B410</f>
        <v>407</v>
      </c>
      <c r="C410" s="10" t="str">
        <f>'JUN 2029 Metered Gen'!$C410</f>
        <v>LLH</v>
      </c>
      <c r="D410" s="43">
        <f t="shared" si="18"/>
        <v>0.81300000000000006</v>
      </c>
      <c r="E410" s="10">
        <f>'JUN 2029 Metered Gen'!$I410</f>
        <v>0.94199999999999995</v>
      </c>
      <c r="F410" s="11">
        <f>'JUN 2029 Metered Gen'!$L410</f>
        <v>35.938000000000002</v>
      </c>
      <c r="G410" s="11">
        <f t="shared" si="19"/>
        <v>29.217594000000005</v>
      </c>
      <c r="H410" s="11">
        <f t="shared" si="20"/>
        <v>-33.853596000000003</v>
      </c>
    </row>
    <row r="411" spans="2:8" x14ac:dyDescent="0.25">
      <c r="B411" s="10">
        <f>'JUN 2029 Metered Gen'!$B411</f>
        <v>408</v>
      </c>
      <c r="C411" s="10" t="str">
        <f>'JUN 2029 Metered Gen'!$C411</f>
        <v>LLH</v>
      </c>
      <c r="D411" s="43">
        <f t="shared" si="18"/>
        <v>0.81300000000000006</v>
      </c>
      <c r="E411" s="10">
        <f>'JUN 2029 Metered Gen'!$I411</f>
        <v>1.1115599999999999</v>
      </c>
      <c r="F411" s="11">
        <f>'JUN 2029 Metered Gen'!$L411</f>
        <v>31.657</v>
      </c>
      <c r="G411" s="11">
        <f t="shared" si="19"/>
        <v>25.737141000000001</v>
      </c>
      <c r="H411" s="11">
        <f t="shared" si="20"/>
        <v>-35.188654919999998</v>
      </c>
    </row>
    <row r="412" spans="2:8" x14ac:dyDescent="0.25">
      <c r="B412" s="10">
        <f>'JUN 2029 Metered Gen'!$B412</f>
        <v>409</v>
      </c>
      <c r="C412" s="10" t="str">
        <f>'JUN 2029 Metered Gen'!$C412</f>
        <v>LLH</v>
      </c>
      <c r="D412" s="43">
        <f t="shared" si="18"/>
        <v>0.81300000000000006</v>
      </c>
      <c r="E412" s="10">
        <f>'JUN 2029 Metered Gen'!$I412</f>
        <v>1.04562</v>
      </c>
      <c r="F412" s="11">
        <f>'JUN 2029 Metered Gen'!$L412</f>
        <v>33.090000000000003</v>
      </c>
      <c r="G412" s="11">
        <f t="shared" si="19"/>
        <v>26.902170000000005</v>
      </c>
      <c r="H412" s="11">
        <f t="shared" si="20"/>
        <v>-34.599565800000001</v>
      </c>
    </row>
    <row r="413" spans="2:8" x14ac:dyDescent="0.25">
      <c r="B413" s="10">
        <f>'JUN 2029 Metered Gen'!$B413</f>
        <v>410</v>
      </c>
      <c r="C413" s="10" t="str">
        <f>'JUN 2029 Metered Gen'!$C413</f>
        <v>LLH</v>
      </c>
      <c r="D413" s="43">
        <f t="shared" si="18"/>
        <v>0.81300000000000006</v>
      </c>
      <c r="E413" s="10">
        <f>'JUN 2029 Metered Gen'!$I413</f>
        <v>1.8369</v>
      </c>
      <c r="F413" s="11">
        <f>'JUN 2029 Metered Gen'!$L413</f>
        <v>32.154000000000003</v>
      </c>
      <c r="G413" s="11">
        <f t="shared" si="19"/>
        <v>26.141202000000003</v>
      </c>
      <c r="H413" s="11">
        <f t="shared" si="20"/>
        <v>-59.063682600000007</v>
      </c>
    </row>
    <row r="414" spans="2:8" x14ac:dyDescent="0.25">
      <c r="B414" s="10">
        <f>'JUN 2029 Metered Gen'!$B414</f>
        <v>411</v>
      </c>
      <c r="C414" s="10" t="str">
        <f>'JUN 2029 Metered Gen'!$C414</f>
        <v>LLH</v>
      </c>
      <c r="D414" s="43">
        <f t="shared" si="18"/>
        <v>0.81300000000000006</v>
      </c>
      <c r="E414" s="10">
        <f>'JUN 2029 Metered Gen'!$I414</f>
        <v>1.8274799999999998</v>
      </c>
      <c r="F414" s="11">
        <f>'JUN 2029 Metered Gen'!$L414</f>
        <v>30.776</v>
      </c>
      <c r="G414" s="11">
        <f t="shared" si="19"/>
        <v>25.020888000000003</v>
      </c>
      <c r="H414" s="11">
        <f t="shared" si="20"/>
        <v>-56.242524479999993</v>
      </c>
    </row>
    <row r="415" spans="2:8" x14ac:dyDescent="0.25">
      <c r="B415" s="10">
        <f>'JUN 2029 Metered Gen'!$B415</f>
        <v>412</v>
      </c>
      <c r="C415" s="10" t="str">
        <f>'JUN 2029 Metered Gen'!$C415</f>
        <v>LLH</v>
      </c>
      <c r="D415" s="43">
        <f t="shared" si="18"/>
        <v>0.81300000000000006</v>
      </c>
      <c r="E415" s="10">
        <f>'JUN 2029 Metered Gen'!$I415</f>
        <v>1.3941599999999998</v>
      </c>
      <c r="F415" s="11">
        <f>'JUN 2029 Metered Gen'!$L415</f>
        <v>30.613</v>
      </c>
      <c r="G415" s="11">
        <f t="shared" si="19"/>
        <v>24.888369000000001</v>
      </c>
      <c r="H415" s="11">
        <f t="shared" si="20"/>
        <v>-42.679420079999993</v>
      </c>
    </row>
    <row r="416" spans="2:8" x14ac:dyDescent="0.25">
      <c r="B416" s="10">
        <f>'JUN 2029 Metered Gen'!$B416</f>
        <v>413</v>
      </c>
      <c r="C416" s="10" t="str">
        <f>'JUN 2029 Metered Gen'!$C416</f>
        <v>LLH</v>
      </c>
      <c r="D416" s="43">
        <f t="shared" si="18"/>
        <v>0.81300000000000006</v>
      </c>
      <c r="E416" s="10">
        <f>'JUN 2029 Metered Gen'!$I416</f>
        <v>1.3658999999999999</v>
      </c>
      <c r="F416" s="11">
        <f>'JUN 2029 Metered Gen'!$L416</f>
        <v>31.366</v>
      </c>
      <c r="G416" s="11">
        <f t="shared" si="19"/>
        <v>25.500558000000002</v>
      </c>
      <c r="H416" s="11">
        <f t="shared" si="20"/>
        <v>-42.842819399999996</v>
      </c>
    </row>
    <row r="417" spans="2:8" x14ac:dyDescent="0.25">
      <c r="B417" s="10">
        <f>'JUN 2029 Metered Gen'!$B417</f>
        <v>414</v>
      </c>
      <c r="C417" s="10" t="str">
        <f>'JUN 2029 Metered Gen'!$C417</f>
        <v>LLH</v>
      </c>
      <c r="D417" s="43">
        <f t="shared" si="18"/>
        <v>0.81300000000000006</v>
      </c>
      <c r="E417" s="10">
        <f>'JUN 2029 Metered Gen'!$I417</f>
        <v>1.7332799999999997</v>
      </c>
      <c r="F417" s="11">
        <f>'JUN 2029 Metered Gen'!$L417</f>
        <v>32.497</v>
      </c>
      <c r="G417" s="11">
        <f t="shared" si="19"/>
        <v>26.420061</v>
      </c>
      <c r="H417" s="11">
        <f t="shared" si="20"/>
        <v>-56.326400159999992</v>
      </c>
    </row>
    <row r="418" spans="2:8" x14ac:dyDescent="0.25">
      <c r="B418" s="10">
        <f>'JUN 2029 Metered Gen'!$B418</f>
        <v>415</v>
      </c>
      <c r="C418" s="10" t="str">
        <f>'JUN 2029 Metered Gen'!$C418</f>
        <v>HLH</v>
      </c>
      <c r="D418" s="43">
        <f t="shared" si="18"/>
        <v>0.81300000000000006</v>
      </c>
      <c r="E418" s="10">
        <f>'JUN 2029 Metered Gen'!$I418</f>
        <v>1.9216799999999998</v>
      </c>
      <c r="F418" s="11">
        <f>'JUN 2029 Metered Gen'!$L418</f>
        <v>31.672999999999998</v>
      </c>
      <c r="G418" s="11">
        <f t="shared" si="19"/>
        <v>25.750149</v>
      </c>
      <c r="H418" s="11">
        <f t="shared" si="20"/>
        <v>-60.865370639999995</v>
      </c>
    </row>
    <row r="419" spans="2:8" x14ac:dyDescent="0.25">
      <c r="B419" s="10">
        <f>'JUN 2029 Metered Gen'!$B419</f>
        <v>416</v>
      </c>
      <c r="C419" s="10" t="str">
        <f>'JUN 2029 Metered Gen'!$C419</f>
        <v>HLH</v>
      </c>
      <c r="D419" s="43">
        <f t="shared" si="18"/>
        <v>0.81300000000000006</v>
      </c>
      <c r="E419" s="10">
        <f>'JUN 2029 Metered Gen'!$I419</f>
        <v>2.1289199999999999</v>
      </c>
      <c r="F419" s="11">
        <f>'JUN 2029 Metered Gen'!$L419</f>
        <v>21.722999999999999</v>
      </c>
      <c r="G419" s="11">
        <f t="shared" si="19"/>
        <v>17.660799000000001</v>
      </c>
      <c r="H419" s="11">
        <f t="shared" si="20"/>
        <v>-46.246529159999994</v>
      </c>
    </row>
    <row r="420" spans="2:8" x14ac:dyDescent="0.25">
      <c r="B420" s="10">
        <f>'JUN 2029 Metered Gen'!$B420</f>
        <v>417</v>
      </c>
      <c r="C420" s="10" t="str">
        <f>'JUN 2029 Metered Gen'!$C420</f>
        <v>HLH</v>
      </c>
      <c r="D420" s="43">
        <f t="shared" si="18"/>
        <v>0.81300000000000006</v>
      </c>
      <c r="E420" s="10">
        <f>'JUN 2029 Metered Gen'!$I420</f>
        <v>2.0347199999999996</v>
      </c>
      <c r="F420" s="11">
        <f>'JUN 2029 Metered Gen'!$L420</f>
        <v>26.466999999999999</v>
      </c>
      <c r="G420" s="11">
        <f t="shared" si="19"/>
        <v>21.517671</v>
      </c>
      <c r="H420" s="11">
        <f t="shared" si="20"/>
        <v>-53.852934239999989</v>
      </c>
    </row>
    <row r="421" spans="2:8" x14ac:dyDescent="0.25">
      <c r="B421" s="10">
        <f>'JUN 2029 Metered Gen'!$B421</f>
        <v>418</v>
      </c>
      <c r="C421" s="10" t="str">
        <f>'JUN 2029 Metered Gen'!$C421</f>
        <v>HLH</v>
      </c>
      <c r="D421" s="43">
        <f t="shared" si="18"/>
        <v>0.81300000000000006</v>
      </c>
      <c r="E421" s="10">
        <f>'JUN 2029 Metered Gen'!$I421</f>
        <v>1.9499399999999998</v>
      </c>
      <c r="F421" s="11">
        <f>'JUN 2029 Metered Gen'!$L421</f>
        <v>33.292999999999999</v>
      </c>
      <c r="G421" s="11">
        <f t="shared" si="19"/>
        <v>27.067209000000002</v>
      </c>
      <c r="H421" s="11">
        <f t="shared" si="20"/>
        <v>-64.919352419999996</v>
      </c>
    </row>
    <row r="422" spans="2:8" x14ac:dyDescent="0.25">
      <c r="B422" s="10">
        <f>'JUN 2029 Metered Gen'!$B422</f>
        <v>419</v>
      </c>
      <c r="C422" s="10" t="str">
        <f>'JUN 2029 Metered Gen'!$C422</f>
        <v>HLH</v>
      </c>
      <c r="D422" s="43">
        <f t="shared" si="18"/>
        <v>0.81300000000000006</v>
      </c>
      <c r="E422" s="10">
        <f>'JUN 2029 Metered Gen'!$I422</f>
        <v>1.2717000000000001</v>
      </c>
      <c r="F422" s="11">
        <f>'JUN 2029 Metered Gen'!$L422</f>
        <v>31.038</v>
      </c>
      <c r="G422" s="11">
        <f t="shared" si="19"/>
        <v>25.233894000000003</v>
      </c>
      <c r="H422" s="11">
        <f t="shared" si="20"/>
        <v>-39.4710246</v>
      </c>
    </row>
    <row r="423" spans="2:8" x14ac:dyDescent="0.25">
      <c r="B423" s="10">
        <f>'JUN 2029 Metered Gen'!$B423</f>
        <v>420</v>
      </c>
      <c r="C423" s="10" t="str">
        <f>'JUN 2029 Metered Gen'!$C423</f>
        <v>HLH</v>
      </c>
      <c r="D423" s="43">
        <f t="shared" si="18"/>
        <v>0.81300000000000006</v>
      </c>
      <c r="E423" s="10">
        <f>'JUN 2029 Metered Gen'!$I423</f>
        <v>0.50867999999999991</v>
      </c>
      <c r="F423" s="11">
        <f>'JUN 2029 Metered Gen'!$L423</f>
        <v>30.637</v>
      </c>
      <c r="G423" s="11">
        <f t="shared" si="19"/>
        <v>24.907881000000003</v>
      </c>
      <c r="H423" s="11">
        <f t="shared" si="20"/>
        <v>-15.584429159999997</v>
      </c>
    </row>
    <row r="424" spans="2:8" x14ac:dyDescent="0.25">
      <c r="B424" s="10">
        <f>'JUN 2029 Metered Gen'!$B424</f>
        <v>421</v>
      </c>
      <c r="C424" s="10" t="str">
        <f>'JUN 2029 Metered Gen'!$C424</f>
        <v>HLH</v>
      </c>
      <c r="D424" s="43">
        <f t="shared" si="18"/>
        <v>0.81300000000000006</v>
      </c>
      <c r="E424" s="10">
        <f>'JUN 2029 Metered Gen'!$I424</f>
        <v>0.26375999999999994</v>
      </c>
      <c r="F424" s="11">
        <f>'JUN 2029 Metered Gen'!$L424</f>
        <v>32.506</v>
      </c>
      <c r="G424" s="11">
        <f t="shared" si="19"/>
        <v>26.427378000000001</v>
      </c>
      <c r="H424" s="11">
        <f t="shared" si="20"/>
        <v>-8.5737825599999979</v>
      </c>
    </row>
    <row r="425" spans="2:8" x14ac:dyDescent="0.25">
      <c r="B425" s="10">
        <f>'JUN 2029 Metered Gen'!$B425</f>
        <v>422</v>
      </c>
      <c r="C425" s="10" t="str">
        <f>'JUN 2029 Metered Gen'!$C425</f>
        <v>HLH</v>
      </c>
      <c r="D425" s="43">
        <f t="shared" si="18"/>
        <v>0.81300000000000006</v>
      </c>
      <c r="E425" s="10">
        <f>'JUN 2029 Metered Gen'!$I425</f>
        <v>0.16014</v>
      </c>
      <c r="F425" s="11">
        <f>'JUN 2029 Metered Gen'!$L425</f>
        <v>31.530999999999999</v>
      </c>
      <c r="G425" s="11">
        <f t="shared" si="19"/>
        <v>25.634703000000002</v>
      </c>
      <c r="H425" s="11">
        <f t="shared" si="20"/>
        <v>-5.04937434</v>
      </c>
    </row>
    <row r="426" spans="2:8" x14ac:dyDescent="0.25">
      <c r="B426" s="10">
        <f>'JUN 2029 Metered Gen'!$B426</f>
        <v>423</v>
      </c>
      <c r="C426" s="10" t="str">
        <f>'JUN 2029 Metered Gen'!$C426</f>
        <v>HLH</v>
      </c>
      <c r="D426" s="43">
        <f t="shared" si="18"/>
        <v>0.81300000000000006</v>
      </c>
      <c r="E426" s="10">
        <f>'JUN 2029 Metered Gen'!$I426</f>
        <v>4.7099999999999996E-2</v>
      </c>
      <c r="F426" s="11">
        <f>'JUN 2029 Metered Gen'!$L426</f>
        <v>31.884</v>
      </c>
      <c r="G426" s="11">
        <f t="shared" si="19"/>
        <v>25.921692000000004</v>
      </c>
      <c r="H426" s="11">
        <f t="shared" si="20"/>
        <v>-1.5017364</v>
      </c>
    </row>
    <row r="427" spans="2:8" x14ac:dyDescent="0.25">
      <c r="B427" s="10">
        <f>'JUN 2029 Metered Gen'!$B427</f>
        <v>424</v>
      </c>
      <c r="C427" s="10" t="str">
        <f>'JUN 2029 Metered Gen'!$C427</f>
        <v>HLH</v>
      </c>
      <c r="D427" s="43">
        <f t="shared" si="18"/>
        <v>0.81300000000000006</v>
      </c>
      <c r="E427" s="10">
        <f>'JUN 2029 Metered Gen'!$I427</f>
        <v>5.6520000000000001E-2</v>
      </c>
      <c r="F427" s="11">
        <f>'JUN 2029 Metered Gen'!$L427</f>
        <v>34.006999999999998</v>
      </c>
      <c r="G427" s="11">
        <f t="shared" si="19"/>
        <v>27.647691000000002</v>
      </c>
      <c r="H427" s="11">
        <f t="shared" si="20"/>
        <v>-1.9220756399999999</v>
      </c>
    </row>
    <row r="428" spans="2:8" x14ac:dyDescent="0.25">
      <c r="B428" s="10">
        <f>'JUN 2029 Metered Gen'!$B428</f>
        <v>425</v>
      </c>
      <c r="C428" s="10" t="str">
        <f>'JUN 2029 Metered Gen'!$C428</f>
        <v>HLH</v>
      </c>
      <c r="D428" s="43">
        <f t="shared" si="18"/>
        <v>0.81300000000000006</v>
      </c>
      <c r="E428" s="10">
        <f>'JUN 2029 Metered Gen'!$I428</f>
        <v>5.6520000000000001E-2</v>
      </c>
      <c r="F428" s="11">
        <f>'JUN 2029 Metered Gen'!$L428</f>
        <v>36.578000000000003</v>
      </c>
      <c r="G428" s="11">
        <f t="shared" si="19"/>
        <v>29.737914000000004</v>
      </c>
      <c r="H428" s="11">
        <f t="shared" si="20"/>
        <v>-2.0673885600000004</v>
      </c>
    </row>
    <row r="429" spans="2:8" x14ac:dyDescent="0.25">
      <c r="B429" s="10">
        <f>'JUN 2029 Metered Gen'!$B429</f>
        <v>426</v>
      </c>
      <c r="C429" s="10" t="str">
        <f>'JUN 2029 Metered Gen'!$C429</f>
        <v>HLH</v>
      </c>
      <c r="D429" s="43">
        <f t="shared" si="18"/>
        <v>0.81300000000000006</v>
      </c>
      <c r="E429" s="10">
        <f>'JUN 2029 Metered Gen'!$I429</f>
        <v>2.826E-2</v>
      </c>
      <c r="F429" s="11">
        <f>'JUN 2029 Metered Gen'!$L429</f>
        <v>36.067999999999998</v>
      </c>
      <c r="G429" s="11">
        <f t="shared" si="19"/>
        <v>29.323284000000001</v>
      </c>
      <c r="H429" s="11">
        <f t="shared" si="20"/>
        <v>-1.01928168</v>
      </c>
    </row>
    <row r="430" spans="2:8" x14ac:dyDescent="0.25">
      <c r="B430" s="10">
        <f>'JUN 2029 Metered Gen'!$B430</f>
        <v>427</v>
      </c>
      <c r="C430" s="10" t="str">
        <f>'JUN 2029 Metered Gen'!$C430</f>
        <v>HLH</v>
      </c>
      <c r="D430" s="43">
        <f t="shared" si="18"/>
        <v>0.81300000000000006</v>
      </c>
      <c r="E430" s="10">
        <f>'JUN 2029 Metered Gen'!$I430</f>
        <v>0</v>
      </c>
      <c r="F430" s="11">
        <f>'JUN 2029 Metered Gen'!$L430</f>
        <v>42.375999999999998</v>
      </c>
      <c r="G430" s="11">
        <f t="shared" si="19"/>
        <v>34.451687999999997</v>
      </c>
      <c r="H430" s="11">
        <f t="shared" si="20"/>
        <v>0</v>
      </c>
    </row>
    <row r="431" spans="2:8" x14ac:dyDescent="0.25">
      <c r="B431" s="10">
        <f>'JUN 2029 Metered Gen'!$B431</f>
        <v>428</v>
      </c>
      <c r="C431" s="10" t="str">
        <f>'JUN 2029 Metered Gen'!$C431</f>
        <v>HLH</v>
      </c>
      <c r="D431" s="43">
        <f t="shared" si="18"/>
        <v>0.81300000000000006</v>
      </c>
      <c r="E431" s="10">
        <f>'JUN 2029 Metered Gen'!$I431</f>
        <v>9.4199999999999978E-3</v>
      </c>
      <c r="F431" s="11">
        <f>'JUN 2029 Metered Gen'!$L431</f>
        <v>49.314999999999998</v>
      </c>
      <c r="G431" s="11">
        <f t="shared" si="19"/>
        <v>40.093094999999998</v>
      </c>
      <c r="H431" s="11">
        <f t="shared" si="20"/>
        <v>-0.46454729999999989</v>
      </c>
    </row>
    <row r="432" spans="2:8" x14ac:dyDescent="0.25">
      <c r="B432" s="10">
        <f>'JUN 2029 Metered Gen'!$B432</f>
        <v>429</v>
      </c>
      <c r="C432" s="10" t="str">
        <f>'JUN 2029 Metered Gen'!$C432</f>
        <v>HLH</v>
      </c>
      <c r="D432" s="43">
        <f t="shared" si="18"/>
        <v>0.81300000000000006</v>
      </c>
      <c r="E432" s="10">
        <f>'JUN 2029 Metered Gen'!$I432</f>
        <v>0</v>
      </c>
      <c r="F432" s="11">
        <f>'JUN 2029 Metered Gen'!$L432</f>
        <v>52.393000000000001</v>
      </c>
      <c r="G432" s="11">
        <f t="shared" si="19"/>
        <v>42.595509000000007</v>
      </c>
      <c r="H432" s="11">
        <f t="shared" si="20"/>
        <v>0</v>
      </c>
    </row>
    <row r="433" spans="2:8" x14ac:dyDescent="0.25">
      <c r="B433" s="10">
        <f>'JUN 2029 Metered Gen'!$B433</f>
        <v>430</v>
      </c>
      <c r="C433" s="10" t="str">
        <f>'JUN 2029 Metered Gen'!$C433</f>
        <v>HLH</v>
      </c>
      <c r="D433" s="43">
        <f t="shared" si="18"/>
        <v>0.81300000000000006</v>
      </c>
      <c r="E433" s="10">
        <f>'JUN 2029 Metered Gen'!$I433</f>
        <v>3.7679999999999991E-2</v>
      </c>
      <c r="F433" s="11">
        <f>'JUN 2029 Metered Gen'!$L433</f>
        <v>39.347999999999999</v>
      </c>
      <c r="G433" s="11">
        <f t="shared" si="19"/>
        <v>31.989924000000002</v>
      </c>
      <c r="H433" s="11">
        <f t="shared" si="20"/>
        <v>-1.4826326399999996</v>
      </c>
    </row>
    <row r="434" spans="2:8" x14ac:dyDescent="0.25">
      <c r="B434" s="10">
        <f>'JUN 2029 Metered Gen'!$B434</f>
        <v>431</v>
      </c>
      <c r="C434" s="10" t="str">
        <f>'JUN 2029 Metered Gen'!$C434</f>
        <v>LLH</v>
      </c>
      <c r="D434" s="43">
        <f t="shared" si="18"/>
        <v>0.81300000000000006</v>
      </c>
      <c r="E434" s="10">
        <f>'JUN 2029 Metered Gen'!$I434</f>
        <v>1.8839999999999996E-2</v>
      </c>
      <c r="F434" s="11">
        <f>'JUN 2029 Metered Gen'!$L434</f>
        <v>39.613999999999997</v>
      </c>
      <c r="G434" s="11">
        <f t="shared" si="19"/>
        <v>32.206181999999998</v>
      </c>
      <c r="H434" s="11">
        <f t="shared" si="20"/>
        <v>-0.74632775999999978</v>
      </c>
    </row>
    <row r="435" spans="2:8" x14ac:dyDescent="0.25">
      <c r="B435" s="10">
        <f>'JUN 2029 Metered Gen'!$B435</f>
        <v>432</v>
      </c>
      <c r="C435" s="10" t="str">
        <f>'JUN 2029 Metered Gen'!$C435</f>
        <v>LLH</v>
      </c>
      <c r="D435" s="43">
        <f t="shared" si="18"/>
        <v>0.81300000000000006</v>
      </c>
      <c r="E435" s="10">
        <f>'JUN 2029 Metered Gen'!$I435</f>
        <v>0</v>
      </c>
      <c r="F435" s="11">
        <f>'JUN 2029 Metered Gen'!$L435</f>
        <v>36.902000000000001</v>
      </c>
      <c r="G435" s="11">
        <f t="shared" si="19"/>
        <v>30.001326000000002</v>
      </c>
      <c r="H435" s="11">
        <f t="shared" si="20"/>
        <v>0</v>
      </c>
    </row>
    <row r="436" spans="2:8" x14ac:dyDescent="0.25">
      <c r="B436" s="10">
        <f>'JUN 2029 Metered Gen'!$B436</f>
        <v>433</v>
      </c>
      <c r="C436" s="10" t="str">
        <f>'JUN 2029 Metered Gen'!$C436</f>
        <v>LLH</v>
      </c>
      <c r="D436" s="43">
        <f t="shared" si="18"/>
        <v>0.81300000000000006</v>
      </c>
      <c r="E436" s="10">
        <f>'JUN 2029 Metered Gen'!$I436</f>
        <v>0</v>
      </c>
      <c r="F436" s="11">
        <f>'JUN 2029 Metered Gen'!$L436</f>
        <v>35.853000000000002</v>
      </c>
      <c r="G436" s="11">
        <f t="shared" si="19"/>
        <v>29.148489000000005</v>
      </c>
      <c r="H436" s="11">
        <f t="shared" si="20"/>
        <v>0</v>
      </c>
    </row>
    <row r="437" spans="2:8" x14ac:dyDescent="0.25">
      <c r="B437" s="10">
        <f>'JUN 2029 Metered Gen'!$B437</f>
        <v>434</v>
      </c>
      <c r="C437" s="10" t="str">
        <f>'JUN 2029 Metered Gen'!$C437</f>
        <v>LLH</v>
      </c>
      <c r="D437" s="43">
        <f t="shared" si="18"/>
        <v>0.81300000000000006</v>
      </c>
      <c r="E437" s="10">
        <f>'JUN 2029 Metered Gen'!$I437</f>
        <v>0</v>
      </c>
      <c r="F437" s="11">
        <f>'JUN 2029 Metered Gen'!$L437</f>
        <v>35.557000000000002</v>
      </c>
      <c r="G437" s="11">
        <f t="shared" si="19"/>
        <v>28.907841000000005</v>
      </c>
      <c r="H437" s="11">
        <f t="shared" si="20"/>
        <v>0</v>
      </c>
    </row>
    <row r="438" spans="2:8" x14ac:dyDescent="0.25">
      <c r="B438" s="10">
        <f>'JUN 2029 Metered Gen'!$B438</f>
        <v>435</v>
      </c>
      <c r="C438" s="10" t="str">
        <f>'JUN 2029 Metered Gen'!$C438</f>
        <v>LLH</v>
      </c>
      <c r="D438" s="43">
        <f t="shared" si="18"/>
        <v>0.81300000000000006</v>
      </c>
      <c r="E438" s="10">
        <f>'JUN 2029 Metered Gen'!$I438</f>
        <v>0</v>
      </c>
      <c r="F438" s="11">
        <f>'JUN 2029 Metered Gen'!$L438</f>
        <v>32.615000000000002</v>
      </c>
      <c r="G438" s="11">
        <f t="shared" si="19"/>
        <v>26.515995000000004</v>
      </c>
      <c r="H438" s="11">
        <f t="shared" si="20"/>
        <v>0</v>
      </c>
    </row>
    <row r="439" spans="2:8" x14ac:dyDescent="0.25">
      <c r="B439" s="10">
        <f>'JUN 2029 Metered Gen'!$B439</f>
        <v>436</v>
      </c>
      <c r="C439" s="10" t="str">
        <f>'JUN 2029 Metered Gen'!$C439</f>
        <v>LLH</v>
      </c>
      <c r="D439" s="43">
        <f t="shared" si="18"/>
        <v>0.81300000000000006</v>
      </c>
      <c r="E439" s="10">
        <f>'JUN 2029 Metered Gen'!$I439</f>
        <v>0</v>
      </c>
      <c r="F439" s="11">
        <f>'JUN 2029 Metered Gen'!$L439</f>
        <v>36.933999999999997</v>
      </c>
      <c r="G439" s="11">
        <f t="shared" si="19"/>
        <v>30.027342000000001</v>
      </c>
      <c r="H439" s="11">
        <f t="shared" si="20"/>
        <v>0</v>
      </c>
    </row>
    <row r="440" spans="2:8" x14ac:dyDescent="0.25">
      <c r="B440" s="10">
        <f>'JUN 2029 Metered Gen'!$B440</f>
        <v>437</v>
      </c>
      <c r="C440" s="10" t="str">
        <f>'JUN 2029 Metered Gen'!$C440</f>
        <v>LLH</v>
      </c>
      <c r="D440" s="43">
        <f t="shared" si="18"/>
        <v>0.81300000000000006</v>
      </c>
      <c r="E440" s="10">
        <f>'JUN 2029 Metered Gen'!$I440</f>
        <v>3.7679999999999991E-2</v>
      </c>
      <c r="F440" s="11">
        <f>'JUN 2029 Metered Gen'!$L440</f>
        <v>38.762</v>
      </c>
      <c r="G440" s="11">
        <f t="shared" si="19"/>
        <v>31.513506000000003</v>
      </c>
      <c r="H440" s="11">
        <f t="shared" si="20"/>
        <v>-1.4605521599999998</v>
      </c>
    </row>
    <row r="441" spans="2:8" x14ac:dyDescent="0.25">
      <c r="B441" s="10">
        <f>'JUN 2029 Metered Gen'!$B441</f>
        <v>438</v>
      </c>
      <c r="C441" s="10" t="str">
        <f>'JUN 2029 Metered Gen'!$C441</f>
        <v>LLH</v>
      </c>
      <c r="D441" s="43">
        <f t="shared" si="18"/>
        <v>0.81300000000000006</v>
      </c>
      <c r="E441" s="10">
        <f>'JUN 2029 Metered Gen'!$I441</f>
        <v>0.16955999999999999</v>
      </c>
      <c r="F441" s="11">
        <f>'JUN 2029 Metered Gen'!$L441</f>
        <v>31.353999999999999</v>
      </c>
      <c r="G441" s="11">
        <f t="shared" si="19"/>
        <v>25.490802000000002</v>
      </c>
      <c r="H441" s="11">
        <f t="shared" si="20"/>
        <v>-5.3163842399999997</v>
      </c>
    </row>
    <row r="442" spans="2:8" x14ac:dyDescent="0.25">
      <c r="B442" s="10">
        <f>'JUN 2029 Metered Gen'!$B442</f>
        <v>439</v>
      </c>
      <c r="C442" s="10" t="str">
        <f>'JUN 2029 Metered Gen'!$C442</f>
        <v>HLH</v>
      </c>
      <c r="D442" s="43">
        <f t="shared" si="18"/>
        <v>0.81300000000000006</v>
      </c>
      <c r="E442" s="10">
        <f>'JUN 2029 Metered Gen'!$I442</f>
        <v>0.35796</v>
      </c>
      <c r="F442" s="11">
        <f>'JUN 2029 Metered Gen'!$L442</f>
        <v>28.125</v>
      </c>
      <c r="G442" s="11">
        <f t="shared" si="19"/>
        <v>22.865625000000001</v>
      </c>
      <c r="H442" s="11">
        <f t="shared" si="20"/>
        <v>-10.067625</v>
      </c>
    </row>
    <row r="443" spans="2:8" x14ac:dyDescent="0.25">
      <c r="B443" s="10">
        <f>'JUN 2029 Metered Gen'!$B443</f>
        <v>440</v>
      </c>
      <c r="C443" s="10" t="str">
        <f>'JUN 2029 Metered Gen'!$C443</f>
        <v>HLH</v>
      </c>
      <c r="D443" s="43">
        <f t="shared" si="18"/>
        <v>0.81300000000000006</v>
      </c>
      <c r="E443" s="10">
        <f>'JUN 2029 Metered Gen'!$I443</f>
        <v>0.46157999999999999</v>
      </c>
      <c r="F443" s="11">
        <f>'JUN 2029 Metered Gen'!$L443</f>
        <v>24.372</v>
      </c>
      <c r="G443" s="11">
        <f t="shared" si="19"/>
        <v>19.814436000000001</v>
      </c>
      <c r="H443" s="11">
        <f t="shared" si="20"/>
        <v>-11.249627759999999</v>
      </c>
    </row>
    <row r="444" spans="2:8" x14ac:dyDescent="0.25">
      <c r="B444" s="10">
        <f>'JUN 2029 Metered Gen'!$B444</f>
        <v>441</v>
      </c>
      <c r="C444" s="10" t="str">
        <f>'JUN 2029 Metered Gen'!$C444</f>
        <v>HLH</v>
      </c>
      <c r="D444" s="43">
        <f t="shared" si="18"/>
        <v>0.81300000000000006</v>
      </c>
      <c r="E444" s="10">
        <f>'JUN 2029 Metered Gen'!$I444</f>
        <v>0.36737999999999998</v>
      </c>
      <c r="F444" s="11">
        <f>'JUN 2029 Metered Gen'!$L444</f>
        <v>27.768000000000001</v>
      </c>
      <c r="G444" s="11">
        <f t="shared" si="19"/>
        <v>22.575384000000003</v>
      </c>
      <c r="H444" s="11">
        <f t="shared" si="20"/>
        <v>-10.20140784</v>
      </c>
    </row>
    <row r="445" spans="2:8" x14ac:dyDescent="0.25">
      <c r="B445" s="10">
        <f>'JUN 2029 Metered Gen'!$B445</f>
        <v>442</v>
      </c>
      <c r="C445" s="10" t="str">
        <f>'JUN 2029 Metered Gen'!$C445</f>
        <v>HLH</v>
      </c>
      <c r="D445" s="43">
        <f t="shared" si="18"/>
        <v>0.81300000000000006</v>
      </c>
      <c r="E445" s="10">
        <f>'JUN 2029 Metered Gen'!$I445</f>
        <v>0.36737999999999998</v>
      </c>
      <c r="F445" s="11">
        <f>'JUN 2029 Metered Gen'!$L445</f>
        <v>40.131</v>
      </c>
      <c r="G445" s="11">
        <f t="shared" si="19"/>
        <v>32.626503</v>
      </c>
      <c r="H445" s="11">
        <f t="shared" si="20"/>
        <v>-14.74332678</v>
      </c>
    </row>
    <row r="446" spans="2:8" x14ac:dyDescent="0.25">
      <c r="B446" s="10">
        <f>'JUN 2029 Metered Gen'!$B446</f>
        <v>443</v>
      </c>
      <c r="C446" s="10" t="str">
        <f>'JUN 2029 Metered Gen'!$C446</f>
        <v>HLH</v>
      </c>
      <c r="D446" s="43">
        <f t="shared" si="18"/>
        <v>0.81300000000000006</v>
      </c>
      <c r="E446" s="10">
        <f>'JUN 2029 Metered Gen'!$I446</f>
        <v>0.44273999999999997</v>
      </c>
      <c r="F446" s="11">
        <f>'JUN 2029 Metered Gen'!$L446</f>
        <v>30.411000000000001</v>
      </c>
      <c r="G446" s="11">
        <f t="shared" si="19"/>
        <v>24.724143000000002</v>
      </c>
      <c r="H446" s="11">
        <f t="shared" si="20"/>
        <v>-13.46416614</v>
      </c>
    </row>
    <row r="447" spans="2:8" x14ac:dyDescent="0.25">
      <c r="B447" s="10">
        <f>'JUN 2029 Metered Gen'!$B447</f>
        <v>444</v>
      </c>
      <c r="C447" s="10" t="str">
        <f>'JUN 2029 Metered Gen'!$C447</f>
        <v>HLH</v>
      </c>
      <c r="D447" s="43">
        <f t="shared" si="18"/>
        <v>0.81300000000000006</v>
      </c>
      <c r="E447" s="10">
        <f>'JUN 2029 Metered Gen'!$I447</f>
        <v>0.33911999999999998</v>
      </c>
      <c r="F447" s="11">
        <f>'JUN 2029 Metered Gen'!$L447</f>
        <v>29.172999999999998</v>
      </c>
      <c r="G447" s="11">
        <f t="shared" si="19"/>
        <v>23.717649000000002</v>
      </c>
      <c r="H447" s="11">
        <f t="shared" si="20"/>
        <v>-9.893147759999998</v>
      </c>
    </row>
    <row r="448" spans="2:8" x14ac:dyDescent="0.25">
      <c r="B448" s="10">
        <f>'JUN 2029 Metered Gen'!$B448</f>
        <v>445</v>
      </c>
      <c r="C448" s="10" t="str">
        <f>'JUN 2029 Metered Gen'!$C448</f>
        <v>HLH</v>
      </c>
      <c r="D448" s="43">
        <f t="shared" si="18"/>
        <v>0.81300000000000006</v>
      </c>
      <c r="E448" s="10">
        <f>'JUN 2029 Metered Gen'!$I448</f>
        <v>0.30143999999999993</v>
      </c>
      <c r="F448" s="11">
        <f>'JUN 2029 Metered Gen'!$L448</f>
        <v>30.905000000000001</v>
      </c>
      <c r="G448" s="11">
        <f t="shared" si="19"/>
        <v>25.125765000000001</v>
      </c>
      <c r="H448" s="11">
        <f t="shared" si="20"/>
        <v>-9.316003199999999</v>
      </c>
    </row>
    <row r="449" spans="2:8" x14ac:dyDescent="0.25">
      <c r="B449" s="10">
        <f>'JUN 2029 Metered Gen'!$B449</f>
        <v>446</v>
      </c>
      <c r="C449" s="10" t="str">
        <f>'JUN 2029 Metered Gen'!$C449</f>
        <v>HLH</v>
      </c>
      <c r="D449" s="43">
        <f t="shared" si="18"/>
        <v>0.81300000000000006</v>
      </c>
      <c r="E449" s="10">
        <f>'JUN 2029 Metered Gen'!$I449</f>
        <v>0.41448000000000002</v>
      </c>
      <c r="F449" s="11">
        <f>'JUN 2029 Metered Gen'!$L449</f>
        <v>31.045000000000002</v>
      </c>
      <c r="G449" s="11">
        <f t="shared" si="19"/>
        <v>25.239585000000002</v>
      </c>
      <c r="H449" s="11">
        <f t="shared" si="20"/>
        <v>-12.867531600000001</v>
      </c>
    </row>
    <row r="450" spans="2:8" x14ac:dyDescent="0.25">
      <c r="B450" s="10">
        <f>'JUN 2029 Metered Gen'!$B450</f>
        <v>447</v>
      </c>
      <c r="C450" s="10" t="str">
        <f>'JUN 2029 Metered Gen'!$C450</f>
        <v>HLH</v>
      </c>
      <c r="D450" s="43">
        <f t="shared" si="18"/>
        <v>0.81300000000000006</v>
      </c>
      <c r="E450" s="10">
        <f>'JUN 2029 Metered Gen'!$I450</f>
        <v>0.37679999999999997</v>
      </c>
      <c r="F450" s="11">
        <f>'JUN 2029 Metered Gen'!$L450</f>
        <v>27.088000000000001</v>
      </c>
      <c r="G450" s="11">
        <f t="shared" si="19"/>
        <v>22.022544000000003</v>
      </c>
      <c r="H450" s="11">
        <f t="shared" si="20"/>
        <v>-10.2067584</v>
      </c>
    </row>
    <row r="451" spans="2:8" x14ac:dyDescent="0.25">
      <c r="B451" s="10">
        <f>'JUN 2029 Metered Gen'!$B451</f>
        <v>448</v>
      </c>
      <c r="C451" s="10" t="str">
        <f>'JUN 2029 Metered Gen'!$C451</f>
        <v>HLH</v>
      </c>
      <c r="D451" s="43">
        <f t="shared" si="18"/>
        <v>0.81300000000000006</v>
      </c>
      <c r="E451" s="10">
        <f>'JUN 2029 Metered Gen'!$I451</f>
        <v>0.33911999999999998</v>
      </c>
      <c r="F451" s="11">
        <f>'JUN 2029 Metered Gen'!$L451</f>
        <v>29.585000000000001</v>
      </c>
      <c r="G451" s="11">
        <f t="shared" si="19"/>
        <v>24.052605000000003</v>
      </c>
      <c r="H451" s="11">
        <f t="shared" si="20"/>
        <v>-10.0328652</v>
      </c>
    </row>
    <row r="452" spans="2:8" x14ac:dyDescent="0.25">
      <c r="B452" s="10">
        <f>'JUN 2029 Metered Gen'!$B452</f>
        <v>449</v>
      </c>
      <c r="C452" s="10" t="str">
        <f>'JUN 2029 Metered Gen'!$C452</f>
        <v>HLH</v>
      </c>
      <c r="D452" s="43">
        <f t="shared" si="18"/>
        <v>0.81300000000000006</v>
      </c>
      <c r="E452" s="10">
        <f>'JUN 2029 Metered Gen'!$I452</f>
        <v>0.28259999999999996</v>
      </c>
      <c r="F452" s="11">
        <f>'JUN 2029 Metered Gen'!$L452</f>
        <v>31.902000000000001</v>
      </c>
      <c r="G452" s="11">
        <f t="shared" si="19"/>
        <v>25.936326000000001</v>
      </c>
      <c r="H452" s="11">
        <f t="shared" si="20"/>
        <v>-9.0155051999999998</v>
      </c>
    </row>
    <row r="453" spans="2:8" x14ac:dyDescent="0.25">
      <c r="B453" s="10">
        <f>'JUN 2029 Metered Gen'!$B453</f>
        <v>450</v>
      </c>
      <c r="C453" s="10" t="str">
        <f>'JUN 2029 Metered Gen'!$C453</f>
        <v>HLH</v>
      </c>
      <c r="D453" s="43">
        <f t="shared" ref="D453:D516" si="21">$Z$7</f>
        <v>0.81300000000000006</v>
      </c>
      <c r="E453" s="10">
        <f>'JUN 2029 Metered Gen'!$I453</f>
        <v>0.20724000000000001</v>
      </c>
      <c r="F453" s="11">
        <f>'JUN 2029 Metered Gen'!$L453</f>
        <v>30.084</v>
      </c>
      <c r="G453" s="11">
        <f t="shared" ref="G453:G516" si="22">D453*F453</f>
        <v>24.458292</v>
      </c>
      <c r="H453" s="11">
        <f t="shared" ref="H453:H516" si="23">E453*F453*(-1)</f>
        <v>-6.2346081600000005</v>
      </c>
    </row>
    <row r="454" spans="2:8" x14ac:dyDescent="0.25">
      <c r="B454" s="10">
        <f>'JUN 2029 Metered Gen'!$B454</f>
        <v>451</v>
      </c>
      <c r="C454" s="10" t="str">
        <f>'JUN 2029 Metered Gen'!$C454</f>
        <v>HLH</v>
      </c>
      <c r="D454" s="43">
        <f t="shared" si="21"/>
        <v>0.81300000000000006</v>
      </c>
      <c r="E454" s="10">
        <f>'JUN 2029 Metered Gen'!$I454</f>
        <v>0.18839999999999998</v>
      </c>
      <c r="F454" s="11">
        <f>'JUN 2029 Metered Gen'!$L454</f>
        <v>32.646999999999998</v>
      </c>
      <c r="G454" s="11">
        <f t="shared" si="22"/>
        <v>26.542011000000002</v>
      </c>
      <c r="H454" s="11">
        <f t="shared" si="23"/>
        <v>-6.1506947999999992</v>
      </c>
    </row>
    <row r="455" spans="2:8" x14ac:dyDescent="0.25">
      <c r="B455" s="10">
        <f>'JUN 2029 Metered Gen'!$B455</f>
        <v>452</v>
      </c>
      <c r="C455" s="10" t="str">
        <f>'JUN 2029 Metered Gen'!$C455</f>
        <v>HLH</v>
      </c>
      <c r="D455" s="43">
        <f t="shared" si="21"/>
        <v>0.81300000000000006</v>
      </c>
      <c r="E455" s="10">
        <f>'JUN 2029 Metered Gen'!$I455</f>
        <v>9.4199999999999992E-2</v>
      </c>
      <c r="F455" s="11">
        <f>'JUN 2029 Metered Gen'!$L455</f>
        <v>33.795000000000002</v>
      </c>
      <c r="G455" s="11">
        <f t="shared" si="22"/>
        <v>27.475335000000005</v>
      </c>
      <c r="H455" s="11">
        <f t="shared" si="23"/>
        <v>-3.1834889999999998</v>
      </c>
    </row>
    <row r="456" spans="2:8" x14ac:dyDescent="0.25">
      <c r="B456" s="10">
        <f>'JUN 2029 Metered Gen'!$B456</f>
        <v>453</v>
      </c>
      <c r="C456" s="10" t="str">
        <f>'JUN 2029 Metered Gen'!$C456</f>
        <v>HLH</v>
      </c>
      <c r="D456" s="43">
        <f t="shared" si="21"/>
        <v>0.81300000000000006</v>
      </c>
      <c r="E456" s="10">
        <f>'JUN 2029 Metered Gen'!$I456</f>
        <v>0.19782</v>
      </c>
      <c r="F456" s="11">
        <f>'JUN 2029 Metered Gen'!$L456</f>
        <v>29.263999999999999</v>
      </c>
      <c r="G456" s="11">
        <f t="shared" si="22"/>
        <v>23.791632</v>
      </c>
      <c r="H456" s="11">
        <f t="shared" si="23"/>
        <v>-5.78900448</v>
      </c>
    </row>
    <row r="457" spans="2:8" x14ac:dyDescent="0.25">
      <c r="B457" s="10">
        <f>'JUN 2029 Metered Gen'!$B457</f>
        <v>454</v>
      </c>
      <c r="C457" s="10" t="str">
        <f>'JUN 2029 Metered Gen'!$C457</f>
        <v>HLH</v>
      </c>
      <c r="D457" s="43">
        <f t="shared" si="21"/>
        <v>0.81300000000000006</v>
      </c>
      <c r="E457" s="10">
        <f>'JUN 2029 Metered Gen'!$I457</f>
        <v>0.53693999999999997</v>
      </c>
      <c r="F457" s="11">
        <f>'JUN 2029 Metered Gen'!$L457</f>
        <v>17.193000000000001</v>
      </c>
      <c r="G457" s="11">
        <f t="shared" si="22"/>
        <v>13.977909000000002</v>
      </c>
      <c r="H457" s="11">
        <f t="shared" si="23"/>
        <v>-9.2316094199999998</v>
      </c>
    </row>
    <row r="458" spans="2:8" x14ac:dyDescent="0.25">
      <c r="B458" s="10">
        <f>'JUN 2029 Metered Gen'!$B458</f>
        <v>455</v>
      </c>
      <c r="C458" s="10" t="str">
        <f>'JUN 2029 Metered Gen'!$C458</f>
        <v>LLH</v>
      </c>
      <c r="D458" s="43">
        <f t="shared" si="21"/>
        <v>0.81300000000000006</v>
      </c>
      <c r="E458" s="10">
        <f>'JUN 2029 Metered Gen'!$I458</f>
        <v>0.89489999999999981</v>
      </c>
      <c r="F458" s="11">
        <f>'JUN 2029 Metered Gen'!$L458</f>
        <v>30.321000000000002</v>
      </c>
      <c r="G458" s="11">
        <f t="shared" si="22"/>
        <v>24.650973000000004</v>
      </c>
      <c r="H458" s="11">
        <f t="shared" si="23"/>
        <v>-27.134262899999996</v>
      </c>
    </row>
    <row r="459" spans="2:8" x14ac:dyDescent="0.25">
      <c r="B459" s="10">
        <f>'JUN 2029 Metered Gen'!$B459</f>
        <v>456</v>
      </c>
      <c r="C459" s="10" t="str">
        <f>'JUN 2029 Metered Gen'!$C459</f>
        <v>LLH</v>
      </c>
      <c r="D459" s="43">
        <f t="shared" si="21"/>
        <v>0.81300000000000006</v>
      </c>
      <c r="E459" s="10">
        <f>'JUN 2029 Metered Gen'!$I459</f>
        <v>0.34853999999999996</v>
      </c>
      <c r="F459" s="11">
        <f>'JUN 2029 Metered Gen'!$L459</f>
        <v>29.97</v>
      </c>
      <c r="G459" s="11">
        <f t="shared" si="22"/>
        <v>24.36561</v>
      </c>
      <c r="H459" s="11">
        <f t="shared" si="23"/>
        <v>-10.445743799999999</v>
      </c>
    </row>
    <row r="460" spans="2:8" x14ac:dyDescent="0.25">
      <c r="B460" s="10">
        <f>'JUN 2029 Metered Gen'!$B460</f>
        <v>457</v>
      </c>
      <c r="C460" s="10" t="str">
        <f>'JUN 2029 Metered Gen'!$C460</f>
        <v>LLH</v>
      </c>
      <c r="D460" s="43">
        <f t="shared" si="21"/>
        <v>0.81300000000000006</v>
      </c>
      <c r="E460" s="10">
        <f>'JUN 2029 Metered Gen'!$I460</f>
        <v>0.64056000000000002</v>
      </c>
      <c r="F460" s="11">
        <f>'JUN 2029 Metered Gen'!$L460</f>
        <v>33.281999999999996</v>
      </c>
      <c r="G460" s="11">
        <f t="shared" si="22"/>
        <v>27.058266</v>
      </c>
      <c r="H460" s="11">
        <f t="shared" si="23"/>
        <v>-21.31911792</v>
      </c>
    </row>
    <row r="461" spans="2:8" x14ac:dyDescent="0.25">
      <c r="B461" s="10">
        <f>'JUN 2029 Metered Gen'!$B461</f>
        <v>458</v>
      </c>
      <c r="C461" s="10" t="str">
        <f>'JUN 2029 Metered Gen'!$C461</f>
        <v>LLH</v>
      </c>
      <c r="D461" s="43">
        <f t="shared" si="21"/>
        <v>0.81300000000000006</v>
      </c>
      <c r="E461" s="10">
        <f>'JUN 2029 Metered Gen'!$I461</f>
        <v>0.64997999999999989</v>
      </c>
      <c r="F461" s="11">
        <f>'JUN 2029 Metered Gen'!$L461</f>
        <v>28.756</v>
      </c>
      <c r="G461" s="11">
        <f t="shared" si="22"/>
        <v>23.378628000000003</v>
      </c>
      <c r="H461" s="11">
        <f t="shared" si="23"/>
        <v>-18.690824879999997</v>
      </c>
    </row>
    <row r="462" spans="2:8" x14ac:dyDescent="0.25">
      <c r="B462" s="10">
        <f>'JUN 2029 Metered Gen'!$B462</f>
        <v>459</v>
      </c>
      <c r="C462" s="10" t="str">
        <f>'JUN 2029 Metered Gen'!$C462</f>
        <v>LLH</v>
      </c>
      <c r="D462" s="43">
        <f t="shared" si="21"/>
        <v>0.81300000000000006</v>
      </c>
      <c r="E462" s="10">
        <f>'JUN 2029 Metered Gen'!$I462</f>
        <v>0.40505999999999992</v>
      </c>
      <c r="F462" s="11">
        <f>'JUN 2029 Metered Gen'!$L462</f>
        <v>27.916</v>
      </c>
      <c r="G462" s="11">
        <f t="shared" si="22"/>
        <v>22.695708000000003</v>
      </c>
      <c r="H462" s="11">
        <f t="shared" si="23"/>
        <v>-11.307654959999997</v>
      </c>
    </row>
    <row r="463" spans="2:8" x14ac:dyDescent="0.25">
      <c r="B463" s="10">
        <f>'JUN 2029 Metered Gen'!$B463</f>
        <v>460</v>
      </c>
      <c r="C463" s="10" t="str">
        <f>'JUN 2029 Metered Gen'!$C463</f>
        <v>LLH</v>
      </c>
      <c r="D463" s="43">
        <f t="shared" si="21"/>
        <v>0.81300000000000006</v>
      </c>
      <c r="E463" s="10">
        <f>'JUN 2029 Metered Gen'!$I463</f>
        <v>0.40505999999999992</v>
      </c>
      <c r="F463" s="11">
        <f>'JUN 2029 Metered Gen'!$L463</f>
        <v>27.800999999999998</v>
      </c>
      <c r="G463" s="11">
        <f t="shared" si="22"/>
        <v>22.602212999999999</v>
      </c>
      <c r="H463" s="11">
        <f t="shared" si="23"/>
        <v>-11.261073059999998</v>
      </c>
    </row>
    <row r="464" spans="2:8" x14ac:dyDescent="0.25">
      <c r="B464" s="10">
        <f>'JUN 2029 Metered Gen'!$B464</f>
        <v>461</v>
      </c>
      <c r="C464" s="10" t="str">
        <f>'JUN 2029 Metered Gen'!$C464</f>
        <v>LLH</v>
      </c>
      <c r="D464" s="43">
        <f t="shared" si="21"/>
        <v>0.81300000000000006</v>
      </c>
      <c r="E464" s="10">
        <f>'JUN 2029 Metered Gen'!$I464</f>
        <v>0.71592</v>
      </c>
      <c r="F464" s="11">
        <f>'JUN 2029 Metered Gen'!$L464</f>
        <v>27.997</v>
      </c>
      <c r="G464" s="11">
        <f t="shared" si="22"/>
        <v>22.761561</v>
      </c>
      <c r="H464" s="11">
        <f t="shared" si="23"/>
        <v>-20.043612240000002</v>
      </c>
    </row>
    <row r="465" spans="2:8" x14ac:dyDescent="0.25">
      <c r="B465" s="10">
        <f>'JUN 2029 Metered Gen'!$B465</f>
        <v>462</v>
      </c>
      <c r="C465" s="10" t="str">
        <f>'JUN 2029 Metered Gen'!$C465</f>
        <v>LLH</v>
      </c>
      <c r="D465" s="43">
        <f t="shared" si="21"/>
        <v>0.81300000000000006</v>
      </c>
      <c r="E465" s="10">
        <f>'JUN 2029 Metered Gen'!$I465</f>
        <v>1.3188</v>
      </c>
      <c r="F465" s="11">
        <f>'JUN 2029 Metered Gen'!$L465</f>
        <v>28.952999999999999</v>
      </c>
      <c r="G465" s="11">
        <f t="shared" si="22"/>
        <v>23.538789000000001</v>
      </c>
      <c r="H465" s="11">
        <f t="shared" si="23"/>
        <v>-38.183216399999999</v>
      </c>
    </row>
    <row r="466" spans="2:8" x14ac:dyDescent="0.25">
      <c r="B466" s="10">
        <f>'JUN 2029 Metered Gen'!$B466</f>
        <v>463</v>
      </c>
      <c r="C466" s="10" t="str">
        <f>'JUN 2029 Metered Gen'!$C466</f>
        <v>HLH</v>
      </c>
      <c r="D466" s="43">
        <f t="shared" si="21"/>
        <v>0.81300000000000006</v>
      </c>
      <c r="E466" s="10">
        <f>'JUN 2029 Metered Gen'!$I466</f>
        <v>1.2999599999999998</v>
      </c>
      <c r="F466" s="11">
        <f>'JUN 2029 Metered Gen'!$L466</f>
        <v>99.483000000000004</v>
      </c>
      <c r="G466" s="11">
        <f t="shared" si="22"/>
        <v>80.87967900000001</v>
      </c>
      <c r="H466" s="11">
        <f t="shared" si="23"/>
        <v>-129.32392067999999</v>
      </c>
    </row>
    <row r="467" spans="2:8" x14ac:dyDescent="0.25">
      <c r="B467" s="10">
        <f>'JUN 2029 Metered Gen'!$B467</f>
        <v>464</v>
      </c>
      <c r="C467" s="10" t="str">
        <f>'JUN 2029 Metered Gen'!$C467</f>
        <v>HLH</v>
      </c>
      <c r="D467" s="43">
        <f t="shared" si="21"/>
        <v>0.81300000000000006</v>
      </c>
      <c r="E467" s="10">
        <f>'JUN 2029 Metered Gen'!$I467</f>
        <v>1.2434399999999999</v>
      </c>
      <c r="F467" s="11">
        <f>'JUN 2029 Metered Gen'!$L467</f>
        <v>20.260999999999999</v>
      </c>
      <c r="G467" s="11">
        <f t="shared" si="22"/>
        <v>16.472193000000001</v>
      </c>
      <c r="H467" s="11">
        <f t="shared" si="23"/>
        <v>-25.193337839999998</v>
      </c>
    </row>
    <row r="468" spans="2:8" x14ac:dyDescent="0.25">
      <c r="B468" s="10">
        <f>'JUN 2029 Metered Gen'!$B468</f>
        <v>465</v>
      </c>
      <c r="C468" s="10" t="str">
        <f>'JUN 2029 Metered Gen'!$C468</f>
        <v>HLH</v>
      </c>
      <c r="D468" s="43">
        <f t="shared" si="21"/>
        <v>0.81300000000000006</v>
      </c>
      <c r="E468" s="10">
        <f>'JUN 2029 Metered Gen'!$I468</f>
        <v>1.0173599999999998</v>
      </c>
      <c r="F468" s="11">
        <f>'JUN 2029 Metered Gen'!$L468</f>
        <v>21.388999999999999</v>
      </c>
      <c r="G468" s="11">
        <f t="shared" si="22"/>
        <v>17.389257000000001</v>
      </c>
      <c r="H468" s="11">
        <f t="shared" si="23"/>
        <v>-21.760313039999996</v>
      </c>
    </row>
    <row r="469" spans="2:8" x14ac:dyDescent="0.25">
      <c r="B469" s="10">
        <f>'JUN 2029 Metered Gen'!$B469</f>
        <v>466</v>
      </c>
      <c r="C469" s="10" t="str">
        <f>'JUN 2029 Metered Gen'!$C469</f>
        <v>HLH</v>
      </c>
      <c r="D469" s="43">
        <f t="shared" si="21"/>
        <v>0.81300000000000006</v>
      </c>
      <c r="E469" s="10">
        <f>'JUN 2029 Metered Gen'!$I469</f>
        <v>0.78186</v>
      </c>
      <c r="F469" s="11">
        <f>'JUN 2029 Metered Gen'!$L469</f>
        <v>27.538</v>
      </c>
      <c r="G469" s="11">
        <f t="shared" si="22"/>
        <v>22.388394000000002</v>
      </c>
      <c r="H469" s="11">
        <f t="shared" si="23"/>
        <v>-21.53086068</v>
      </c>
    </row>
    <row r="470" spans="2:8" x14ac:dyDescent="0.25">
      <c r="B470" s="10">
        <f>'JUN 2029 Metered Gen'!$B470</f>
        <v>467</v>
      </c>
      <c r="C470" s="10" t="str">
        <f>'JUN 2029 Metered Gen'!$C470</f>
        <v>HLH</v>
      </c>
      <c r="D470" s="43">
        <f t="shared" si="21"/>
        <v>0.81300000000000006</v>
      </c>
      <c r="E470" s="10">
        <f>'JUN 2029 Metered Gen'!$I470</f>
        <v>0.57461999999999991</v>
      </c>
      <c r="F470" s="11">
        <f>'JUN 2029 Metered Gen'!$L470</f>
        <v>27.47</v>
      </c>
      <c r="G470" s="11">
        <f t="shared" si="22"/>
        <v>22.333110000000001</v>
      </c>
      <c r="H470" s="11">
        <f t="shared" si="23"/>
        <v>-15.784811399999997</v>
      </c>
    </row>
    <row r="471" spans="2:8" x14ac:dyDescent="0.25">
      <c r="B471" s="10">
        <f>'JUN 2029 Metered Gen'!$B471</f>
        <v>468</v>
      </c>
      <c r="C471" s="10" t="str">
        <f>'JUN 2029 Metered Gen'!$C471</f>
        <v>HLH</v>
      </c>
      <c r="D471" s="43">
        <f t="shared" si="21"/>
        <v>0.81300000000000006</v>
      </c>
      <c r="E471" s="10">
        <f>'JUN 2029 Metered Gen'!$I471</f>
        <v>0.62171999999999994</v>
      </c>
      <c r="F471" s="11">
        <f>'JUN 2029 Metered Gen'!$L471</f>
        <v>26.946000000000002</v>
      </c>
      <c r="G471" s="11">
        <f t="shared" si="22"/>
        <v>21.907098000000001</v>
      </c>
      <c r="H471" s="11">
        <f t="shared" si="23"/>
        <v>-16.752867119999998</v>
      </c>
    </row>
    <row r="472" spans="2:8" x14ac:dyDescent="0.25">
      <c r="B472" s="10">
        <f>'JUN 2029 Metered Gen'!$B472</f>
        <v>469</v>
      </c>
      <c r="C472" s="10" t="str">
        <f>'JUN 2029 Metered Gen'!$C472</f>
        <v>HLH</v>
      </c>
      <c r="D472" s="43">
        <f t="shared" si="21"/>
        <v>0.81300000000000006</v>
      </c>
      <c r="E472" s="10">
        <f>'JUN 2029 Metered Gen'!$I472</f>
        <v>0.74417999999999995</v>
      </c>
      <c r="F472" s="11">
        <f>'JUN 2029 Metered Gen'!$L472</f>
        <v>6.5209999999999999</v>
      </c>
      <c r="G472" s="11">
        <f t="shared" si="22"/>
        <v>5.3015730000000003</v>
      </c>
      <c r="H472" s="11">
        <f t="shared" si="23"/>
        <v>-4.8527977799999995</v>
      </c>
    </row>
    <row r="473" spans="2:8" x14ac:dyDescent="0.25">
      <c r="B473" s="10">
        <f>'JUN 2029 Metered Gen'!$B473</f>
        <v>470</v>
      </c>
      <c r="C473" s="10" t="str">
        <f>'JUN 2029 Metered Gen'!$C473</f>
        <v>HLH</v>
      </c>
      <c r="D473" s="43">
        <f t="shared" si="21"/>
        <v>0.81300000000000006</v>
      </c>
      <c r="E473" s="10">
        <f>'JUN 2029 Metered Gen'!$I473</f>
        <v>0.75359999999999994</v>
      </c>
      <c r="F473" s="11">
        <f>'JUN 2029 Metered Gen'!$L473</f>
        <v>21.152000000000001</v>
      </c>
      <c r="G473" s="11">
        <f t="shared" si="22"/>
        <v>17.196576</v>
      </c>
      <c r="H473" s="11">
        <f t="shared" si="23"/>
        <v>-15.9401472</v>
      </c>
    </row>
    <row r="474" spans="2:8" x14ac:dyDescent="0.25">
      <c r="B474" s="10">
        <f>'JUN 2029 Metered Gen'!$B474</f>
        <v>471</v>
      </c>
      <c r="C474" s="10" t="str">
        <f>'JUN 2029 Metered Gen'!$C474</f>
        <v>HLH</v>
      </c>
      <c r="D474" s="43">
        <f t="shared" si="21"/>
        <v>0.81300000000000006</v>
      </c>
      <c r="E474" s="10">
        <f>'JUN 2029 Metered Gen'!$I474</f>
        <v>0.79127999999999998</v>
      </c>
      <c r="F474" s="11">
        <f>'JUN 2029 Metered Gen'!$L474</f>
        <v>14.368</v>
      </c>
      <c r="G474" s="11">
        <f t="shared" si="22"/>
        <v>11.681184000000002</v>
      </c>
      <c r="H474" s="11">
        <f t="shared" si="23"/>
        <v>-11.36911104</v>
      </c>
    </row>
    <row r="475" spans="2:8" x14ac:dyDescent="0.25">
      <c r="B475" s="10">
        <f>'JUN 2029 Metered Gen'!$B475</f>
        <v>472</v>
      </c>
      <c r="C475" s="10" t="str">
        <f>'JUN 2029 Metered Gen'!$C475</f>
        <v>HLH</v>
      </c>
      <c r="D475" s="43">
        <f t="shared" si="21"/>
        <v>0.81300000000000006</v>
      </c>
      <c r="E475" s="10">
        <f>'JUN 2029 Metered Gen'!$I475</f>
        <v>0.80069999999999997</v>
      </c>
      <c r="F475" s="11">
        <f>'JUN 2029 Metered Gen'!$L475</f>
        <v>13.657999999999999</v>
      </c>
      <c r="G475" s="11">
        <f t="shared" si="22"/>
        <v>11.103954</v>
      </c>
      <c r="H475" s="11">
        <f t="shared" si="23"/>
        <v>-10.9359606</v>
      </c>
    </row>
    <row r="476" spans="2:8" x14ac:dyDescent="0.25">
      <c r="B476" s="10">
        <f>'JUN 2029 Metered Gen'!$B476</f>
        <v>473</v>
      </c>
      <c r="C476" s="10" t="str">
        <f>'JUN 2029 Metered Gen'!$C476</f>
        <v>HLH</v>
      </c>
      <c r="D476" s="43">
        <f t="shared" si="21"/>
        <v>0.81300000000000006</v>
      </c>
      <c r="E476" s="10">
        <f>'JUN 2029 Metered Gen'!$I476</f>
        <v>0.75359999999999994</v>
      </c>
      <c r="F476" s="11">
        <f>'JUN 2029 Metered Gen'!$L476</f>
        <v>25.044</v>
      </c>
      <c r="G476" s="11">
        <f t="shared" si="22"/>
        <v>20.360772000000001</v>
      </c>
      <c r="H476" s="11">
        <f t="shared" si="23"/>
        <v>-18.873158399999998</v>
      </c>
    </row>
    <row r="477" spans="2:8" x14ac:dyDescent="0.25">
      <c r="B477" s="10">
        <f>'JUN 2029 Metered Gen'!$B477</f>
        <v>474</v>
      </c>
      <c r="C477" s="10" t="str">
        <f>'JUN 2029 Metered Gen'!$C477</f>
        <v>HLH</v>
      </c>
      <c r="D477" s="43">
        <f t="shared" si="21"/>
        <v>0.81300000000000006</v>
      </c>
      <c r="E477" s="10">
        <f>'JUN 2029 Metered Gen'!$I477</f>
        <v>0.85721999999999987</v>
      </c>
      <c r="F477" s="11">
        <f>'JUN 2029 Metered Gen'!$L477</f>
        <v>21.681000000000001</v>
      </c>
      <c r="G477" s="11">
        <f t="shared" si="22"/>
        <v>17.626653000000001</v>
      </c>
      <c r="H477" s="11">
        <f t="shared" si="23"/>
        <v>-18.585386819999997</v>
      </c>
    </row>
    <row r="478" spans="2:8" x14ac:dyDescent="0.25">
      <c r="B478" s="10">
        <f>'JUN 2029 Metered Gen'!$B478</f>
        <v>475</v>
      </c>
      <c r="C478" s="10" t="str">
        <f>'JUN 2029 Metered Gen'!$C478</f>
        <v>HLH</v>
      </c>
      <c r="D478" s="43">
        <f t="shared" si="21"/>
        <v>0.81300000000000006</v>
      </c>
      <c r="E478" s="10">
        <f>'JUN 2029 Metered Gen'!$I478</f>
        <v>0.82896000000000003</v>
      </c>
      <c r="F478" s="11">
        <f>'JUN 2029 Metered Gen'!$L478</f>
        <v>20.744</v>
      </c>
      <c r="G478" s="11">
        <f t="shared" si="22"/>
        <v>16.864872000000002</v>
      </c>
      <c r="H478" s="11">
        <f t="shared" si="23"/>
        <v>-17.195946240000001</v>
      </c>
    </row>
    <row r="479" spans="2:8" x14ac:dyDescent="0.25">
      <c r="B479" s="10">
        <f>'JUN 2029 Metered Gen'!$B479</f>
        <v>476</v>
      </c>
      <c r="C479" s="10" t="str">
        <f>'JUN 2029 Metered Gen'!$C479</f>
        <v>HLH</v>
      </c>
      <c r="D479" s="43">
        <f t="shared" si="21"/>
        <v>0.81300000000000006</v>
      </c>
      <c r="E479" s="10">
        <f>'JUN 2029 Metered Gen'!$I479</f>
        <v>0.66881999999999997</v>
      </c>
      <c r="F479" s="11">
        <f>'JUN 2029 Metered Gen'!$L479</f>
        <v>27.140999999999998</v>
      </c>
      <c r="G479" s="11">
        <f t="shared" si="22"/>
        <v>22.065633000000002</v>
      </c>
      <c r="H479" s="11">
        <f t="shared" si="23"/>
        <v>-18.15244362</v>
      </c>
    </row>
    <row r="480" spans="2:8" x14ac:dyDescent="0.25">
      <c r="B480" s="10">
        <f>'JUN 2029 Metered Gen'!$B480</f>
        <v>477</v>
      </c>
      <c r="C480" s="10" t="str">
        <f>'JUN 2029 Metered Gen'!$C480</f>
        <v>HLH</v>
      </c>
      <c r="D480" s="43">
        <f t="shared" si="21"/>
        <v>0.81300000000000006</v>
      </c>
      <c r="E480" s="10">
        <f>'JUN 2029 Metered Gen'!$I480</f>
        <v>0.59345999999999999</v>
      </c>
      <c r="F480" s="11">
        <f>'JUN 2029 Metered Gen'!$L480</f>
        <v>26.893999999999998</v>
      </c>
      <c r="G480" s="11">
        <f t="shared" si="22"/>
        <v>21.864822</v>
      </c>
      <c r="H480" s="11">
        <f t="shared" si="23"/>
        <v>-15.960513239999999</v>
      </c>
    </row>
    <row r="481" spans="2:8" x14ac:dyDescent="0.25">
      <c r="B481" s="10">
        <f>'JUN 2029 Metered Gen'!$B481</f>
        <v>478</v>
      </c>
      <c r="C481" s="10" t="str">
        <f>'JUN 2029 Metered Gen'!$C481</f>
        <v>HLH</v>
      </c>
      <c r="D481" s="43">
        <f t="shared" si="21"/>
        <v>0.81300000000000006</v>
      </c>
      <c r="E481" s="10">
        <f>'JUN 2029 Metered Gen'!$I481</f>
        <v>0.65939999999999999</v>
      </c>
      <c r="F481" s="11">
        <f>'JUN 2029 Metered Gen'!$L481</f>
        <v>28.507999999999999</v>
      </c>
      <c r="G481" s="11">
        <f t="shared" si="22"/>
        <v>23.177004</v>
      </c>
      <c r="H481" s="11">
        <f t="shared" si="23"/>
        <v>-18.798175199999999</v>
      </c>
    </row>
    <row r="482" spans="2:8" x14ac:dyDescent="0.25">
      <c r="B482" s="10">
        <f>'JUN 2029 Metered Gen'!$B482</f>
        <v>479</v>
      </c>
      <c r="C482" s="10" t="str">
        <f>'JUN 2029 Metered Gen'!$C482</f>
        <v>LLH</v>
      </c>
      <c r="D482" s="43">
        <f t="shared" si="21"/>
        <v>0.81300000000000006</v>
      </c>
      <c r="E482" s="10">
        <f>'JUN 2029 Metered Gen'!$I482</f>
        <v>0.18839999999999998</v>
      </c>
      <c r="F482" s="11">
        <f>'JUN 2029 Metered Gen'!$L482</f>
        <v>28.628</v>
      </c>
      <c r="G482" s="11">
        <f t="shared" si="22"/>
        <v>23.274564000000002</v>
      </c>
      <c r="H482" s="11">
        <f t="shared" si="23"/>
        <v>-5.3935151999999995</v>
      </c>
    </row>
    <row r="483" spans="2:8" x14ac:dyDescent="0.25">
      <c r="B483" s="10">
        <f>'JUN 2029 Metered Gen'!$B483</f>
        <v>480</v>
      </c>
      <c r="C483" s="10" t="str">
        <f>'JUN 2029 Metered Gen'!$C483</f>
        <v>LLH</v>
      </c>
      <c r="D483" s="43">
        <f t="shared" si="21"/>
        <v>0.81300000000000006</v>
      </c>
      <c r="E483" s="10">
        <f>'JUN 2029 Metered Gen'!$I483</f>
        <v>9.4199999999999992E-2</v>
      </c>
      <c r="F483" s="11">
        <f>'JUN 2029 Metered Gen'!$L483</f>
        <v>26.701000000000001</v>
      </c>
      <c r="G483" s="11">
        <f t="shared" si="22"/>
        <v>21.707913000000001</v>
      </c>
      <c r="H483" s="11">
        <f t="shared" si="23"/>
        <v>-2.5152341999999996</v>
      </c>
    </row>
    <row r="484" spans="2:8" x14ac:dyDescent="0.25">
      <c r="B484" s="10">
        <f>'JUN 2029 Metered Gen'!$B484</f>
        <v>481</v>
      </c>
      <c r="C484" s="10" t="str">
        <f>'JUN 2029 Metered Gen'!$C484</f>
        <v>LLH</v>
      </c>
      <c r="D484" s="43">
        <f t="shared" si="21"/>
        <v>0.81300000000000006</v>
      </c>
      <c r="E484" s="10">
        <f>'JUN 2029 Metered Gen'!$I484</f>
        <v>0.14129999999999998</v>
      </c>
      <c r="F484" s="11">
        <f>'JUN 2029 Metered Gen'!$L484</f>
        <v>24.574000000000002</v>
      </c>
      <c r="G484" s="11">
        <f t="shared" si="22"/>
        <v>19.978662000000003</v>
      </c>
      <c r="H484" s="11">
        <f t="shared" si="23"/>
        <v>-3.4723061999999998</v>
      </c>
    </row>
    <row r="485" spans="2:8" x14ac:dyDescent="0.25">
      <c r="B485" s="10">
        <f>'JUN 2029 Metered Gen'!$B485</f>
        <v>482</v>
      </c>
      <c r="C485" s="10" t="str">
        <f>'JUN 2029 Metered Gen'!$C485</f>
        <v>LLH</v>
      </c>
      <c r="D485" s="43">
        <f t="shared" si="21"/>
        <v>0.81300000000000006</v>
      </c>
      <c r="E485" s="10">
        <f>'JUN 2029 Metered Gen'!$I485</f>
        <v>0.10362</v>
      </c>
      <c r="F485" s="11">
        <f>'JUN 2029 Metered Gen'!$L485</f>
        <v>23.835000000000001</v>
      </c>
      <c r="G485" s="11">
        <f t="shared" si="22"/>
        <v>19.377855</v>
      </c>
      <c r="H485" s="11">
        <f t="shared" si="23"/>
        <v>-2.4697827000000001</v>
      </c>
    </row>
    <row r="486" spans="2:8" x14ac:dyDescent="0.25">
      <c r="B486" s="10">
        <f>'JUN 2029 Metered Gen'!$B486</f>
        <v>483</v>
      </c>
      <c r="C486" s="10" t="str">
        <f>'JUN 2029 Metered Gen'!$C486</f>
        <v>LLH</v>
      </c>
      <c r="D486" s="43">
        <f t="shared" si="21"/>
        <v>0.81300000000000006</v>
      </c>
      <c r="E486" s="10">
        <f>'JUN 2029 Metered Gen'!$I486</f>
        <v>9.4199999999999992E-2</v>
      </c>
      <c r="F486" s="11">
        <f>'JUN 2029 Metered Gen'!$L486</f>
        <v>22.434999999999999</v>
      </c>
      <c r="G486" s="11">
        <f t="shared" si="22"/>
        <v>18.239654999999999</v>
      </c>
      <c r="H486" s="11">
        <f t="shared" si="23"/>
        <v>-2.1133769999999998</v>
      </c>
    </row>
    <row r="487" spans="2:8" x14ac:dyDescent="0.25">
      <c r="B487" s="10">
        <f>'JUN 2029 Metered Gen'!$B487</f>
        <v>484</v>
      </c>
      <c r="C487" s="10" t="str">
        <f>'JUN 2029 Metered Gen'!$C487</f>
        <v>LLH</v>
      </c>
      <c r="D487" s="43">
        <f t="shared" si="21"/>
        <v>0.81300000000000006</v>
      </c>
      <c r="E487" s="10">
        <f>'JUN 2029 Metered Gen'!$I487</f>
        <v>6.5939999999999985E-2</v>
      </c>
      <c r="F487" s="11">
        <f>'JUN 2029 Metered Gen'!$L487</f>
        <v>14.801</v>
      </c>
      <c r="G487" s="11">
        <f t="shared" si="22"/>
        <v>12.033213000000002</v>
      </c>
      <c r="H487" s="11">
        <f t="shared" si="23"/>
        <v>-0.97597793999999982</v>
      </c>
    </row>
    <row r="488" spans="2:8" x14ac:dyDescent="0.25">
      <c r="B488" s="10">
        <f>'JUN 2029 Metered Gen'!$B488</f>
        <v>485</v>
      </c>
      <c r="C488" s="10" t="str">
        <f>'JUN 2029 Metered Gen'!$C488</f>
        <v>LLH</v>
      </c>
      <c r="D488" s="43">
        <f t="shared" si="21"/>
        <v>0.81300000000000006</v>
      </c>
      <c r="E488" s="10">
        <f>'JUN 2029 Metered Gen'!$I488</f>
        <v>0.21665999999999996</v>
      </c>
      <c r="F488" s="11">
        <f>'JUN 2029 Metered Gen'!$L488</f>
        <v>16.754000000000001</v>
      </c>
      <c r="G488" s="11">
        <f t="shared" si="22"/>
        <v>13.621002000000002</v>
      </c>
      <c r="H488" s="11">
        <f t="shared" si="23"/>
        <v>-3.6299216399999996</v>
      </c>
    </row>
    <row r="489" spans="2:8" x14ac:dyDescent="0.25">
      <c r="B489" s="10">
        <f>'JUN 2029 Metered Gen'!$B489</f>
        <v>486</v>
      </c>
      <c r="C489" s="10" t="str">
        <f>'JUN 2029 Metered Gen'!$C489</f>
        <v>LLH</v>
      </c>
      <c r="D489" s="43">
        <f t="shared" si="21"/>
        <v>0.81300000000000006</v>
      </c>
      <c r="E489" s="10">
        <f>'JUN 2029 Metered Gen'!$I489</f>
        <v>0.30143999999999993</v>
      </c>
      <c r="F489" s="11">
        <f>'JUN 2029 Metered Gen'!$L489</f>
        <v>20.907</v>
      </c>
      <c r="G489" s="11">
        <f t="shared" si="22"/>
        <v>16.997391</v>
      </c>
      <c r="H489" s="11">
        <f t="shared" si="23"/>
        <v>-6.3022060799999986</v>
      </c>
    </row>
    <row r="490" spans="2:8" x14ac:dyDescent="0.25">
      <c r="B490" s="10">
        <f>'JUN 2029 Metered Gen'!$B490</f>
        <v>487</v>
      </c>
      <c r="C490" s="10" t="str">
        <f>'JUN 2029 Metered Gen'!$C490</f>
        <v>HLH</v>
      </c>
      <c r="D490" s="43">
        <f t="shared" si="21"/>
        <v>0.81300000000000006</v>
      </c>
      <c r="E490" s="10">
        <f>'JUN 2029 Metered Gen'!$I490</f>
        <v>0.21665999999999996</v>
      </c>
      <c r="F490" s="11">
        <f>'JUN 2029 Metered Gen'!$L490</f>
        <v>13.648</v>
      </c>
      <c r="G490" s="11">
        <f t="shared" si="22"/>
        <v>11.095824</v>
      </c>
      <c r="H490" s="11">
        <f t="shared" si="23"/>
        <v>-2.9569756799999993</v>
      </c>
    </row>
    <row r="491" spans="2:8" x14ac:dyDescent="0.25">
      <c r="B491" s="10">
        <f>'JUN 2029 Metered Gen'!$B491</f>
        <v>488</v>
      </c>
      <c r="C491" s="10" t="str">
        <f>'JUN 2029 Metered Gen'!$C491</f>
        <v>HLH</v>
      </c>
      <c r="D491" s="43">
        <f t="shared" si="21"/>
        <v>0.81300000000000006</v>
      </c>
      <c r="E491" s="10">
        <f>'JUN 2029 Metered Gen'!$I491</f>
        <v>0.22608</v>
      </c>
      <c r="F491" s="11">
        <f>'JUN 2029 Metered Gen'!$L491</f>
        <v>-4.1859999999999999</v>
      </c>
      <c r="G491" s="11">
        <f t="shared" si="22"/>
        <v>-3.4032180000000003</v>
      </c>
      <c r="H491" s="11">
        <f t="shared" si="23"/>
        <v>0.94637088000000003</v>
      </c>
    </row>
    <row r="492" spans="2:8" x14ac:dyDescent="0.25">
      <c r="B492" s="10">
        <f>'JUN 2029 Metered Gen'!$B492</f>
        <v>489</v>
      </c>
      <c r="C492" s="10" t="str">
        <f>'JUN 2029 Metered Gen'!$C492</f>
        <v>HLH</v>
      </c>
      <c r="D492" s="43">
        <f t="shared" si="21"/>
        <v>0.81300000000000006</v>
      </c>
      <c r="E492" s="10">
        <f>'JUN 2029 Metered Gen'!$I492</f>
        <v>0.17898</v>
      </c>
      <c r="F492" s="11">
        <f>'JUN 2029 Metered Gen'!$L492</f>
        <v>0.54300000000000004</v>
      </c>
      <c r="G492" s="11">
        <f t="shared" si="22"/>
        <v>0.44145900000000005</v>
      </c>
      <c r="H492" s="11">
        <f t="shared" si="23"/>
        <v>-9.7186140000000004E-2</v>
      </c>
    </row>
    <row r="493" spans="2:8" x14ac:dyDescent="0.25">
      <c r="B493" s="10">
        <f>'JUN 2029 Metered Gen'!$B493</f>
        <v>490</v>
      </c>
      <c r="C493" s="10" t="str">
        <f>'JUN 2029 Metered Gen'!$C493</f>
        <v>HLH</v>
      </c>
      <c r="D493" s="43">
        <f t="shared" si="21"/>
        <v>0.81300000000000006</v>
      </c>
      <c r="E493" s="10">
        <f>'JUN 2029 Metered Gen'!$I493</f>
        <v>9.4199999999999992E-2</v>
      </c>
      <c r="F493" s="11">
        <f>'JUN 2029 Metered Gen'!$L493</f>
        <v>-2.96</v>
      </c>
      <c r="G493" s="11">
        <f t="shared" si="22"/>
        <v>-2.4064800000000002</v>
      </c>
      <c r="H493" s="11">
        <f t="shared" si="23"/>
        <v>0.27883199999999997</v>
      </c>
    </row>
    <row r="494" spans="2:8" x14ac:dyDescent="0.25">
      <c r="B494" s="10">
        <f>'JUN 2029 Metered Gen'!$B494</f>
        <v>491</v>
      </c>
      <c r="C494" s="10" t="str">
        <f>'JUN 2029 Metered Gen'!$C494</f>
        <v>HLH</v>
      </c>
      <c r="D494" s="43">
        <f t="shared" si="21"/>
        <v>0.81300000000000006</v>
      </c>
      <c r="E494" s="10">
        <f>'JUN 2029 Metered Gen'!$I494</f>
        <v>0.12245999999999999</v>
      </c>
      <c r="F494" s="11">
        <f>'JUN 2029 Metered Gen'!$L494</f>
        <v>7.11</v>
      </c>
      <c r="G494" s="11">
        <f t="shared" si="22"/>
        <v>5.7804300000000008</v>
      </c>
      <c r="H494" s="11">
        <f t="shared" si="23"/>
        <v>-0.87069059999999998</v>
      </c>
    </row>
    <row r="495" spans="2:8" x14ac:dyDescent="0.25">
      <c r="B495" s="10">
        <f>'JUN 2029 Metered Gen'!$B495</f>
        <v>492</v>
      </c>
      <c r="C495" s="10" t="str">
        <f>'JUN 2029 Metered Gen'!$C495</f>
        <v>HLH</v>
      </c>
      <c r="D495" s="43">
        <f t="shared" si="21"/>
        <v>0.81300000000000006</v>
      </c>
      <c r="E495" s="10">
        <f>'JUN 2029 Metered Gen'!$I495</f>
        <v>5.6520000000000001E-2</v>
      </c>
      <c r="F495" s="11">
        <f>'JUN 2029 Metered Gen'!$L495</f>
        <v>16.597999999999999</v>
      </c>
      <c r="G495" s="11">
        <f t="shared" si="22"/>
        <v>13.494173999999999</v>
      </c>
      <c r="H495" s="11">
        <f t="shared" si="23"/>
        <v>-0.93811895999999995</v>
      </c>
    </row>
    <row r="496" spans="2:8" x14ac:dyDescent="0.25">
      <c r="B496" s="10">
        <f>'JUN 2029 Metered Gen'!$B496</f>
        <v>493</v>
      </c>
      <c r="C496" s="10" t="str">
        <f>'JUN 2029 Metered Gen'!$C496</f>
        <v>HLH</v>
      </c>
      <c r="D496" s="43">
        <f t="shared" si="21"/>
        <v>0.81300000000000006</v>
      </c>
      <c r="E496" s="10">
        <f>'JUN 2029 Metered Gen'!$I496</f>
        <v>9.4199999999999978E-3</v>
      </c>
      <c r="F496" s="11">
        <f>'JUN 2029 Metered Gen'!$L496</f>
        <v>7.4210000000000003</v>
      </c>
      <c r="G496" s="11">
        <f t="shared" si="22"/>
        <v>6.0332730000000003</v>
      </c>
      <c r="H496" s="11">
        <f t="shared" si="23"/>
        <v>-6.990581999999998E-2</v>
      </c>
    </row>
    <row r="497" spans="2:8" x14ac:dyDescent="0.25">
      <c r="B497" s="10">
        <f>'JUN 2029 Metered Gen'!$B497</f>
        <v>494</v>
      </c>
      <c r="C497" s="10" t="str">
        <f>'JUN 2029 Metered Gen'!$C497</f>
        <v>HLH</v>
      </c>
      <c r="D497" s="43">
        <f t="shared" si="21"/>
        <v>0.81300000000000006</v>
      </c>
      <c r="E497" s="10">
        <f>'JUN 2029 Metered Gen'!$I497</f>
        <v>5.6520000000000001E-2</v>
      </c>
      <c r="F497" s="11">
        <f>'JUN 2029 Metered Gen'!$L497</f>
        <v>9.8780000000000001</v>
      </c>
      <c r="G497" s="11">
        <f t="shared" si="22"/>
        <v>8.0308140000000012</v>
      </c>
      <c r="H497" s="11">
        <f t="shared" si="23"/>
        <v>-0.55830456000000006</v>
      </c>
    </row>
    <row r="498" spans="2:8" x14ac:dyDescent="0.25">
      <c r="B498" s="10">
        <f>'JUN 2029 Metered Gen'!$B498</f>
        <v>495</v>
      </c>
      <c r="C498" s="10" t="str">
        <f>'JUN 2029 Metered Gen'!$C498</f>
        <v>HLH</v>
      </c>
      <c r="D498" s="43">
        <f t="shared" si="21"/>
        <v>0.81300000000000006</v>
      </c>
      <c r="E498" s="10">
        <f>'JUN 2029 Metered Gen'!$I498</f>
        <v>5.6520000000000001E-2</v>
      </c>
      <c r="F498" s="11">
        <f>'JUN 2029 Metered Gen'!$L498</f>
        <v>8.2230000000000008</v>
      </c>
      <c r="G498" s="11">
        <f t="shared" si="22"/>
        <v>6.6852990000000014</v>
      </c>
      <c r="H498" s="11">
        <f t="shared" si="23"/>
        <v>-0.46476396000000003</v>
      </c>
    </row>
    <row r="499" spans="2:8" x14ac:dyDescent="0.25">
      <c r="B499" s="10">
        <f>'JUN 2029 Metered Gen'!$B499</f>
        <v>496</v>
      </c>
      <c r="C499" s="10" t="str">
        <f>'JUN 2029 Metered Gen'!$C499</f>
        <v>HLH</v>
      </c>
      <c r="D499" s="43">
        <f t="shared" si="21"/>
        <v>0.81300000000000006</v>
      </c>
      <c r="E499" s="10">
        <f>'JUN 2029 Metered Gen'!$I499</f>
        <v>6.5939999999999985E-2</v>
      </c>
      <c r="F499" s="11">
        <f>'JUN 2029 Metered Gen'!$L499</f>
        <v>10.212</v>
      </c>
      <c r="G499" s="11">
        <f t="shared" si="22"/>
        <v>8.3023559999999996</v>
      </c>
      <c r="H499" s="11">
        <f t="shared" si="23"/>
        <v>-0.6733792799999998</v>
      </c>
    </row>
    <row r="500" spans="2:8" x14ac:dyDescent="0.25">
      <c r="B500" s="10">
        <f>'JUN 2029 Metered Gen'!$B500</f>
        <v>497</v>
      </c>
      <c r="C500" s="10" t="str">
        <f>'JUN 2029 Metered Gen'!$C500</f>
        <v>HLH</v>
      </c>
      <c r="D500" s="43">
        <f t="shared" si="21"/>
        <v>0.81300000000000006</v>
      </c>
      <c r="E500" s="10">
        <f>'JUN 2029 Metered Gen'!$I500</f>
        <v>8.4779999999999994E-2</v>
      </c>
      <c r="F500" s="11">
        <f>'JUN 2029 Metered Gen'!$L500</f>
        <v>9.2070000000000007</v>
      </c>
      <c r="G500" s="11">
        <f t="shared" si="22"/>
        <v>7.485291000000001</v>
      </c>
      <c r="H500" s="11">
        <f t="shared" si="23"/>
        <v>-0.78056946000000005</v>
      </c>
    </row>
    <row r="501" spans="2:8" x14ac:dyDescent="0.25">
      <c r="B501" s="10">
        <f>'JUN 2029 Metered Gen'!$B501</f>
        <v>498</v>
      </c>
      <c r="C501" s="10" t="str">
        <f>'JUN 2029 Metered Gen'!$C501</f>
        <v>HLH</v>
      </c>
      <c r="D501" s="43">
        <f t="shared" si="21"/>
        <v>0.81300000000000006</v>
      </c>
      <c r="E501" s="10">
        <f>'JUN 2029 Metered Gen'!$I501</f>
        <v>6.5939999999999985E-2</v>
      </c>
      <c r="F501" s="11">
        <f>'JUN 2029 Metered Gen'!$L501</f>
        <v>2.0529999999999999</v>
      </c>
      <c r="G501" s="11">
        <f t="shared" si="22"/>
        <v>1.669089</v>
      </c>
      <c r="H501" s="11">
        <f t="shared" si="23"/>
        <v>-0.13537481999999995</v>
      </c>
    </row>
    <row r="502" spans="2:8" x14ac:dyDescent="0.25">
      <c r="B502" s="10">
        <f>'JUN 2029 Metered Gen'!$B502</f>
        <v>499</v>
      </c>
      <c r="C502" s="10" t="str">
        <f>'JUN 2029 Metered Gen'!$C502</f>
        <v>HLH</v>
      </c>
      <c r="D502" s="43">
        <f t="shared" si="21"/>
        <v>0.81300000000000006</v>
      </c>
      <c r="E502" s="10">
        <f>'JUN 2029 Metered Gen'!$I502</f>
        <v>2.826E-2</v>
      </c>
      <c r="F502" s="11">
        <f>'JUN 2029 Metered Gen'!$L502</f>
        <v>15.961</v>
      </c>
      <c r="G502" s="11">
        <f t="shared" si="22"/>
        <v>12.976293000000002</v>
      </c>
      <c r="H502" s="11">
        <f t="shared" si="23"/>
        <v>-0.45105786000000003</v>
      </c>
    </row>
    <row r="503" spans="2:8" x14ac:dyDescent="0.25">
      <c r="B503" s="10">
        <f>'JUN 2029 Metered Gen'!$B503</f>
        <v>500</v>
      </c>
      <c r="C503" s="10" t="str">
        <f>'JUN 2029 Metered Gen'!$C503</f>
        <v>HLH</v>
      </c>
      <c r="D503" s="43">
        <f t="shared" si="21"/>
        <v>0.81300000000000006</v>
      </c>
      <c r="E503" s="10">
        <f>'JUN 2029 Metered Gen'!$I503</f>
        <v>0</v>
      </c>
      <c r="F503" s="11">
        <f>'JUN 2029 Metered Gen'!$L503</f>
        <v>22.632999999999999</v>
      </c>
      <c r="G503" s="11">
        <f t="shared" si="22"/>
        <v>18.400629000000002</v>
      </c>
      <c r="H503" s="11">
        <f t="shared" si="23"/>
        <v>0</v>
      </c>
    </row>
    <row r="504" spans="2:8" x14ac:dyDescent="0.25">
      <c r="B504" s="10">
        <f>'JUN 2029 Metered Gen'!$B504</f>
        <v>501</v>
      </c>
      <c r="C504" s="10" t="str">
        <f>'JUN 2029 Metered Gen'!$C504</f>
        <v>HLH</v>
      </c>
      <c r="D504" s="43">
        <f t="shared" si="21"/>
        <v>0.81300000000000006</v>
      </c>
      <c r="E504" s="10">
        <f>'JUN 2029 Metered Gen'!$I504</f>
        <v>0</v>
      </c>
      <c r="F504" s="11">
        <f>'JUN 2029 Metered Gen'!$L504</f>
        <v>22.106999999999999</v>
      </c>
      <c r="G504" s="11">
        <f t="shared" si="22"/>
        <v>17.972991</v>
      </c>
      <c r="H504" s="11">
        <f t="shared" si="23"/>
        <v>0</v>
      </c>
    </row>
    <row r="505" spans="2:8" x14ac:dyDescent="0.25">
      <c r="B505" s="10">
        <f>'JUN 2029 Metered Gen'!$B505</f>
        <v>502</v>
      </c>
      <c r="C505" s="10" t="str">
        <f>'JUN 2029 Metered Gen'!$C505</f>
        <v>HLH</v>
      </c>
      <c r="D505" s="43">
        <f t="shared" si="21"/>
        <v>0.81300000000000006</v>
      </c>
      <c r="E505" s="10">
        <f>'JUN 2029 Metered Gen'!$I505</f>
        <v>0</v>
      </c>
      <c r="F505" s="11">
        <f>'JUN 2029 Metered Gen'!$L505</f>
        <v>21.475999999999999</v>
      </c>
      <c r="G505" s="11">
        <f t="shared" si="22"/>
        <v>17.459987999999999</v>
      </c>
      <c r="H505" s="11">
        <f t="shared" si="23"/>
        <v>0</v>
      </c>
    </row>
    <row r="506" spans="2:8" x14ac:dyDescent="0.25">
      <c r="B506" s="10">
        <f>'JUN 2029 Metered Gen'!$B506</f>
        <v>503</v>
      </c>
      <c r="C506" s="10" t="str">
        <f>'JUN 2029 Metered Gen'!$C506</f>
        <v>LLH</v>
      </c>
      <c r="D506" s="43">
        <f t="shared" si="21"/>
        <v>0.81300000000000006</v>
      </c>
      <c r="E506" s="10">
        <f>'JUN 2029 Metered Gen'!$I506</f>
        <v>0</v>
      </c>
      <c r="F506" s="11">
        <f>'JUN 2029 Metered Gen'!$L506</f>
        <v>21.285</v>
      </c>
      <c r="G506" s="11">
        <f t="shared" si="22"/>
        <v>17.304705000000002</v>
      </c>
      <c r="H506" s="11">
        <f t="shared" si="23"/>
        <v>0</v>
      </c>
    </row>
    <row r="507" spans="2:8" x14ac:dyDescent="0.25">
      <c r="B507" s="10">
        <f>'JUN 2029 Metered Gen'!$B507</f>
        <v>504</v>
      </c>
      <c r="C507" s="10" t="str">
        <f>'JUN 2029 Metered Gen'!$C507</f>
        <v>LLH</v>
      </c>
      <c r="D507" s="43">
        <f t="shared" si="21"/>
        <v>0.81300000000000006</v>
      </c>
      <c r="E507" s="10">
        <f>'JUN 2029 Metered Gen'!$I507</f>
        <v>1.8839999999999996E-2</v>
      </c>
      <c r="F507" s="11">
        <f>'JUN 2029 Metered Gen'!$L507</f>
        <v>20.440000000000001</v>
      </c>
      <c r="G507" s="11">
        <f t="shared" si="22"/>
        <v>16.617720000000002</v>
      </c>
      <c r="H507" s="11">
        <f t="shared" si="23"/>
        <v>-0.38508959999999992</v>
      </c>
    </row>
    <row r="508" spans="2:8" x14ac:dyDescent="0.25">
      <c r="B508" s="10">
        <f>'JUN 2029 Metered Gen'!$B508</f>
        <v>505</v>
      </c>
      <c r="C508" s="10" t="str">
        <f>'JUN 2029 Metered Gen'!$C508</f>
        <v>LLH</v>
      </c>
      <c r="D508" s="43">
        <f t="shared" si="21"/>
        <v>0.81300000000000006</v>
      </c>
      <c r="E508" s="10">
        <f>'JUN 2029 Metered Gen'!$I508</f>
        <v>0.15071999999999997</v>
      </c>
      <c r="F508" s="11">
        <f>'JUN 2029 Metered Gen'!$L508</f>
        <v>21.55</v>
      </c>
      <c r="G508" s="11">
        <f t="shared" si="22"/>
        <v>17.520150000000001</v>
      </c>
      <c r="H508" s="11">
        <f t="shared" si="23"/>
        <v>-3.2480159999999993</v>
      </c>
    </row>
    <row r="509" spans="2:8" x14ac:dyDescent="0.25">
      <c r="B509" s="10">
        <f>'JUN 2029 Metered Gen'!$B509</f>
        <v>506</v>
      </c>
      <c r="C509" s="10" t="str">
        <f>'JUN 2029 Metered Gen'!$C509</f>
        <v>LLH</v>
      </c>
      <c r="D509" s="43">
        <f t="shared" si="21"/>
        <v>0.81300000000000006</v>
      </c>
      <c r="E509" s="10">
        <f>'JUN 2029 Metered Gen'!$I509</f>
        <v>0.54635999999999996</v>
      </c>
      <c r="F509" s="11">
        <f>'JUN 2029 Metered Gen'!$L509</f>
        <v>21.114000000000001</v>
      </c>
      <c r="G509" s="11">
        <f t="shared" si="22"/>
        <v>17.165682</v>
      </c>
      <c r="H509" s="11">
        <f t="shared" si="23"/>
        <v>-11.53584504</v>
      </c>
    </row>
    <row r="510" spans="2:8" x14ac:dyDescent="0.25">
      <c r="B510" s="10">
        <f>'JUN 2029 Metered Gen'!$B510</f>
        <v>507</v>
      </c>
      <c r="C510" s="10" t="str">
        <f>'JUN 2029 Metered Gen'!$C510</f>
        <v>LLH</v>
      </c>
      <c r="D510" s="43">
        <f t="shared" si="21"/>
        <v>0.81300000000000006</v>
      </c>
      <c r="E510" s="10">
        <f>'JUN 2029 Metered Gen'!$I510</f>
        <v>0.60287999999999986</v>
      </c>
      <c r="F510" s="11">
        <f>'JUN 2029 Metered Gen'!$L510</f>
        <v>22.459</v>
      </c>
      <c r="G510" s="11">
        <f t="shared" si="22"/>
        <v>18.259167000000001</v>
      </c>
      <c r="H510" s="11">
        <f t="shared" si="23"/>
        <v>-13.540081919999997</v>
      </c>
    </row>
    <row r="511" spans="2:8" x14ac:dyDescent="0.25">
      <c r="B511" s="10">
        <f>'JUN 2029 Metered Gen'!$B511</f>
        <v>508</v>
      </c>
      <c r="C511" s="10" t="str">
        <f>'JUN 2029 Metered Gen'!$C511</f>
        <v>LLH</v>
      </c>
      <c r="D511" s="43">
        <f t="shared" si="21"/>
        <v>0.81300000000000006</v>
      </c>
      <c r="E511" s="10">
        <f>'JUN 2029 Metered Gen'!$I511</f>
        <v>0.35796</v>
      </c>
      <c r="F511" s="11">
        <f>'JUN 2029 Metered Gen'!$L511</f>
        <v>22.756</v>
      </c>
      <c r="G511" s="11">
        <f t="shared" si="22"/>
        <v>18.500628000000003</v>
      </c>
      <c r="H511" s="11">
        <f t="shared" si="23"/>
        <v>-8.1457377599999994</v>
      </c>
    </row>
    <row r="512" spans="2:8" x14ac:dyDescent="0.25">
      <c r="B512" s="10">
        <f>'JUN 2029 Metered Gen'!$B512</f>
        <v>509</v>
      </c>
      <c r="C512" s="10" t="str">
        <f>'JUN 2029 Metered Gen'!$C512</f>
        <v>LLH</v>
      </c>
      <c r="D512" s="43">
        <f t="shared" si="21"/>
        <v>0.81300000000000006</v>
      </c>
      <c r="E512" s="10">
        <f>'JUN 2029 Metered Gen'!$I512</f>
        <v>0.62171999999999994</v>
      </c>
      <c r="F512" s="11">
        <f>'JUN 2029 Metered Gen'!$L512</f>
        <v>22.777000000000001</v>
      </c>
      <c r="G512" s="11">
        <f t="shared" si="22"/>
        <v>18.517701000000002</v>
      </c>
      <c r="H512" s="11">
        <f t="shared" si="23"/>
        <v>-14.160916439999999</v>
      </c>
    </row>
    <row r="513" spans="2:8" x14ac:dyDescent="0.25">
      <c r="B513" s="10">
        <f>'JUN 2029 Metered Gen'!$B513</f>
        <v>510</v>
      </c>
      <c r="C513" s="10" t="str">
        <f>'JUN 2029 Metered Gen'!$C513</f>
        <v>LLH</v>
      </c>
      <c r="D513" s="43">
        <f t="shared" si="21"/>
        <v>0.81300000000000006</v>
      </c>
      <c r="E513" s="10">
        <f>'JUN 2029 Metered Gen'!$I513</f>
        <v>0.61230000000000007</v>
      </c>
      <c r="F513" s="11">
        <f>'JUN 2029 Metered Gen'!$L513</f>
        <v>23.193999999999999</v>
      </c>
      <c r="G513" s="11">
        <f t="shared" si="22"/>
        <v>18.856722000000001</v>
      </c>
      <c r="H513" s="11">
        <f t="shared" si="23"/>
        <v>-14.201686200000001</v>
      </c>
    </row>
    <row r="514" spans="2:8" x14ac:dyDescent="0.25">
      <c r="B514" s="10">
        <f>'JUN 2029 Metered Gen'!$B514</f>
        <v>511</v>
      </c>
      <c r="C514" s="10" t="str">
        <f>'JUN 2029 Metered Gen'!$C514</f>
        <v>HLH</v>
      </c>
      <c r="D514" s="43">
        <f t="shared" si="21"/>
        <v>0.81300000000000006</v>
      </c>
      <c r="E514" s="10">
        <f>'JUN 2029 Metered Gen'!$I514</f>
        <v>0.69707999999999992</v>
      </c>
      <c r="F514" s="11">
        <f>'JUN 2029 Metered Gen'!$L514</f>
        <v>17.298999999999999</v>
      </c>
      <c r="G514" s="11">
        <f t="shared" si="22"/>
        <v>14.064087000000001</v>
      </c>
      <c r="H514" s="11">
        <f t="shared" si="23"/>
        <v>-12.058786919999998</v>
      </c>
    </row>
    <row r="515" spans="2:8" x14ac:dyDescent="0.25">
      <c r="B515" s="10">
        <f>'JUN 2029 Metered Gen'!$B515</f>
        <v>512</v>
      </c>
      <c r="C515" s="10" t="str">
        <f>'JUN 2029 Metered Gen'!$C515</f>
        <v>HLH</v>
      </c>
      <c r="D515" s="43">
        <f t="shared" si="21"/>
        <v>0.81300000000000006</v>
      </c>
      <c r="E515" s="10">
        <f>'JUN 2029 Metered Gen'!$I515</f>
        <v>0.5181</v>
      </c>
      <c r="F515" s="11">
        <f>'JUN 2029 Metered Gen'!$L515</f>
        <v>5.266</v>
      </c>
      <c r="G515" s="11">
        <f t="shared" si="22"/>
        <v>4.2812580000000002</v>
      </c>
      <c r="H515" s="11">
        <f t="shared" si="23"/>
        <v>-2.7283146</v>
      </c>
    </row>
    <row r="516" spans="2:8" x14ac:dyDescent="0.25">
      <c r="B516" s="10">
        <f>'JUN 2029 Metered Gen'!$B516</f>
        <v>513</v>
      </c>
      <c r="C516" s="10" t="str">
        <f>'JUN 2029 Metered Gen'!$C516</f>
        <v>HLH</v>
      </c>
      <c r="D516" s="43">
        <f t="shared" si="21"/>
        <v>0.81300000000000006</v>
      </c>
      <c r="E516" s="10">
        <f>'JUN 2029 Metered Gen'!$I516</f>
        <v>0.25433999999999996</v>
      </c>
      <c r="F516" s="11">
        <f>'JUN 2029 Metered Gen'!$L516</f>
        <v>15.837</v>
      </c>
      <c r="G516" s="11">
        <f t="shared" si="22"/>
        <v>12.875481000000001</v>
      </c>
      <c r="H516" s="11">
        <f t="shared" si="23"/>
        <v>-4.0279825799999989</v>
      </c>
    </row>
    <row r="517" spans="2:8" x14ac:dyDescent="0.25">
      <c r="B517" s="10">
        <f>'JUN 2029 Metered Gen'!$B517</f>
        <v>514</v>
      </c>
      <c r="C517" s="10" t="str">
        <f>'JUN 2029 Metered Gen'!$C517</f>
        <v>HLH</v>
      </c>
      <c r="D517" s="43">
        <f t="shared" ref="D517:D580" si="24">$Z$7</f>
        <v>0.81300000000000006</v>
      </c>
      <c r="E517" s="10">
        <f>'JUN 2029 Metered Gen'!$I517</f>
        <v>9.4199999999999978E-3</v>
      </c>
      <c r="F517" s="11">
        <f>'JUN 2029 Metered Gen'!$L517</f>
        <v>15.987</v>
      </c>
      <c r="G517" s="11">
        <f t="shared" ref="G517:G580" si="25">D517*F517</f>
        <v>12.997431000000001</v>
      </c>
      <c r="H517" s="11">
        <f t="shared" ref="H517:H580" si="26">E517*F517*(-1)</f>
        <v>-0.15059753999999997</v>
      </c>
    </row>
    <row r="518" spans="2:8" x14ac:dyDescent="0.25">
      <c r="B518" s="10">
        <f>'JUN 2029 Metered Gen'!$B518</f>
        <v>515</v>
      </c>
      <c r="C518" s="10" t="str">
        <f>'JUN 2029 Metered Gen'!$C518</f>
        <v>HLH</v>
      </c>
      <c r="D518" s="43">
        <f t="shared" si="24"/>
        <v>0.81300000000000006</v>
      </c>
      <c r="E518" s="10">
        <f>'JUN 2029 Metered Gen'!$I518</f>
        <v>0</v>
      </c>
      <c r="F518" s="11">
        <f>'JUN 2029 Metered Gen'!$L518</f>
        <v>18.925999999999998</v>
      </c>
      <c r="G518" s="11">
        <f t="shared" si="25"/>
        <v>15.386837999999999</v>
      </c>
      <c r="H518" s="11">
        <f t="shared" si="26"/>
        <v>0</v>
      </c>
    </row>
    <row r="519" spans="2:8" x14ac:dyDescent="0.25">
      <c r="B519" s="10">
        <f>'JUN 2029 Metered Gen'!$B519</f>
        <v>516</v>
      </c>
      <c r="C519" s="10" t="str">
        <f>'JUN 2029 Metered Gen'!$C519</f>
        <v>HLH</v>
      </c>
      <c r="D519" s="43">
        <f t="shared" si="24"/>
        <v>0.81300000000000006</v>
      </c>
      <c r="E519" s="10">
        <f>'JUN 2029 Metered Gen'!$I519</f>
        <v>9.4199999999999978E-3</v>
      </c>
      <c r="F519" s="11">
        <f>'JUN 2029 Metered Gen'!$L519</f>
        <v>21.478000000000002</v>
      </c>
      <c r="G519" s="11">
        <f t="shared" si="25"/>
        <v>17.461614000000001</v>
      </c>
      <c r="H519" s="11">
        <f t="shared" si="26"/>
        <v>-0.20232275999999996</v>
      </c>
    </row>
    <row r="520" spans="2:8" x14ac:dyDescent="0.25">
      <c r="B520" s="10">
        <f>'JUN 2029 Metered Gen'!$B520</f>
        <v>517</v>
      </c>
      <c r="C520" s="10" t="str">
        <f>'JUN 2029 Metered Gen'!$C520</f>
        <v>HLH</v>
      </c>
      <c r="D520" s="43">
        <f t="shared" si="24"/>
        <v>0.81300000000000006</v>
      </c>
      <c r="E520" s="10">
        <f>'JUN 2029 Metered Gen'!$I520</f>
        <v>6.5939999999999985E-2</v>
      </c>
      <c r="F520" s="11">
        <f>'JUN 2029 Metered Gen'!$L520</f>
        <v>22.289000000000001</v>
      </c>
      <c r="G520" s="11">
        <f t="shared" si="25"/>
        <v>18.120957000000004</v>
      </c>
      <c r="H520" s="11">
        <f t="shared" si="26"/>
        <v>-1.4697366599999997</v>
      </c>
    </row>
    <row r="521" spans="2:8" x14ac:dyDescent="0.25">
      <c r="B521" s="10">
        <f>'JUN 2029 Metered Gen'!$B521</f>
        <v>518</v>
      </c>
      <c r="C521" s="10" t="str">
        <f>'JUN 2029 Metered Gen'!$C521</f>
        <v>HLH</v>
      </c>
      <c r="D521" s="43">
        <f t="shared" si="24"/>
        <v>0.81300000000000006</v>
      </c>
      <c r="E521" s="10">
        <f>'JUN 2029 Metered Gen'!$I521</f>
        <v>5.6520000000000001E-2</v>
      </c>
      <c r="F521" s="11">
        <f>'JUN 2029 Metered Gen'!$L521</f>
        <v>19.564</v>
      </c>
      <c r="G521" s="11">
        <f t="shared" si="25"/>
        <v>15.905532000000001</v>
      </c>
      <c r="H521" s="11">
        <f t="shared" si="26"/>
        <v>-1.10575728</v>
      </c>
    </row>
    <row r="522" spans="2:8" x14ac:dyDescent="0.25">
      <c r="B522" s="10">
        <f>'JUN 2029 Metered Gen'!$B522</f>
        <v>519</v>
      </c>
      <c r="C522" s="10" t="str">
        <f>'JUN 2029 Metered Gen'!$C522</f>
        <v>HLH</v>
      </c>
      <c r="D522" s="43">
        <f t="shared" si="24"/>
        <v>0.81300000000000006</v>
      </c>
      <c r="E522" s="10">
        <f>'JUN 2029 Metered Gen'!$I522</f>
        <v>5.6520000000000001E-2</v>
      </c>
      <c r="F522" s="11">
        <f>'JUN 2029 Metered Gen'!$L522</f>
        <v>16.338999999999999</v>
      </c>
      <c r="G522" s="11">
        <f t="shared" si="25"/>
        <v>13.283607</v>
      </c>
      <c r="H522" s="11">
        <f t="shared" si="26"/>
        <v>-0.92348027999999993</v>
      </c>
    </row>
    <row r="523" spans="2:8" x14ac:dyDescent="0.25">
      <c r="B523" s="10">
        <f>'JUN 2029 Metered Gen'!$B523</f>
        <v>520</v>
      </c>
      <c r="C523" s="10" t="str">
        <f>'JUN 2029 Metered Gen'!$C523</f>
        <v>HLH</v>
      </c>
      <c r="D523" s="43">
        <f t="shared" si="24"/>
        <v>0.81300000000000006</v>
      </c>
      <c r="E523" s="10">
        <f>'JUN 2029 Metered Gen'!$I523</f>
        <v>0.22608</v>
      </c>
      <c r="F523" s="11">
        <f>'JUN 2029 Metered Gen'!$L523</f>
        <v>14.393000000000001</v>
      </c>
      <c r="G523" s="11">
        <f t="shared" si="25"/>
        <v>11.701509000000001</v>
      </c>
      <c r="H523" s="11">
        <f t="shared" si="26"/>
        <v>-3.2539694400000001</v>
      </c>
    </row>
    <row r="524" spans="2:8" x14ac:dyDescent="0.25">
      <c r="B524" s="10">
        <f>'JUN 2029 Metered Gen'!$B524</f>
        <v>521</v>
      </c>
      <c r="C524" s="10" t="str">
        <f>'JUN 2029 Metered Gen'!$C524</f>
        <v>HLH</v>
      </c>
      <c r="D524" s="43">
        <f t="shared" si="24"/>
        <v>0.81300000000000006</v>
      </c>
      <c r="E524" s="10">
        <f>'JUN 2029 Metered Gen'!$I524</f>
        <v>0.40505999999999992</v>
      </c>
      <c r="F524" s="11">
        <f>'JUN 2029 Metered Gen'!$L524</f>
        <v>12.445</v>
      </c>
      <c r="G524" s="11">
        <f t="shared" si="25"/>
        <v>10.117785000000001</v>
      </c>
      <c r="H524" s="11">
        <f t="shared" si="26"/>
        <v>-5.0409716999999992</v>
      </c>
    </row>
    <row r="525" spans="2:8" x14ac:dyDescent="0.25">
      <c r="B525" s="10">
        <f>'JUN 2029 Metered Gen'!$B525</f>
        <v>522</v>
      </c>
      <c r="C525" s="10" t="str">
        <f>'JUN 2029 Metered Gen'!$C525</f>
        <v>HLH</v>
      </c>
      <c r="D525" s="43">
        <f t="shared" si="24"/>
        <v>0.81300000000000006</v>
      </c>
      <c r="E525" s="10">
        <f>'JUN 2029 Metered Gen'!$I525</f>
        <v>1.0079399999999998</v>
      </c>
      <c r="F525" s="11">
        <f>'JUN 2029 Metered Gen'!$L525</f>
        <v>14.558</v>
      </c>
      <c r="G525" s="11">
        <f t="shared" si="25"/>
        <v>11.835654</v>
      </c>
      <c r="H525" s="11">
        <f t="shared" si="26"/>
        <v>-14.673590519999998</v>
      </c>
    </row>
    <row r="526" spans="2:8" x14ac:dyDescent="0.25">
      <c r="B526" s="10">
        <f>'JUN 2029 Metered Gen'!$B526</f>
        <v>523</v>
      </c>
      <c r="C526" s="10" t="str">
        <f>'JUN 2029 Metered Gen'!$C526</f>
        <v>HLH</v>
      </c>
      <c r="D526" s="43">
        <f t="shared" si="24"/>
        <v>0.81300000000000006</v>
      </c>
      <c r="E526" s="10">
        <f>'JUN 2029 Metered Gen'!$I526</f>
        <v>1.28112</v>
      </c>
      <c r="F526" s="11">
        <f>'JUN 2029 Metered Gen'!$L526</f>
        <v>21.9</v>
      </c>
      <c r="G526" s="11">
        <f t="shared" si="25"/>
        <v>17.8047</v>
      </c>
      <c r="H526" s="11">
        <f t="shared" si="26"/>
        <v>-28.056528</v>
      </c>
    </row>
    <row r="527" spans="2:8" x14ac:dyDescent="0.25">
      <c r="B527" s="10">
        <f>'JUN 2029 Metered Gen'!$B527</f>
        <v>524</v>
      </c>
      <c r="C527" s="10" t="str">
        <f>'JUN 2029 Metered Gen'!$C527</f>
        <v>HLH</v>
      </c>
      <c r="D527" s="43">
        <f t="shared" si="24"/>
        <v>0.81300000000000006</v>
      </c>
      <c r="E527" s="10">
        <f>'JUN 2029 Metered Gen'!$I527</f>
        <v>1.3564799999999999</v>
      </c>
      <c r="F527" s="11">
        <f>'JUN 2029 Metered Gen'!$L527</f>
        <v>24.827000000000002</v>
      </c>
      <c r="G527" s="11">
        <f t="shared" si="25"/>
        <v>20.184351000000003</v>
      </c>
      <c r="H527" s="11">
        <f t="shared" si="26"/>
        <v>-33.677328959999997</v>
      </c>
    </row>
    <row r="528" spans="2:8" x14ac:dyDescent="0.25">
      <c r="B528" s="10">
        <f>'JUN 2029 Metered Gen'!$B528</f>
        <v>525</v>
      </c>
      <c r="C528" s="10" t="str">
        <f>'JUN 2029 Metered Gen'!$C528</f>
        <v>HLH</v>
      </c>
      <c r="D528" s="43">
        <f t="shared" si="24"/>
        <v>0.81300000000000006</v>
      </c>
      <c r="E528" s="10">
        <f>'JUN 2029 Metered Gen'!$I528</f>
        <v>2.2796399999999997</v>
      </c>
      <c r="F528" s="11">
        <f>'JUN 2029 Metered Gen'!$L528</f>
        <v>24.684000000000001</v>
      </c>
      <c r="G528" s="11">
        <f t="shared" si="25"/>
        <v>20.068092000000004</v>
      </c>
      <c r="H528" s="11">
        <f t="shared" si="26"/>
        <v>-56.270633759999996</v>
      </c>
    </row>
    <row r="529" spans="2:8" x14ac:dyDescent="0.25">
      <c r="B529" s="10">
        <f>'JUN 2029 Metered Gen'!$B529</f>
        <v>526</v>
      </c>
      <c r="C529" s="10" t="str">
        <f>'JUN 2029 Metered Gen'!$C529</f>
        <v>HLH</v>
      </c>
      <c r="D529" s="43">
        <f t="shared" si="24"/>
        <v>0.81300000000000006</v>
      </c>
      <c r="E529" s="10">
        <f>'JUN 2029 Metered Gen'!$I529</f>
        <v>2.09124</v>
      </c>
      <c r="F529" s="11">
        <f>'JUN 2029 Metered Gen'!$L529</f>
        <v>25.628</v>
      </c>
      <c r="G529" s="11">
        <f t="shared" si="25"/>
        <v>20.835564000000002</v>
      </c>
      <c r="H529" s="11">
        <f t="shared" si="26"/>
        <v>-53.594298719999998</v>
      </c>
    </row>
    <row r="530" spans="2:8" x14ac:dyDescent="0.25">
      <c r="B530" s="10">
        <f>'JUN 2029 Metered Gen'!$B530</f>
        <v>527</v>
      </c>
      <c r="C530" s="10" t="str">
        <f>'JUN 2029 Metered Gen'!$C530</f>
        <v>LLH</v>
      </c>
      <c r="D530" s="43">
        <f t="shared" si="24"/>
        <v>0.81300000000000006</v>
      </c>
      <c r="E530" s="10">
        <f>'JUN 2029 Metered Gen'!$I530</f>
        <v>2.37384</v>
      </c>
      <c r="F530" s="11">
        <f>'JUN 2029 Metered Gen'!$L530</f>
        <v>25.507000000000001</v>
      </c>
      <c r="G530" s="11">
        <f t="shared" si="25"/>
        <v>20.737191000000003</v>
      </c>
      <c r="H530" s="11">
        <f t="shared" si="26"/>
        <v>-60.549536880000005</v>
      </c>
    </row>
    <row r="531" spans="2:8" x14ac:dyDescent="0.25">
      <c r="B531" s="10">
        <f>'JUN 2029 Metered Gen'!$B531</f>
        <v>528</v>
      </c>
      <c r="C531" s="10" t="str">
        <f>'JUN 2029 Metered Gen'!$C531</f>
        <v>LLH</v>
      </c>
      <c r="D531" s="43">
        <f t="shared" si="24"/>
        <v>0.81300000000000006</v>
      </c>
      <c r="E531" s="10">
        <f>'JUN 2029 Metered Gen'!$I531</f>
        <v>2.1571799999999999</v>
      </c>
      <c r="F531" s="11">
        <f>'JUN 2029 Metered Gen'!$L531</f>
        <v>23.95</v>
      </c>
      <c r="G531" s="11">
        <f t="shared" si="25"/>
        <v>19.471350000000001</v>
      </c>
      <c r="H531" s="11">
        <f t="shared" si="26"/>
        <v>-51.664460999999996</v>
      </c>
    </row>
    <row r="532" spans="2:8" x14ac:dyDescent="0.25">
      <c r="B532" s="10">
        <f>'JUN 2029 Metered Gen'!$B532</f>
        <v>529</v>
      </c>
      <c r="C532" s="10" t="str">
        <f>'JUN 2029 Metered Gen'!$C532</f>
        <v>LLH</v>
      </c>
      <c r="D532" s="43">
        <f t="shared" si="24"/>
        <v>0.81300000000000006</v>
      </c>
      <c r="E532" s="10">
        <f>'JUN 2029 Metered Gen'!$I532</f>
        <v>2.0064599999999997</v>
      </c>
      <c r="F532" s="11">
        <f>'JUN 2029 Metered Gen'!$L532</f>
        <v>28.437999999999999</v>
      </c>
      <c r="G532" s="11">
        <f t="shared" si="25"/>
        <v>23.120094000000002</v>
      </c>
      <c r="H532" s="11">
        <f t="shared" si="26"/>
        <v>-57.059709479999988</v>
      </c>
    </row>
    <row r="533" spans="2:8" x14ac:dyDescent="0.25">
      <c r="B533" s="10">
        <f>'JUN 2029 Metered Gen'!$B533</f>
        <v>530</v>
      </c>
      <c r="C533" s="10" t="str">
        <f>'JUN 2029 Metered Gen'!$C533</f>
        <v>LLH</v>
      </c>
      <c r="D533" s="43">
        <f t="shared" si="24"/>
        <v>0.81300000000000006</v>
      </c>
      <c r="E533" s="10">
        <f>'JUN 2029 Metered Gen'!$I533</f>
        <v>1.9122599999999998</v>
      </c>
      <c r="F533" s="11">
        <f>'JUN 2029 Metered Gen'!$L533</f>
        <v>26.945</v>
      </c>
      <c r="G533" s="11">
        <f t="shared" si="25"/>
        <v>21.906285</v>
      </c>
      <c r="H533" s="11">
        <f t="shared" si="26"/>
        <v>-51.525845699999998</v>
      </c>
    </row>
    <row r="534" spans="2:8" x14ac:dyDescent="0.25">
      <c r="B534" s="10">
        <f>'JUN 2029 Metered Gen'!$B534</f>
        <v>531</v>
      </c>
      <c r="C534" s="10" t="str">
        <f>'JUN 2029 Metered Gen'!$C534</f>
        <v>LLH</v>
      </c>
      <c r="D534" s="43">
        <f t="shared" si="24"/>
        <v>0.81300000000000006</v>
      </c>
      <c r="E534" s="10">
        <f>'JUN 2029 Metered Gen'!$I534</f>
        <v>1.9499399999999998</v>
      </c>
      <c r="F534" s="11">
        <f>'JUN 2029 Metered Gen'!$L534</f>
        <v>26.096</v>
      </c>
      <c r="G534" s="11">
        <f t="shared" si="25"/>
        <v>21.216048000000001</v>
      </c>
      <c r="H534" s="11">
        <f t="shared" si="26"/>
        <v>-50.885634239999995</v>
      </c>
    </row>
    <row r="535" spans="2:8" x14ac:dyDescent="0.25">
      <c r="B535" s="10">
        <f>'JUN 2029 Metered Gen'!$B535</f>
        <v>532</v>
      </c>
      <c r="C535" s="10" t="str">
        <f>'JUN 2029 Metered Gen'!$C535</f>
        <v>LLH</v>
      </c>
      <c r="D535" s="43">
        <f t="shared" si="24"/>
        <v>0.81300000000000006</v>
      </c>
      <c r="E535" s="10">
        <f>'JUN 2029 Metered Gen'!$I535</f>
        <v>2.0064599999999997</v>
      </c>
      <c r="F535" s="11">
        <f>'JUN 2029 Metered Gen'!$L535</f>
        <v>28.751999999999999</v>
      </c>
      <c r="G535" s="11">
        <f t="shared" si="25"/>
        <v>23.375375999999999</v>
      </c>
      <c r="H535" s="11">
        <f t="shared" si="26"/>
        <v>-57.689737919999992</v>
      </c>
    </row>
    <row r="536" spans="2:8" x14ac:dyDescent="0.25">
      <c r="B536" s="10">
        <f>'JUN 2029 Metered Gen'!$B536</f>
        <v>533</v>
      </c>
      <c r="C536" s="10" t="str">
        <f>'JUN 2029 Metered Gen'!$C536</f>
        <v>LLH</v>
      </c>
      <c r="D536" s="43">
        <f t="shared" si="24"/>
        <v>0.81300000000000006</v>
      </c>
      <c r="E536" s="10">
        <f>'JUN 2029 Metered Gen'!$I536</f>
        <v>2.0724</v>
      </c>
      <c r="F536" s="11">
        <f>'JUN 2029 Metered Gen'!$L536</f>
        <v>28.120999999999999</v>
      </c>
      <c r="G536" s="11">
        <f t="shared" si="25"/>
        <v>22.862373000000002</v>
      </c>
      <c r="H536" s="11">
        <f t="shared" si="26"/>
        <v>-58.277960399999998</v>
      </c>
    </row>
    <row r="537" spans="2:8" x14ac:dyDescent="0.25">
      <c r="B537" s="10">
        <f>'JUN 2029 Metered Gen'!$B537</f>
        <v>534</v>
      </c>
      <c r="C537" s="10" t="str">
        <f>'JUN 2029 Metered Gen'!$C537</f>
        <v>LLH</v>
      </c>
      <c r="D537" s="43">
        <f t="shared" si="24"/>
        <v>0.81300000000000006</v>
      </c>
      <c r="E537" s="10">
        <f>'JUN 2029 Metered Gen'!$I537</f>
        <v>1.9782</v>
      </c>
      <c r="F537" s="11">
        <f>'JUN 2029 Metered Gen'!$L537</f>
        <v>29.809000000000001</v>
      </c>
      <c r="G537" s="11">
        <f t="shared" si="25"/>
        <v>24.234717000000003</v>
      </c>
      <c r="H537" s="11">
        <f t="shared" si="26"/>
        <v>-58.968163799999999</v>
      </c>
    </row>
    <row r="538" spans="2:8" x14ac:dyDescent="0.25">
      <c r="B538" s="10">
        <f>'JUN 2029 Metered Gen'!$B538</f>
        <v>535</v>
      </c>
      <c r="C538" s="10" t="str">
        <f>'JUN 2029 Metered Gen'!$C538</f>
        <v>HLH</v>
      </c>
      <c r="D538" s="43">
        <f t="shared" si="24"/>
        <v>0.81300000000000006</v>
      </c>
      <c r="E538" s="10">
        <f>'JUN 2029 Metered Gen'!$I538</f>
        <v>1.80864</v>
      </c>
      <c r="F538" s="11">
        <f>'JUN 2029 Metered Gen'!$L538</f>
        <v>36.393999999999998</v>
      </c>
      <c r="G538" s="11">
        <f t="shared" si="25"/>
        <v>29.588322000000002</v>
      </c>
      <c r="H538" s="11">
        <f t="shared" si="26"/>
        <v>-65.823644160000001</v>
      </c>
    </row>
    <row r="539" spans="2:8" x14ac:dyDescent="0.25">
      <c r="B539" s="10">
        <f>'JUN 2029 Metered Gen'!$B539</f>
        <v>536</v>
      </c>
      <c r="C539" s="10" t="str">
        <f>'JUN 2029 Metered Gen'!$C539</f>
        <v>HLH</v>
      </c>
      <c r="D539" s="43">
        <f t="shared" si="24"/>
        <v>0.81300000000000006</v>
      </c>
      <c r="E539" s="10">
        <f>'JUN 2029 Metered Gen'!$I539</f>
        <v>1.81806</v>
      </c>
      <c r="F539" s="11">
        <f>'JUN 2029 Metered Gen'!$L539</f>
        <v>31.295000000000002</v>
      </c>
      <c r="G539" s="11">
        <f t="shared" si="25"/>
        <v>25.442835000000002</v>
      </c>
      <c r="H539" s="11">
        <f t="shared" si="26"/>
        <v>-56.896187700000006</v>
      </c>
    </row>
    <row r="540" spans="2:8" x14ac:dyDescent="0.25">
      <c r="B540" s="10">
        <f>'JUN 2029 Metered Gen'!$B540</f>
        <v>537</v>
      </c>
      <c r="C540" s="10" t="str">
        <f>'JUN 2029 Metered Gen'!$C540</f>
        <v>HLH</v>
      </c>
      <c r="D540" s="43">
        <f t="shared" si="24"/>
        <v>0.81300000000000006</v>
      </c>
      <c r="E540" s="10">
        <f>'JUN 2029 Metered Gen'!$I540</f>
        <v>2.4020999999999999</v>
      </c>
      <c r="F540" s="11">
        <f>'JUN 2029 Metered Gen'!$L540</f>
        <v>33.881999999999998</v>
      </c>
      <c r="G540" s="11">
        <f t="shared" si="25"/>
        <v>27.546066</v>
      </c>
      <c r="H540" s="11">
        <f t="shared" si="26"/>
        <v>-81.387952199999987</v>
      </c>
    </row>
    <row r="541" spans="2:8" x14ac:dyDescent="0.25">
      <c r="B541" s="10">
        <f>'JUN 2029 Metered Gen'!$B541</f>
        <v>538</v>
      </c>
      <c r="C541" s="10" t="str">
        <f>'JUN 2029 Metered Gen'!$C541</f>
        <v>HLH</v>
      </c>
      <c r="D541" s="43">
        <f t="shared" si="24"/>
        <v>0.81300000000000006</v>
      </c>
      <c r="E541" s="10">
        <f>'JUN 2029 Metered Gen'!$I541</f>
        <v>2.4492000000000003</v>
      </c>
      <c r="F541" s="11">
        <f>'JUN 2029 Metered Gen'!$L541</f>
        <v>137.58600000000001</v>
      </c>
      <c r="G541" s="11">
        <f t="shared" si="25"/>
        <v>111.85741800000002</v>
      </c>
      <c r="H541" s="11">
        <f t="shared" si="26"/>
        <v>-336.97563120000007</v>
      </c>
    </row>
    <row r="542" spans="2:8" x14ac:dyDescent="0.25">
      <c r="B542" s="10">
        <f>'JUN 2029 Metered Gen'!$B542</f>
        <v>539</v>
      </c>
      <c r="C542" s="10" t="str">
        <f>'JUN 2029 Metered Gen'!$C542</f>
        <v>HLH</v>
      </c>
      <c r="D542" s="43">
        <f t="shared" si="24"/>
        <v>0.81300000000000006</v>
      </c>
      <c r="E542" s="10">
        <f>'JUN 2029 Metered Gen'!$I542</f>
        <v>2.2513799999999997</v>
      </c>
      <c r="F542" s="11">
        <f>'JUN 2029 Metered Gen'!$L542</f>
        <v>38.497999999999998</v>
      </c>
      <c r="G542" s="11">
        <f t="shared" si="25"/>
        <v>31.298874000000001</v>
      </c>
      <c r="H542" s="11">
        <f t="shared" si="26"/>
        <v>-86.673627239999988</v>
      </c>
    </row>
    <row r="543" spans="2:8" x14ac:dyDescent="0.25">
      <c r="B543" s="10">
        <f>'JUN 2029 Metered Gen'!$B543</f>
        <v>540</v>
      </c>
      <c r="C543" s="10" t="str">
        <f>'JUN 2029 Metered Gen'!$C543</f>
        <v>HLH</v>
      </c>
      <c r="D543" s="43">
        <f t="shared" si="24"/>
        <v>0.81300000000000006</v>
      </c>
      <c r="E543" s="10">
        <f>'JUN 2029 Metered Gen'!$I543</f>
        <v>2.1289199999999999</v>
      </c>
      <c r="F543" s="11">
        <f>'JUN 2029 Metered Gen'!$L543</f>
        <v>32.515000000000001</v>
      </c>
      <c r="G543" s="11">
        <f t="shared" si="25"/>
        <v>26.434695000000001</v>
      </c>
      <c r="H543" s="11">
        <f t="shared" si="26"/>
        <v>-69.221833799999999</v>
      </c>
    </row>
    <row r="544" spans="2:8" x14ac:dyDescent="0.25">
      <c r="B544" s="10">
        <f>'JUN 2029 Metered Gen'!$B544</f>
        <v>541</v>
      </c>
      <c r="C544" s="10" t="str">
        <f>'JUN 2029 Metered Gen'!$C544</f>
        <v>HLH</v>
      </c>
      <c r="D544" s="43">
        <f t="shared" si="24"/>
        <v>0.81300000000000006</v>
      </c>
      <c r="E544" s="10">
        <f>'JUN 2029 Metered Gen'!$I544</f>
        <v>2.0441400000000001</v>
      </c>
      <c r="F544" s="11">
        <f>'JUN 2029 Metered Gen'!$L544</f>
        <v>30.088000000000001</v>
      </c>
      <c r="G544" s="11">
        <f t="shared" si="25"/>
        <v>24.461544000000004</v>
      </c>
      <c r="H544" s="11">
        <f t="shared" si="26"/>
        <v>-61.504084320000004</v>
      </c>
    </row>
    <row r="545" spans="2:8" x14ac:dyDescent="0.25">
      <c r="B545" s="10">
        <f>'JUN 2029 Metered Gen'!$B545</f>
        <v>542</v>
      </c>
      <c r="C545" s="10" t="str">
        <f>'JUN 2029 Metered Gen'!$C545</f>
        <v>HLH</v>
      </c>
      <c r="D545" s="43">
        <f t="shared" si="24"/>
        <v>0.81300000000000006</v>
      </c>
      <c r="E545" s="10">
        <f>'JUN 2029 Metered Gen'!$I545</f>
        <v>1.81806</v>
      </c>
      <c r="F545" s="11">
        <f>'JUN 2029 Metered Gen'!$L545</f>
        <v>31.103999999999999</v>
      </c>
      <c r="G545" s="11">
        <f t="shared" si="25"/>
        <v>25.287552000000002</v>
      </c>
      <c r="H545" s="11">
        <f t="shared" si="26"/>
        <v>-56.548938239999998</v>
      </c>
    </row>
    <row r="546" spans="2:8" x14ac:dyDescent="0.25">
      <c r="B546" s="10">
        <f>'JUN 2029 Metered Gen'!$B546</f>
        <v>543</v>
      </c>
      <c r="C546" s="10" t="str">
        <f>'JUN 2029 Metered Gen'!$C546</f>
        <v>HLH</v>
      </c>
      <c r="D546" s="43">
        <f t="shared" si="24"/>
        <v>0.81300000000000006</v>
      </c>
      <c r="E546" s="10">
        <f>'JUN 2029 Metered Gen'!$I546</f>
        <v>1.6579200000000001</v>
      </c>
      <c r="F546" s="11">
        <f>'JUN 2029 Metered Gen'!$L546</f>
        <v>34.472999999999999</v>
      </c>
      <c r="G546" s="11">
        <f t="shared" si="25"/>
        <v>28.026549000000003</v>
      </c>
      <c r="H546" s="11">
        <f t="shared" si="26"/>
        <v>-57.153476160000004</v>
      </c>
    </row>
    <row r="547" spans="2:8" x14ac:dyDescent="0.25">
      <c r="B547" s="10">
        <f>'JUN 2029 Metered Gen'!$B547</f>
        <v>544</v>
      </c>
      <c r="C547" s="10" t="str">
        <f>'JUN 2029 Metered Gen'!$C547</f>
        <v>HLH</v>
      </c>
      <c r="D547" s="43">
        <f t="shared" si="24"/>
        <v>0.81300000000000006</v>
      </c>
      <c r="E547" s="10">
        <f>'JUN 2029 Metered Gen'!$I547</f>
        <v>2.0347199999999996</v>
      </c>
      <c r="F547" s="11">
        <f>'JUN 2029 Metered Gen'!$L547</f>
        <v>31.617000000000001</v>
      </c>
      <c r="G547" s="11">
        <f t="shared" si="25"/>
        <v>25.704621000000003</v>
      </c>
      <c r="H547" s="11">
        <f t="shared" si="26"/>
        <v>-64.331742239999997</v>
      </c>
    </row>
    <row r="548" spans="2:8" x14ac:dyDescent="0.25">
      <c r="B548" s="10">
        <f>'JUN 2029 Metered Gen'!$B548</f>
        <v>545</v>
      </c>
      <c r="C548" s="10" t="str">
        <f>'JUN 2029 Metered Gen'!$C548</f>
        <v>HLH</v>
      </c>
      <c r="D548" s="43">
        <f t="shared" si="24"/>
        <v>0.81300000000000006</v>
      </c>
      <c r="E548" s="10">
        <f>'JUN 2029 Metered Gen'!$I548</f>
        <v>2.0252999999999997</v>
      </c>
      <c r="F548" s="11">
        <f>'JUN 2029 Metered Gen'!$L548</f>
        <v>33.953000000000003</v>
      </c>
      <c r="G548" s="11">
        <f t="shared" si="25"/>
        <v>27.603789000000003</v>
      </c>
      <c r="H548" s="11">
        <f t="shared" si="26"/>
        <v>-68.765010899999993</v>
      </c>
    </row>
    <row r="549" spans="2:8" x14ac:dyDescent="0.25">
      <c r="B549" s="10">
        <f>'JUN 2029 Metered Gen'!$B549</f>
        <v>546</v>
      </c>
      <c r="C549" s="10" t="str">
        <f>'JUN 2029 Metered Gen'!$C549</f>
        <v>HLH</v>
      </c>
      <c r="D549" s="43">
        <f t="shared" si="24"/>
        <v>0.81300000000000006</v>
      </c>
      <c r="E549" s="10">
        <f>'JUN 2029 Metered Gen'!$I549</f>
        <v>1.5542999999999996</v>
      </c>
      <c r="F549" s="11">
        <f>'JUN 2029 Metered Gen'!$L549</f>
        <v>34.158999999999999</v>
      </c>
      <c r="G549" s="11">
        <f t="shared" si="25"/>
        <v>27.771267000000002</v>
      </c>
      <c r="H549" s="11">
        <f t="shared" si="26"/>
        <v>-53.093333699999981</v>
      </c>
    </row>
    <row r="550" spans="2:8" x14ac:dyDescent="0.25">
      <c r="B550" s="10">
        <f>'JUN 2029 Metered Gen'!$B550</f>
        <v>547</v>
      </c>
      <c r="C550" s="10" t="str">
        <f>'JUN 2029 Metered Gen'!$C550</f>
        <v>HLH</v>
      </c>
      <c r="D550" s="43">
        <f t="shared" si="24"/>
        <v>0.81300000000000006</v>
      </c>
      <c r="E550" s="10">
        <f>'JUN 2029 Metered Gen'!$I550</f>
        <v>1.6202399999999997</v>
      </c>
      <c r="F550" s="11">
        <f>'JUN 2029 Metered Gen'!$L550</f>
        <v>37.271000000000001</v>
      </c>
      <c r="G550" s="11">
        <f t="shared" si="25"/>
        <v>30.301323000000004</v>
      </c>
      <c r="H550" s="11">
        <f t="shared" si="26"/>
        <v>-60.38796503999999</v>
      </c>
    </row>
    <row r="551" spans="2:8" x14ac:dyDescent="0.25">
      <c r="B551" s="10">
        <f>'JUN 2029 Metered Gen'!$B551</f>
        <v>548</v>
      </c>
      <c r="C551" s="10" t="str">
        <f>'JUN 2029 Metered Gen'!$C551</f>
        <v>HLH</v>
      </c>
      <c r="D551" s="43">
        <f t="shared" si="24"/>
        <v>0.81300000000000006</v>
      </c>
      <c r="E551" s="10">
        <f>'JUN 2029 Metered Gen'!$I551</f>
        <v>0.95141999999999993</v>
      </c>
      <c r="F551" s="11">
        <f>'JUN 2029 Metered Gen'!$L551</f>
        <v>35.219000000000001</v>
      </c>
      <c r="G551" s="11">
        <f t="shared" si="25"/>
        <v>28.633047000000001</v>
      </c>
      <c r="H551" s="11">
        <f t="shared" si="26"/>
        <v>-33.508060979999996</v>
      </c>
    </row>
    <row r="552" spans="2:8" x14ac:dyDescent="0.25">
      <c r="B552" s="10">
        <f>'JUN 2029 Metered Gen'!$B552</f>
        <v>549</v>
      </c>
      <c r="C552" s="10" t="str">
        <f>'JUN 2029 Metered Gen'!$C552</f>
        <v>HLH</v>
      </c>
      <c r="D552" s="43">
        <f t="shared" si="24"/>
        <v>0.81300000000000006</v>
      </c>
      <c r="E552" s="10">
        <f>'JUN 2029 Metered Gen'!$I552</f>
        <v>0.28259999999999996</v>
      </c>
      <c r="F552" s="11">
        <f>'JUN 2029 Metered Gen'!$L552</f>
        <v>35.652000000000001</v>
      </c>
      <c r="G552" s="11">
        <f t="shared" si="25"/>
        <v>28.985076000000003</v>
      </c>
      <c r="H552" s="11">
        <f t="shared" si="26"/>
        <v>-10.075255199999999</v>
      </c>
    </row>
    <row r="553" spans="2:8" x14ac:dyDescent="0.25">
      <c r="B553" s="10">
        <f>'JUN 2029 Metered Gen'!$B553</f>
        <v>550</v>
      </c>
      <c r="C553" s="10" t="str">
        <f>'JUN 2029 Metered Gen'!$C553</f>
        <v>HLH</v>
      </c>
      <c r="D553" s="43">
        <f t="shared" si="24"/>
        <v>0.81300000000000006</v>
      </c>
      <c r="E553" s="10">
        <f>'JUN 2029 Metered Gen'!$I553</f>
        <v>0.13187999999999997</v>
      </c>
      <c r="F553" s="11">
        <f>'JUN 2029 Metered Gen'!$L553</f>
        <v>35.807000000000002</v>
      </c>
      <c r="G553" s="11">
        <f t="shared" si="25"/>
        <v>29.111091000000005</v>
      </c>
      <c r="H553" s="11">
        <f t="shared" si="26"/>
        <v>-4.7222271599999992</v>
      </c>
    </row>
    <row r="554" spans="2:8" x14ac:dyDescent="0.25">
      <c r="B554" s="10">
        <f>'JUN 2029 Metered Gen'!$B554</f>
        <v>551</v>
      </c>
      <c r="C554" s="10" t="str">
        <f>'JUN 2029 Metered Gen'!$C554</f>
        <v>LLH</v>
      </c>
      <c r="D554" s="43">
        <f t="shared" si="24"/>
        <v>0.81300000000000006</v>
      </c>
      <c r="E554" s="10">
        <f>'JUN 2029 Metered Gen'!$I554</f>
        <v>4.7099999999999996E-2</v>
      </c>
      <c r="F554" s="11">
        <f>'JUN 2029 Metered Gen'!$L554</f>
        <v>31.07</v>
      </c>
      <c r="G554" s="11">
        <f t="shared" si="25"/>
        <v>25.259910000000001</v>
      </c>
      <c r="H554" s="11">
        <f t="shared" si="26"/>
        <v>-1.4633969999999998</v>
      </c>
    </row>
    <row r="555" spans="2:8" x14ac:dyDescent="0.25">
      <c r="B555" s="10">
        <f>'JUN 2029 Metered Gen'!$B555</f>
        <v>552</v>
      </c>
      <c r="C555" s="10" t="str">
        <f>'JUN 2029 Metered Gen'!$C555</f>
        <v>LLH</v>
      </c>
      <c r="D555" s="43">
        <f t="shared" si="24"/>
        <v>0.81300000000000006</v>
      </c>
      <c r="E555" s="10">
        <f>'JUN 2029 Metered Gen'!$I555</f>
        <v>6.5939999999999985E-2</v>
      </c>
      <c r="F555" s="11">
        <f>'JUN 2029 Metered Gen'!$L555</f>
        <v>32.600999999999999</v>
      </c>
      <c r="G555" s="11">
        <f t="shared" si="25"/>
        <v>26.504613000000003</v>
      </c>
      <c r="H555" s="11">
        <f t="shared" si="26"/>
        <v>-2.1497099399999993</v>
      </c>
    </row>
    <row r="556" spans="2:8" x14ac:dyDescent="0.25">
      <c r="B556" s="10">
        <f>'JUN 2029 Metered Gen'!$B556</f>
        <v>553</v>
      </c>
      <c r="C556" s="10" t="str">
        <f>'JUN 2029 Metered Gen'!$C556</f>
        <v>LLH</v>
      </c>
      <c r="D556" s="43">
        <f t="shared" si="24"/>
        <v>0.81300000000000006</v>
      </c>
      <c r="E556" s="10">
        <f>'JUN 2029 Metered Gen'!$I556</f>
        <v>2.826E-2</v>
      </c>
      <c r="F556" s="11">
        <f>'JUN 2029 Metered Gen'!$L556</f>
        <v>34.094000000000001</v>
      </c>
      <c r="G556" s="11">
        <f t="shared" si="25"/>
        <v>27.718422000000004</v>
      </c>
      <c r="H556" s="11">
        <f t="shared" si="26"/>
        <v>-0.96349644000000001</v>
      </c>
    </row>
    <row r="557" spans="2:8" x14ac:dyDescent="0.25">
      <c r="B557" s="10">
        <f>'JUN 2029 Metered Gen'!$B557</f>
        <v>554</v>
      </c>
      <c r="C557" s="10" t="str">
        <f>'JUN 2029 Metered Gen'!$C557</f>
        <v>LLH</v>
      </c>
      <c r="D557" s="43">
        <f t="shared" si="24"/>
        <v>0.81300000000000006</v>
      </c>
      <c r="E557" s="10">
        <f>'JUN 2029 Metered Gen'!$I557</f>
        <v>3.7679999999999991E-2</v>
      </c>
      <c r="F557" s="11">
        <f>'JUN 2029 Metered Gen'!$L557</f>
        <v>30.073</v>
      </c>
      <c r="G557" s="11">
        <f t="shared" si="25"/>
        <v>24.449349000000002</v>
      </c>
      <c r="H557" s="11">
        <f t="shared" si="26"/>
        <v>-1.1331506399999998</v>
      </c>
    </row>
    <row r="558" spans="2:8" x14ac:dyDescent="0.25">
      <c r="B558" s="10">
        <f>'JUN 2029 Metered Gen'!$B558</f>
        <v>555</v>
      </c>
      <c r="C558" s="10" t="str">
        <f>'JUN 2029 Metered Gen'!$C558</f>
        <v>LLH</v>
      </c>
      <c r="D558" s="43">
        <f t="shared" si="24"/>
        <v>0.81300000000000006</v>
      </c>
      <c r="E558" s="10">
        <f>'JUN 2029 Metered Gen'!$I558</f>
        <v>0.13187999999999997</v>
      </c>
      <c r="F558" s="11">
        <f>'JUN 2029 Metered Gen'!$L558</f>
        <v>36.256999999999998</v>
      </c>
      <c r="G558" s="11">
        <f t="shared" si="25"/>
        <v>29.476941</v>
      </c>
      <c r="H558" s="11">
        <f t="shared" si="26"/>
        <v>-4.7815731599999989</v>
      </c>
    </row>
    <row r="559" spans="2:8" x14ac:dyDescent="0.25">
      <c r="B559" s="10">
        <f>'JUN 2029 Metered Gen'!$B559</f>
        <v>556</v>
      </c>
      <c r="C559" s="10" t="str">
        <f>'JUN 2029 Metered Gen'!$C559</f>
        <v>LLH</v>
      </c>
      <c r="D559" s="43">
        <f t="shared" si="24"/>
        <v>0.81300000000000006</v>
      </c>
      <c r="E559" s="10">
        <f>'JUN 2029 Metered Gen'!$I559</f>
        <v>0.10362</v>
      </c>
      <c r="F559" s="11">
        <f>'JUN 2029 Metered Gen'!$L559</f>
        <v>36.218000000000004</v>
      </c>
      <c r="G559" s="11">
        <f t="shared" si="25"/>
        <v>29.445234000000006</v>
      </c>
      <c r="H559" s="11">
        <f t="shared" si="26"/>
        <v>-3.7529091600000006</v>
      </c>
    </row>
    <row r="560" spans="2:8" x14ac:dyDescent="0.25">
      <c r="B560" s="10">
        <f>'JUN 2029 Metered Gen'!$B560</f>
        <v>557</v>
      </c>
      <c r="C560" s="10" t="str">
        <f>'JUN 2029 Metered Gen'!$C560</f>
        <v>LLH</v>
      </c>
      <c r="D560" s="43">
        <f t="shared" si="24"/>
        <v>0.81300000000000006</v>
      </c>
      <c r="E560" s="10">
        <f>'JUN 2029 Metered Gen'!$I560</f>
        <v>9.4199999999999992E-2</v>
      </c>
      <c r="F560" s="11">
        <f>'JUN 2029 Metered Gen'!$L560</f>
        <v>34.688000000000002</v>
      </c>
      <c r="G560" s="11">
        <f t="shared" si="25"/>
        <v>28.201344000000002</v>
      </c>
      <c r="H560" s="11">
        <f t="shared" si="26"/>
        <v>-3.2676096000000001</v>
      </c>
    </row>
    <row r="561" spans="2:8" x14ac:dyDescent="0.25">
      <c r="B561" s="10">
        <f>'JUN 2029 Metered Gen'!$B561</f>
        <v>558</v>
      </c>
      <c r="C561" s="10" t="str">
        <f>'JUN 2029 Metered Gen'!$C561</f>
        <v>LLH</v>
      </c>
      <c r="D561" s="43">
        <f t="shared" si="24"/>
        <v>0.81300000000000006</v>
      </c>
      <c r="E561" s="10">
        <f>'JUN 2029 Metered Gen'!$I561</f>
        <v>9.4199999999999992E-2</v>
      </c>
      <c r="F561" s="11">
        <f>'JUN 2029 Metered Gen'!$L561</f>
        <v>40.764000000000003</v>
      </c>
      <c r="G561" s="11">
        <f t="shared" si="25"/>
        <v>33.141132000000006</v>
      </c>
      <c r="H561" s="11">
        <f t="shared" si="26"/>
        <v>-3.8399687999999998</v>
      </c>
    </row>
    <row r="562" spans="2:8" x14ac:dyDescent="0.25">
      <c r="B562" s="10">
        <f>'JUN 2029 Metered Gen'!$B562</f>
        <v>559</v>
      </c>
      <c r="C562" s="10" t="str">
        <f>'JUN 2029 Metered Gen'!$C562</f>
        <v>LLH</v>
      </c>
      <c r="D562" s="43">
        <f t="shared" si="24"/>
        <v>0.81300000000000006</v>
      </c>
      <c r="E562" s="10">
        <f>'JUN 2029 Metered Gen'!$I562</f>
        <v>0.37679999999999997</v>
      </c>
      <c r="F562" s="11">
        <f>'JUN 2029 Metered Gen'!$L562</f>
        <v>38.057000000000002</v>
      </c>
      <c r="G562" s="11">
        <f t="shared" si="25"/>
        <v>30.940341000000004</v>
      </c>
      <c r="H562" s="11">
        <f t="shared" si="26"/>
        <v>-14.339877599999999</v>
      </c>
    </row>
    <row r="563" spans="2:8" x14ac:dyDescent="0.25">
      <c r="B563" s="10">
        <f>'JUN 2029 Metered Gen'!$B563</f>
        <v>560</v>
      </c>
      <c r="C563" s="10" t="str">
        <f>'JUN 2029 Metered Gen'!$C563</f>
        <v>LLH</v>
      </c>
      <c r="D563" s="43">
        <f t="shared" si="24"/>
        <v>0.81300000000000006</v>
      </c>
      <c r="E563" s="10">
        <f>'JUN 2029 Metered Gen'!$I563</f>
        <v>0.54635999999999996</v>
      </c>
      <c r="F563" s="11">
        <f>'JUN 2029 Metered Gen'!$L563</f>
        <v>34.039000000000001</v>
      </c>
      <c r="G563" s="11">
        <f t="shared" si="25"/>
        <v>27.673707000000004</v>
      </c>
      <c r="H563" s="11">
        <f t="shared" si="26"/>
        <v>-18.59754804</v>
      </c>
    </row>
    <row r="564" spans="2:8" x14ac:dyDescent="0.25">
      <c r="B564" s="10">
        <f>'JUN 2029 Metered Gen'!$B564</f>
        <v>561</v>
      </c>
      <c r="C564" s="10" t="str">
        <f>'JUN 2029 Metered Gen'!$C564</f>
        <v>LLH</v>
      </c>
      <c r="D564" s="43">
        <f t="shared" si="24"/>
        <v>0.81300000000000006</v>
      </c>
      <c r="E564" s="10">
        <f>'JUN 2029 Metered Gen'!$I564</f>
        <v>0.30143999999999993</v>
      </c>
      <c r="F564" s="11">
        <f>'JUN 2029 Metered Gen'!$L564</f>
        <v>37.451000000000001</v>
      </c>
      <c r="G564" s="11">
        <f t="shared" si="25"/>
        <v>30.447663000000002</v>
      </c>
      <c r="H564" s="11">
        <f t="shared" si="26"/>
        <v>-11.289229439999998</v>
      </c>
    </row>
    <row r="565" spans="2:8" x14ac:dyDescent="0.25">
      <c r="B565" s="10">
        <f>'JUN 2029 Metered Gen'!$B565</f>
        <v>562</v>
      </c>
      <c r="C565" s="10" t="str">
        <f>'JUN 2029 Metered Gen'!$C565</f>
        <v>LLH</v>
      </c>
      <c r="D565" s="43">
        <f t="shared" si="24"/>
        <v>0.81300000000000006</v>
      </c>
      <c r="E565" s="10">
        <f>'JUN 2029 Metered Gen'!$I565</f>
        <v>0.11304</v>
      </c>
      <c r="F565" s="11">
        <f>'JUN 2029 Metered Gen'!$L565</f>
        <v>32.636000000000003</v>
      </c>
      <c r="G565" s="11">
        <f t="shared" si="25"/>
        <v>26.533068000000004</v>
      </c>
      <c r="H565" s="11">
        <f t="shared" si="26"/>
        <v>-3.6891734400000002</v>
      </c>
    </row>
    <row r="566" spans="2:8" x14ac:dyDescent="0.25">
      <c r="B566" s="10">
        <f>'JUN 2029 Metered Gen'!$B566</f>
        <v>563</v>
      </c>
      <c r="C566" s="10" t="str">
        <f>'JUN 2029 Metered Gen'!$C566</f>
        <v>LLH</v>
      </c>
      <c r="D566" s="43">
        <f t="shared" si="24"/>
        <v>0.81300000000000006</v>
      </c>
      <c r="E566" s="10">
        <f>'JUN 2029 Metered Gen'!$I566</f>
        <v>3.7679999999999991E-2</v>
      </c>
      <c r="F566" s="11">
        <f>'JUN 2029 Metered Gen'!$L566</f>
        <v>36.484000000000002</v>
      </c>
      <c r="G566" s="11">
        <f t="shared" si="25"/>
        <v>29.661492000000003</v>
      </c>
      <c r="H566" s="11">
        <f t="shared" si="26"/>
        <v>-1.3747171199999997</v>
      </c>
    </row>
    <row r="567" spans="2:8" x14ac:dyDescent="0.25">
      <c r="B567" s="10">
        <f>'JUN 2029 Metered Gen'!$B567</f>
        <v>564</v>
      </c>
      <c r="C567" s="10" t="str">
        <f>'JUN 2029 Metered Gen'!$C567</f>
        <v>LLH</v>
      </c>
      <c r="D567" s="43">
        <f t="shared" si="24"/>
        <v>0.81300000000000006</v>
      </c>
      <c r="E567" s="10">
        <f>'JUN 2029 Metered Gen'!$I567</f>
        <v>0.11304</v>
      </c>
      <c r="F567" s="11">
        <f>'JUN 2029 Metered Gen'!$L567</f>
        <v>37.396999999999998</v>
      </c>
      <c r="G567" s="11">
        <f t="shared" si="25"/>
        <v>30.403760999999999</v>
      </c>
      <c r="H567" s="11">
        <f t="shared" si="26"/>
        <v>-4.2273568800000003</v>
      </c>
    </row>
    <row r="568" spans="2:8" x14ac:dyDescent="0.25">
      <c r="B568" s="10">
        <f>'JUN 2029 Metered Gen'!$B568</f>
        <v>565</v>
      </c>
      <c r="C568" s="10" t="str">
        <f>'JUN 2029 Metered Gen'!$C568</f>
        <v>LLH</v>
      </c>
      <c r="D568" s="43">
        <f t="shared" si="24"/>
        <v>0.81300000000000006</v>
      </c>
      <c r="E568" s="10">
        <f>'JUN 2029 Metered Gen'!$I568</f>
        <v>7.5359999999999983E-2</v>
      </c>
      <c r="F568" s="11">
        <f>'JUN 2029 Metered Gen'!$L568</f>
        <v>38.26</v>
      </c>
      <c r="G568" s="11">
        <f t="shared" si="25"/>
        <v>31.10538</v>
      </c>
      <c r="H568" s="11">
        <f t="shared" si="26"/>
        <v>-2.883273599999999</v>
      </c>
    </row>
    <row r="569" spans="2:8" x14ac:dyDescent="0.25">
      <c r="B569" s="10">
        <f>'JUN 2029 Metered Gen'!$B569</f>
        <v>566</v>
      </c>
      <c r="C569" s="10" t="str">
        <f>'JUN 2029 Metered Gen'!$C569</f>
        <v>LLH</v>
      </c>
      <c r="D569" s="43">
        <f t="shared" si="24"/>
        <v>0.81300000000000006</v>
      </c>
      <c r="E569" s="10">
        <f>'JUN 2029 Metered Gen'!$I569</f>
        <v>5.6520000000000001E-2</v>
      </c>
      <c r="F569" s="11">
        <f>'JUN 2029 Metered Gen'!$L569</f>
        <v>39.898000000000003</v>
      </c>
      <c r="G569" s="11">
        <f t="shared" si="25"/>
        <v>32.437074000000003</v>
      </c>
      <c r="H569" s="11">
        <f t="shared" si="26"/>
        <v>-2.2550349600000001</v>
      </c>
    </row>
    <row r="570" spans="2:8" x14ac:dyDescent="0.25">
      <c r="B570" s="10">
        <f>'JUN 2029 Metered Gen'!$B570</f>
        <v>567</v>
      </c>
      <c r="C570" s="10" t="str">
        <f>'JUN 2029 Metered Gen'!$C570</f>
        <v>LLH</v>
      </c>
      <c r="D570" s="43">
        <f t="shared" si="24"/>
        <v>0.81300000000000006</v>
      </c>
      <c r="E570" s="10">
        <f>'JUN 2029 Metered Gen'!$I570</f>
        <v>2.826E-2</v>
      </c>
      <c r="F570" s="11">
        <f>'JUN 2029 Metered Gen'!$L570</f>
        <v>34.418999999999997</v>
      </c>
      <c r="G570" s="11">
        <f t="shared" si="25"/>
        <v>27.982647</v>
      </c>
      <c r="H570" s="11">
        <f t="shared" si="26"/>
        <v>-0.97268093999999994</v>
      </c>
    </row>
    <row r="571" spans="2:8" x14ac:dyDescent="0.25">
      <c r="B571" s="10">
        <f>'JUN 2029 Metered Gen'!$B571</f>
        <v>568</v>
      </c>
      <c r="C571" s="10" t="str">
        <f>'JUN 2029 Metered Gen'!$C571</f>
        <v>LLH</v>
      </c>
      <c r="D571" s="43">
        <f t="shared" si="24"/>
        <v>0.81300000000000006</v>
      </c>
      <c r="E571" s="10">
        <f>'JUN 2029 Metered Gen'!$I571</f>
        <v>1.8839999999999996E-2</v>
      </c>
      <c r="F571" s="11">
        <f>'JUN 2029 Metered Gen'!$L571</f>
        <v>41.226999999999997</v>
      </c>
      <c r="G571" s="11">
        <f t="shared" si="25"/>
        <v>33.517550999999997</v>
      </c>
      <c r="H571" s="11">
        <f t="shared" si="26"/>
        <v>-0.77671667999999972</v>
      </c>
    </row>
    <row r="572" spans="2:8" x14ac:dyDescent="0.25">
      <c r="B572" s="10">
        <f>'JUN 2029 Metered Gen'!$B572</f>
        <v>569</v>
      </c>
      <c r="C572" s="10" t="str">
        <f>'JUN 2029 Metered Gen'!$C572</f>
        <v>LLH</v>
      </c>
      <c r="D572" s="43">
        <f t="shared" si="24"/>
        <v>0.81300000000000006</v>
      </c>
      <c r="E572" s="10">
        <f>'JUN 2029 Metered Gen'!$I572</f>
        <v>4.7099999999999996E-2</v>
      </c>
      <c r="F572" s="11">
        <f>'JUN 2029 Metered Gen'!$L572</f>
        <v>34.436</v>
      </c>
      <c r="G572" s="11">
        <f t="shared" si="25"/>
        <v>27.996468</v>
      </c>
      <c r="H572" s="11">
        <f t="shared" si="26"/>
        <v>-1.6219355999999998</v>
      </c>
    </row>
    <row r="573" spans="2:8" x14ac:dyDescent="0.25">
      <c r="B573" s="10">
        <f>'JUN 2029 Metered Gen'!$B573</f>
        <v>570</v>
      </c>
      <c r="C573" s="10" t="str">
        <f>'JUN 2029 Metered Gen'!$C573</f>
        <v>LLH</v>
      </c>
      <c r="D573" s="43">
        <f t="shared" si="24"/>
        <v>0.81300000000000006</v>
      </c>
      <c r="E573" s="10">
        <f>'JUN 2029 Metered Gen'!$I573</f>
        <v>3.7679999999999991E-2</v>
      </c>
      <c r="F573" s="11">
        <f>'JUN 2029 Metered Gen'!$L573</f>
        <v>29.701000000000001</v>
      </c>
      <c r="G573" s="11">
        <f t="shared" si="25"/>
        <v>24.146913000000001</v>
      </c>
      <c r="H573" s="11">
        <f t="shared" si="26"/>
        <v>-1.1191336799999998</v>
      </c>
    </row>
    <row r="574" spans="2:8" x14ac:dyDescent="0.25">
      <c r="B574" s="10">
        <f>'JUN 2029 Metered Gen'!$B574</f>
        <v>571</v>
      </c>
      <c r="C574" s="10" t="str">
        <f>'JUN 2029 Metered Gen'!$C574</f>
        <v>LLH</v>
      </c>
      <c r="D574" s="43">
        <f t="shared" si="24"/>
        <v>0.81300000000000006</v>
      </c>
      <c r="E574" s="10">
        <f>'JUN 2029 Metered Gen'!$I574</f>
        <v>0</v>
      </c>
      <c r="F574" s="11">
        <f>'JUN 2029 Metered Gen'!$L574</f>
        <v>38.929000000000002</v>
      </c>
      <c r="G574" s="11">
        <f t="shared" si="25"/>
        <v>31.649277000000005</v>
      </c>
      <c r="H574" s="11">
        <f t="shared" si="26"/>
        <v>0</v>
      </c>
    </row>
    <row r="575" spans="2:8" x14ac:dyDescent="0.25">
      <c r="B575" s="10">
        <f>'JUN 2029 Metered Gen'!$B575</f>
        <v>572</v>
      </c>
      <c r="C575" s="10" t="str">
        <f>'JUN 2029 Metered Gen'!$C575</f>
        <v>LLH</v>
      </c>
      <c r="D575" s="43">
        <f t="shared" si="24"/>
        <v>0.81300000000000006</v>
      </c>
      <c r="E575" s="10">
        <f>'JUN 2029 Metered Gen'!$I575</f>
        <v>9.4199999999999978E-3</v>
      </c>
      <c r="F575" s="11">
        <f>'JUN 2029 Metered Gen'!$L575</f>
        <v>33.581000000000003</v>
      </c>
      <c r="G575" s="11">
        <f t="shared" si="25"/>
        <v>27.301353000000006</v>
      </c>
      <c r="H575" s="11">
        <f t="shared" si="26"/>
        <v>-0.31633301999999996</v>
      </c>
    </row>
    <row r="576" spans="2:8" x14ac:dyDescent="0.25">
      <c r="B576" s="10">
        <f>'JUN 2029 Metered Gen'!$B576</f>
        <v>573</v>
      </c>
      <c r="C576" s="10" t="str">
        <f>'JUN 2029 Metered Gen'!$C576</f>
        <v>LLH</v>
      </c>
      <c r="D576" s="43">
        <f t="shared" si="24"/>
        <v>0.81300000000000006</v>
      </c>
      <c r="E576" s="10">
        <f>'JUN 2029 Metered Gen'!$I576</f>
        <v>0</v>
      </c>
      <c r="F576" s="11">
        <f>'JUN 2029 Metered Gen'!$L576</f>
        <v>30.956</v>
      </c>
      <c r="G576" s="11">
        <f t="shared" si="25"/>
        <v>25.167228000000001</v>
      </c>
      <c r="H576" s="11">
        <f t="shared" si="26"/>
        <v>0</v>
      </c>
    </row>
    <row r="577" spans="2:8" x14ac:dyDescent="0.25">
      <c r="B577" s="10">
        <f>'JUN 2029 Metered Gen'!$B577</f>
        <v>574</v>
      </c>
      <c r="C577" s="10" t="str">
        <f>'JUN 2029 Metered Gen'!$C577</f>
        <v>LLH</v>
      </c>
      <c r="D577" s="43">
        <f t="shared" si="24"/>
        <v>0.81300000000000006</v>
      </c>
      <c r="E577" s="10">
        <f>'JUN 2029 Metered Gen'!$I577</f>
        <v>0</v>
      </c>
      <c r="F577" s="11">
        <f>'JUN 2029 Metered Gen'!$L577</f>
        <v>32.033000000000001</v>
      </c>
      <c r="G577" s="11">
        <f t="shared" si="25"/>
        <v>26.042829000000001</v>
      </c>
      <c r="H577" s="11">
        <f t="shared" si="26"/>
        <v>0</v>
      </c>
    </row>
    <row r="578" spans="2:8" x14ac:dyDescent="0.25">
      <c r="B578" s="10">
        <f>'JUN 2029 Metered Gen'!$B578</f>
        <v>575</v>
      </c>
      <c r="C578" s="10" t="str">
        <f>'JUN 2029 Metered Gen'!$C578</f>
        <v>LLH</v>
      </c>
      <c r="D578" s="43">
        <f t="shared" si="24"/>
        <v>0.81300000000000006</v>
      </c>
      <c r="E578" s="10">
        <f>'JUN 2029 Metered Gen'!$I578</f>
        <v>0</v>
      </c>
      <c r="F578" s="11">
        <f>'JUN 2029 Metered Gen'!$L578</f>
        <v>28.442</v>
      </c>
      <c r="G578" s="11">
        <f t="shared" si="25"/>
        <v>23.123346000000002</v>
      </c>
      <c r="H578" s="11">
        <f t="shared" si="26"/>
        <v>0</v>
      </c>
    </row>
    <row r="579" spans="2:8" x14ac:dyDescent="0.25">
      <c r="B579" s="10">
        <f>'JUN 2029 Metered Gen'!$B579</f>
        <v>576</v>
      </c>
      <c r="C579" s="10" t="str">
        <f>'JUN 2029 Metered Gen'!$C579</f>
        <v>LLH</v>
      </c>
      <c r="D579" s="43">
        <f t="shared" si="24"/>
        <v>0.81300000000000006</v>
      </c>
      <c r="E579" s="10">
        <f>'JUN 2029 Metered Gen'!$I579</f>
        <v>0</v>
      </c>
      <c r="F579" s="11">
        <f>'JUN 2029 Metered Gen'!$L579</f>
        <v>27.873000000000001</v>
      </c>
      <c r="G579" s="11">
        <f t="shared" si="25"/>
        <v>22.660749000000003</v>
      </c>
      <c r="H579" s="11">
        <f t="shared" si="26"/>
        <v>0</v>
      </c>
    </row>
    <row r="580" spans="2:8" x14ac:dyDescent="0.25">
      <c r="B580" s="10">
        <f>'JUN 2029 Metered Gen'!$B580</f>
        <v>577</v>
      </c>
      <c r="C580" s="10" t="str">
        <f>'JUN 2029 Metered Gen'!$C580</f>
        <v>LLH</v>
      </c>
      <c r="D580" s="43">
        <f t="shared" si="24"/>
        <v>0.81300000000000006</v>
      </c>
      <c r="E580" s="10">
        <f>'JUN 2029 Metered Gen'!$I580</f>
        <v>0</v>
      </c>
      <c r="F580" s="11">
        <f>'JUN 2029 Metered Gen'!$L580</f>
        <v>29.818000000000001</v>
      </c>
      <c r="G580" s="11">
        <f t="shared" si="25"/>
        <v>24.242034000000004</v>
      </c>
      <c r="H580" s="11">
        <f t="shared" si="26"/>
        <v>0</v>
      </c>
    </row>
    <row r="581" spans="2:8" x14ac:dyDescent="0.25">
      <c r="B581" s="10">
        <f>'JUN 2029 Metered Gen'!$B581</f>
        <v>578</v>
      </c>
      <c r="C581" s="10" t="str">
        <f>'JUN 2029 Metered Gen'!$C581</f>
        <v>LLH</v>
      </c>
      <c r="D581" s="43">
        <f t="shared" ref="D581:D644" si="27">$Z$7</f>
        <v>0.81300000000000006</v>
      </c>
      <c r="E581" s="10">
        <f>'JUN 2029 Metered Gen'!$I581</f>
        <v>0.15071999999999997</v>
      </c>
      <c r="F581" s="11">
        <f>'JUN 2029 Metered Gen'!$L581</f>
        <v>27.541</v>
      </c>
      <c r="G581" s="11">
        <f t="shared" ref="G581:G644" si="28">D581*F581</f>
        <v>22.390833000000001</v>
      </c>
      <c r="H581" s="11">
        <f t="shared" ref="H581:H644" si="29">E581*F581*(-1)</f>
        <v>-4.150979519999999</v>
      </c>
    </row>
    <row r="582" spans="2:8" x14ac:dyDescent="0.25">
      <c r="B582" s="10">
        <f>'JUN 2029 Metered Gen'!$B582</f>
        <v>579</v>
      </c>
      <c r="C582" s="10" t="str">
        <f>'JUN 2029 Metered Gen'!$C582</f>
        <v>LLH</v>
      </c>
      <c r="D582" s="43">
        <f t="shared" si="27"/>
        <v>0.81300000000000006</v>
      </c>
      <c r="E582" s="10">
        <f>'JUN 2029 Metered Gen'!$I582</f>
        <v>8.4779999999999994E-2</v>
      </c>
      <c r="F582" s="11">
        <f>'JUN 2029 Metered Gen'!$L582</f>
        <v>27.917999999999999</v>
      </c>
      <c r="G582" s="11">
        <f t="shared" si="28"/>
        <v>22.697334000000001</v>
      </c>
      <c r="H582" s="11">
        <f t="shared" si="29"/>
        <v>-2.3668880399999996</v>
      </c>
    </row>
    <row r="583" spans="2:8" x14ac:dyDescent="0.25">
      <c r="B583" s="10">
        <f>'JUN 2029 Metered Gen'!$B583</f>
        <v>580</v>
      </c>
      <c r="C583" s="10" t="str">
        <f>'JUN 2029 Metered Gen'!$C583</f>
        <v>LLH</v>
      </c>
      <c r="D583" s="43">
        <f t="shared" si="27"/>
        <v>0.81300000000000006</v>
      </c>
      <c r="E583" s="10">
        <f>'JUN 2029 Metered Gen'!$I583</f>
        <v>0</v>
      </c>
      <c r="F583" s="11">
        <f>'JUN 2029 Metered Gen'!$L583</f>
        <v>27.504000000000001</v>
      </c>
      <c r="G583" s="11">
        <f t="shared" si="28"/>
        <v>22.360752000000002</v>
      </c>
      <c r="H583" s="11">
        <f t="shared" si="29"/>
        <v>0</v>
      </c>
    </row>
    <row r="584" spans="2:8" x14ac:dyDescent="0.25">
      <c r="B584" s="10">
        <f>'JUN 2029 Metered Gen'!$B584</f>
        <v>581</v>
      </c>
      <c r="C584" s="10" t="str">
        <f>'JUN 2029 Metered Gen'!$C584</f>
        <v>LLH</v>
      </c>
      <c r="D584" s="43">
        <f t="shared" si="27"/>
        <v>0.81300000000000006</v>
      </c>
      <c r="E584" s="10">
        <f>'JUN 2029 Metered Gen'!$I584</f>
        <v>0</v>
      </c>
      <c r="F584" s="11">
        <f>'JUN 2029 Metered Gen'!$L584</f>
        <v>27.422999999999998</v>
      </c>
      <c r="G584" s="11">
        <f t="shared" si="28"/>
        <v>22.294899000000001</v>
      </c>
      <c r="H584" s="11">
        <f t="shared" si="29"/>
        <v>0</v>
      </c>
    </row>
    <row r="585" spans="2:8" x14ac:dyDescent="0.25">
      <c r="B585" s="10">
        <f>'JUN 2029 Metered Gen'!$B585</f>
        <v>582</v>
      </c>
      <c r="C585" s="10" t="str">
        <f>'JUN 2029 Metered Gen'!$C585</f>
        <v>LLH</v>
      </c>
      <c r="D585" s="43">
        <f t="shared" si="27"/>
        <v>0.81300000000000006</v>
      </c>
      <c r="E585" s="10">
        <f>'JUN 2029 Metered Gen'!$I585</f>
        <v>0</v>
      </c>
      <c r="F585" s="11">
        <f>'JUN 2029 Metered Gen'!$L585</f>
        <v>28.872</v>
      </c>
      <c r="G585" s="11">
        <f t="shared" si="28"/>
        <v>23.472936000000001</v>
      </c>
      <c r="H585" s="11">
        <f t="shared" si="29"/>
        <v>0</v>
      </c>
    </row>
    <row r="586" spans="2:8" x14ac:dyDescent="0.25">
      <c r="B586" s="10">
        <f>'JUN 2029 Metered Gen'!$B586</f>
        <v>583</v>
      </c>
      <c r="C586" s="10" t="str">
        <f>'JUN 2029 Metered Gen'!$C586</f>
        <v>HLH</v>
      </c>
      <c r="D586" s="43">
        <f t="shared" si="27"/>
        <v>0.81300000000000006</v>
      </c>
      <c r="E586" s="10">
        <f>'JUN 2029 Metered Gen'!$I586</f>
        <v>9.4199999999999978E-3</v>
      </c>
      <c r="F586" s="11">
        <f>'JUN 2029 Metered Gen'!$L586</f>
        <v>31.756</v>
      </c>
      <c r="G586" s="11">
        <f t="shared" si="28"/>
        <v>25.817628000000003</v>
      </c>
      <c r="H586" s="11">
        <f t="shared" si="29"/>
        <v>-0.29914151999999994</v>
      </c>
    </row>
    <row r="587" spans="2:8" x14ac:dyDescent="0.25">
      <c r="B587" s="10">
        <f>'JUN 2029 Metered Gen'!$B587</f>
        <v>584</v>
      </c>
      <c r="C587" s="10" t="str">
        <f>'JUN 2029 Metered Gen'!$C587</f>
        <v>HLH</v>
      </c>
      <c r="D587" s="43">
        <f t="shared" si="27"/>
        <v>0.81300000000000006</v>
      </c>
      <c r="E587" s="10">
        <f>'JUN 2029 Metered Gen'!$I587</f>
        <v>7.5359999999999983E-2</v>
      </c>
      <c r="F587" s="11">
        <f>'JUN 2029 Metered Gen'!$L587</f>
        <v>29.445</v>
      </c>
      <c r="G587" s="11">
        <f t="shared" si="28"/>
        <v>23.938785000000003</v>
      </c>
      <c r="H587" s="11">
        <f t="shared" si="29"/>
        <v>-2.2189751999999996</v>
      </c>
    </row>
    <row r="588" spans="2:8" x14ac:dyDescent="0.25">
      <c r="B588" s="10">
        <f>'JUN 2029 Metered Gen'!$B588</f>
        <v>585</v>
      </c>
      <c r="C588" s="10" t="str">
        <f>'JUN 2029 Metered Gen'!$C588</f>
        <v>HLH</v>
      </c>
      <c r="D588" s="43">
        <f t="shared" si="27"/>
        <v>0.81300000000000006</v>
      </c>
      <c r="E588" s="10">
        <f>'JUN 2029 Metered Gen'!$I588</f>
        <v>0.14129999999999998</v>
      </c>
      <c r="F588" s="11">
        <f>'JUN 2029 Metered Gen'!$L588</f>
        <v>29.167999999999999</v>
      </c>
      <c r="G588" s="11">
        <f t="shared" si="28"/>
        <v>23.713584000000001</v>
      </c>
      <c r="H588" s="11">
        <f t="shared" si="29"/>
        <v>-4.1214383999999997</v>
      </c>
    </row>
    <row r="589" spans="2:8" x14ac:dyDescent="0.25">
      <c r="B589" s="10">
        <f>'JUN 2029 Metered Gen'!$B589</f>
        <v>586</v>
      </c>
      <c r="C589" s="10" t="str">
        <f>'JUN 2029 Metered Gen'!$C589</f>
        <v>HLH</v>
      </c>
      <c r="D589" s="43">
        <f t="shared" si="27"/>
        <v>0.81300000000000006</v>
      </c>
      <c r="E589" s="10">
        <f>'JUN 2029 Metered Gen'!$I589</f>
        <v>7.5359999999999983E-2</v>
      </c>
      <c r="F589" s="11">
        <f>'JUN 2029 Metered Gen'!$L589</f>
        <v>34.884999999999998</v>
      </c>
      <c r="G589" s="11">
        <f t="shared" si="28"/>
        <v>28.361505000000001</v>
      </c>
      <c r="H589" s="11">
        <f t="shared" si="29"/>
        <v>-2.6289335999999994</v>
      </c>
    </row>
    <row r="590" spans="2:8" x14ac:dyDescent="0.25">
      <c r="B590" s="10">
        <f>'JUN 2029 Metered Gen'!$B590</f>
        <v>587</v>
      </c>
      <c r="C590" s="10" t="str">
        <f>'JUN 2029 Metered Gen'!$C590</f>
        <v>HLH</v>
      </c>
      <c r="D590" s="43">
        <f t="shared" si="27"/>
        <v>0.81300000000000006</v>
      </c>
      <c r="E590" s="10">
        <f>'JUN 2029 Metered Gen'!$I590</f>
        <v>7.5359999999999983E-2</v>
      </c>
      <c r="F590" s="11">
        <f>'JUN 2029 Metered Gen'!$L590</f>
        <v>29.76</v>
      </c>
      <c r="G590" s="11">
        <f t="shared" si="28"/>
        <v>24.194880000000001</v>
      </c>
      <c r="H590" s="11">
        <f t="shared" si="29"/>
        <v>-2.2427135999999996</v>
      </c>
    </row>
    <row r="591" spans="2:8" x14ac:dyDescent="0.25">
      <c r="B591" s="10">
        <f>'JUN 2029 Metered Gen'!$B591</f>
        <v>588</v>
      </c>
      <c r="C591" s="10" t="str">
        <f>'JUN 2029 Metered Gen'!$C591</f>
        <v>HLH</v>
      </c>
      <c r="D591" s="43">
        <f t="shared" si="27"/>
        <v>0.81300000000000006</v>
      </c>
      <c r="E591" s="10">
        <f>'JUN 2029 Metered Gen'!$I591</f>
        <v>0.15071999999999997</v>
      </c>
      <c r="F591" s="11">
        <f>'JUN 2029 Metered Gen'!$L591</f>
        <v>28.079000000000001</v>
      </c>
      <c r="G591" s="11">
        <f t="shared" si="28"/>
        <v>22.828227000000002</v>
      </c>
      <c r="H591" s="11">
        <f t="shared" si="29"/>
        <v>-4.2320668799999988</v>
      </c>
    </row>
    <row r="592" spans="2:8" x14ac:dyDescent="0.25">
      <c r="B592" s="10">
        <f>'JUN 2029 Metered Gen'!$B592</f>
        <v>589</v>
      </c>
      <c r="C592" s="10" t="str">
        <f>'JUN 2029 Metered Gen'!$C592</f>
        <v>HLH</v>
      </c>
      <c r="D592" s="43">
        <f t="shared" si="27"/>
        <v>0.81300000000000006</v>
      </c>
      <c r="E592" s="10">
        <f>'JUN 2029 Metered Gen'!$I592</f>
        <v>0.28259999999999996</v>
      </c>
      <c r="F592" s="11">
        <f>'JUN 2029 Metered Gen'!$L592</f>
        <v>25.844000000000001</v>
      </c>
      <c r="G592" s="11">
        <f t="shared" si="28"/>
        <v>21.011172000000002</v>
      </c>
      <c r="H592" s="11">
        <f t="shared" si="29"/>
        <v>-7.3035143999999992</v>
      </c>
    </row>
    <row r="593" spans="2:8" x14ac:dyDescent="0.25">
      <c r="B593" s="10">
        <f>'JUN 2029 Metered Gen'!$B593</f>
        <v>590</v>
      </c>
      <c r="C593" s="10" t="str">
        <f>'JUN 2029 Metered Gen'!$C593</f>
        <v>HLH</v>
      </c>
      <c r="D593" s="43">
        <f t="shared" si="27"/>
        <v>0.81300000000000006</v>
      </c>
      <c r="E593" s="10">
        <f>'JUN 2029 Metered Gen'!$I593</f>
        <v>0.40505999999999992</v>
      </c>
      <c r="F593" s="11">
        <f>'JUN 2029 Metered Gen'!$L593</f>
        <v>30.995999999999999</v>
      </c>
      <c r="G593" s="11">
        <f t="shared" si="28"/>
        <v>25.199748</v>
      </c>
      <c r="H593" s="11">
        <f t="shared" si="29"/>
        <v>-12.555239759999997</v>
      </c>
    </row>
    <row r="594" spans="2:8" x14ac:dyDescent="0.25">
      <c r="B594" s="10">
        <f>'JUN 2029 Metered Gen'!$B594</f>
        <v>591</v>
      </c>
      <c r="C594" s="10" t="str">
        <f>'JUN 2029 Metered Gen'!$C594</f>
        <v>HLH</v>
      </c>
      <c r="D594" s="43">
        <f t="shared" si="27"/>
        <v>0.81300000000000006</v>
      </c>
      <c r="E594" s="10">
        <f>'JUN 2029 Metered Gen'!$I594</f>
        <v>0.36737999999999998</v>
      </c>
      <c r="F594" s="11">
        <f>'JUN 2029 Metered Gen'!$L594</f>
        <v>41.249000000000002</v>
      </c>
      <c r="G594" s="11">
        <f t="shared" si="28"/>
        <v>33.535437000000002</v>
      </c>
      <c r="H594" s="11">
        <f t="shared" si="29"/>
        <v>-15.15405762</v>
      </c>
    </row>
    <row r="595" spans="2:8" x14ac:dyDescent="0.25">
      <c r="B595" s="10">
        <f>'JUN 2029 Metered Gen'!$B595</f>
        <v>592</v>
      </c>
      <c r="C595" s="10" t="str">
        <f>'JUN 2029 Metered Gen'!$C595</f>
        <v>HLH</v>
      </c>
      <c r="D595" s="43">
        <f t="shared" si="27"/>
        <v>0.81300000000000006</v>
      </c>
      <c r="E595" s="10">
        <f>'JUN 2029 Metered Gen'!$I595</f>
        <v>0.34853999999999996</v>
      </c>
      <c r="F595" s="11">
        <f>'JUN 2029 Metered Gen'!$L595</f>
        <v>30.616</v>
      </c>
      <c r="G595" s="11">
        <f t="shared" si="28"/>
        <v>24.890808</v>
      </c>
      <c r="H595" s="11">
        <f t="shared" si="29"/>
        <v>-10.670900639999999</v>
      </c>
    </row>
    <row r="596" spans="2:8" x14ac:dyDescent="0.25">
      <c r="B596" s="10">
        <f>'JUN 2029 Metered Gen'!$B596</f>
        <v>593</v>
      </c>
      <c r="C596" s="10" t="str">
        <f>'JUN 2029 Metered Gen'!$C596</f>
        <v>HLH</v>
      </c>
      <c r="D596" s="43">
        <f t="shared" si="27"/>
        <v>0.81300000000000006</v>
      </c>
      <c r="E596" s="10">
        <f>'JUN 2029 Metered Gen'!$I596</f>
        <v>0.47099999999999997</v>
      </c>
      <c r="F596" s="11">
        <f>'JUN 2029 Metered Gen'!$L596</f>
        <v>29.323</v>
      </c>
      <c r="G596" s="11">
        <f t="shared" si="28"/>
        <v>23.839599000000003</v>
      </c>
      <c r="H596" s="11">
        <f t="shared" si="29"/>
        <v>-13.811133</v>
      </c>
    </row>
    <row r="597" spans="2:8" x14ac:dyDescent="0.25">
      <c r="B597" s="10">
        <f>'JUN 2029 Metered Gen'!$B597</f>
        <v>594</v>
      </c>
      <c r="C597" s="10" t="str">
        <f>'JUN 2029 Metered Gen'!$C597</f>
        <v>HLH</v>
      </c>
      <c r="D597" s="43">
        <f t="shared" si="27"/>
        <v>0.81300000000000006</v>
      </c>
      <c r="E597" s="10">
        <f>'JUN 2029 Metered Gen'!$I597</f>
        <v>0.25433999999999996</v>
      </c>
      <c r="F597" s="11">
        <f>'JUN 2029 Metered Gen'!$L597</f>
        <v>28.344999999999999</v>
      </c>
      <c r="G597" s="11">
        <f t="shared" si="28"/>
        <v>23.044485000000002</v>
      </c>
      <c r="H597" s="11">
        <f t="shared" si="29"/>
        <v>-7.2092672999999987</v>
      </c>
    </row>
    <row r="598" spans="2:8" x14ac:dyDescent="0.25">
      <c r="B598" s="10">
        <f>'JUN 2029 Metered Gen'!$B598</f>
        <v>595</v>
      </c>
      <c r="C598" s="10" t="str">
        <f>'JUN 2029 Metered Gen'!$C598</f>
        <v>HLH</v>
      </c>
      <c r="D598" s="43">
        <f t="shared" si="27"/>
        <v>0.81300000000000006</v>
      </c>
      <c r="E598" s="10">
        <f>'JUN 2029 Metered Gen'!$I598</f>
        <v>0.14129999999999998</v>
      </c>
      <c r="F598" s="11">
        <f>'JUN 2029 Metered Gen'!$L598</f>
        <v>31.628</v>
      </c>
      <c r="G598" s="11">
        <f t="shared" si="28"/>
        <v>25.713564000000002</v>
      </c>
      <c r="H598" s="11">
        <f t="shared" si="29"/>
        <v>-4.4690363999999994</v>
      </c>
    </row>
    <row r="599" spans="2:8" x14ac:dyDescent="0.25">
      <c r="B599" s="10">
        <f>'JUN 2029 Metered Gen'!$B599</f>
        <v>596</v>
      </c>
      <c r="C599" s="10" t="str">
        <f>'JUN 2029 Metered Gen'!$C599</f>
        <v>HLH</v>
      </c>
      <c r="D599" s="43">
        <f t="shared" si="27"/>
        <v>0.81300000000000006</v>
      </c>
      <c r="E599" s="10">
        <f>'JUN 2029 Metered Gen'!$I599</f>
        <v>0.13187999999999997</v>
      </c>
      <c r="F599" s="11">
        <f>'JUN 2029 Metered Gen'!$L599</f>
        <v>39.972999999999999</v>
      </c>
      <c r="G599" s="11">
        <f t="shared" si="28"/>
        <v>32.498049000000002</v>
      </c>
      <c r="H599" s="11">
        <f t="shared" si="29"/>
        <v>-5.2716392399999989</v>
      </c>
    </row>
    <row r="600" spans="2:8" x14ac:dyDescent="0.25">
      <c r="B600" s="10">
        <f>'JUN 2029 Metered Gen'!$B600</f>
        <v>597</v>
      </c>
      <c r="C600" s="10" t="str">
        <f>'JUN 2029 Metered Gen'!$C600</f>
        <v>HLH</v>
      </c>
      <c r="D600" s="43">
        <f t="shared" si="27"/>
        <v>0.81300000000000006</v>
      </c>
      <c r="E600" s="10">
        <f>'JUN 2029 Metered Gen'!$I600</f>
        <v>0.28259999999999996</v>
      </c>
      <c r="F600" s="11">
        <f>'JUN 2029 Metered Gen'!$L600</f>
        <v>41.585000000000001</v>
      </c>
      <c r="G600" s="11">
        <f t="shared" si="28"/>
        <v>33.808605</v>
      </c>
      <c r="H600" s="11">
        <f t="shared" si="29"/>
        <v>-11.751920999999999</v>
      </c>
    </row>
    <row r="601" spans="2:8" x14ac:dyDescent="0.25">
      <c r="B601" s="10">
        <f>'JUN 2029 Metered Gen'!$B601</f>
        <v>598</v>
      </c>
      <c r="C601" s="10" t="str">
        <f>'JUN 2029 Metered Gen'!$C601</f>
        <v>HLH</v>
      </c>
      <c r="D601" s="43">
        <f t="shared" si="27"/>
        <v>0.81300000000000006</v>
      </c>
      <c r="E601" s="10">
        <f>'JUN 2029 Metered Gen'!$I601</f>
        <v>0.40505999999999992</v>
      </c>
      <c r="F601" s="11">
        <f>'JUN 2029 Metered Gen'!$L601</f>
        <v>32.973999999999997</v>
      </c>
      <c r="G601" s="11">
        <f t="shared" si="28"/>
        <v>26.807862</v>
      </c>
      <c r="H601" s="11">
        <f t="shared" si="29"/>
        <v>-13.356448439999996</v>
      </c>
    </row>
    <row r="602" spans="2:8" x14ac:dyDescent="0.25">
      <c r="B602" s="10">
        <f>'JUN 2029 Metered Gen'!$B602</f>
        <v>599</v>
      </c>
      <c r="C602" s="10" t="str">
        <f>'JUN 2029 Metered Gen'!$C602</f>
        <v>LLH</v>
      </c>
      <c r="D602" s="43">
        <f t="shared" si="27"/>
        <v>0.81300000000000006</v>
      </c>
      <c r="E602" s="10">
        <f>'JUN 2029 Metered Gen'!$I602</f>
        <v>0.38622000000000001</v>
      </c>
      <c r="F602" s="11">
        <f>'JUN 2029 Metered Gen'!$L602</f>
        <v>28.46</v>
      </c>
      <c r="G602" s="11">
        <f t="shared" si="28"/>
        <v>23.137980000000002</v>
      </c>
      <c r="H602" s="11">
        <f t="shared" si="29"/>
        <v>-10.9918212</v>
      </c>
    </row>
    <row r="603" spans="2:8" x14ac:dyDescent="0.25">
      <c r="B603" s="10">
        <f>'JUN 2029 Metered Gen'!$B603</f>
        <v>600</v>
      </c>
      <c r="C603" s="10" t="str">
        <f>'JUN 2029 Metered Gen'!$C603</f>
        <v>LLH</v>
      </c>
      <c r="D603" s="43">
        <f t="shared" si="27"/>
        <v>0.81300000000000006</v>
      </c>
      <c r="E603" s="10">
        <f>'JUN 2029 Metered Gen'!$I603</f>
        <v>0.25433999999999996</v>
      </c>
      <c r="F603" s="11">
        <f>'JUN 2029 Metered Gen'!$L603</f>
        <v>24.643999999999998</v>
      </c>
      <c r="G603" s="11">
        <f t="shared" si="28"/>
        <v>20.035571999999998</v>
      </c>
      <c r="H603" s="11">
        <f t="shared" si="29"/>
        <v>-6.2679549599999982</v>
      </c>
    </row>
    <row r="604" spans="2:8" x14ac:dyDescent="0.25">
      <c r="B604" s="10">
        <f>'JUN 2029 Metered Gen'!$B604</f>
        <v>601</v>
      </c>
      <c r="C604" s="10" t="str">
        <f>'JUN 2029 Metered Gen'!$C604</f>
        <v>LLH</v>
      </c>
      <c r="D604" s="43">
        <f t="shared" si="27"/>
        <v>0.81300000000000006</v>
      </c>
      <c r="E604" s="10">
        <f>'JUN 2029 Metered Gen'!$I604</f>
        <v>0.21665999999999996</v>
      </c>
      <c r="F604" s="11">
        <f>'JUN 2029 Metered Gen'!$L604</f>
        <v>28.736000000000001</v>
      </c>
      <c r="G604" s="11">
        <f t="shared" si="28"/>
        <v>23.362368000000004</v>
      </c>
      <c r="H604" s="11">
        <f t="shared" si="29"/>
        <v>-6.2259417599999987</v>
      </c>
    </row>
    <row r="605" spans="2:8" x14ac:dyDescent="0.25">
      <c r="B605" s="10">
        <f>'JUN 2029 Metered Gen'!$B605</f>
        <v>602</v>
      </c>
      <c r="C605" s="10" t="str">
        <f>'JUN 2029 Metered Gen'!$C605</f>
        <v>LLH</v>
      </c>
      <c r="D605" s="43">
        <f t="shared" si="27"/>
        <v>0.81300000000000006</v>
      </c>
      <c r="E605" s="10">
        <f>'JUN 2029 Metered Gen'!$I605</f>
        <v>0.25433999999999996</v>
      </c>
      <c r="F605" s="11">
        <f>'JUN 2029 Metered Gen'!$L605</f>
        <v>29.702999999999999</v>
      </c>
      <c r="G605" s="11">
        <f t="shared" si="28"/>
        <v>24.148539</v>
      </c>
      <c r="H605" s="11">
        <f t="shared" si="29"/>
        <v>-7.5546610199999984</v>
      </c>
    </row>
    <row r="606" spans="2:8" x14ac:dyDescent="0.25">
      <c r="B606" s="10">
        <f>'JUN 2029 Metered Gen'!$B606</f>
        <v>603</v>
      </c>
      <c r="C606" s="10" t="str">
        <f>'JUN 2029 Metered Gen'!$C606</f>
        <v>LLH</v>
      </c>
      <c r="D606" s="43">
        <f t="shared" si="27"/>
        <v>0.81300000000000006</v>
      </c>
      <c r="E606" s="10">
        <f>'JUN 2029 Metered Gen'!$I606</f>
        <v>0.34853999999999996</v>
      </c>
      <c r="F606" s="11">
        <f>'JUN 2029 Metered Gen'!$L606</f>
        <v>27.940999999999999</v>
      </c>
      <c r="G606" s="11">
        <f t="shared" si="28"/>
        <v>22.716032999999999</v>
      </c>
      <c r="H606" s="11">
        <f t="shared" si="29"/>
        <v>-9.7385561399999983</v>
      </c>
    </row>
    <row r="607" spans="2:8" x14ac:dyDescent="0.25">
      <c r="B607" s="10">
        <f>'JUN 2029 Metered Gen'!$B607</f>
        <v>604</v>
      </c>
      <c r="C607" s="10" t="str">
        <f>'JUN 2029 Metered Gen'!$C607</f>
        <v>LLH</v>
      </c>
      <c r="D607" s="43">
        <f t="shared" si="27"/>
        <v>0.81300000000000006</v>
      </c>
      <c r="E607" s="10">
        <f>'JUN 2029 Metered Gen'!$I607</f>
        <v>0.27317999999999998</v>
      </c>
      <c r="F607" s="11">
        <f>'JUN 2029 Metered Gen'!$L607</f>
        <v>29.690999999999999</v>
      </c>
      <c r="G607" s="11">
        <f t="shared" si="28"/>
        <v>24.138783</v>
      </c>
      <c r="H607" s="11">
        <f t="shared" si="29"/>
        <v>-8.1109873799999992</v>
      </c>
    </row>
    <row r="608" spans="2:8" x14ac:dyDescent="0.25">
      <c r="B608" s="10">
        <f>'JUN 2029 Metered Gen'!$B608</f>
        <v>605</v>
      </c>
      <c r="C608" s="10" t="str">
        <f>'JUN 2029 Metered Gen'!$C608</f>
        <v>LLH</v>
      </c>
      <c r="D608" s="43">
        <f t="shared" si="27"/>
        <v>0.81300000000000006</v>
      </c>
      <c r="E608" s="10">
        <f>'JUN 2029 Metered Gen'!$I608</f>
        <v>0.23549999999999999</v>
      </c>
      <c r="F608" s="11">
        <f>'JUN 2029 Metered Gen'!$L608</f>
        <v>30.268999999999998</v>
      </c>
      <c r="G608" s="11">
        <f t="shared" si="28"/>
        <v>24.608696999999999</v>
      </c>
      <c r="H608" s="11">
        <f t="shared" si="29"/>
        <v>-7.1283494999999988</v>
      </c>
    </row>
    <row r="609" spans="2:8" x14ac:dyDescent="0.25">
      <c r="B609" s="10">
        <f>'JUN 2029 Metered Gen'!$B609</f>
        <v>606</v>
      </c>
      <c r="C609" s="10" t="str">
        <f>'JUN 2029 Metered Gen'!$C609</f>
        <v>LLH</v>
      </c>
      <c r="D609" s="43">
        <f t="shared" si="27"/>
        <v>0.81300000000000006</v>
      </c>
      <c r="E609" s="10">
        <f>'JUN 2029 Metered Gen'!$I609</f>
        <v>9.4199999999999992E-2</v>
      </c>
      <c r="F609" s="11">
        <f>'JUN 2029 Metered Gen'!$L609</f>
        <v>31.256</v>
      </c>
      <c r="G609" s="11">
        <f t="shared" si="28"/>
        <v>25.411128000000001</v>
      </c>
      <c r="H609" s="11">
        <f t="shared" si="29"/>
        <v>-2.9443151999999997</v>
      </c>
    </row>
    <row r="610" spans="2:8" x14ac:dyDescent="0.25">
      <c r="B610" s="10">
        <f>'JUN 2029 Metered Gen'!$B610</f>
        <v>607</v>
      </c>
      <c r="C610" s="10" t="str">
        <f>'JUN 2029 Metered Gen'!$C610</f>
        <v>HLH</v>
      </c>
      <c r="D610" s="43">
        <f t="shared" si="27"/>
        <v>0.81300000000000006</v>
      </c>
      <c r="E610" s="10">
        <f>'JUN 2029 Metered Gen'!$I610</f>
        <v>0</v>
      </c>
      <c r="F610" s="11">
        <f>'JUN 2029 Metered Gen'!$L610</f>
        <v>31.6</v>
      </c>
      <c r="G610" s="11">
        <f t="shared" si="28"/>
        <v>25.690800000000003</v>
      </c>
      <c r="H610" s="11">
        <f t="shared" si="29"/>
        <v>0</v>
      </c>
    </row>
    <row r="611" spans="2:8" x14ac:dyDescent="0.25">
      <c r="B611" s="10">
        <f>'JUN 2029 Metered Gen'!$B611</f>
        <v>608</v>
      </c>
      <c r="C611" s="10" t="str">
        <f>'JUN 2029 Metered Gen'!$C611</f>
        <v>HLH</v>
      </c>
      <c r="D611" s="43">
        <f t="shared" si="27"/>
        <v>0.81300000000000006</v>
      </c>
      <c r="E611" s="10">
        <f>'JUN 2029 Metered Gen'!$I611</f>
        <v>4.7099999999999996E-2</v>
      </c>
      <c r="F611" s="11">
        <f>'JUN 2029 Metered Gen'!$L611</f>
        <v>30.959</v>
      </c>
      <c r="G611" s="11">
        <f t="shared" si="28"/>
        <v>25.169667</v>
      </c>
      <c r="H611" s="11">
        <f t="shared" si="29"/>
        <v>-1.4581688999999998</v>
      </c>
    </row>
    <row r="612" spans="2:8" x14ac:dyDescent="0.25">
      <c r="B612" s="10">
        <f>'JUN 2029 Metered Gen'!$B612</f>
        <v>609</v>
      </c>
      <c r="C612" s="10" t="str">
        <f>'JUN 2029 Metered Gen'!$C612</f>
        <v>HLH</v>
      </c>
      <c r="D612" s="43">
        <f t="shared" si="27"/>
        <v>0.81300000000000006</v>
      </c>
      <c r="E612" s="10">
        <f>'JUN 2029 Metered Gen'!$I612</f>
        <v>0.31085999999999997</v>
      </c>
      <c r="F612" s="11">
        <f>'JUN 2029 Metered Gen'!$L612</f>
        <v>27.827999999999999</v>
      </c>
      <c r="G612" s="11">
        <f t="shared" si="28"/>
        <v>22.624164</v>
      </c>
      <c r="H612" s="11">
        <f t="shared" si="29"/>
        <v>-8.6506120799999984</v>
      </c>
    </row>
    <row r="613" spans="2:8" x14ac:dyDescent="0.25">
      <c r="B613" s="10">
        <f>'JUN 2029 Metered Gen'!$B613</f>
        <v>610</v>
      </c>
      <c r="C613" s="10" t="str">
        <f>'JUN 2029 Metered Gen'!$C613</f>
        <v>HLH</v>
      </c>
      <c r="D613" s="43">
        <f t="shared" si="27"/>
        <v>0.81300000000000006</v>
      </c>
      <c r="E613" s="10">
        <f>'JUN 2029 Metered Gen'!$I613</f>
        <v>0.64997999999999989</v>
      </c>
      <c r="F613" s="11">
        <f>'JUN 2029 Metered Gen'!$L613</f>
        <v>26.927</v>
      </c>
      <c r="G613" s="11">
        <f t="shared" si="28"/>
        <v>21.891651</v>
      </c>
      <c r="H613" s="11">
        <f t="shared" si="29"/>
        <v>-17.502011459999999</v>
      </c>
    </row>
    <row r="614" spans="2:8" x14ac:dyDescent="0.25">
      <c r="B614" s="10">
        <f>'JUN 2029 Metered Gen'!$B614</f>
        <v>611</v>
      </c>
      <c r="C614" s="10" t="str">
        <f>'JUN 2029 Metered Gen'!$C614</f>
        <v>HLH</v>
      </c>
      <c r="D614" s="43">
        <f t="shared" si="27"/>
        <v>0.81300000000000006</v>
      </c>
      <c r="E614" s="10">
        <f>'JUN 2029 Metered Gen'!$I614</f>
        <v>1.57314</v>
      </c>
      <c r="F614" s="11">
        <f>'JUN 2029 Metered Gen'!$L614</f>
        <v>28.425999999999998</v>
      </c>
      <c r="G614" s="11">
        <f t="shared" si="28"/>
        <v>23.110337999999999</v>
      </c>
      <c r="H614" s="11">
        <f t="shared" si="29"/>
        <v>-44.718077639999997</v>
      </c>
    </row>
    <row r="615" spans="2:8" x14ac:dyDescent="0.25">
      <c r="B615" s="10">
        <f>'JUN 2029 Metered Gen'!$B615</f>
        <v>612</v>
      </c>
      <c r="C615" s="10" t="str">
        <f>'JUN 2029 Metered Gen'!$C615</f>
        <v>HLH</v>
      </c>
      <c r="D615" s="43">
        <f t="shared" si="27"/>
        <v>0.81300000000000006</v>
      </c>
      <c r="E615" s="10">
        <f>'JUN 2029 Metered Gen'!$I615</f>
        <v>1.8745799999999995</v>
      </c>
      <c r="F615" s="11">
        <f>'JUN 2029 Metered Gen'!$L615</f>
        <v>29.263999999999999</v>
      </c>
      <c r="G615" s="11">
        <f t="shared" si="28"/>
        <v>23.791632</v>
      </c>
      <c r="H615" s="11">
        <f t="shared" si="29"/>
        <v>-54.857709119999981</v>
      </c>
    </row>
    <row r="616" spans="2:8" x14ac:dyDescent="0.25">
      <c r="B616" s="10">
        <f>'JUN 2029 Metered Gen'!$B616</f>
        <v>613</v>
      </c>
      <c r="C616" s="10" t="str">
        <f>'JUN 2029 Metered Gen'!$C616</f>
        <v>HLH</v>
      </c>
      <c r="D616" s="43">
        <f t="shared" si="27"/>
        <v>0.81300000000000006</v>
      </c>
      <c r="E616" s="10">
        <f>'JUN 2029 Metered Gen'!$I616</f>
        <v>2.36442</v>
      </c>
      <c r="F616" s="11">
        <f>'JUN 2029 Metered Gen'!$L616</f>
        <v>31.959</v>
      </c>
      <c r="G616" s="11">
        <f t="shared" si="28"/>
        <v>25.982667000000003</v>
      </c>
      <c r="H616" s="11">
        <f t="shared" si="29"/>
        <v>-75.564498779999994</v>
      </c>
    </row>
    <row r="617" spans="2:8" x14ac:dyDescent="0.25">
      <c r="B617" s="10">
        <f>'JUN 2029 Metered Gen'!$B617</f>
        <v>614</v>
      </c>
      <c r="C617" s="10" t="str">
        <f>'JUN 2029 Metered Gen'!$C617</f>
        <v>HLH</v>
      </c>
      <c r="D617" s="43">
        <f t="shared" si="27"/>
        <v>0.81300000000000006</v>
      </c>
      <c r="E617" s="10">
        <f>'JUN 2029 Metered Gen'!$I617</f>
        <v>2.2513799999999997</v>
      </c>
      <c r="F617" s="11">
        <f>'JUN 2029 Metered Gen'!$L617</f>
        <v>30.87</v>
      </c>
      <c r="G617" s="11">
        <f t="shared" si="28"/>
        <v>25.097310000000004</v>
      </c>
      <c r="H617" s="11">
        <f t="shared" si="29"/>
        <v>-69.500100599999996</v>
      </c>
    </row>
    <row r="618" spans="2:8" x14ac:dyDescent="0.25">
      <c r="B618" s="10">
        <f>'JUN 2029 Metered Gen'!$B618</f>
        <v>615</v>
      </c>
      <c r="C618" s="10" t="str">
        <f>'JUN 2029 Metered Gen'!$C618</f>
        <v>HLH</v>
      </c>
      <c r="D618" s="43">
        <f t="shared" si="27"/>
        <v>0.81300000000000006</v>
      </c>
      <c r="E618" s="10">
        <f>'JUN 2029 Metered Gen'!$I618</f>
        <v>2.37384</v>
      </c>
      <c r="F618" s="11">
        <f>'JUN 2029 Metered Gen'!$L618</f>
        <v>31.667999999999999</v>
      </c>
      <c r="G618" s="11">
        <f t="shared" si="28"/>
        <v>25.746084</v>
      </c>
      <c r="H618" s="11">
        <f t="shared" si="29"/>
        <v>-75.174765120000004</v>
      </c>
    </row>
    <row r="619" spans="2:8" x14ac:dyDescent="0.25">
      <c r="B619" s="10">
        <f>'JUN 2029 Metered Gen'!$B619</f>
        <v>616</v>
      </c>
      <c r="C619" s="10" t="str">
        <f>'JUN 2029 Metered Gen'!$C619</f>
        <v>HLH</v>
      </c>
      <c r="D619" s="43">
        <f t="shared" si="27"/>
        <v>0.81300000000000006</v>
      </c>
      <c r="E619" s="10">
        <f>'JUN 2029 Metered Gen'!$I619</f>
        <v>2.32674</v>
      </c>
      <c r="F619" s="11">
        <f>'JUN 2029 Metered Gen'!$L619</f>
        <v>32.103999999999999</v>
      </c>
      <c r="G619" s="11">
        <f t="shared" si="28"/>
        <v>26.100552</v>
      </c>
      <c r="H619" s="11">
        <f t="shared" si="29"/>
        <v>-74.697660959999993</v>
      </c>
    </row>
    <row r="620" spans="2:8" x14ac:dyDescent="0.25">
      <c r="B620" s="10">
        <f>'JUN 2029 Metered Gen'!$B620</f>
        <v>617</v>
      </c>
      <c r="C620" s="10" t="str">
        <f>'JUN 2029 Metered Gen'!$C620</f>
        <v>HLH</v>
      </c>
      <c r="D620" s="43">
        <f t="shared" si="27"/>
        <v>0.81300000000000006</v>
      </c>
      <c r="E620" s="10">
        <f>'JUN 2029 Metered Gen'!$I620</f>
        <v>2.1289199999999999</v>
      </c>
      <c r="F620" s="11">
        <f>'JUN 2029 Metered Gen'!$L620</f>
        <v>30.952000000000002</v>
      </c>
      <c r="G620" s="11">
        <f t="shared" si="28"/>
        <v>25.163976000000002</v>
      </c>
      <c r="H620" s="11">
        <f t="shared" si="29"/>
        <v>-65.894331840000007</v>
      </c>
    </row>
    <row r="621" spans="2:8" x14ac:dyDescent="0.25">
      <c r="B621" s="10">
        <f>'JUN 2029 Metered Gen'!$B621</f>
        <v>618</v>
      </c>
      <c r="C621" s="10" t="str">
        <f>'JUN 2029 Metered Gen'!$C621</f>
        <v>HLH</v>
      </c>
      <c r="D621" s="43">
        <f t="shared" si="27"/>
        <v>0.81300000000000006</v>
      </c>
      <c r="E621" s="10">
        <f>'JUN 2029 Metered Gen'!$I621</f>
        <v>1.7332799999999997</v>
      </c>
      <c r="F621" s="11">
        <f>'JUN 2029 Metered Gen'!$L621</f>
        <v>34.609000000000002</v>
      </c>
      <c r="G621" s="11">
        <f t="shared" si="28"/>
        <v>28.137117000000003</v>
      </c>
      <c r="H621" s="11">
        <f t="shared" si="29"/>
        <v>-59.987087519999996</v>
      </c>
    </row>
    <row r="622" spans="2:8" x14ac:dyDescent="0.25">
      <c r="B622" s="10">
        <f>'JUN 2029 Metered Gen'!$B622</f>
        <v>619</v>
      </c>
      <c r="C622" s="10" t="str">
        <f>'JUN 2029 Metered Gen'!$C622</f>
        <v>HLH</v>
      </c>
      <c r="D622" s="43">
        <f t="shared" si="27"/>
        <v>0.81300000000000006</v>
      </c>
      <c r="E622" s="10">
        <f>'JUN 2029 Metered Gen'!$I622</f>
        <v>1.7050199999999998</v>
      </c>
      <c r="F622" s="11">
        <f>'JUN 2029 Metered Gen'!$L622</f>
        <v>38.747</v>
      </c>
      <c r="G622" s="11">
        <f t="shared" si="28"/>
        <v>31.501311000000001</v>
      </c>
      <c r="H622" s="11">
        <f t="shared" si="29"/>
        <v>-66.06440993999999</v>
      </c>
    </row>
    <row r="623" spans="2:8" x14ac:dyDescent="0.25">
      <c r="B623" s="10">
        <f>'JUN 2029 Metered Gen'!$B623</f>
        <v>620</v>
      </c>
      <c r="C623" s="10" t="str">
        <f>'JUN 2029 Metered Gen'!$C623</f>
        <v>HLH</v>
      </c>
      <c r="D623" s="43">
        <f t="shared" si="27"/>
        <v>0.81300000000000006</v>
      </c>
      <c r="E623" s="10">
        <f>'JUN 2029 Metered Gen'!$I623</f>
        <v>1.8839999999999999</v>
      </c>
      <c r="F623" s="11">
        <f>'JUN 2029 Metered Gen'!$L623</f>
        <v>38.753999999999998</v>
      </c>
      <c r="G623" s="11">
        <f t="shared" si="28"/>
        <v>31.507002</v>
      </c>
      <c r="H623" s="11">
        <f t="shared" si="29"/>
        <v>-73.012535999999997</v>
      </c>
    </row>
    <row r="624" spans="2:8" x14ac:dyDescent="0.25">
      <c r="B624" s="10">
        <f>'JUN 2029 Metered Gen'!$B624</f>
        <v>621</v>
      </c>
      <c r="C624" s="10" t="str">
        <f>'JUN 2029 Metered Gen'!$C624</f>
        <v>HLH</v>
      </c>
      <c r="D624" s="43">
        <f t="shared" si="27"/>
        <v>0.81300000000000006</v>
      </c>
      <c r="E624" s="10">
        <f>'JUN 2029 Metered Gen'!$I624</f>
        <v>1.8839999999999999</v>
      </c>
      <c r="F624" s="11">
        <f>'JUN 2029 Metered Gen'!$L624</f>
        <v>39.021999999999998</v>
      </c>
      <c r="G624" s="11">
        <f t="shared" si="28"/>
        <v>31.724886000000001</v>
      </c>
      <c r="H624" s="11">
        <f t="shared" si="29"/>
        <v>-73.517447999999987</v>
      </c>
    </row>
    <row r="625" spans="2:8" x14ac:dyDescent="0.25">
      <c r="B625" s="10">
        <f>'JUN 2029 Metered Gen'!$B625</f>
        <v>622</v>
      </c>
      <c r="C625" s="10" t="str">
        <f>'JUN 2029 Metered Gen'!$C625</f>
        <v>HLH</v>
      </c>
      <c r="D625" s="43">
        <f t="shared" si="27"/>
        <v>0.81300000000000006</v>
      </c>
      <c r="E625" s="10">
        <f>'JUN 2029 Metered Gen'!$I625</f>
        <v>1.7521200000000001</v>
      </c>
      <c r="F625" s="11">
        <f>'JUN 2029 Metered Gen'!$L625</f>
        <v>38.424999999999997</v>
      </c>
      <c r="G625" s="11">
        <f t="shared" si="28"/>
        <v>31.239525</v>
      </c>
      <c r="H625" s="11">
        <f t="shared" si="29"/>
        <v>-67.325210999999996</v>
      </c>
    </row>
    <row r="626" spans="2:8" x14ac:dyDescent="0.25">
      <c r="B626" s="10">
        <f>'JUN 2029 Metered Gen'!$B626</f>
        <v>623</v>
      </c>
      <c r="C626" s="10" t="str">
        <f>'JUN 2029 Metered Gen'!$C626</f>
        <v>LLH</v>
      </c>
      <c r="D626" s="43">
        <f t="shared" si="27"/>
        <v>0.81300000000000006</v>
      </c>
      <c r="E626" s="10">
        <f>'JUN 2029 Metered Gen'!$I626</f>
        <v>1.8369</v>
      </c>
      <c r="F626" s="11">
        <f>'JUN 2029 Metered Gen'!$L626</f>
        <v>32.542000000000002</v>
      </c>
      <c r="G626" s="11">
        <f t="shared" si="28"/>
        <v>26.456646000000003</v>
      </c>
      <c r="H626" s="11">
        <f t="shared" si="29"/>
        <v>-59.7763998</v>
      </c>
    </row>
    <row r="627" spans="2:8" x14ac:dyDescent="0.25">
      <c r="B627" s="10">
        <f>'JUN 2029 Metered Gen'!$B627</f>
        <v>624</v>
      </c>
      <c r="C627" s="10" t="str">
        <f>'JUN 2029 Metered Gen'!$C627</f>
        <v>LLH</v>
      </c>
      <c r="D627" s="43">
        <f t="shared" si="27"/>
        <v>0.81300000000000006</v>
      </c>
      <c r="E627" s="10">
        <f>'JUN 2029 Metered Gen'!$I627</f>
        <v>1.6296599999999999</v>
      </c>
      <c r="F627" s="11">
        <f>'JUN 2029 Metered Gen'!$L627</f>
        <v>30.888000000000002</v>
      </c>
      <c r="G627" s="11">
        <f t="shared" si="28"/>
        <v>25.111944000000005</v>
      </c>
      <c r="H627" s="11">
        <f t="shared" si="29"/>
        <v>-50.336938079999996</v>
      </c>
    </row>
    <row r="628" spans="2:8" x14ac:dyDescent="0.25">
      <c r="B628" s="10">
        <f>'JUN 2029 Metered Gen'!$B628</f>
        <v>625</v>
      </c>
      <c r="C628" s="10" t="str">
        <f>'JUN 2029 Metered Gen'!$C628</f>
        <v>LLH</v>
      </c>
      <c r="D628" s="43">
        <f t="shared" si="27"/>
        <v>0.81300000000000006</v>
      </c>
      <c r="E628" s="10">
        <f>'JUN 2029 Metered Gen'!$I628</f>
        <v>1.7615399999999997</v>
      </c>
      <c r="F628" s="11">
        <f>'JUN 2029 Metered Gen'!$L628</f>
        <v>33.569000000000003</v>
      </c>
      <c r="G628" s="11">
        <f t="shared" si="28"/>
        <v>27.291597000000003</v>
      </c>
      <c r="H628" s="11">
        <f t="shared" si="29"/>
        <v>-59.133136259999993</v>
      </c>
    </row>
    <row r="629" spans="2:8" x14ac:dyDescent="0.25">
      <c r="B629" s="10">
        <f>'JUN 2029 Metered Gen'!$B629</f>
        <v>626</v>
      </c>
      <c r="C629" s="10" t="str">
        <f>'JUN 2029 Metered Gen'!$C629</f>
        <v>LLH</v>
      </c>
      <c r="D629" s="43">
        <f t="shared" si="27"/>
        <v>0.81300000000000006</v>
      </c>
      <c r="E629" s="10">
        <f>'JUN 2029 Metered Gen'!$I629</f>
        <v>1.8557399999999997</v>
      </c>
      <c r="F629" s="11">
        <f>'JUN 2029 Metered Gen'!$L629</f>
        <v>33.880000000000003</v>
      </c>
      <c r="G629" s="11">
        <f t="shared" si="28"/>
        <v>27.544440000000005</v>
      </c>
      <c r="H629" s="11">
        <f t="shared" si="29"/>
        <v>-62.872471199999993</v>
      </c>
    </row>
    <row r="630" spans="2:8" x14ac:dyDescent="0.25">
      <c r="B630" s="10">
        <f>'JUN 2029 Metered Gen'!$B630</f>
        <v>627</v>
      </c>
      <c r="C630" s="10" t="str">
        <f>'JUN 2029 Metered Gen'!$C630</f>
        <v>LLH</v>
      </c>
      <c r="D630" s="43">
        <f t="shared" si="27"/>
        <v>0.81300000000000006</v>
      </c>
      <c r="E630" s="10">
        <f>'JUN 2029 Metered Gen'!$I630</f>
        <v>1.7521200000000001</v>
      </c>
      <c r="F630" s="11">
        <f>'JUN 2029 Metered Gen'!$L630</f>
        <v>36.06</v>
      </c>
      <c r="G630" s="11">
        <f t="shared" si="28"/>
        <v>29.316780000000005</v>
      </c>
      <c r="H630" s="11">
        <f t="shared" si="29"/>
        <v>-63.181447200000008</v>
      </c>
    </row>
    <row r="631" spans="2:8" x14ac:dyDescent="0.25">
      <c r="B631" s="10">
        <f>'JUN 2029 Metered Gen'!$B631</f>
        <v>628</v>
      </c>
      <c r="C631" s="10" t="str">
        <f>'JUN 2029 Metered Gen'!$C631</f>
        <v>LLH</v>
      </c>
      <c r="D631" s="43">
        <f t="shared" si="27"/>
        <v>0.81300000000000006</v>
      </c>
      <c r="E631" s="10">
        <f>'JUN 2029 Metered Gen'!$I631</f>
        <v>1.8839999999999999</v>
      </c>
      <c r="F631" s="11">
        <f>'JUN 2029 Metered Gen'!$L631</f>
        <v>33.83</v>
      </c>
      <c r="G631" s="11">
        <f t="shared" si="28"/>
        <v>27.503790000000002</v>
      </c>
      <c r="H631" s="11">
        <f t="shared" si="29"/>
        <v>-63.735719999999993</v>
      </c>
    </row>
    <row r="632" spans="2:8" x14ac:dyDescent="0.25">
      <c r="B632" s="10">
        <f>'JUN 2029 Metered Gen'!$B632</f>
        <v>629</v>
      </c>
      <c r="C632" s="10" t="str">
        <f>'JUN 2029 Metered Gen'!$C632</f>
        <v>LLH</v>
      </c>
      <c r="D632" s="43">
        <f t="shared" si="27"/>
        <v>0.81300000000000006</v>
      </c>
      <c r="E632" s="10">
        <f>'JUN 2029 Metered Gen'!$I632</f>
        <v>1.8839999999999999</v>
      </c>
      <c r="F632" s="11">
        <f>'JUN 2029 Metered Gen'!$L632</f>
        <v>34.058</v>
      </c>
      <c r="G632" s="11">
        <f t="shared" si="28"/>
        <v>27.689154000000002</v>
      </c>
      <c r="H632" s="11">
        <f t="shared" si="29"/>
        <v>-64.165272000000002</v>
      </c>
    </row>
    <row r="633" spans="2:8" x14ac:dyDescent="0.25">
      <c r="B633" s="10">
        <f>'JUN 2029 Metered Gen'!$B633</f>
        <v>630</v>
      </c>
      <c r="C633" s="10" t="str">
        <f>'JUN 2029 Metered Gen'!$C633</f>
        <v>LLH</v>
      </c>
      <c r="D633" s="43">
        <f t="shared" si="27"/>
        <v>0.81300000000000006</v>
      </c>
      <c r="E633" s="10">
        <f>'JUN 2029 Metered Gen'!$I633</f>
        <v>1.8934200000000001</v>
      </c>
      <c r="F633" s="11">
        <f>'JUN 2029 Metered Gen'!$L633</f>
        <v>34.262999999999998</v>
      </c>
      <c r="G633" s="11">
        <f t="shared" si="28"/>
        <v>27.855819</v>
      </c>
      <c r="H633" s="11">
        <f t="shared" si="29"/>
        <v>-64.874249460000001</v>
      </c>
    </row>
    <row r="634" spans="2:8" x14ac:dyDescent="0.25">
      <c r="B634" s="10">
        <f>'JUN 2029 Metered Gen'!$B634</f>
        <v>631</v>
      </c>
      <c r="C634" s="10" t="str">
        <f>'JUN 2029 Metered Gen'!$C634</f>
        <v>HLH</v>
      </c>
      <c r="D634" s="43">
        <f t="shared" si="27"/>
        <v>0.81300000000000006</v>
      </c>
      <c r="E634" s="10">
        <f>'JUN 2029 Metered Gen'!$I634</f>
        <v>2.62818</v>
      </c>
      <c r="F634" s="11">
        <f>'JUN 2029 Metered Gen'!$L634</f>
        <v>37.784999999999997</v>
      </c>
      <c r="G634" s="11">
        <f t="shared" si="28"/>
        <v>30.719204999999999</v>
      </c>
      <c r="H634" s="11">
        <f t="shared" si="29"/>
        <v>-99.305781299999992</v>
      </c>
    </row>
    <row r="635" spans="2:8" x14ac:dyDescent="0.25">
      <c r="B635" s="10">
        <f>'JUN 2029 Metered Gen'!$B635</f>
        <v>632</v>
      </c>
      <c r="C635" s="10" t="str">
        <f>'JUN 2029 Metered Gen'!$C635</f>
        <v>HLH</v>
      </c>
      <c r="D635" s="43">
        <f t="shared" si="27"/>
        <v>0.81300000000000006</v>
      </c>
      <c r="E635" s="10">
        <f>'JUN 2029 Metered Gen'!$I635</f>
        <v>2.5622400000000001</v>
      </c>
      <c r="F635" s="11">
        <f>'JUN 2029 Metered Gen'!$L635</f>
        <v>33.828000000000003</v>
      </c>
      <c r="G635" s="11">
        <f t="shared" si="28"/>
        <v>27.502164000000004</v>
      </c>
      <c r="H635" s="11">
        <f t="shared" si="29"/>
        <v>-86.675454720000005</v>
      </c>
    </row>
    <row r="636" spans="2:8" x14ac:dyDescent="0.25">
      <c r="B636" s="10">
        <f>'JUN 2029 Metered Gen'!$B636</f>
        <v>633</v>
      </c>
      <c r="C636" s="10" t="str">
        <f>'JUN 2029 Metered Gen'!$C636</f>
        <v>HLH</v>
      </c>
      <c r="D636" s="43">
        <f t="shared" si="27"/>
        <v>0.81300000000000006</v>
      </c>
      <c r="E636" s="10">
        <f>'JUN 2029 Metered Gen'!$I636</f>
        <v>2.6658599999999995</v>
      </c>
      <c r="F636" s="11">
        <f>'JUN 2029 Metered Gen'!$L636</f>
        <v>36.097000000000001</v>
      </c>
      <c r="G636" s="11">
        <f t="shared" si="28"/>
        <v>29.346861000000004</v>
      </c>
      <c r="H636" s="11">
        <f t="shared" si="29"/>
        <v>-96.229548419999986</v>
      </c>
    </row>
    <row r="637" spans="2:8" x14ac:dyDescent="0.25">
      <c r="B637" s="10">
        <f>'JUN 2029 Metered Gen'!$B637</f>
        <v>634</v>
      </c>
      <c r="C637" s="10" t="str">
        <f>'JUN 2029 Metered Gen'!$C637</f>
        <v>HLH</v>
      </c>
      <c r="D637" s="43">
        <f t="shared" si="27"/>
        <v>0.81300000000000006</v>
      </c>
      <c r="E637" s="10">
        <f>'JUN 2029 Metered Gen'!$I637</f>
        <v>2.5151399999999997</v>
      </c>
      <c r="F637" s="11">
        <f>'JUN 2029 Metered Gen'!$L637</f>
        <v>38.435000000000002</v>
      </c>
      <c r="G637" s="11">
        <f t="shared" si="28"/>
        <v>31.247655000000005</v>
      </c>
      <c r="H637" s="11">
        <f t="shared" si="29"/>
        <v>-96.669405900000001</v>
      </c>
    </row>
    <row r="638" spans="2:8" x14ac:dyDescent="0.25">
      <c r="B638" s="10">
        <f>'JUN 2029 Metered Gen'!$B638</f>
        <v>635</v>
      </c>
      <c r="C638" s="10" t="str">
        <f>'JUN 2029 Metered Gen'!$C638</f>
        <v>HLH</v>
      </c>
      <c r="D638" s="43">
        <f t="shared" si="27"/>
        <v>0.81300000000000006</v>
      </c>
      <c r="E638" s="10">
        <f>'JUN 2029 Metered Gen'!$I638</f>
        <v>2.5810799999999996</v>
      </c>
      <c r="F638" s="11">
        <f>'JUN 2029 Metered Gen'!$L638</f>
        <v>33.521000000000001</v>
      </c>
      <c r="G638" s="11">
        <f t="shared" si="28"/>
        <v>27.252573000000002</v>
      </c>
      <c r="H638" s="11">
        <f t="shared" si="29"/>
        <v>-86.520382679999983</v>
      </c>
    </row>
    <row r="639" spans="2:8" x14ac:dyDescent="0.25">
      <c r="B639" s="10">
        <f>'JUN 2029 Metered Gen'!$B639</f>
        <v>636</v>
      </c>
      <c r="C639" s="10" t="str">
        <f>'JUN 2029 Metered Gen'!$C639</f>
        <v>HLH</v>
      </c>
      <c r="D639" s="43">
        <f t="shared" si="27"/>
        <v>0.81300000000000006</v>
      </c>
      <c r="E639" s="10">
        <f>'JUN 2029 Metered Gen'!$I639</f>
        <v>2.10066</v>
      </c>
      <c r="F639" s="11">
        <f>'JUN 2029 Metered Gen'!$L639</f>
        <v>33.817</v>
      </c>
      <c r="G639" s="11">
        <f t="shared" si="28"/>
        <v>27.493221000000002</v>
      </c>
      <c r="H639" s="11">
        <f t="shared" si="29"/>
        <v>-71.038019219999995</v>
      </c>
    </row>
    <row r="640" spans="2:8" x14ac:dyDescent="0.25">
      <c r="B640" s="10">
        <f>'JUN 2029 Metered Gen'!$B640</f>
        <v>637</v>
      </c>
      <c r="C640" s="10" t="str">
        <f>'JUN 2029 Metered Gen'!$C640</f>
        <v>HLH</v>
      </c>
      <c r="D640" s="43">
        <f t="shared" si="27"/>
        <v>0.81300000000000006</v>
      </c>
      <c r="E640" s="10">
        <f>'JUN 2029 Metered Gen'!$I640</f>
        <v>1.6767599999999998</v>
      </c>
      <c r="F640" s="11">
        <f>'JUN 2029 Metered Gen'!$L640</f>
        <v>35.843000000000004</v>
      </c>
      <c r="G640" s="11">
        <f t="shared" si="28"/>
        <v>29.140359000000004</v>
      </c>
      <c r="H640" s="11">
        <f t="shared" si="29"/>
        <v>-60.100108679999998</v>
      </c>
    </row>
    <row r="641" spans="2:8" x14ac:dyDescent="0.25">
      <c r="B641" s="10">
        <f>'JUN 2029 Metered Gen'!$B641</f>
        <v>638</v>
      </c>
      <c r="C641" s="10" t="str">
        <f>'JUN 2029 Metered Gen'!$C641</f>
        <v>HLH</v>
      </c>
      <c r="D641" s="43">
        <f t="shared" si="27"/>
        <v>0.81300000000000006</v>
      </c>
      <c r="E641" s="10">
        <f>'JUN 2029 Metered Gen'!$I641</f>
        <v>1.6767599999999998</v>
      </c>
      <c r="F641" s="11">
        <f>'JUN 2029 Metered Gen'!$L641</f>
        <v>36.369999999999997</v>
      </c>
      <c r="G641" s="11">
        <f t="shared" si="28"/>
        <v>29.568809999999999</v>
      </c>
      <c r="H641" s="11">
        <f t="shared" si="29"/>
        <v>-60.983761199999989</v>
      </c>
    </row>
    <row r="642" spans="2:8" x14ac:dyDescent="0.25">
      <c r="B642" s="10">
        <f>'JUN 2029 Metered Gen'!$B642</f>
        <v>639</v>
      </c>
      <c r="C642" s="10" t="str">
        <f>'JUN 2029 Metered Gen'!$C642</f>
        <v>HLH</v>
      </c>
      <c r="D642" s="43">
        <f t="shared" si="27"/>
        <v>0.81300000000000006</v>
      </c>
      <c r="E642" s="10">
        <f>'JUN 2029 Metered Gen'!$I642</f>
        <v>1.9122599999999998</v>
      </c>
      <c r="F642" s="11">
        <f>'JUN 2029 Metered Gen'!$L642</f>
        <v>36.427999999999997</v>
      </c>
      <c r="G642" s="11">
        <f t="shared" si="28"/>
        <v>29.615963999999998</v>
      </c>
      <c r="H642" s="11">
        <f t="shared" si="29"/>
        <v>-69.659807279999995</v>
      </c>
    </row>
    <row r="643" spans="2:8" x14ac:dyDescent="0.25">
      <c r="B643" s="10">
        <f>'JUN 2029 Metered Gen'!$B643</f>
        <v>640</v>
      </c>
      <c r="C643" s="10" t="str">
        <f>'JUN 2029 Metered Gen'!$C643</f>
        <v>HLH</v>
      </c>
      <c r="D643" s="43">
        <f t="shared" si="27"/>
        <v>0.81300000000000006</v>
      </c>
      <c r="E643" s="10">
        <f>'JUN 2029 Metered Gen'!$I643</f>
        <v>1.8557399999999997</v>
      </c>
      <c r="F643" s="11">
        <f>'JUN 2029 Metered Gen'!$L643</f>
        <v>39.213000000000001</v>
      </c>
      <c r="G643" s="11">
        <f t="shared" si="28"/>
        <v>31.880169000000002</v>
      </c>
      <c r="H643" s="11">
        <f t="shared" si="29"/>
        <v>-72.769132619999993</v>
      </c>
    </row>
    <row r="644" spans="2:8" x14ac:dyDescent="0.25">
      <c r="B644" s="10">
        <f>'JUN 2029 Metered Gen'!$B644</f>
        <v>641</v>
      </c>
      <c r="C644" s="10" t="str">
        <f>'JUN 2029 Metered Gen'!$C644</f>
        <v>HLH</v>
      </c>
      <c r="D644" s="43">
        <f t="shared" si="27"/>
        <v>0.81300000000000006</v>
      </c>
      <c r="E644" s="10">
        <f>'JUN 2029 Metered Gen'!$I644</f>
        <v>2.0064599999999997</v>
      </c>
      <c r="F644" s="11">
        <f>'JUN 2029 Metered Gen'!$L644</f>
        <v>37.779000000000003</v>
      </c>
      <c r="G644" s="11">
        <f t="shared" si="28"/>
        <v>30.714327000000004</v>
      </c>
      <c r="H644" s="11">
        <f t="shared" si="29"/>
        <v>-75.802052339999989</v>
      </c>
    </row>
    <row r="645" spans="2:8" x14ac:dyDescent="0.25">
      <c r="B645" s="10">
        <f>'JUN 2029 Metered Gen'!$B645</f>
        <v>642</v>
      </c>
      <c r="C645" s="10" t="str">
        <f>'JUN 2029 Metered Gen'!$C645</f>
        <v>HLH</v>
      </c>
      <c r="D645" s="43">
        <f t="shared" ref="D645:D708" si="30">$Z$7</f>
        <v>0.81300000000000006</v>
      </c>
      <c r="E645" s="10">
        <f>'JUN 2029 Metered Gen'!$I645</f>
        <v>2.2325399999999997</v>
      </c>
      <c r="F645" s="11">
        <f>'JUN 2029 Metered Gen'!$L645</f>
        <v>36.927999999999997</v>
      </c>
      <c r="G645" s="11">
        <f t="shared" ref="G645:G708" si="31">D645*F645</f>
        <v>30.022463999999999</v>
      </c>
      <c r="H645" s="11">
        <f t="shared" ref="H645:H708" si="32">E645*F645*(-1)</f>
        <v>-82.443237119999978</v>
      </c>
    </row>
    <row r="646" spans="2:8" x14ac:dyDescent="0.25">
      <c r="B646" s="10">
        <f>'JUN 2029 Metered Gen'!$B646</f>
        <v>643</v>
      </c>
      <c r="C646" s="10" t="str">
        <f>'JUN 2029 Metered Gen'!$C646</f>
        <v>HLH</v>
      </c>
      <c r="D646" s="43">
        <f t="shared" si="30"/>
        <v>0.81300000000000006</v>
      </c>
      <c r="E646" s="10">
        <f>'JUN 2029 Metered Gen'!$I646</f>
        <v>2.2890600000000001</v>
      </c>
      <c r="F646" s="11">
        <f>'JUN 2029 Metered Gen'!$L646</f>
        <v>39.116</v>
      </c>
      <c r="G646" s="11">
        <f t="shared" si="31"/>
        <v>31.801308000000002</v>
      </c>
      <c r="H646" s="11">
        <f t="shared" si="32"/>
        <v>-89.538870959999997</v>
      </c>
    </row>
    <row r="647" spans="2:8" x14ac:dyDescent="0.25">
      <c r="B647" s="10">
        <f>'JUN 2029 Metered Gen'!$B647</f>
        <v>644</v>
      </c>
      <c r="C647" s="10" t="str">
        <f>'JUN 2029 Metered Gen'!$C647</f>
        <v>HLH</v>
      </c>
      <c r="D647" s="43">
        <f t="shared" si="30"/>
        <v>0.81300000000000006</v>
      </c>
      <c r="E647" s="10">
        <f>'JUN 2029 Metered Gen'!$I647</f>
        <v>2.1194999999999995</v>
      </c>
      <c r="F647" s="11">
        <f>'JUN 2029 Metered Gen'!$L647</f>
        <v>36.526000000000003</v>
      </c>
      <c r="G647" s="11">
        <f t="shared" si="31"/>
        <v>29.695638000000006</v>
      </c>
      <c r="H647" s="11">
        <f t="shared" si="32"/>
        <v>-77.416856999999993</v>
      </c>
    </row>
    <row r="648" spans="2:8" x14ac:dyDescent="0.25">
      <c r="B648" s="10">
        <f>'JUN 2029 Metered Gen'!$B648</f>
        <v>645</v>
      </c>
      <c r="C648" s="10" t="str">
        <f>'JUN 2029 Metered Gen'!$C648</f>
        <v>HLH</v>
      </c>
      <c r="D648" s="43">
        <f t="shared" si="30"/>
        <v>0.81300000000000006</v>
      </c>
      <c r="E648" s="10">
        <f>'JUN 2029 Metered Gen'!$I648</f>
        <v>0.97967999999999988</v>
      </c>
      <c r="F648" s="11">
        <f>'JUN 2029 Metered Gen'!$L648</f>
        <v>40.097999999999999</v>
      </c>
      <c r="G648" s="11">
        <f t="shared" si="31"/>
        <v>32.599674</v>
      </c>
      <c r="H648" s="11">
        <f t="shared" si="32"/>
        <v>-39.283208639999991</v>
      </c>
    </row>
    <row r="649" spans="2:8" x14ac:dyDescent="0.25">
      <c r="B649" s="10">
        <f>'JUN 2029 Metered Gen'!$B649</f>
        <v>646</v>
      </c>
      <c r="C649" s="10" t="str">
        <f>'JUN 2029 Metered Gen'!$C649</f>
        <v>HLH</v>
      </c>
      <c r="D649" s="43">
        <f t="shared" si="30"/>
        <v>0.81300000000000006</v>
      </c>
      <c r="E649" s="10">
        <f>'JUN 2029 Metered Gen'!$I649</f>
        <v>0.10362</v>
      </c>
      <c r="F649" s="11">
        <f>'JUN 2029 Metered Gen'!$L649</f>
        <v>41.493000000000002</v>
      </c>
      <c r="G649" s="11">
        <f t="shared" si="31"/>
        <v>33.733809000000001</v>
      </c>
      <c r="H649" s="11">
        <f t="shared" si="32"/>
        <v>-4.2995046600000002</v>
      </c>
    </row>
    <row r="650" spans="2:8" x14ac:dyDescent="0.25">
      <c r="B650" s="10">
        <f>'JUN 2029 Metered Gen'!$B650</f>
        <v>647</v>
      </c>
      <c r="C650" s="10" t="str">
        <f>'JUN 2029 Metered Gen'!$C650</f>
        <v>LLH</v>
      </c>
      <c r="D650" s="43">
        <f t="shared" si="30"/>
        <v>0.81300000000000006</v>
      </c>
      <c r="E650" s="10">
        <f>'JUN 2029 Metered Gen'!$I650</f>
        <v>4.7099999999999996E-2</v>
      </c>
      <c r="F650" s="11">
        <f>'JUN 2029 Metered Gen'!$L650</f>
        <v>36.511000000000003</v>
      </c>
      <c r="G650" s="11">
        <f t="shared" si="31"/>
        <v>29.683443000000004</v>
      </c>
      <c r="H650" s="11">
        <f t="shared" si="32"/>
        <v>-1.7196681</v>
      </c>
    </row>
    <row r="651" spans="2:8" x14ac:dyDescent="0.25">
      <c r="B651" s="10">
        <f>'JUN 2029 Metered Gen'!$B651</f>
        <v>648</v>
      </c>
      <c r="C651" s="10" t="str">
        <f>'JUN 2029 Metered Gen'!$C651</f>
        <v>LLH</v>
      </c>
      <c r="D651" s="43">
        <f t="shared" si="30"/>
        <v>0.81300000000000006</v>
      </c>
      <c r="E651" s="10">
        <f>'JUN 2029 Metered Gen'!$I651</f>
        <v>0.18839999999999998</v>
      </c>
      <c r="F651" s="11">
        <f>'JUN 2029 Metered Gen'!$L651</f>
        <v>40.527000000000001</v>
      </c>
      <c r="G651" s="11">
        <f t="shared" si="31"/>
        <v>32.948451000000006</v>
      </c>
      <c r="H651" s="11">
        <f t="shared" si="32"/>
        <v>-7.6352867999999994</v>
      </c>
    </row>
    <row r="652" spans="2:8" x14ac:dyDescent="0.25">
      <c r="B652" s="10">
        <f>'JUN 2029 Metered Gen'!$B652</f>
        <v>649</v>
      </c>
      <c r="C652" s="10" t="str">
        <f>'JUN 2029 Metered Gen'!$C652</f>
        <v>LLH</v>
      </c>
      <c r="D652" s="43">
        <f t="shared" si="30"/>
        <v>0.81300000000000006</v>
      </c>
      <c r="E652" s="10">
        <f>'JUN 2029 Metered Gen'!$I652</f>
        <v>0.35796</v>
      </c>
      <c r="F652" s="11">
        <f>'JUN 2029 Metered Gen'!$L652</f>
        <v>32.281999999999996</v>
      </c>
      <c r="G652" s="11">
        <f t="shared" si="31"/>
        <v>26.245265999999997</v>
      </c>
      <c r="H652" s="11">
        <f t="shared" si="32"/>
        <v>-11.555664719999999</v>
      </c>
    </row>
    <row r="653" spans="2:8" x14ac:dyDescent="0.25">
      <c r="B653" s="10">
        <f>'JUN 2029 Metered Gen'!$B653</f>
        <v>650</v>
      </c>
      <c r="C653" s="10" t="str">
        <f>'JUN 2029 Metered Gen'!$C653</f>
        <v>LLH</v>
      </c>
      <c r="D653" s="43">
        <f t="shared" si="30"/>
        <v>0.81300000000000006</v>
      </c>
      <c r="E653" s="10">
        <f>'JUN 2029 Metered Gen'!$I653</f>
        <v>0.52751999999999988</v>
      </c>
      <c r="F653" s="11">
        <f>'JUN 2029 Metered Gen'!$L653</f>
        <v>31.648</v>
      </c>
      <c r="G653" s="11">
        <f t="shared" si="31"/>
        <v>25.729824000000001</v>
      </c>
      <c r="H653" s="11">
        <f t="shared" si="32"/>
        <v>-16.694952959999995</v>
      </c>
    </row>
    <row r="654" spans="2:8" x14ac:dyDescent="0.25">
      <c r="B654" s="10">
        <f>'JUN 2029 Metered Gen'!$B654</f>
        <v>651</v>
      </c>
      <c r="C654" s="10" t="str">
        <f>'JUN 2029 Metered Gen'!$C654</f>
        <v>LLH</v>
      </c>
      <c r="D654" s="43">
        <f t="shared" si="30"/>
        <v>0.81300000000000006</v>
      </c>
      <c r="E654" s="10">
        <f>'JUN 2029 Metered Gen'!$I654</f>
        <v>0.53693999999999997</v>
      </c>
      <c r="F654" s="11">
        <f>'JUN 2029 Metered Gen'!$L654</f>
        <v>29.236999999999998</v>
      </c>
      <c r="G654" s="11">
        <f t="shared" si="31"/>
        <v>23.769680999999999</v>
      </c>
      <c r="H654" s="11">
        <f t="shared" si="32"/>
        <v>-15.698514779999998</v>
      </c>
    </row>
    <row r="655" spans="2:8" x14ac:dyDescent="0.25">
      <c r="B655" s="10">
        <f>'JUN 2029 Metered Gen'!$B655</f>
        <v>652</v>
      </c>
      <c r="C655" s="10" t="str">
        <f>'JUN 2029 Metered Gen'!$C655</f>
        <v>LLH</v>
      </c>
      <c r="D655" s="43">
        <f t="shared" si="30"/>
        <v>0.81300000000000006</v>
      </c>
      <c r="E655" s="10">
        <f>'JUN 2029 Metered Gen'!$I655</f>
        <v>0.35796</v>
      </c>
      <c r="F655" s="11">
        <f>'JUN 2029 Metered Gen'!$L655</f>
        <v>27.997</v>
      </c>
      <c r="G655" s="11">
        <f t="shared" si="31"/>
        <v>22.761561</v>
      </c>
      <c r="H655" s="11">
        <f t="shared" si="32"/>
        <v>-10.021806120000001</v>
      </c>
    </row>
    <row r="656" spans="2:8" x14ac:dyDescent="0.25">
      <c r="B656" s="10">
        <f>'JUN 2029 Metered Gen'!$B656</f>
        <v>653</v>
      </c>
      <c r="C656" s="10" t="str">
        <f>'JUN 2029 Metered Gen'!$C656</f>
        <v>LLH</v>
      </c>
      <c r="D656" s="43">
        <f t="shared" si="30"/>
        <v>0.81300000000000006</v>
      </c>
      <c r="E656" s="10">
        <f>'JUN 2029 Metered Gen'!$I656</f>
        <v>0.14129999999999998</v>
      </c>
      <c r="F656" s="11">
        <f>'JUN 2029 Metered Gen'!$L656</f>
        <v>27.253</v>
      </c>
      <c r="G656" s="11">
        <f t="shared" si="31"/>
        <v>22.156689</v>
      </c>
      <c r="H656" s="11">
        <f t="shared" si="32"/>
        <v>-3.8508488999999995</v>
      </c>
    </row>
    <row r="657" spans="2:8" x14ac:dyDescent="0.25">
      <c r="B657" s="10">
        <f>'JUN 2029 Metered Gen'!$B657</f>
        <v>654</v>
      </c>
      <c r="C657" s="10" t="str">
        <f>'JUN 2029 Metered Gen'!$C657</f>
        <v>LLH</v>
      </c>
      <c r="D657" s="43">
        <f t="shared" si="30"/>
        <v>0.81300000000000006</v>
      </c>
      <c r="E657" s="10">
        <f>'JUN 2029 Metered Gen'!$I657</f>
        <v>0.16014</v>
      </c>
      <c r="F657" s="11">
        <f>'JUN 2029 Metered Gen'!$L657</f>
        <v>28.161999999999999</v>
      </c>
      <c r="G657" s="11">
        <f t="shared" si="31"/>
        <v>22.895706000000001</v>
      </c>
      <c r="H657" s="11">
        <f t="shared" si="32"/>
        <v>-4.5098626800000003</v>
      </c>
    </row>
    <row r="658" spans="2:8" x14ac:dyDescent="0.25">
      <c r="B658" s="10">
        <f>'JUN 2029 Metered Gen'!$B658</f>
        <v>655</v>
      </c>
      <c r="C658" s="10" t="str">
        <f>'JUN 2029 Metered Gen'!$C658</f>
        <v>HLH</v>
      </c>
      <c r="D658" s="43">
        <f t="shared" si="30"/>
        <v>0.81300000000000006</v>
      </c>
      <c r="E658" s="10">
        <f>'JUN 2029 Metered Gen'!$I658</f>
        <v>0.52751999999999988</v>
      </c>
      <c r="F658" s="11">
        <f>'JUN 2029 Metered Gen'!$L658</f>
        <v>23.762</v>
      </c>
      <c r="G658" s="11">
        <f t="shared" si="31"/>
        <v>19.318506000000003</v>
      </c>
      <c r="H658" s="11">
        <f t="shared" si="32"/>
        <v>-12.534930239999998</v>
      </c>
    </row>
    <row r="659" spans="2:8" x14ac:dyDescent="0.25">
      <c r="B659" s="10">
        <f>'JUN 2029 Metered Gen'!$B659</f>
        <v>656</v>
      </c>
      <c r="C659" s="10" t="str">
        <f>'JUN 2029 Metered Gen'!$C659</f>
        <v>HLH</v>
      </c>
      <c r="D659" s="43">
        <f t="shared" si="30"/>
        <v>0.81300000000000006</v>
      </c>
      <c r="E659" s="10">
        <f>'JUN 2029 Metered Gen'!$I659</f>
        <v>0.34853999999999996</v>
      </c>
      <c r="F659" s="11">
        <f>'JUN 2029 Metered Gen'!$L659</f>
        <v>51.576999999999998</v>
      </c>
      <c r="G659" s="11">
        <f t="shared" si="31"/>
        <v>41.932101000000003</v>
      </c>
      <c r="H659" s="11">
        <f t="shared" si="32"/>
        <v>-17.976647579999998</v>
      </c>
    </row>
    <row r="660" spans="2:8" x14ac:dyDescent="0.25">
      <c r="B660" s="10">
        <f>'JUN 2029 Metered Gen'!$B660</f>
        <v>657</v>
      </c>
      <c r="C660" s="10" t="str">
        <f>'JUN 2029 Metered Gen'!$C660</f>
        <v>HLH</v>
      </c>
      <c r="D660" s="43">
        <f t="shared" si="30"/>
        <v>0.81300000000000006</v>
      </c>
      <c r="E660" s="10">
        <f>'JUN 2029 Metered Gen'!$I660</f>
        <v>2.826E-2</v>
      </c>
      <c r="F660" s="11">
        <f>'JUN 2029 Metered Gen'!$L660</f>
        <v>18.841999999999999</v>
      </c>
      <c r="G660" s="11">
        <f t="shared" si="31"/>
        <v>15.318546</v>
      </c>
      <c r="H660" s="11">
        <f t="shared" si="32"/>
        <v>-0.53247491999999996</v>
      </c>
    </row>
    <row r="661" spans="2:8" x14ac:dyDescent="0.25">
      <c r="B661" s="10">
        <f>'JUN 2029 Metered Gen'!$B661</f>
        <v>658</v>
      </c>
      <c r="C661" s="10" t="str">
        <f>'JUN 2029 Metered Gen'!$C661</f>
        <v>HLH</v>
      </c>
      <c r="D661" s="43">
        <f t="shared" si="30"/>
        <v>0.81300000000000006</v>
      </c>
      <c r="E661" s="10">
        <f>'JUN 2029 Metered Gen'!$I661</f>
        <v>9.4199999999999978E-3</v>
      </c>
      <c r="F661" s="11">
        <f>'JUN 2029 Metered Gen'!$L661</f>
        <v>29.446999999999999</v>
      </c>
      <c r="G661" s="11">
        <f t="shared" si="31"/>
        <v>23.940411000000001</v>
      </c>
      <c r="H661" s="11">
        <f t="shared" si="32"/>
        <v>-0.27739073999999991</v>
      </c>
    </row>
    <row r="662" spans="2:8" x14ac:dyDescent="0.25">
      <c r="B662" s="10">
        <f>'JUN 2029 Metered Gen'!$B662</f>
        <v>659</v>
      </c>
      <c r="C662" s="10" t="str">
        <f>'JUN 2029 Metered Gen'!$C662</f>
        <v>HLH</v>
      </c>
      <c r="D662" s="43">
        <f t="shared" si="30"/>
        <v>0.81300000000000006</v>
      </c>
      <c r="E662" s="10">
        <f>'JUN 2029 Metered Gen'!$I662</f>
        <v>0</v>
      </c>
      <c r="F662" s="11">
        <f>'JUN 2029 Metered Gen'!$L662</f>
        <v>101.30200000000001</v>
      </c>
      <c r="G662" s="11">
        <f t="shared" si="31"/>
        <v>82.358526000000012</v>
      </c>
      <c r="H662" s="11">
        <f t="shared" si="32"/>
        <v>0</v>
      </c>
    </row>
    <row r="663" spans="2:8" x14ac:dyDescent="0.25">
      <c r="B663" s="10">
        <f>'JUN 2029 Metered Gen'!$B663</f>
        <v>660</v>
      </c>
      <c r="C663" s="10" t="str">
        <f>'JUN 2029 Metered Gen'!$C663</f>
        <v>HLH</v>
      </c>
      <c r="D663" s="43">
        <f t="shared" si="30"/>
        <v>0.81300000000000006</v>
      </c>
      <c r="E663" s="10">
        <f>'JUN 2029 Metered Gen'!$I663</f>
        <v>9.4199999999999978E-3</v>
      </c>
      <c r="F663" s="11">
        <f>'JUN 2029 Metered Gen'!$L663</f>
        <v>36.607999999999997</v>
      </c>
      <c r="G663" s="11">
        <f t="shared" si="31"/>
        <v>29.762304</v>
      </c>
      <c r="H663" s="11">
        <f t="shared" si="32"/>
        <v>-0.34484735999999988</v>
      </c>
    </row>
    <row r="664" spans="2:8" x14ac:dyDescent="0.25">
      <c r="B664" s="10">
        <f>'JUN 2029 Metered Gen'!$B664</f>
        <v>661</v>
      </c>
      <c r="C664" s="10" t="str">
        <f>'JUN 2029 Metered Gen'!$C664</f>
        <v>HLH</v>
      </c>
      <c r="D664" s="43">
        <f t="shared" si="30"/>
        <v>0.81300000000000006</v>
      </c>
      <c r="E664" s="10">
        <f>'JUN 2029 Metered Gen'!$I664</f>
        <v>9.4199999999999978E-3</v>
      </c>
      <c r="F664" s="11">
        <f>'JUN 2029 Metered Gen'!$L664</f>
        <v>36.018000000000001</v>
      </c>
      <c r="G664" s="11">
        <f t="shared" si="31"/>
        <v>29.282634000000002</v>
      </c>
      <c r="H664" s="11">
        <f t="shared" si="32"/>
        <v>-0.33928955999999993</v>
      </c>
    </row>
    <row r="665" spans="2:8" x14ac:dyDescent="0.25">
      <c r="B665" s="10">
        <f>'JUN 2029 Metered Gen'!$B665</f>
        <v>662</v>
      </c>
      <c r="C665" s="10" t="str">
        <f>'JUN 2029 Metered Gen'!$C665</f>
        <v>HLH</v>
      </c>
      <c r="D665" s="43">
        <f t="shared" si="30"/>
        <v>0.81300000000000006</v>
      </c>
      <c r="E665" s="10">
        <f>'JUN 2029 Metered Gen'!$I665</f>
        <v>3.7679999999999991E-2</v>
      </c>
      <c r="F665" s="11">
        <f>'JUN 2029 Metered Gen'!$L665</f>
        <v>41.195</v>
      </c>
      <c r="G665" s="11">
        <f t="shared" si="31"/>
        <v>33.491535000000006</v>
      </c>
      <c r="H665" s="11">
        <f t="shared" si="32"/>
        <v>-1.5522275999999997</v>
      </c>
    </row>
    <row r="666" spans="2:8" x14ac:dyDescent="0.25">
      <c r="B666" s="10">
        <f>'JUN 2029 Metered Gen'!$B666</f>
        <v>663</v>
      </c>
      <c r="C666" s="10" t="str">
        <f>'JUN 2029 Metered Gen'!$C666</f>
        <v>HLH</v>
      </c>
      <c r="D666" s="43">
        <f t="shared" si="30"/>
        <v>0.81300000000000006</v>
      </c>
      <c r="E666" s="10">
        <f>'JUN 2029 Metered Gen'!$I666</f>
        <v>7.5359999999999983E-2</v>
      </c>
      <c r="F666" s="11">
        <f>'JUN 2029 Metered Gen'!$L666</f>
        <v>38.985999999999997</v>
      </c>
      <c r="G666" s="11">
        <f t="shared" si="31"/>
        <v>31.695618</v>
      </c>
      <c r="H666" s="11">
        <f t="shared" si="32"/>
        <v>-2.9379849599999992</v>
      </c>
    </row>
    <row r="667" spans="2:8" x14ac:dyDescent="0.25">
      <c r="B667" s="10">
        <f>'JUN 2029 Metered Gen'!$B667</f>
        <v>664</v>
      </c>
      <c r="C667" s="10" t="str">
        <f>'JUN 2029 Metered Gen'!$C667</f>
        <v>HLH</v>
      </c>
      <c r="D667" s="43">
        <f t="shared" si="30"/>
        <v>0.81300000000000006</v>
      </c>
      <c r="E667" s="10">
        <f>'JUN 2029 Metered Gen'!$I667</f>
        <v>0.10362</v>
      </c>
      <c r="F667" s="11">
        <f>'JUN 2029 Metered Gen'!$L667</f>
        <v>91.462000000000003</v>
      </c>
      <c r="G667" s="11">
        <f t="shared" si="31"/>
        <v>74.358606000000009</v>
      </c>
      <c r="H667" s="11">
        <f t="shared" si="32"/>
        <v>-9.4772924400000012</v>
      </c>
    </row>
    <row r="668" spans="2:8" x14ac:dyDescent="0.25">
      <c r="B668" s="10">
        <f>'JUN 2029 Metered Gen'!$B668</f>
        <v>665</v>
      </c>
      <c r="C668" s="10" t="str">
        <f>'JUN 2029 Metered Gen'!$C668</f>
        <v>HLH</v>
      </c>
      <c r="D668" s="43">
        <f t="shared" si="30"/>
        <v>0.81300000000000006</v>
      </c>
      <c r="E668" s="10">
        <f>'JUN 2029 Metered Gen'!$I668</f>
        <v>3.7679999999999991E-2</v>
      </c>
      <c r="F668" s="11">
        <f>'JUN 2029 Metered Gen'!$L668</f>
        <v>34.039000000000001</v>
      </c>
      <c r="G668" s="11">
        <f t="shared" si="31"/>
        <v>27.673707000000004</v>
      </c>
      <c r="H668" s="11">
        <f t="shared" si="32"/>
        <v>-1.2825895199999997</v>
      </c>
    </row>
    <row r="669" spans="2:8" x14ac:dyDescent="0.25">
      <c r="B669" s="10">
        <f>'JUN 2029 Metered Gen'!$B669</f>
        <v>666</v>
      </c>
      <c r="C669" s="10" t="str">
        <f>'JUN 2029 Metered Gen'!$C669</f>
        <v>HLH</v>
      </c>
      <c r="D669" s="43">
        <f t="shared" si="30"/>
        <v>0.81300000000000006</v>
      </c>
      <c r="E669" s="10">
        <f>'JUN 2029 Metered Gen'!$I669</f>
        <v>9.4199999999999978E-3</v>
      </c>
      <c r="F669" s="11">
        <f>'JUN 2029 Metered Gen'!$L669</f>
        <v>38.884999999999998</v>
      </c>
      <c r="G669" s="11">
        <f t="shared" si="31"/>
        <v>31.613505</v>
      </c>
      <c r="H669" s="11">
        <f t="shared" si="32"/>
        <v>-0.36629669999999992</v>
      </c>
    </row>
    <row r="670" spans="2:8" x14ac:dyDescent="0.25">
      <c r="B670" s="10">
        <f>'JUN 2029 Metered Gen'!$B670</f>
        <v>667</v>
      </c>
      <c r="C670" s="10" t="str">
        <f>'JUN 2029 Metered Gen'!$C670</f>
        <v>HLH</v>
      </c>
      <c r="D670" s="43">
        <f t="shared" si="30"/>
        <v>0.81300000000000006</v>
      </c>
      <c r="E670" s="10">
        <f>'JUN 2029 Metered Gen'!$I670</f>
        <v>9.4199999999999978E-3</v>
      </c>
      <c r="F670" s="11">
        <f>'JUN 2029 Metered Gen'!$L670</f>
        <v>52.192</v>
      </c>
      <c r="G670" s="11">
        <f t="shared" si="31"/>
        <v>42.432096000000001</v>
      </c>
      <c r="H670" s="11">
        <f t="shared" si="32"/>
        <v>-0.49164863999999991</v>
      </c>
    </row>
    <row r="671" spans="2:8" x14ac:dyDescent="0.25">
      <c r="B671" s="10">
        <f>'JUN 2029 Metered Gen'!$B671</f>
        <v>668</v>
      </c>
      <c r="C671" s="10" t="str">
        <f>'JUN 2029 Metered Gen'!$C671</f>
        <v>HLH</v>
      </c>
      <c r="D671" s="43">
        <f t="shared" si="30"/>
        <v>0.81300000000000006</v>
      </c>
      <c r="E671" s="10">
        <f>'JUN 2029 Metered Gen'!$I671</f>
        <v>1.8839999999999996E-2</v>
      </c>
      <c r="F671" s="11">
        <f>'JUN 2029 Metered Gen'!$L671</f>
        <v>56.731999999999999</v>
      </c>
      <c r="G671" s="11">
        <f t="shared" si="31"/>
        <v>46.123116000000003</v>
      </c>
      <c r="H671" s="11">
        <f t="shared" si="32"/>
        <v>-1.0688308799999997</v>
      </c>
    </row>
    <row r="672" spans="2:8" x14ac:dyDescent="0.25">
      <c r="B672" s="10">
        <f>'JUN 2029 Metered Gen'!$B672</f>
        <v>669</v>
      </c>
      <c r="C672" s="10" t="str">
        <f>'JUN 2029 Metered Gen'!$C672</f>
        <v>HLH</v>
      </c>
      <c r="D672" s="43">
        <f t="shared" si="30"/>
        <v>0.81300000000000006</v>
      </c>
      <c r="E672" s="10">
        <f>'JUN 2029 Metered Gen'!$I672</f>
        <v>4.7099999999999996E-2</v>
      </c>
      <c r="F672" s="11">
        <f>'JUN 2029 Metered Gen'!$L672</f>
        <v>44.116999999999997</v>
      </c>
      <c r="G672" s="11">
        <f t="shared" si="31"/>
        <v>35.867120999999997</v>
      </c>
      <c r="H672" s="11">
        <f t="shared" si="32"/>
        <v>-2.0779106999999999</v>
      </c>
    </row>
    <row r="673" spans="2:8" x14ac:dyDescent="0.25">
      <c r="B673" s="10">
        <f>'JUN 2029 Metered Gen'!$B673</f>
        <v>670</v>
      </c>
      <c r="C673" s="10" t="str">
        <f>'JUN 2029 Metered Gen'!$C673</f>
        <v>HLH</v>
      </c>
      <c r="D673" s="43">
        <f t="shared" si="30"/>
        <v>0.81300000000000006</v>
      </c>
      <c r="E673" s="10">
        <f>'JUN 2029 Metered Gen'!$I673</f>
        <v>4.7099999999999996E-2</v>
      </c>
      <c r="F673" s="11">
        <f>'JUN 2029 Metered Gen'!$L673</f>
        <v>38.573999999999998</v>
      </c>
      <c r="G673" s="11">
        <f t="shared" si="31"/>
        <v>31.360662000000001</v>
      </c>
      <c r="H673" s="11">
        <f t="shared" si="32"/>
        <v>-1.8168353999999998</v>
      </c>
    </row>
    <row r="674" spans="2:8" x14ac:dyDescent="0.25">
      <c r="B674" s="10">
        <f>'JUN 2029 Metered Gen'!$B674</f>
        <v>671</v>
      </c>
      <c r="C674" s="10" t="str">
        <f>'JUN 2029 Metered Gen'!$C674</f>
        <v>LLH</v>
      </c>
      <c r="D674" s="43">
        <f t="shared" si="30"/>
        <v>0.81300000000000006</v>
      </c>
      <c r="E674" s="10">
        <f>'JUN 2029 Metered Gen'!$I674</f>
        <v>3.7679999999999991E-2</v>
      </c>
      <c r="F674" s="11">
        <f>'JUN 2029 Metered Gen'!$L674</f>
        <v>36.890999999999998</v>
      </c>
      <c r="G674" s="11">
        <f t="shared" si="31"/>
        <v>29.992383</v>
      </c>
      <c r="H674" s="11">
        <f t="shared" si="32"/>
        <v>-1.3900528799999996</v>
      </c>
    </row>
    <row r="675" spans="2:8" x14ac:dyDescent="0.25">
      <c r="B675" s="10">
        <f>'JUN 2029 Metered Gen'!$B675</f>
        <v>672</v>
      </c>
      <c r="C675" s="10" t="str">
        <f>'JUN 2029 Metered Gen'!$C675</f>
        <v>LLH</v>
      </c>
      <c r="D675" s="43">
        <f t="shared" si="30"/>
        <v>0.81300000000000006</v>
      </c>
      <c r="E675" s="10">
        <f>'JUN 2029 Metered Gen'!$I675</f>
        <v>0.11304</v>
      </c>
      <c r="F675" s="11">
        <f>'JUN 2029 Metered Gen'!$L675</f>
        <v>31.178999999999998</v>
      </c>
      <c r="G675" s="11">
        <f t="shared" si="31"/>
        <v>25.348527000000001</v>
      </c>
      <c r="H675" s="11">
        <f t="shared" si="32"/>
        <v>-3.52447416</v>
      </c>
    </row>
    <row r="676" spans="2:8" x14ac:dyDescent="0.25">
      <c r="B676" s="10">
        <f>'JUN 2029 Metered Gen'!$B676</f>
        <v>673</v>
      </c>
      <c r="C676" s="10" t="str">
        <f>'JUN 2029 Metered Gen'!$C676</f>
        <v>LLH</v>
      </c>
      <c r="D676" s="43">
        <f t="shared" si="30"/>
        <v>0.81300000000000006</v>
      </c>
      <c r="E676" s="10">
        <f>'JUN 2029 Metered Gen'!$I676</f>
        <v>0.12245999999999999</v>
      </c>
      <c r="F676" s="11">
        <f>'JUN 2029 Metered Gen'!$L676</f>
        <v>31.417000000000002</v>
      </c>
      <c r="G676" s="11">
        <f t="shared" si="31"/>
        <v>25.542021000000002</v>
      </c>
      <c r="H676" s="11">
        <f t="shared" si="32"/>
        <v>-3.8473258199999996</v>
      </c>
    </row>
    <row r="677" spans="2:8" x14ac:dyDescent="0.25">
      <c r="B677" s="10">
        <f>'JUN 2029 Metered Gen'!$B677</f>
        <v>674</v>
      </c>
      <c r="C677" s="10" t="str">
        <f>'JUN 2029 Metered Gen'!$C677</f>
        <v>LLH</v>
      </c>
      <c r="D677" s="43">
        <f t="shared" si="30"/>
        <v>0.81300000000000006</v>
      </c>
      <c r="E677" s="10">
        <f>'JUN 2029 Metered Gen'!$I677</f>
        <v>0.10362</v>
      </c>
      <c r="F677" s="11">
        <f>'JUN 2029 Metered Gen'!$L677</f>
        <v>33.110999999999997</v>
      </c>
      <c r="G677" s="11">
        <f t="shared" si="31"/>
        <v>26.919242999999998</v>
      </c>
      <c r="H677" s="11">
        <f t="shared" si="32"/>
        <v>-3.4309618199999998</v>
      </c>
    </row>
    <row r="678" spans="2:8" x14ac:dyDescent="0.25">
      <c r="B678" s="10">
        <f>'JUN 2029 Metered Gen'!$B678</f>
        <v>675</v>
      </c>
      <c r="C678" s="10" t="str">
        <f>'JUN 2029 Metered Gen'!$C678</f>
        <v>LLH</v>
      </c>
      <c r="D678" s="43">
        <f t="shared" si="30"/>
        <v>0.81300000000000006</v>
      </c>
      <c r="E678" s="10">
        <f>'JUN 2029 Metered Gen'!$I678</f>
        <v>8.4779999999999994E-2</v>
      </c>
      <c r="F678" s="11">
        <f>'JUN 2029 Metered Gen'!$L678</f>
        <v>28.981000000000002</v>
      </c>
      <c r="G678" s="11">
        <f t="shared" si="31"/>
        <v>23.561553000000004</v>
      </c>
      <c r="H678" s="11">
        <f t="shared" si="32"/>
        <v>-2.45700918</v>
      </c>
    </row>
    <row r="679" spans="2:8" x14ac:dyDescent="0.25">
      <c r="B679" s="10">
        <f>'JUN 2029 Metered Gen'!$B679</f>
        <v>676</v>
      </c>
      <c r="C679" s="10" t="str">
        <f>'JUN 2029 Metered Gen'!$C679</f>
        <v>LLH</v>
      </c>
      <c r="D679" s="43">
        <f t="shared" si="30"/>
        <v>0.81300000000000006</v>
      </c>
      <c r="E679" s="10">
        <f>'JUN 2029 Metered Gen'!$I679</f>
        <v>6.5939999999999985E-2</v>
      </c>
      <c r="F679" s="11">
        <f>'JUN 2029 Metered Gen'!$L679</f>
        <v>27.872</v>
      </c>
      <c r="G679" s="11">
        <f t="shared" si="31"/>
        <v>22.659936000000002</v>
      </c>
      <c r="H679" s="11">
        <f t="shared" si="32"/>
        <v>-1.8378796799999995</v>
      </c>
    </row>
    <row r="680" spans="2:8" x14ac:dyDescent="0.25">
      <c r="B680" s="10">
        <f>'JUN 2029 Metered Gen'!$B680</f>
        <v>677</v>
      </c>
      <c r="C680" s="10" t="str">
        <f>'JUN 2029 Metered Gen'!$C680</f>
        <v>LLH</v>
      </c>
      <c r="D680" s="43">
        <f t="shared" si="30"/>
        <v>0.81300000000000006</v>
      </c>
      <c r="E680" s="10">
        <f>'JUN 2029 Metered Gen'!$I680</f>
        <v>3.7679999999999991E-2</v>
      </c>
      <c r="F680" s="11">
        <f>'JUN 2029 Metered Gen'!$L680</f>
        <v>29.498000000000001</v>
      </c>
      <c r="G680" s="11">
        <f t="shared" si="31"/>
        <v>23.981874000000001</v>
      </c>
      <c r="H680" s="11">
        <f t="shared" si="32"/>
        <v>-1.1114846399999998</v>
      </c>
    </row>
    <row r="681" spans="2:8" x14ac:dyDescent="0.25">
      <c r="B681" s="10">
        <f>'JUN 2029 Metered Gen'!$B681</f>
        <v>678</v>
      </c>
      <c r="C681" s="10" t="str">
        <f>'JUN 2029 Metered Gen'!$C681</f>
        <v>LLH</v>
      </c>
      <c r="D681" s="43">
        <f t="shared" si="30"/>
        <v>0.81300000000000006</v>
      </c>
      <c r="E681" s="10">
        <f>'JUN 2029 Metered Gen'!$I681</f>
        <v>9.4199999999999992E-2</v>
      </c>
      <c r="F681" s="11">
        <f>'JUN 2029 Metered Gen'!$L681</f>
        <v>33.082000000000001</v>
      </c>
      <c r="G681" s="11">
        <f t="shared" si="31"/>
        <v>26.895666000000002</v>
      </c>
      <c r="H681" s="11">
        <f t="shared" si="32"/>
        <v>-3.1163243999999999</v>
      </c>
    </row>
    <row r="682" spans="2:8" x14ac:dyDescent="0.25">
      <c r="B682" s="10">
        <f>'JUN 2029 Metered Gen'!$B682</f>
        <v>679</v>
      </c>
      <c r="C682" s="10" t="str">
        <f>'JUN 2029 Metered Gen'!$C682</f>
        <v>HLH</v>
      </c>
      <c r="D682" s="43">
        <f t="shared" si="30"/>
        <v>0.81300000000000006</v>
      </c>
      <c r="E682" s="10">
        <f>'JUN 2029 Metered Gen'!$I682</f>
        <v>2.826E-2</v>
      </c>
      <c r="F682" s="11">
        <f>'JUN 2029 Metered Gen'!$L682</f>
        <v>41.671999999999997</v>
      </c>
      <c r="G682" s="11">
        <f t="shared" si="31"/>
        <v>33.879336000000002</v>
      </c>
      <c r="H682" s="11">
        <f t="shared" si="32"/>
        <v>-1.1776507199999999</v>
      </c>
    </row>
    <row r="683" spans="2:8" x14ac:dyDescent="0.25">
      <c r="B683" s="10">
        <f>'JUN 2029 Metered Gen'!$B683</f>
        <v>680</v>
      </c>
      <c r="C683" s="10" t="str">
        <f>'JUN 2029 Metered Gen'!$C683</f>
        <v>HLH</v>
      </c>
      <c r="D683" s="43">
        <f t="shared" si="30"/>
        <v>0.81300000000000006</v>
      </c>
      <c r="E683" s="10">
        <f>'JUN 2029 Metered Gen'!$I683</f>
        <v>9.4199999999999978E-3</v>
      </c>
      <c r="F683" s="11">
        <f>'JUN 2029 Metered Gen'!$L683</f>
        <v>38.603999999999999</v>
      </c>
      <c r="G683" s="11">
        <f t="shared" si="31"/>
        <v>31.385052000000002</v>
      </c>
      <c r="H683" s="11">
        <f t="shared" si="32"/>
        <v>-0.36364967999999992</v>
      </c>
    </row>
    <row r="684" spans="2:8" x14ac:dyDescent="0.25">
      <c r="B684" s="10">
        <f>'JUN 2029 Metered Gen'!$B684</f>
        <v>681</v>
      </c>
      <c r="C684" s="10" t="str">
        <f>'JUN 2029 Metered Gen'!$C684</f>
        <v>HLH</v>
      </c>
      <c r="D684" s="43">
        <f t="shared" si="30"/>
        <v>0.81300000000000006</v>
      </c>
      <c r="E684" s="10">
        <f>'JUN 2029 Metered Gen'!$I684</f>
        <v>9.4199999999999978E-3</v>
      </c>
      <c r="F684" s="11">
        <f>'JUN 2029 Metered Gen'!$L684</f>
        <v>32.843000000000004</v>
      </c>
      <c r="G684" s="11">
        <f t="shared" si="31"/>
        <v>26.701359000000004</v>
      </c>
      <c r="H684" s="11">
        <f t="shared" si="32"/>
        <v>-0.30938105999999999</v>
      </c>
    </row>
    <row r="685" spans="2:8" x14ac:dyDescent="0.25">
      <c r="B685" s="10">
        <f>'JUN 2029 Metered Gen'!$B685</f>
        <v>682</v>
      </c>
      <c r="C685" s="10" t="str">
        <f>'JUN 2029 Metered Gen'!$C685</f>
        <v>HLH</v>
      </c>
      <c r="D685" s="43">
        <f t="shared" si="30"/>
        <v>0.81300000000000006</v>
      </c>
      <c r="E685" s="10">
        <f>'JUN 2029 Metered Gen'!$I685</f>
        <v>0</v>
      </c>
      <c r="F685" s="11">
        <f>'JUN 2029 Metered Gen'!$L685</f>
        <v>40.692999999999998</v>
      </c>
      <c r="G685" s="11">
        <f t="shared" si="31"/>
        <v>33.083409000000003</v>
      </c>
      <c r="H685" s="11">
        <f t="shared" si="32"/>
        <v>0</v>
      </c>
    </row>
    <row r="686" spans="2:8" x14ac:dyDescent="0.25">
      <c r="B686" s="10">
        <f>'JUN 2029 Metered Gen'!$B686</f>
        <v>683</v>
      </c>
      <c r="C686" s="10" t="str">
        <f>'JUN 2029 Metered Gen'!$C686</f>
        <v>HLH</v>
      </c>
      <c r="D686" s="43">
        <f t="shared" si="30"/>
        <v>0.81300000000000006</v>
      </c>
      <c r="E686" s="10">
        <f>'JUN 2029 Metered Gen'!$I686</f>
        <v>0</v>
      </c>
      <c r="F686" s="11">
        <f>'JUN 2029 Metered Gen'!$L686</f>
        <v>35.326999999999998</v>
      </c>
      <c r="G686" s="11">
        <f t="shared" si="31"/>
        <v>28.720851</v>
      </c>
      <c r="H686" s="11">
        <f t="shared" si="32"/>
        <v>0</v>
      </c>
    </row>
    <row r="687" spans="2:8" x14ac:dyDescent="0.25">
      <c r="B687" s="10">
        <f>'JUN 2029 Metered Gen'!$B687</f>
        <v>684</v>
      </c>
      <c r="C687" s="10" t="str">
        <f>'JUN 2029 Metered Gen'!$C687</f>
        <v>HLH</v>
      </c>
      <c r="D687" s="43">
        <f t="shared" si="30"/>
        <v>0.81300000000000006</v>
      </c>
      <c r="E687" s="10">
        <f>'JUN 2029 Metered Gen'!$I687</f>
        <v>2.826E-2</v>
      </c>
      <c r="F687" s="11">
        <f>'JUN 2029 Metered Gen'!$L687</f>
        <v>35.554000000000002</v>
      </c>
      <c r="G687" s="11">
        <f t="shared" si="31"/>
        <v>28.905402000000002</v>
      </c>
      <c r="H687" s="11">
        <f t="shared" si="32"/>
        <v>-1.00475604</v>
      </c>
    </row>
    <row r="688" spans="2:8" x14ac:dyDescent="0.25">
      <c r="B688" s="10">
        <f>'JUN 2029 Metered Gen'!$B688</f>
        <v>685</v>
      </c>
      <c r="C688" s="10" t="str">
        <f>'JUN 2029 Metered Gen'!$C688</f>
        <v>HLH</v>
      </c>
      <c r="D688" s="43">
        <f t="shared" si="30"/>
        <v>0.81300000000000006</v>
      </c>
      <c r="E688" s="10">
        <f>'JUN 2029 Metered Gen'!$I688</f>
        <v>0.11304</v>
      </c>
      <c r="F688" s="11">
        <f>'JUN 2029 Metered Gen'!$L688</f>
        <v>37.499000000000002</v>
      </c>
      <c r="G688" s="11">
        <f t="shared" si="31"/>
        <v>30.486687000000003</v>
      </c>
      <c r="H688" s="11">
        <f t="shared" si="32"/>
        <v>-4.2388869600000003</v>
      </c>
    </row>
    <row r="689" spans="2:8" x14ac:dyDescent="0.25">
      <c r="B689" s="10">
        <f>'JUN 2029 Metered Gen'!$B689</f>
        <v>686</v>
      </c>
      <c r="C689" s="10" t="str">
        <f>'JUN 2029 Metered Gen'!$C689</f>
        <v>HLH</v>
      </c>
      <c r="D689" s="43">
        <f t="shared" si="30"/>
        <v>0.81300000000000006</v>
      </c>
      <c r="E689" s="10">
        <f>'JUN 2029 Metered Gen'!$I689</f>
        <v>4.7099999999999996E-2</v>
      </c>
      <c r="F689" s="11">
        <f>'JUN 2029 Metered Gen'!$L689</f>
        <v>39.469000000000001</v>
      </c>
      <c r="G689" s="11">
        <f t="shared" si="31"/>
        <v>32.088297000000004</v>
      </c>
      <c r="H689" s="11">
        <f t="shared" si="32"/>
        <v>-1.8589898999999999</v>
      </c>
    </row>
    <row r="690" spans="2:8" x14ac:dyDescent="0.25">
      <c r="B690" s="10">
        <f>'JUN 2029 Metered Gen'!$B690</f>
        <v>687</v>
      </c>
      <c r="C690" s="10" t="str">
        <f>'JUN 2029 Metered Gen'!$C690</f>
        <v>HLH</v>
      </c>
      <c r="D690" s="43">
        <f t="shared" si="30"/>
        <v>0.81300000000000006</v>
      </c>
      <c r="E690" s="10">
        <f>'JUN 2029 Metered Gen'!$I690</f>
        <v>0</v>
      </c>
      <c r="F690" s="11">
        <f>'JUN 2029 Metered Gen'!$L690</f>
        <v>38.838000000000001</v>
      </c>
      <c r="G690" s="11">
        <f t="shared" si="31"/>
        <v>31.575294000000003</v>
      </c>
      <c r="H690" s="11">
        <f t="shared" si="32"/>
        <v>0</v>
      </c>
    </row>
    <row r="691" spans="2:8" x14ac:dyDescent="0.25">
      <c r="B691" s="10">
        <f>'JUN 2029 Metered Gen'!$B691</f>
        <v>688</v>
      </c>
      <c r="C691" s="10" t="str">
        <f>'JUN 2029 Metered Gen'!$C691</f>
        <v>HLH</v>
      </c>
      <c r="D691" s="43">
        <f t="shared" si="30"/>
        <v>0.81300000000000006</v>
      </c>
      <c r="E691" s="10">
        <f>'JUN 2029 Metered Gen'!$I691</f>
        <v>0</v>
      </c>
      <c r="F691" s="11">
        <f>'JUN 2029 Metered Gen'!$L691</f>
        <v>36.064</v>
      </c>
      <c r="G691" s="11">
        <f t="shared" si="31"/>
        <v>29.320032000000001</v>
      </c>
      <c r="H691" s="11">
        <f t="shared" si="32"/>
        <v>0</v>
      </c>
    </row>
    <row r="692" spans="2:8" x14ac:dyDescent="0.25">
      <c r="B692" s="10">
        <f>'JUN 2029 Metered Gen'!$B692</f>
        <v>689</v>
      </c>
      <c r="C692" s="10" t="str">
        <f>'JUN 2029 Metered Gen'!$C692</f>
        <v>HLH</v>
      </c>
      <c r="D692" s="43">
        <f t="shared" si="30"/>
        <v>0.81300000000000006</v>
      </c>
      <c r="E692" s="10">
        <f>'JUN 2029 Metered Gen'!$I692</f>
        <v>0</v>
      </c>
      <c r="F692" s="11">
        <f>'JUN 2029 Metered Gen'!$L692</f>
        <v>41.853999999999999</v>
      </c>
      <c r="G692" s="11">
        <f t="shared" si="31"/>
        <v>34.027301999999999</v>
      </c>
      <c r="H692" s="11">
        <f t="shared" si="32"/>
        <v>0</v>
      </c>
    </row>
    <row r="693" spans="2:8" x14ac:dyDescent="0.25">
      <c r="B693" s="10">
        <f>'JUN 2029 Metered Gen'!$B693</f>
        <v>690</v>
      </c>
      <c r="C693" s="10" t="str">
        <f>'JUN 2029 Metered Gen'!$C693</f>
        <v>HLH</v>
      </c>
      <c r="D693" s="43">
        <f t="shared" si="30"/>
        <v>0.81300000000000006</v>
      </c>
      <c r="E693" s="10">
        <f>'JUN 2029 Metered Gen'!$I693</f>
        <v>8.4779999999999994E-2</v>
      </c>
      <c r="F693" s="11">
        <f>'JUN 2029 Metered Gen'!$L693</f>
        <v>42.334000000000003</v>
      </c>
      <c r="G693" s="11">
        <f t="shared" si="31"/>
        <v>34.417542000000005</v>
      </c>
      <c r="H693" s="11">
        <f t="shared" si="32"/>
        <v>-3.5890765199999999</v>
      </c>
    </row>
    <row r="694" spans="2:8" x14ac:dyDescent="0.25">
      <c r="B694" s="10">
        <f>'JUN 2029 Metered Gen'!$B694</f>
        <v>691</v>
      </c>
      <c r="C694" s="10" t="str">
        <f>'JUN 2029 Metered Gen'!$C694</f>
        <v>HLH</v>
      </c>
      <c r="D694" s="43">
        <f t="shared" si="30"/>
        <v>0.81300000000000006</v>
      </c>
      <c r="E694" s="10">
        <f>'JUN 2029 Metered Gen'!$I694</f>
        <v>0.12245999999999999</v>
      </c>
      <c r="F694" s="11">
        <f>'JUN 2029 Metered Gen'!$L694</f>
        <v>37.502000000000002</v>
      </c>
      <c r="G694" s="11">
        <f t="shared" si="31"/>
        <v>30.489126000000002</v>
      </c>
      <c r="H694" s="11">
        <f t="shared" si="32"/>
        <v>-4.59249492</v>
      </c>
    </row>
    <row r="695" spans="2:8" x14ac:dyDescent="0.25">
      <c r="B695" s="10">
        <f>'JUN 2029 Metered Gen'!$B695</f>
        <v>692</v>
      </c>
      <c r="C695" s="10" t="str">
        <f>'JUN 2029 Metered Gen'!$C695</f>
        <v>HLH</v>
      </c>
      <c r="D695" s="43">
        <f t="shared" si="30"/>
        <v>0.81300000000000006</v>
      </c>
      <c r="E695" s="10">
        <f>'JUN 2029 Metered Gen'!$I695</f>
        <v>0.36737999999999998</v>
      </c>
      <c r="F695" s="11">
        <f>'JUN 2029 Metered Gen'!$L695</f>
        <v>38.218000000000004</v>
      </c>
      <c r="G695" s="11">
        <f t="shared" si="31"/>
        <v>31.071234000000004</v>
      </c>
      <c r="H695" s="11">
        <f t="shared" si="32"/>
        <v>-14.04052884</v>
      </c>
    </row>
    <row r="696" spans="2:8" x14ac:dyDescent="0.25">
      <c r="B696" s="10">
        <f>'JUN 2029 Metered Gen'!$B696</f>
        <v>693</v>
      </c>
      <c r="C696" s="10" t="str">
        <f>'JUN 2029 Metered Gen'!$C696</f>
        <v>HLH</v>
      </c>
      <c r="D696" s="43">
        <f t="shared" si="30"/>
        <v>0.81300000000000006</v>
      </c>
      <c r="E696" s="10">
        <f>'JUN 2029 Metered Gen'!$I696</f>
        <v>0.38622000000000001</v>
      </c>
      <c r="F696" s="11">
        <f>'JUN 2029 Metered Gen'!$L696</f>
        <v>40.317</v>
      </c>
      <c r="G696" s="11">
        <f t="shared" si="31"/>
        <v>32.777721</v>
      </c>
      <c r="H696" s="11">
        <f t="shared" si="32"/>
        <v>-15.57123174</v>
      </c>
    </row>
    <row r="697" spans="2:8" x14ac:dyDescent="0.25">
      <c r="B697" s="10">
        <f>'JUN 2029 Metered Gen'!$B697</f>
        <v>694</v>
      </c>
      <c r="C697" s="10" t="str">
        <f>'JUN 2029 Metered Gen'!$C697</f>
        <v>HLH</v>
      </c>
      <c r="D697" s="43">
        <f t="shared" si="30"/>
        <v>0.81300000000000006</v>
      </c>
      <c r="E697" s="10">
        <f>'JUN 2029 Metered Gen'!$I697</f>
        <v>0.21665999999999996</v>
      </c>
      <c r="F697" s="11">
        <f>'JUN 2029 Metered Gen'!$L697</f>
        <v>40.648000000000003</v>
      </c>
      <c r="G697" s="11">
        <f t="shared" si="31"/>
        <v>33.046824000000008</v>
      </c>
      <c r="H697" s="11">
        <f t="shared" si="32"/>
        <v>-8.8067956799999987</v>
      </c>
    </row>
    <row r="698" spans="2:8" x14ac:dyDescent="0.25">
      <c r="B698" s="10">
        <f>'JUN 2029 Metered Gen'!$B698</f>
        <v>695</v>
      </c>
      <c r="C698" s="10" t="str">
        <f>'JUN 2029 Metered Gen'!$C698</f>
        <v>LLH</v>
      </c>
      <c r="D698" s="43">
        <f t="shared" si="30"/>
        <v>0.81300000000000006</v>
      </c>
      <c r="E698" s="10">
        <f>'JUN 2029 Metered Gen'!$I698</f>
        <v>0.17898</v>
      </c>
      <c r="F698" s="11">
        <f>'JUN 2029 Metered Gen'!$L698</f>
        <v>29.710999999999999</v>
      </c>
      <c r="G698" s="11">
        <f t="shared" si="31"/>
        <v>24.155042999999999</v>
      </c>
      <c r="H698" s="11">
        <f t="shared" si="32"/>
        <v>-5.3176747799999999</v>
      </c>
    </row>
    <row r="699" spans="2:8" x14ac:dyDescent="0.25">
      <c r="B699" s="10">
        <f>'JUN 2029 Metered Gen'!$B699</f>
        <v>696</v>
      </c>
      <c r="C699" s="10" t="str">
        <f>'JUN 2029 Metered Gen'!$C699</f>
        <v>LLH</v>
      </c>
      <c r="D699" s="43">
        <f t="shared" si="30"/>
        <v>0.81300000000000006</v>
      </c>
      <c r="E699" s="10">
        <f>'JUN 2029 Metered Gen'!$I699</f>
        <v>2.826E-2</v>
      </c>
      <c r="F699" s="11">
        <f>'JUN 2029 Metered Gen'!$L699</f>
        <v>26.6</v>
      </c>
      <c r="G699" s="11">
        <f t="shared" si="31"/>
        <v>21.625800000000002</v>
      </c>
      <c r="H699" s="11">
        <f t="shared" si="32"/>
        <v>-0.75171600000000005</v>
      </c>
    </row>
    <row r="700" spans="2:8" x14ac:dyDescent="0.25">
      <c r="B700" s="10">
        <f>'JUN 2029 Metered Gen'!$B700</f>
        <v>697</v>
      </c>
      <c r="C700" s="10" t="str">
        <f>'JUN 2029 Metered Gen'!$C700</f>
        <v>LLH</v>
      </c>
      <c r="D700" s="43">
        <f t="shared" si="30"/>
        <v>0.81300000000000006</v>
      </c>
      <c r="E700" s="10">
        <f>'JUN 2029 Metered Gen'!$I700</f>
        <v>3.7679999999999991E-2</v>
      </c>
      <c r="F700" s="11">
        <f>'JUN 2029 Metered Gen'!$L700</f>
        <v>29.702999999999999</v>
      </c>
      <c r="G700" s="11">
        <f t="shared" si="31"/>
        <v>24.148539</v>
      </c>
      <c r="H700" s="11">
        <f t="shared" si="32"/>
        <v>-1.1192090399999997</v>
      </c>
    </row>
    <row r="701" spans="2:8" x14ac:dyDescent="0.25">
      <c r="B701" s="10">
        <f>'JUN 2029 Metered Gen'!$B701</f>
        <v>698</v>
      </c>
      <c r="C701" s="10" t="str">
        <f>'JUN 2029 Metered Gen'!$C701</f>
        <v>LLH</v>
      </c>
      <c r="D701" s="43">
        <f t="shared" si="30"/>
        <v>0.81300000000000006</v>
      </c>
      <c r="E701" s="10">
        <f>'JUN 2029 Metered Gen'!$I701</f>
        <v>1.8839999999999996E-2</v>
      </c>
      <c r="F701" s="11">
        <f>'JUN 2029 Metered Gen'!$L701</f>
        <v>30.047000000000001</v>
      </c>
      <c r="G701" s="11">
        <f t="shared" si="31"/>
        <v>24.428211000000001</v>
      </c>
      <c r="H701" s="11">
        <f t="shared" si="32"/>
        <v>-0.56608547999999992</v>
      </c>
    </row>
    <row r="702" spans="2:8" x14ac:dyDescent="0.25">
      <c r="B702" s="10">
        <f>'JUN 2029 Metered Gen'!$B702</f>
        <v>699</v>
      </c>
      <c r="C702" s="10" t="str">
        <f>'JUN 2029 Metered Gen'!$C702</f>
        <v>LLH</v>
      </c>
      <c r="D702" s="43">
        <f t="shared" si="30"/>
        <v>0.81300000000000006</v>
      </c>
      <c r="E702" s="10">
        <f>'JUN 2029 Metered Gen'!$I702</f>
        <v>0</v>
      </c>
      <c r="F702" s="11">
        <f>'JUN 2029 Metered Gen'!$L702</f>
        <v>29.881</v>
      </c>
      <c r="G702" s="11">
        <f t="shared" si="31"/>
        <v>24.293253000000004</v>
      </c>
      <c r="H702" s="11">
        <f t="shared" si="32"/>
        <v>0</v>
      </c>
    </row>
    <row r="703" spans="2:8" x14ac:dyDescent="0.25">
      <c r="B703" s="10">
        <f>'JUN 2029 Metered Gen'!$B703</f>
        <v>700</v>
      </c>
      <c r="C703" s="10" t="str">
        <f>'JUN 2029 Metered Gen'!$C703</f>
        <v>LLH</v>
      </c>
      <c r="D703" s="43">
        <f t="shared" si="30"/>
        <v>0.81300000000000006</v>
      </c>
      <c r="E703" s="10">
        <f>'JUN 2029 Metered Gen'!$I703</f>
        <v>9.4199999999999978E-3</v>
      </c>
      <c r="F703" s="11">
        <f>'JUN 2029 Metered Gen'!$L703</f>
        <v>30.375</v>
      </c>
      <c r="G703" s="11">
        <f t="shared" si="31"/>
        <v>24.694875000000003</v>
      </c>
      <c r="H703" s="11">
        <f t="shared" si="32"/>
        <v>-0.28613249999999996</v>
      </c>
    </row>
    <row r="704" spans="2:8" x14ac:dyDescent="0.25">
      <c r="B704" s="10">
        <f>'JUN 2029 Metered Gen'!$B704</f>
        <v>701</v>
      </c>
      <c r="C704" s="10" t="str">
        <f>'JUN 2029 Metered Gen'!$C704</f>
        <v>LLH</v>
      </c>
      <c r="D704" s="43">
        <f t="shared" si="30"/>
        <v>0.81300000000000006</v>
      </c>
      <c r="E704" s="10">
        <f>'JUN 2029 Metered Gen'!$I704</f>
        <v>3.7679999999999991E-2</v>
      </c>
      <c r="F704" s="11">
        <f>'JUN 2029 Metered Gen'!$L704</f>
        <v>28.565999999999999</v>
      </c>
      <c r="G704" s="11">
        <f t="shared" si="31"/>
        <v>23.224157999999999</v>
      </c>
      <c r="H704" s="11">
        <f t="shared" si="32"/>
        <v>-1.0763668799999997</v>
      </c>
    </row>
    <row r="705" spans="2:8" x14ac:dyDescent="0.25">
      <c r="B705" s="10">
        <f>'JUN 2029 Metered Gen'!$B705</f>
        <v>702</v>
      </c>
      <c r="C705" s="10" t="str">
        <f>'JUN 2029 Metered Gen'!$C705</f>
        <v>LLH</v>
      </c>
      <c r="D705" s="43">
        <f t="shared" si="30"/>
        <v>0.81300000000000006</v>
      </c>
      <c r="E705" s="10">
        <f>'JUN 2029 Metered Gen'!$I705</f>
        <v>0.16955999999999999</v>
      </c>
      <c r="F705" s="11">
        <f>'JUN 2029 Metered Gen'!$L705</f>
        <v>32.82</v>
      </c>
      <c r="G705" s="11">
        <f t="shared" si="31"/>
        <v>26.682660000000002</v>
      </c>
      <c r="H705" s="11">
        <f t="shared" si="32"/>
        <v>-5.5649591999999997</v>
      </c>
    </row>
    <row r="706" spans="2:8" x14ac:dyDescent="0.25">
      <c r="B706" s="10">
        <f>'JUN 2029 Metered Gen'!$B706</f>
        <v>703</v>
      </c>
      <c r="C706" s="10" t="str">
        <f>'JUN 2029 Metered Gen'!$C706</f>
        <v>HLH</v>
      </c>
      <c r="D706" s="43">
        <f t="shared" si="30"/>
        <v>0.81300000000000006</v>
      </c>
      <c r="E706" s="10">
        <f>'JUN 2029 Metered Gen'!$I706</f>
        <v>0.37679999999999997</v>
      </c>
      <c r="F706" s="11">
        <f>'JUN 2029 Metered Gen'!$L706</f>
        <v>33.037999999999997</v>
      </c>
      <c r="G706" s="11">
        <f t="shared" si="31"/>
        <v>26.859894000000001</v>
      </c>
      <c r="H706" s="11">
        <f t="shared" si="32"/>
        <v>-12.448718399999997</v>
      </c>
    </row>
    <row r="707" spans="2:8" x14ac:dyDescent="0.25">
      <c r="B707" s="10">
        <f>'JUN 2029 Metered Gen'!$B707</f>
        <v>704</v>
      </c>
      <c r="C707" s="10" t="str">
        <f>'JUN 2029 Metered Gen'!$C707</f>
        <v>HLH</v>
      </c>
      <c r="D707" s="43">
        <f t="shared" si="30"/>
        <v>0.81300000000000006</v>
      </c>
      <c r="E707" s="10">
        <f>'JUN 2029 Metered Gen'!$I707</f>
        <v>0.30143999999999993</v>
      </c>
      <c r="F707" s="11">
        <f>'JUN 2029 Metered Gen'!$L707</f>
        <v>25.81</v>
      </c>
      <c r="G707" s="11">
        <f t="shared" si="31"/>
        <v>20.983530000000002</v>
      </c>
      <c r="H707" s="11">
        <f t="shared" si="32"/>
        <v>-7.7801663999999979</v>
      </c>
    </row>
    <row r="708" spans="2:8" x14ac:dyDescent="0.25">
      <c r="B708" s="10">
        <f>'JUN 2029 Metered Gen'!$B708</f>
        <v>705</v>
      </c>
      <c r="C708" s="10" t="str">
        <f>'JUN 2029 Metered Gen'!$C708</f>
        <v>HLH</v>
      </c>
      <c r="D708" s="43">
        <f t="shared" si="30"/>
        <v>0.81300000000000006</v>
      </c>
      <c r="E708" s="10">
        <f>'JUN 2029 Metered Gen'!$I708</f>
        <v>0.35796</v>
      </c>
      <c r="F708" s="11">
        <f>'JUN 2029 Metered Gen'!$L708</f>
        <v>26.792000000000002</v>
      </c>
      <c r="G708" s="11">
        <f t="shared" si="31"/>
        <v>21.781896000000003</v>
      </c>
      <c r="H708" s="11">
        <f t="shared" si="32"/>
        <v>-9.5904643200000006</v>
      </c>
    </row>
    <row r="709" spans="2:8" x14ac:dyDescent="0.25">
      <c r="B709" s="10">
        <f>'JUN 2029 Metered Gen'!$B709</f>
        <v>706</v>
      </c>
      <c r="C709" s="10" t="str">
        <f>'JUN 2029 Metered Gen'!$C709</f>
        <v>HLH</v>
      </c>
      <c r="D709" s="43">
        <f t="shared" ref="D709:D723" si="33">$Z$7</f>
        <v>0.81300000000000006</v>
      </c>
      <c r="E709" s="10">
        <f>'JUN 2029 Metered Gen'!$I709</f>
        <v>0.60287999999999986</v>
      </c>
      <c r="F709" s="11">
        <f>'JUN 2029 Metered Gen'!$L709</f>
        <v>27.533999999999999</v>
      </c>
      <c r="G709" s="11">
        <f t="shared" ref="G709:G723" si="34">D709*F709</f>
        <v>22.385142000000002</v>
      </c>
      <c r="H709" s="11">
        <f t="shared" ref="H709:H723" si="35">E709*F709*(-1)</f>
        <v>-16.599697919999997</v>
      </c>
    </row>
    <row r="710" spans="2:8" x14ac:dyDescent="0.25">
      <c r="B710" s="10">
        <f>'JUN 2029 Metered Gen'!$B710</f>
        <v>707</v>
      </c>
      <c r="C710" s="10" t="str">
        <f>'JUN 2029 Metered Gen'!$C710</f>
        <v>HLH</v>
      </c>
      <c r="D710" s="43">
        <f t="shared" si="33"/>
        <v>0.81300000000000006</v>
      </c>
      <c r="E710" s="10">
        <f>'JUN 2029 Metered Gen'!$I710</f>
        <v>0.57461999999999991</v>
      </c>
      <c r="F710" s="11">
        <f>'JUN 2029 Metered Gen'!$L710</f>
        <v>28.734999999999999</v>
      </c>
      <c r="G710" s="11">
        <f t="shared" si="34"/>
        <v>23.361555000000003</v>
      </c>
      <c r="H710" s="11">
        <f t="shared" si="35"/>
        <v>-16.511705699999997</v>
      </c>
    </row>
    <row r="711" spans="2:8" x14ac:dyDescent="0.25">
      <c r="B711" s="10">
        <f>'JUN 2029 Metered Gen'!$B711</f>
        <v>708</v>
      </c>
      <c r="C711" s="10" t="str">
        <f>'JUN 2029 Metered Gen'!$C711</f>
        <v>HLH</v>
      </c>
      <c r="D711" s="43">
        <f t="shared" si="33"/>
        <v>0.81300000000000006</v>
      </c>
      <c r="E711" s="10">
        <f>'JUN 2029 Metered Gen'!$I711</f>
        <v>0.29202</v>
      </c>
      <c r="F711" s="11">
        <f>'JUN 2029 Metered Gen'!$L711</f>
        <v>30.375</v>
      </c>
      <c r="G711" s="11">
        <f t="shared" si="34"/>
        <v>24.694875000000003</v>
      </c>
      <c r="H711" s="11">
        <f t="shared" si="35"/>
        <v>-8.8701074999999996</v>
      </c>
    </row>
    <row r="712" spans="2:8" x14ac:dyDescent="0.25">
      <c r="B712" s="10">
        <f>'JUN 2029 Metered Gen'!$B712</f>
        <v>709</v>
      </c>
      <c r="C712" s="10" t="str">
        <f>'JUN 2029 Metered Gen'!$C712</f>
        <v>HLH</v>
      </c>
      <c r="D712" s="43">
        <f t="shared" si="33"/>
        <v>0.81300000000000006</v>
      </c>
      <c r="E712" s="10">
        <f>'JUN 2029 Metered Gen'!$I712</f>
        <v>0.23549999999999999</v>
      </c>
      <c r="F712" s="11">
        <f>'JUN 2029 Metered Gen'!$L712</f>
        <v>38.606999999999999</v>
      </c>
      <c r="G712" s="11">
        <f t="shared" si="34"/>
        <v>31.387491000000001</v>
      </c>
      <c r="H712" s="11">
        <f t="shared" si="35"/>
        <v>-9.0919484999999991</v>
      </c>
    </row>
    <row r="713" spans="2:8" x14ac:dyDescent="0.25">
      <c r="B713" s="10">
        <f>'JUN 2029 Metered Gen'!$B713</f>
        <v>710</v>
      </c>
      <c r="C713" s="10" t="str">
        <f>'JUN 2029 Metered Gen'!$C713</f>
        <v>HLH</v>
      </c>
      <c r="D713" s="43">
        <f t="shared" si="33"/>
        <v>0.81300000000000006</v>
      </c>
      <c r="E713" s="10">
        <f>'JUN 2029 Metered Gen'!$I713</f>
        <v>0.23549999999999999</v>
      </c>
      <c r="F713" s="11">
        <f>'JUN 2029 Metered Gen'!$L713</f>
        <v>35.018999999999998</v>
      </c>
      <c r="G713" s="11">
        <f t="shared" si="34"/>
        <v>28.470447</v>
      </c>
      <c r="H713" s="11">
        <f t="shared" si="35"/>
        <v>-8.2469744999999985</v>
      </c>
    </row>
    <row r="714" spans="2:8" x14ac:dyDescent="0.25">
      <c r="B714" s="10">
        <f>'JUN 2029 Metered Gen'!$B714</f>
        <v>711</v>
      </c>
      <c r="C714" s="10" t="str">
        <f>'JUN 2029 Metered Gen'!$C714</f>
        <v>HLH</v>
      </c>
      <c r="D714" s="43">
        <f t="shared" si="33"/>
        <v>0.81300000000000006</v>
      </c>
      <c r="E714" s="10">
        <f>'JUN 2029 Metered Gen'!$I714</f>
        <v>0.21665999999999996</v>
      </c>
      <c r="F714" s="11">
        <f>'JUN 2029 Metered Gen'!$L714</f>
        <v>41.832000000000001</v>
      </c>
      <c r="G714" s="11">
        <f t="shared" si="34"/>
        <v>34.009416000000002</v>
      </c>
      <c r="H714" s="11">
        <f t="shared" si="35"/>
        <v>-9.0633211199999995</v>
      </c>
    </row>
    <row r="715" spans="2:8" x14ac:dyDescent="0.25">
      <c r="B715" s="10">
        <f>'JUN 2029 Metered Gen'!$B715</f>
        <v>712</v>
      </c>
      <c r="C715" s="10" t="str">
        <f>'JUN 2029 Metered Gen'!$C715</f>
        <v>HLH</v>
      </c>
      <c r="D715" s="43">
        <f t="shared" si="33"/>
        <v>0.81300000000000006</v>
      </c>
      <c r="E715" s="10">
        <f>'JUN 2029 Metered Gen'!$I715</f>
        <v>0.49925999999999993</v>
      </c>
      <c r="F715" s="11">
        <f>'JUN 2029 Metered Gen'!$L715</f>
        <v>43.887</v>
      </c>
      <c r="G715" s="11">
        <f t="shared" si="34"/>
        <v>35.680131000000003</v>
      </c>
      <c r="H715" s="11">
        <f t="shared" si="35"/>
        <v>-21.911023619999998</v>
      </c>
    </row>
    <row r="716" spans="2:8" x14ac:dyDescent="0.25">
      <c r="B716" s="10">
        <f>'JUN 2029 Metered Gen'!$B716</f>
        <v>713</v>
      </c>
      <c r="C716" s="10" t="str">
        <f>'JUN 2029 Metered Gen'!$C716</f>
        <v>HLH</v>
      </c>
      <c r="D716" s="43">
        <f t="shared" si="33"/>
        <v>0.81300000000000006</v>
      </c>
      <c r="E716" s="10">
        <f>'JUN 2029 Metered Gen'!$I716</f>
        <v>0.60287999999999986</v>
      </c>
      <c r="F716" s="11">
        <f>'JUN 2029 Metered Gen'!$L716</f>
        <v>39.119999999999997</v>
      </c>
      <c r="G716" s="11">
        <f t="shared" si="34"/>
        <v>31.804559999999999</v>
      </c>
      <c r="H716" s="11">
        <f t="shared" si="35"/>
        <v>-23.584665599999994</v>
      </c>
    </row>
    <row r="717" spans="2:8" x14ac:dyDescent="0.25">
      <c r="B717" s="10">
        <f>'JUN 2029 Metered Gen'!$B717</f>
        <v>714</v>
      </c>
      <c r="C717" s="10" t="str">
        <f>'JUN 2029 Metered Gen'!$C717</f>
        <v>HLH</v>
      </c>
      <c r="D717" s="43">
        <f t="shared" si="33"/>
        <v>0.81300000000000006</v>
      </c>
      <c r="E717" s="10">
        <f>'JUN 2029 Metered Gen'!$I717</f>
        <v>0.99851999999999985</v>
      </c>
      <c r="F717" s="11">
        <f>'JUN 2029 Metered Gen'!$L717</f>
        <v>47.737000000000002</v>
      </c>
      <c r="G717" s="11">
        <f t="shared" si="34"/>
        <v>38.810181000000007</v>
      </c>
      <c r="H717" s="11">
        <f t="shared" si="35"/>
        <v>-47.666349239999995</v>
      </c>
    </row>
    <row r="718" spans="2:8" x14ac:dyDescent="0.25">
      <c r="B718" s="10">
        <f>'JUN 2029 Metered Gen'!$B718</f>
        <v>715</v>
      </c>
      <c r="C718" s="10" t="str">
        <f>'JUN 2029 Metered Gen'!$C718</f>
        <v>HLH</v>
      </c>
      <c r="D718" s="43">
        <f t="shared" si="33"/>
        <v>0.81300000000000006</v>
      </c>
      <c r="E718" s="10">
        <f>'JUN 2029 Metered Gen'!$I718</f>
        <v>1.3376399999999999</v>
      </c>
      <c r="F718" s="11">
        <f>'JUN 2029 Metered Gen'!$L718</f>
        <v>58.667999999999999</v>
      </c>
      <c r="G718" s="11">
        <f t="shared" si="34"/>
        <v>47.697084000000004</v>
      </c>
      <c r="H718" s="11">
        <f t="shared" si="35"/>
        <v>-78.476663520000002</v>
      </c>
    </row>
    <row r="719" spans="2:8" x14ac:dyDescent="0.25">
      <c r="B719" s="10">
        <f>'JUN 2029 Metered Gen'!$B719</f>
        <v>716</v>
      </c>
      <c r="C719" s="10" t="str">
        <f>'JUN 2029 Metered Gen'!$C719</f>
        <v>HLH</v>
      </c>
      <c r="D719" s="43">
        <f t="shared" si="33"/>
        <v>0.81300000000000006</v>
      </c>
      <c r="E719" s="10">
        <f>'JUN 2029 Metered Gen'!$I719</f>
        <v>2.0064599999999997</v>
      </c>
      <c r="F719" s="11">
        <f>'JUN 2029 Metered Gen'!$L719</f>
        <v>57.482999999999997</v>
      </c>
      <c r="G719" s="11">
        <f t="shared" si="34"/>
        <v>46.733679000000002</v>
      </c>
      <c r="H719" s="11">
        <f t="shared" si="35"/>
        <v>-115.33734017999997</v>
      </c>
    </row>
    <row r="720" spans="2:8" x14ac:dyDescent="0.25">
      <c r="B720" s="10">
        <f>'JUN 2029 Metered Gen'!$B720</f>
        <v>717</v>
      </c>
      <c r="C720" s="10" t="str">
        <f>'JUN 2029 Metered Gen'!$C720</f>
        <v>HLH</v>
      </c>
      <c r="D720" s="43">
        <f t="shared" si="33"/>
        <v>0.81300000000000006</v>
      </c>
      <c r="E720" s="10">
        <f>'JUN 2029 Metered Gen'!$I720</f>
        <v>2.1571799999999999</v>
      </c>
      <c r="F720" s="11">
        <f>'JUN 2029 Metered Gen'!$L720</f>
        <v>52.131</v>
      </c>
      <c r="G720" s="11">
        <f t="shared" si="34"/>
        <v>42.382503</v>
      </c>
      <c r="H720" s="11">
        <f t="shared" si="35"/>
        <v>-112.45595057999999</v>
      </c>
    </row>
    <row r="721" spans="2:8" x14ac:dyDescent="0.25">
      <c r="B721" s="10">
        <f>'JUN 2029 Metered Gen'!$B721</f>
        <v>718</v>
      </c>
      <c r="C721" s="10" t="str">
        <f>'JUN 2029 Metered Gen'!$C721</f>
        <v>HLH</v>
      </c>
      <c r="D721" s="43">
        <f t="shared" si="33"/>
        <v>0.81300000000000006</v>
      </c>
      <c r="E721" s="10">
        <f>'JUN 2029 Metered Gen'!$I721</f>
        <v>0.28259999999999996</v>
      </c>
      <c r="F721" s="11">
        <f>'JUN 2029 Metered Gen'!$L721</f>
        <v>41.158999999999999</v>
      </c>
      <c r="G721" s="11">
        <f t="shared" si="34"/>
        <v>33.462267000000004</v>
      </c>
      <c r="H721" s="11">
        <f t="shared" si="35"/>
        <v>-11.631533399999999</v>
      </c>
    </row>
    <row r="722" spans="2:8" x14ac:dyDescent="0.25">
      <c r="B722" s="10">
        <f>'JUN 2029 Metered Gen'!$B722</f>
        <v>719</v>
      </c>
      <c r="C722" s="10" t="str">
        <f>'JUN 2029 Metered Gen'!$C722</f>
        <v>LLH</v>
      </c>
      <c r="D722" s="43">
        <f t="shared" si="33"/>
        <v>0.81300000000000006</v>
      </c>
      <c r="E722" s="10">
        <f>'JUN 2029 Metered Gen'!$I722</f>
        <v>0.28259999999999996</v>
      </c>
      <c r="F722" s="11">
        <f>'JUN 2029 Metered Gen'!$L722</f>
        <v>39.127000000000002</v>
      </c>
      <c r="G722" s="11">
        <f t="shared" si="34"/>
        <v>31.810251000000004</v>
      </c>
      <c r="H722" s="11">
        <f t="shared" si="35"/>
        <v>-11.057290199999999</v>
      </c>
    </row>
    <row r="723" spans="2:8" x14ac:dyDescent="0.25">
      <c r="B723" s="10">
        <f>'JUN 2029 Metered Gen'!$B723</f>
        <v>720</v>
      </c>
      <c r="C723" s="10" t="str">
        <f>'JUN 2029 Metered Gen'!$C723</f>
        <v>LLH</v>
      </c>
      <c r="D723" s="43">
        <f t="shared" si="33"/>
        <v>0.81300000000000006</v>
      </c>
      <c r="E723" s="10">
        <f>'JUN 2029 Metered Gen'!$I723</f>
        <v>5.6520000000000001E-2</v>
      </c>
      <c r="F723" s="11">
        <f>'JUN 2029 Metered Gen'!$L723</f>
        <v>32.832999999999998</v>
      </c>
      <c r="G723" s="11">
        <f t="shared" si="34"/>
        <v>26.693229000000002</v>
      </c>
      <c r="H723" s="11">
        <f t="shared" si="35"/>
        <v>-1.8557211599999999</v>
      </c>
    </row>
    <row r="724" spans="2:8" x14ac:dyDescent="0.25">
      <c r="B724" s="10"/>
      <c r="C724" s="10"/>
      <c r="D724" s="43"/>
      <c r="E724" s="10"/>
      <c r="F724" s="11"/>
      <c r="G724" s="11"/>
      <c r="H724" s="11"/>
    </row>
    <row r="725" spans="2:8" x14ac:dyDescent="0.25">
      <c r="B725" s="10"/>
      <c r="C725" s="10"/>
      <c r="D725" s="43"/>
      <c r="E725" s="10"/>
      <c r="F725" s="11"/>
      <c r="G725" s="11"/>
      <c r="H725" s="11"/>
    </row>
    <row r="726" spans="2:8" x14ac:dyDescent="0.25">
      <c r="B726" s="10"/>
      <c r="C726" s="10"/>
      <c r="D726" s="43"/>
      <c r="E726" s="10"/>
      <c r="F726" s="11"/>
      <c r="G726" s="11"/>
      <c r="H726" s="11"/>
    </row>
    <row r="727" spans="2:8" x14ac:dyDescent="0.25">
      <c r="B727" s="10"/>
      <c r="C727" s="10"/>
      <c r="D727" s="43"/>
      <c r="E727" s="10"/>
      <c r="F727" s="11"/>
      <c r="G727" s="11"/>
      <c r="H727" s="11"/>
    </row>
    <row r="728" spans="2:8" x14ac:dyDescent="0.25">
      <c r="B728" s="10"/>
      <c r="C728" s="10"/>
      <c r="D728" s="43"/>
      <c r="E728" s="10"/>
      <c r="F728" s="11"/>
      <c r="G728" s="11"/>
      <c r="H728" s="11"/>
    </row>
    <row r="729" spans="2:8" x14ac:dyDescent="0.25">
      <c r="B729" s="10"/>
      <c r="C729" s="10"/>
      <c r="D729" s="43"/>
      <c r="E729" s="10"/>
      <c r="F729" s="11"/>
      <c r="G729" s="11"/>
      <c r="H729" s="11"/>
    </row>
    <row r="730" spans="2:8" x14ac:dyDescent="0.25">
      <c r="B730" s="10"/>
      <c r="C730" s="10"/>
      <c r="D730" s="43"/>
      <c r="E730" s="10"/>
      <c r="F730" s="11"/>
      <c r="G730" s="11"/>
      <c r="H730" s="11"/>
    </row>
    <row r="731" spans="2:8" x14ac:dyDescent="0.25">
      <c r="B731" s="10"/>
      <c r="C731" s="10"/>
      <c r="D731" s="43"/>
      <c r="E731" s="10"/>
      <c r="F731" s="11"/>
      <c r="G731" s="11"/>
      <c r="H731" s="11"/>
    </row>
    <row r="732" spans="2:8" x14ac:dyDescent="0.25">
      <c r="B732" s="10"/>
      <c r="C732" s="10"/>
      <c r="D732" s="43"/>
      <c r="E732" s="10"/>
      <c r="F732" s="11"/>
      <c r="G732" s="11"/>
      <c r="H732" s="11"/>
    </row>
    <row r="733" spans="2:8" x14ac:dyDescent="0.25">
      <c r="B733" s="10"/>
      <c r="C733" s="10"/>
      <c r="D733" s="43"/>
      <c r="E733" s="10"/>
      <c r="F733" s="11"/>
      <c r="G733" s="11"/>
      <c r="H733" s="11"/>
    </row>
    <row r="734" spans="2:8" x14ac:dyDescent="0.25">
      <c r="B734" s="10"/>
      <c r="C734" s="10"/>
      <c r="D734" s="43"/>
      <c r="E734" s="10"/>
      <c r="F734" s="11"/>
      <c r="G734" s="11"/>
      <c r="H734" s="11"/>
    </row>
    <row r="735" spans="2:8" x14ac:dyDescent="0.25">
      <c r="B735" s="10"/>
      <c r="C735" s="10"/>
      <c r="D735" s="43"/>
      <c r="E735" s="10"/>
      <c r="F735" s="11"/>
      <c r="G735" s="11"/>
      <c r="H735" s="11"/>
    </row>
    <row r="736" spans="2:8" x14ac:dyDescent="0.25">
      <c r="B736" s="10"/>
      <c r="C736" s="10"/>
      <c r="D736" s="43"/>
      <c r="E736" s="10"/>
      <c r="F736" s="11"/>
      <c r="G736" s="11"/>
      <c r="H736" s="11"/>
    </row>
    <row r="737" spans="2:8" x14ac:dyDescent="0.25">
      <c r="B737" s="10"/>
      <c r="C737" s="10"/>
      <c r="D737" s="43"/>
      <c r="E737" s="10"/>
      <c r="F737" s="11"/>
      <c r="G737" s="11"/>
      <c r="H737" s="11"/>
    </row>
    <row r="738" spans="2:8" x14ac:dyDescent="0.25">
      <c r="B738" s="10"/>
      <c r="C738" s="10"/>
      <c r="D738" s="43"/>
      <c r="E738" s="10"/>
      <c r="F738" s="11"/>
      <c r="G738" s="11"/>
      <c r="H738" s="11"/>
    </row>
    <row r="739" spans="2:8" x14ac:dyDescent="0.25">
      <c r="B739" s="10"/>
      <c r="C739" s="10"/>
      <c r="D739" s="43"/>
      <c r="E739" s="10"/>
      <c r="F739" s="11"/>
      <c r="G739" s="11"/>
      <c r="H739" s="11"/>
    </row>
    <row r="740" spans="2:8" x14ac:dyDescent="0.25">
      <c r="B740" s="10"/>
      <c r="C740" s="10"/>
      <c r="D740" s="43"/>
      <c r="E740" s="10"/>
      <c r="F740" s="11"/>
      <c r="G740" s="11"/>
      <c r="H740" s="11"/>
    </row>
    <row r="741" spans="2:8" x14ac:dyDescent="0.25">
      <c r="B741" s="10"/>
      <c r="C741" s="10"/>
      <c r="D741" s="43"/>
      <c r="E741" s="10"/>
      <c r="F741" s="11"/>
      <c r="G741" s="11"/>
      <c r="H741" s="11"/>
    </row>
    <row r="742" spans="2:8" x14ac:dyDescent="0.25">
      <c r="B742" s="10"/>
      <c r="C742" s="10"/>
      <c r="D742" s="43"/>
      <c r="E742" s="10"/>
      <c r="F742" s="11"/>
      <c r="G742" s="11"/>
      <c r="H742" s="11"/>
    </row>
    <row r="743" spans="2:8" x14ac:dyDescent="0.25">
      <c r="B743" s="10"/>
      <c r="C743" s="10"/>
      <c r="D743" s="43"/>
      <c r="E743" s="10"/>
      <c r="F743" s="11"/>
      <c r="G743" s="11"/>
      <c r="H743" s="11"/>
    </row>
    <row r="744" spans="2:8" x14ac:dyDescent="0.25">
      <c r="B744" s="10"/>
      <c r="C744" s="10"/>
      <c r="D744" s="43"/>
      <c r="E744" s="10"/>
      <c r="F744" s="11"/>
      <c r="G744" s="11"/>
      <c r="H744" s="11"/>
    </row>
    <row r="745" spans="2:8" x14ac:dyDescent="0.25">
      <c r="B745" s="10"/>
      <c r="C745" s="10"/>
      <c r="D745" s="43"/>
      <c r="E745" s="10"/>
      <c r="F745" s="11"/>
      <c r="G745" s="11"/>
      <c r="H745" s="11"/>
    </row>
    <row r="746" spans="2:8" x14ac:dyDescent="0.25">
      <c r="B746" s="10"/>
      <c r="C746" s="10"/>
      <c r="D746" s="43"/>
      <c r="E746" s="10"/>
      <c r="F746" s="11"/>
      <c r="G746" s="11"/>
      <c r="H746" s="11"/>
    </row>
    <row r="747" spans="2:8" x14ac:dyDescent="0.25">
      <c r="B747" s="10"/>
      <c r="C747" s="10"/>
      <c r="D747" s="43"/>
      <c r="E747" s="10"/>
      <c r="F747" s="11"/>
      <c r="G747" s="11"/>
      <c r="H747" s="11"/>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BC3C1-346B-4943-A36A-99C608C82E3D}">
  <sheetPr codeName="Sheet14">
    <tabColor theme="2" tint="-0.249977111117893"/>
  </sheetPr>
  <dimension ref="B1:L747"/>
  <sheetViews>
    <sheetView zoomScale="85" zoomScaleNormal="85" workbookViewId="0"/>
  </sheetViews>
  <sheetFormatPr defaultRowHeight="15" x14ac:dyDescent="0.25"/>
  <cols>
    <col min="3" max="3" width="18" style="6" customWidth="1"/>
    <col min="4" max="9" width="15.140625" customWidth="1"/>
    <col min="10" max="11" width="2.5703125" customWidth="1"/>
    <col min="12" max="12" width="40" customWidth="1"/>
  </cols>
  <sheetData>
    <row r="1" spans="2:12" x14ac:dyDescent="0.25">
      <c r="B1" s="1" t="s">
        <v>17</v>
      </c>
    </row>
    <row r="3" spans="2:12" s="2" customFormat="1" x14ac:dyDescent="0.25">
      <c r="B3" s="2" t="s">
        <v>16</v>
      </c>
      <c r="C3" s="5" t="s">
        <v>15</v>
      </c>
      <c r="D3" s="2" t="s">
        <v>18</v>
      </c>
      <c r="E3" s="2" t="s">
        <v>19</v>
      </c>
      <c r="F3" s="2" t="s">
        <v>20</v>
      </c>
      <c r="G3" s="2" t="s">
        <v>21</v>
      </c>
      <c r="H3" s="2" t="s">
        <v>22</v>
      </c>
      <c r="I3" s="2" t="s">
        <v>23</v>
      </c>
      <c r="L3" s="2" t="s">
        <v>24</v>
      </c>
    </row>
    <row r="4" spans="2:12" x14ac:dyDescent="0.25">
      <c r="B4">
        <v>1</v>
      </c>
      <c r="C4" s="6" t="s">
        <v>0</v>
      </c>
      <c r="D4" s="8">
        <v>2.2999999999999998</v>
      </c>
      <c r="E4" s="8">
        <v>0</v>
      </c>
      <c r="F4" s="8">
        <v>0</v>
      </c>
      <c r="G4" s="8">
        <v>1.02</v>
      </c>
      <c r="H4" s="8">
        <v>0</v>
      </c>
      <c r="I4" s="8">
        <v>0</v>
      </c>
      <c r="L4" s="9">
        <v>40.524999999999999</v>
      </c>
    </row>
    <row r="5" spans="2:12" x14ac:dyDescent="0.25">
      <c r="B5">
        <v>2</v>
      </c>
      <c r="C5" s="6" t="s">
        <v>0</v>
      </c>
      <c r="D5" s="8">
        <v>2.11</v>
      </c>
      <c r="E5" s="8">
        <v>0</v>
      </c>
      <c r="F5" s="8">
        <v>0</v>
      </c>
      <c r="G5" s="8">
        <v>1.1599999999999999</v>
      </c>
      <c r="H5" s="8">
        <v>0</v>
      </c>
      <c r="I5" s="8">
        <v>0</v>
      </c>
      <c r="L5" s="9">
        <v>40.616</v>
      </c>
    </row>
    <row r="6" spans="2:12" x14ac:dyDescent="0.25">
      <c r="B6">
        <v>3</v>
      </c>
      <c r="C6" s="6" t="s">
        <v>0</v>
      </c>
      <c r="D6" s="8">
        <v>2.31</v>
      </c>
      <c r="E6" s="8">
        <v>0</v>
      </c>
      <c r="F6" s="8">
        <v>0</v>
      </c>
      <c r="G6" s="8">
        <v>0.93</v>
      </c>
      <c r="H6" s="8">
        <v>0</v>
      </c>
      <c r="I6" s="8">
        <v>0</v>
      </c>
      <c r="L6" s="9">
        <v>37.250999999999998</v>
      </c>
    </row>
    <row r="7" spans="2:12" x14ac:dyDescent="0.25">
      <c r="B7">
        <v>4</v>
      </c>
      <c r="C7" s="6" t="s">
        <v>0</v>
      </c>
      <c r="D7" s="8">
        <v>2.21</v>
      </c>
      <c r="E7" s="8">
        <v>0</v>
      </c>
      <c r="F7" s="8">
        <v>0</v>
      </c>
      <c r="G7" s="8">
        <v>1.1000000000000001</v>
      </c>
      <c r="H7" s="8">
        <v>0</v>
      </c>
      <c r="I7" s="8">
        <v>0</v>
      </c>
      <c r="L7" s="9">
        <v>37.81</v>
      </c>
    </row>
    <row r="8" spans="2:12" x14ac:dyDescent="0.25">
      <c r="B8">
        <v>5</v>
      </c>
      <c r="C8" s="6" t="s">
        <v>0</v>
      </c>
      <c r="D8" s="8">
        <v>2.1800000000000002</v>
      </c>
      <c r="E8" s="8">
        <v>0</v>
      </c>
      <c r="F8" s="8">
        <v>0</v>
      </c>
      <c r="G8" s="8">
        <v>0.9</v>
      </c>
      <c r="H8" s="8">
        <v>0</v>
      </c>
      <c r="I8" s="8">
        <v>0</v>
      </c>
      <c r="L8" s="9">
        <v>36.164000000000001</v>
      </c>
    </row>
    <row r="9" spans="2:12" x14ac:dyDescent="0.25">
      <c r="B9">
        <v>6</v>
      </c>
      <c r="C9" s="6" t="s">
        <v>0</v>
      </c>
      <c r="D9" s="8">
        <v>2.31</v>
      </c>
      <c r="E9" s="8">
        <v>0</v>
      </c>
      <c r="F9" s="8">
        <v>0</v>
      </c>
      <c r="G9" s="8">
        <v>1.04</v>
      </c>
      <c r="H9" s="8">
        <v>0</v>
      </c>
      <c r="I9" s="8">
        <v>0</v>
      </c>
      <c r="L9" s="9">
        <v>39.390999999999998</v>
      </c>
    </row>
    <row r="10" spans="2:12" x14ac:dyDescent="0.25">
      <c r="B10">
        <v>7</v>
      </c>
      <c r="C10" s="6" t="s">
        <v>1</v>
      </c>
      <c r="D10" s="8">
        <v>2.06</v>
      </c>
      <c r="E10" s="8">
        <v>0</v>
      </c>
      <c r="F10" s="8">
        <v>0</v>
      </c>
      <c r="G10" s="8">
        <v>0.92</v>
      </c>
      <c r="H10" s="8">
        <v>0</v>
      </c>
      <c r="I10" s="8">
        <v>0</v>
      </c>
      <c r="L10" s="9">
        <v>41.121000000000002</v>
      </c>
    </row>
    <row r="11" spans="2:12" x14ac:dyDescent="0.25">
      <c r="B11">
        <v>8</v>
      </c>
      <c r="C11" s="6" t="s">
        <v>1</v>
      </c>
      <c r="D11" s="8">
        <v>2.2799999999999998</v>
      </c>
      <c r="E11" s="8">
        <v>0</v>
      </c>
      <c r="F11" s="8">
        <v>0</v>
      </c>
      <c r="G11" s="8">
        <v>1.05</v>
      </c>
      <c r="H11" s="8">
        <v>0.51</v>
      </c>
      <c r="I11" s="8">
        <v>0</v>
      </c>
      <c r="L11" s="9">
        <v>42.646999999999998</v>
      </c>
    </row>
    <row r="12" spans="2:12" x14ac:dyDescent="0.25">
      <c r="B12">
        <v>9</v>
      </c>
      <c r="C12" s="6" t="s">
        <v>1</v>
      </c>
      <c r="D12" s="8">
        <v>2.2599999999999998</v>
      </c>
      <c r="E12" s="8">
        <v>0.05</v>
      </c>
      <c r="F12" s="8">
        <v>0</v>
      </c>
      <c r="G12" s="8">
        <v>0.83</v>
      </c>
      <c r="H12" s="8">
        <v>2.85</v>
      </c>
      <c r="I12" s="8">
        <v>0</v>
      </c>
      <c r="L12" s="9">
        <v>42.494999999999997</v>
      </c>
    </row>
    <row r="13" spans="2:12" x14ac:dyDescent="0.25">
      <c r="B13">
        <v>10</v>
      </c>
      <c r="C13" s="6" t="s">
        <v>1</v>
      </c>
      <c r="D13" s="8">
        <v>2.09</v>
      </c>
      <c r="E13" s="8">
        <v>0.13</v>
      </c>
      <c r="F13" s="8">
        <v>0</v>
      </c>
      <c r="G13" s="8">
        <v>1.07</v>
      </c>
      <c r="H13" s="8">
        <v>9.31</v>
      </c>
      <c r="I13" s="8">
        <v>0</v>
      </c>
      <c r="L13" s="9">
        <v>46.781999999999996</v>
      </c>
    </row>
    <row r="14" spans="2:12" x14ac:dyDescent="0.25">
      <c r="B14">
        <v>11</v>
      </c>
      <c r="C14" s="6" t="s">
        <v>1</v>
      </c>
      <c r="D14" s="8">
        <v>2.2200000000000002</v>
      </c>
      <c r="E14" s="8">
        <v>0.22</v>
      </c>
      <c r="F14" s="8">
        <v>0</v>
      </c>
      <c r="G14" s="8">
        <v>1.01</v>
      </c>
      <c r="H14" s="8">
        <v>12.11</v>
      </c>
      <c r="I14" s="8">
        <v>0</v>
      </c>
      <c r="L14" s="9">
        <v>42.814999999999998</v>
      </c>
    </row>
    <row r="15" spans="2:12" x14ac:dyDescent="0.25">
      <c r="B15">
        <v>12</v>
      </c>
      <c r="C15" s="6" t="s">
        <v>1</v>
      </c>
      <c r="D15" s="8">
        <v>2.2599999999999998</v>
      </c>
      <c r="E15" s="8">
        <v>0.25</v>
      </c>
      <c r="F15" s="8">
        <v>0</v>
      </c>
      <c r="G15" s="8">
        <v>0.95</v>
      </c>
      <c r="H15" s="8">
        <v>16.760000000000002</v>
      </c>
      <c r="I15" s="8">
        <v>0.01</v>
      </c>
      <c r="L15" s="9">
        <v>40.335000000000001</v>
      </c>
    </row>
    <row r="16" spans="2:12" x14ac:dyDescent="0.25">
      <c r="B16">
        <v>13</v>
      </c>
      <c r="C16" s="6" t="s">
        <v>1</v>
      </c>
      <c r="D16" s="8">
        <v>2.06</v>
      </c>
      <c r="E16" s="8">
        <v>0.22</v>
      </c>
      <c r="F16" s="8">
        <v>0</v>
      </c>
      <c r="G16" s="8">
        <v>1.02</v>
      </c>
      <c r="H16" s="8">
        <v>18.239999999999998</v>
      </c>
      <c r="I16" s="8">
        <v>0</v>
      </c>
      <c r="L16" s="9">
        <v>39.773000000000003</v>
      </c>
    </row>
    <row r="17" spans="2:12" x14ac:dyDescent="0.25">
      <c r="B17">
        <v>14</v>
      </c>
      <c r="C17" s="6" t="s">
        <v>1</v>
      </c>
      <c r="D17" s="8">
        <v>2.27</v>
      </c>
      <c r="E17" s="8">
        <v>0.2</v>
      </c>
      <c r="F17" s="8">
        <v>0</v>
      </c>
      <c r="G17" s="8">
        <v>0.99</v>
      </c>
      <c r="H17" s="8">
        <v>29.09</v>
      </c>
      <c r="I17" s="8">
        <v>0</v>
      </c>
      <c r="L17" s="9">
        <v>37.972000000000001</v>
      </c>
    </row>
    <row r="18" spans="2:12" x14ac:dyDescent="0.25">
      <c r="B18">
        <v>15</v>
      </c>
      <c r="C18" s="6" t="s">
        <v>1</v>
      </c>
      <c r="D18" s="8">
        <v>2.23</v>
      </c>
      <c r="E18" s="8">
        <v>0.11</v>
      </c>
      <c r="F18" s="8">
        <v>0</v>
      </c>
      <c r="G18" s="8">
        <v>1.05</v>
      </c>
      <c r="H18" s="8">
        <v>23.95</v>
      </c>
      <c r="I18" s="8">
        <v>0</v>
      </c>
      <c r="L18" s="9">
        <v>38.643999999999998</v>
      </c>
    </row>
    <row r="19" spans="2:12" x14ac:dyDescent="0.25">
      <c r="B19">
        <v>16</v>
      </c>
      <c r="C19" s="6" t="s">
        <v>1</v>
      </c>
      <c r="D19" s="8">
        <v>2.08</v>
      </c>
      <c r="E19" s="8">
        <v>0.03</v>
      </c>
      <c r="F19" s="8">
        <v>0</v>
      </c>
      <c r="G19" s="8">
        <v>0.99</v>
      </c>
      <c r="H19" s="8">
        <v>5.77</v>
      </c>
      <c r="I19" s="8">
        <v>0.01</v>
      </c>
      <c r="L19" s="9">
        <v>39.680999999999997</v>
      </c>
    </row>
    <row r="20" spans="2:12" x14ac:dyDescent="0.25">
      <c r="B20">
        <v>17</v>
      </c>
      <c r="C20" s="6" t="s">
        <v>1</v>
      </c>
      <c r="D20" s="8">
        <v>2.2999999999999998</v>
      </c>
      <c r="E20" s="8">
        <v>0</v>
      </c>
      <c r="F20" s="8">
        <v>0</v>
      </c>
      <c r="G20" s="8">
        <v>1.01</v>
      </c>
      <c r="H20" s="8">
        <v>0.03</v>
      </c>
      <c r="I20" s="8">
        <v>0.02</v>
      </c>
      <c r="L20" s="9">
        <v>39.408999999999999</v>
      </c>
    </row>
    <row r="21" spans="2:12" x14ac:dyDescent="0.25">
      <c r="B21">
        <v>18</v>
      </c>
      <c r="C21" s="6" t="s">
        <v>1</v>
      </c>
      <c r="D21" s="8">
        <v>2.25</v>
      </c>
      <c r="E21" s="8">
        <v>0</v>
      </c>
      <c r="F21" s="8">
        <v>0</v>
      </c>
      <c r="G21" s="8">
        <v>1.08</v>
      </c>
      <c r="H21" s="8">
        <v>0</v>
      </c>
      <c r="I21" s="8">
        <v>0.09</v>
      </c>
      <c r="L21" s="9">
        <v>42.863999999999997</v>
      </c>
    </row>
    <row r="22" spans="2:12" x14ac:dyDescent="0.25">
      <c r="B22">
        <v>19</v>
      </c>
      <c r="C22" s="6" t="s">
        <v>1</v>
      </c>
      <c r="D22" s="8">
        <v>2.23</v>
      </c>
      <c r="E22" s="8">
        <v>0</v>
      </c>
      <c r="F22" s="8">
        <v>0</v>
      </c>
      <c r="G22" s="8">
        <v>1.04</v>
      </c>
      <c r="H22" s="8">
        <v>0</v>
      </c>
      <c r="I22" s="8">
        <v>0.02</v>
      </c>
      <c r="L22" s="9">
        <v>44.311999999999998</v>
      </c>
    </row>
    <row r="23" spans="2:12" x14ac:dyDescent="0.25">
      <c r="B23">
        <v>20</v>
      </c>
      <c r="C23" s="6" t="s">
        <v>1</v>
      </c>
      <c r="D23" s="8">
        <v>2.08</v>
      </c>
      <c r="E23" s="8">
        <v>0</v>
      </c>
      <c r="F23" s="8">
        <v>0</v>
      </c>
      <c r="G23" s="8">
        <v>0.99</v>
      </c>
      <c r="H23" s="8">
        <v>0</v>
      </c>
      <c r="I23" s="8">
        <v>0.09</v>
      </c>
      <c r="L23" s="9">
        <v>50.381999999999998</v>
      </c>
    </row>
    <row r="24" spans="2:12" x14ac:dyDescent="0.25">
      <c r="B24">
        <v>21</v>
      </c>
      <c r="C24" s="6" t="s">
        <v>1</v>
      </c>
      <c r="D24" s="8">
        <v>2.29</v>
      </c>
      <c r="E24" s="8">
        <v>0</v>
      </c>
      <c r="F24" s="8">
        <v>0</v>
      </c>
      <c r="G24" s="8">
        <v>1.1399999999999999</v>
      </c>
      <c r="H24" s="8">
        <v>0</v>
      </c>
      <c r="I24" s="8">
        <v>0.3</v>
      </c>
      <c r="L24" s="9">
        <v>51.790999999999997</v>
      </c>
    </row>
    <row r="25" spans="2:12" x14ac:dyDescent="0.25">
      <c r="B25">
        <v>22</v>
      </c>
      <c r="C25" s="6" t="s">
        <v>1</v>
      </c>
      <c r="D25" s="8">
        <v>2.2799999999999998</v>
      </c>
      <c r="E25" s="8">
        <v>0</v>
      </c>
      <c r="F25" s="8">
        <v>0</v>
      </c>
      <c r="G25" s="8">
        <v>0.92</v>
      </c>
      <c r="H25" s="8">
        <v>0</v>
      </c>
      <c r="I25" s="8">
        <v>0.28999999999999998</v>
      </c>
      <c r="L25" s="9">
        <v>42.277999999999999</v>
      </c>
    </row>
    <row r="26" spans="2:12" x14ac:dyDescent="0.25">
      <c r="B26">
        <v>23</v>
      </c>
      <c r="C26" s="6" t="s">
        <v>0</v>
      </c>
      <c r="D26" s="8">
        <v>2.08</v>
      </c>
      <c r="E26" s="8">
        <v>0</v>
      </c>
      <c r="F26" s="8">
        <v>0</v>
      </c>
      <c r="G26" s="8">
        <v>1.1599999999999999</v>
      </c>
      <c r="H26" s="8">
        <v>0</v>
      </c>
      <c r="I26" s="8">
        <v>0.27</v>
      </c>
      <c r="L26" s="9">
        <v>43.26</v>
      </c>
    </row>
    <row r="27" spans="2:12" x14ac:dyDescent="0.25">
      <c r="B27">
        <v>24</v>
      </c>
      <c r="C27" s="6" t="s">
        <v>0</v>
      </c>
      <c r="D27" s="8">
        <v>2.27</v>
      </c>
      <c r="E27" s="8">
        <v>0</v>
      </c>
      <c r="F27" s="8">
        <v>0</v>
      </c>
      <c r="G27" s="8">
        <v>0.95</v>
      </c>
      <c r="H27" s="8">
        <v>0</v>
      </c>
      <c r="I27" s="8">
        <v>0.37</v>
      </c>
      <c r="L27" s="9">
        <v>40.710999999999999</v>
      </c>
    </row>
    <row r="28" spans="2:12" x14ac:dyDescent="0.25">
      <c r="B28">
        <v>25</v>
      </c>
      <c r="C28" s="6" t="s">
        <v>0</v>
      </c>
      <c r="D28" s="8">
        <v>2.25</v>
      </c>
      <c r="E28" s="8">
        <v>0</v>
      </c>
      <c r="F28" s="8">
        <v>0</v>
      </c>
      <c r="G28" s="8">
        <v>1.1299999999999999</v>
      </c>
      <c r="H28" s="8">
        <v>0</v>
      </c>
      <c r="I28" s="8">
        <v>0.28999999999999998</v>
      </c>
      <c r="L28" s="9">
        <v>42.374000000000002</v>
      </c>
    </row>
    <row r="29" spans="2:12" x14ac:dyDescent="0.25">
      <c r="B29">
        <v>26</v>
      </c>
      <c r="C29" s="6" t="s">
        <v>0</v>
      </c>
      <c r="D29" s="8">
        <v>2.08</v>
      </c>
      <c r="E29" s="8">
        <v>0</v>
      </c>
      <c r="F29" s="8">
        <v>0</v>
      </c>
      <c r="G29" s="8">
        <v>0.98</v>
      </c>
      <c r="H29" s="8">
        <v>0</v>
      </c>
      <c r="I29" s="8">
        <v>0.48</v>
      </c>
      <c r="L29" s="9">
        <v>43.466000000000001</v>
      </c>
    </row>
    <row r="30" spans="2:12" x14ac:dyDescent="0.25">
      <c r="B30">
        <v>27</v>
      </c>
      <c r="C30" s="6" t="s">
        <v>0</v>
      </c>
      <c r="D30" s="8">
        <v>2.2999999999999998</v>
      </c>
      <c r="E30" s="8">
        <v>0</v>
      </c>
      <c r="F30" s="8">
        <v>0</v>
      </c>
      <c r="G30" s="8">
        <v>1.08</v>
      </c>
      <c r="H30" s="8">
        <v>0</v>
      </c>
      <c r="I30" s="8">
        <v>0.24</v>
      </c>
      <c r="L30" s="9">
        <v>43.87</v>
      </c>
    </row>
    <row r="31" spans="2:12" x14ac:dyDescent="0.25">
      <c r="B31">
        <v>28</v>
      </c>
      <c r="C31" s="6" t="s">
        <v>0</v>
      </c>
      <c r="D31" s="8">
        <v>2.2200000000000002</v>
      </c>
      <c r="E31" s="8">
        <v>0</v>
      </c>
      <c r="F31" s="8">
        <v>0</v>
      </c>
      <c r="G31" s="8">
        <v>1.02</v>
      </c>
      <c r="H31" s="8">
        <v>0</v>
      </c>
      <c r="I31" s="8">
        <v>0.01</v>
      </c>
      <c r="L31" s="9">
        <v>42.677999999999997</v>
      </c>
    </row>
    <row r="32" spans="2:12" x14ac:dyDescent="0.25">
      <c r="B32">
        <v>29</v>
      </c>
      <c r="C32" s="6" t="s">
        <v>0</v>
      </c>
      <c r="D32" s="8">
        <v>2.0699999999999998</v>
      </c>
      <c r="E32" s="8">
        <v>0</v>
      </c>
      <c r="F32" s="8">
        <v>0</v>
      </c>
      <c r="G32" s="8">
        <v>1.08</v>
      </c>
      <c r="H32" s="8">
        <v>0</v>
      </c>
      <c r="I32" s="8">
        <v>0.02</v>
      </c>
      <c r="L32" s="9">
        <v>43.747999999999998</v>
      </c>
    </row>
    <row r="33" spans="2:12" x14ac:dyDescent="0.25">
      <c r="B33">
        <v>30</v>
      </c>
      <c r="C33" s="6" t="s">
        <v>0</v>
      </c>
      <c r="D33" s="8">
        <v>2.2599999999999998</v>
      </c>
      <c r="E33" s="8">
        <v>0</v>
      </c>
      <c r="F33" s="8">
        <v>0</v>
      </c>
      <c r="G33" s="8">
        <v>0.92</v>
      </c>
      <c r="H33" s="8">
        <v>0</v>
      </c>
      <c r="I33" s="8">
        <v>0.06</v>
      </c>
      <c r="L33" s="9">
        <v>41.225999999999999</v>
      </c>
    </row>
    <row r="34" spans="2:12" x14ac:dyDescent="0.25">
      <c r="B34">
        <v>31</v>
      </c>
      <c r="C34" s="6" t="s">
        <v>1</v>
      </c>
      <c r="D34" s="8">
        <v>2.16</v>
      </c>
      <c r="E34" s="8">
        <v>0</v>
      </c>
      <c r="F34" s="8">
        <v>0</v>
      </c>
      <c r="G34" s="8">
        <v>1.1100000000000001</v>
      </c>
      <c r="H34" s="8">
        <v>0</v>
      </c>
      <c r="I34" s="8">
        <v>0.08</v>
      </c>
      <c r="L34" s="9">
        <v>47.552</v>
      </c>
    </row>
    <row r="35" spans="2:12" x14ac:dyDescent="0.25">
      <c r="B35">
        <v>32</v>
      </c>
      <c r="C35" s="6" t="s">
        <v>1</v>
      </c>
      <c r="D35" s="8">
        <v>2.02</v>
      </c>
      <c r="E35" s="8">
        <v>0</v>
      </c>
      <c r="F35" s="8">
        <v>0</v>
      </c>
      <c r="G35" s="8">
        <v>0.93</v>
      </c>
      <c r="H35" s="8">
        <v>0.67</v>
      </c>
      <c r="I35" s="8">
        <v>0.13</v>
      </c>
      <c r="L35" s="9">
        <v>46.756999999999998</v>
      </c>
    </row>
    <row r="36" spans="2:12" x14ac:dyDescent="0.25">
      <c r="B36">
        <v>33</v>
      </c>
      <c r="C36" s="6" t="s">
        <v>1</v>
      </c>
      <c r="D36" s="8">
        <v>2.2000000000000002</v>
      </c>
      <c r="E36" s="8">
        <v>0.04</v>
      </c>
      <c r="F36" s="8">
        <v>0</v>
      </c>
      <c r="G36" s="8">
        <v>1.05</v>
      </c>
      <c r="H36" s="8">
        <v>5.09</v>
      </c>
      <c r="I36" s="8">
        <v>0.15</v>
      </c>
      <c r="L36" s="9">
        <v>48.942</v>
      </c>
    </row>
    <row r="37" spans="2:12" x14ac:dyDescent="0.25">
      <c r="B37">
        <v>34</v>
      </c>
      <c r="C37" s="6" t="s">
        <v>1</v>
      </c>
      <c r="D37" s="8">
        <v>2.17</v>
      </c>
      <c r="E37" s="8">
        <v>0.1</v>
      </c>
      <c r="F37" s="8">
        <v>0</v>
      </c>
      <c r="G37" s="8">
        <v>1.02</v>
      </c>
      <c r="H37" s="8">
        <v>14.82</v>
      </c>
      <c r="I37" s="8">
        <v>7.0000000000000007E-2</v>
      </c>
      <c r="L37" s="9">
        <v>46.405999999999999</v>
      </c>
    </row>
    <row r="38" spans="2:12" x14ac:dyDescent="0.25">
      <c r="B38">
        <v>35</v>
      </c>
      <c r="C38" s="6" t="s">
        <v>1</v>
      </c>
      <c r="D38" s="8">
        <v>1.99</v>
      </c>
      <c r="E38" s="8">
        <v>0.15</v>
      </c>
      <c r="F38" s="8">
        <v>0</v>
      </c>
      <c r="G38" s="8">
        <v>1.02</v>
      </c>
      <c r="H38" s="8">
        <v>24.42</v>
      </c>
      <c r="I38" s="8">
        <v>7.0000000000000007E-2</v>
      </c>
      <c r="L38" s="9">
        <v>50.555999999999997</v>
      </c>
    </row>
    <row r="39" spans="2:12" x14ac:dyDescent="0.25">
      <c r="B39">
        <v>36</v>
      </c>
      <c r="C39" s="6" t="s">
        <v>1</v>
      </c>
      <c r="D39" s="8">
        <v>2.2200000000000002</v>
      </c>
      <c r="E39" s="8">
        <v>0.19</v>
      </c>
      <c r="F39" s="8">
        <v>0</v>
      </c>
      <c r="G39" s="8">
        <v>1.01</v>
      </c>
      <c r="H39" s="8">
        <v>24.01</v>
      </c>
      <c r="I39" s="8">
        <v>0.02</v>
      </c>
      <c r="L39" s="9">
        <v>49.741</v>
      </c>
    </row>
    <row r="40" spans="2:12" x14ac:dyDescent="0.25">
      <c r="B40">
        <v>37</v>
      </c>
      <c r="C40" s="6" t="s">
        <v>1</v>
      </c>
      <c r="D40" s="8">
        <v>2.08</v>
      </c>
      <c r="E40" s="8">
        <v>0.19</v>
      </c>
      <c r="F40" s="8">
        <v>0</v>
      </c>
      <c r="G40" s="8">
        <v>1.05</v>
      </c>
      <c r="H40" s="8">
        <v>24.65</v>
      </c>
      <c r="I40" s="8">
        <v>0</v>
      </c>
      <c r="L40" s="9">
        <v>59.219000000000001</v>
      </c>
    </row>
    <row r="41" spans="2:12" x14ac:dyDescent="0.25">
      <c r="B41">
        <v>38</v>
      </c>
      <c r="C41" s="6" t="s">
        <v>1</v>
      </c>
      <c r="D41" s="8">
        <v>2.0499999999999998</v>
      </c>
      <c r="E41" s="8">
        <v>0.13</v>
      </c>
      <c r="F41" s="8">
        <v>0</v>
      </c>
      <c r="G41" s="8">
        <v>0.98</v>
      </c>
      <c r="H41" s="8">
        <v>14.59</v>
      </c>
      <c r="I41" s="8">
        <v>0</v>
      </c>
      <c r="L41" s="9">
        <v>53.01</v>
      </c>
    </row>
    <row r="42" spans="2:12" x14ac:dyDescent="0.25">
      <c r="B42">
        <v>39</v>
      </c>
      <c r="C42" s="6" t="s">
        <v>1</v>
      </c>
      <c r="D42" s="8">
        <v>2.2000000000000002</v>
      </c>
      <c r="E42" s="8">
        <v>7.0000000000000007E-2</v>
      </c>
      <c r="F42" s="8">
        <v>0</v>
      </c>
      <c r="G42" s="8">
        <v>1.08</v>
      </c>
      <c r="H42" s="8">
        <v>12.05</v>
      </c>
      <c r="I42" s="8">
        <v>0</v>
      </c>
      <c r="L42" s="9">
        <v>49.777000000000001</v>
      </c>
    </row>
    <row r="43" spans="2:12" x14ac:dyDescent="0.25">
      <c r="B43">
        <v>40</v>
      </c>
      <c r="C43" s="6" t="s">
        <v>1</v>
      </c>
      <c r="D43" s="8">
        <v>1.98</v>
      </c>
      <c r="E43" s="8">
        <v>0.02</v>
      </c>
      <c r="F43" s="8">
        <v>0</v>
      </c>
      <c r="G43" s="8">
        <v>0.95</v>
      </c>
      <c r="H43" s="8">
        <v>4.49</v>
      </c>
      <c r="I43" s="8">
        <v>0.01</v>
      </c>
      <c r="L43" s="9">
        <v>47.731000000000002</v>
      </c>
    </row>
    <row r="44" spans="2:12" x14ac:dyDescent="0.25">
      <c r="B44">
        <v>41</v>
      </c>
      <c r="C44" s="6" t="s">
        <v>1</v>
      </c>
      <c r="D44" s="8">
        <v>2.1</v>
      </c>
      <c r="E44" s="8">
        <v>0</v>
      </c>
      <c r="F44" s="8">
        <v>0</v>
      </c>
      <c r="G44" s="8">
        <v>1.1000000000000001</v>
      </c>
      <c r="H44" s="8">
        <v>0</v>
      </c>
      <c r="I44" s="8">
        <v>0.02</v>
      </c>
      <c r="L44" s="9">
        <v>45.043999999999997</v>
      </c>
    </row>
    <row r="45" spans="2:12" x14ac:dyDescent="0.25">
      <c r="B45">
        <v>42</v>
      </c>
      <c r="C45" s="6" t="s">
        <v>1</v>
      </c>
      <c r="D45" s="8">
        <v>2.15</v>
      </c>
      <c r="E45" s="8">
        <v>0</v>
      </c>
      <c r="F45" s="8">
        <v>0</v>
      </c>
      <c r="G45" s="8">
        <v>0.95</v>
      </c>
      <c r="H45" s="8">
        <v>0</v>
      </c>
      <c r="I45" s="8">
        <v>0.03</v>
      </c>
      <c r="L45" s="9">
        <v>43.292999999999999</v>
      </c>
    </row>
    <row r="46" spans="2:12" x14ac:dyDescent="0.25">
      <c r="B46">
        <v>43</v>
      </c>
      <c r="C46" s="6" t="s">
        <v>1</v>
      </c>
      <c r="D46" s="8">
        <v>1.9</v>
      </c>
      <c r="E46" s="8">
        <v>0</v>
      </c>
      <c r="F46" s="8">
        <v>0</v>
      </c>
      <c r="G46" s="8">
        <v>1.1299999999999999</v>
      </c>
      <c r="H46" s="8">
        <v>0</v>
      </c>
      <c r="I46" s="8">
        <v>0</v>
      </c>
      <c r="L46" s="9">
        <v>42.551000000000002</v>
      </c>
    </row>
    <row r="47" spans="2:12" x14ac:dyDescent="0.25">
      <c r="B47">
        <v>44</v>
      </c>
      <c r="C47" s="6" t="s">
        <v>1</v>
      </c>
      <c r="D47" s="8">
        <v>2.14</v>
      </c>
      <c r="E47" s="8">
        <v>0</v>
      </c>
      <c r="F47" s="8">
        <v>0</v>
      </c>
      <c r="G47" s="8">
        <v>0.87</v>
      </c>
      <c r="H47" s="8">
        <v>0</v>
      </c>
      <c r="I47" s="8">
        <v>0.01</v>
      </c>
      <c r="L47" s="9">
        <v>43.972999999999999</v>
      </c>
    </row>
    <row r="48" spans="2:12" x14ac:dyDescent="0.25">
      <c r="B48">
        <v>45</v>
      </c>
      <c r="C48" s="6" t="s">
        <v>1</v>
      </c>
      <c r="D48" s="8">
        <v>2.0699999999999998</v>
      </c>
      <c r="E48" s="8">
        <v>0</v>
      </c>
      <c r="F48" s="8">
        <v>0</v>
      </c>
      <c r="G48" s="8">
        <v>1.08</v>
      </c>
      <c r="H48" s="8">
        <v>0</v>
      </c>
      <c r="I48" s="8">
        <v>0.03</v>
      </c>
      <c r="L48" s="9">
        <v>42.741999999999997</v>
      </c>
    </row>
    <row r="49" spans="2:12" x14ac:dyDescent="0.25">
      <c r="B49">
        <v>46</v>
      </c>
      <c r="C49" s="6" t="s">
        <v>1</v>
      </c>
      <c r="D49" s="8">
        <v>1.96</v>
      </c>
      <c r="E49" s="8">
        <v>0</v>
      </c>
      <c r="F49" s="8">
        <v>0</v>
      </c>
      <c r="G49" s="8">
        <v>0.99</v>
      </c>
      <c r="H49" s="8">
        <v>0</v>
      </c>
      <c r="I49" s="8">
        <v>0.11</v>
      </c>
      <c r="L49" s="9">
        <v>41.284999999999997</v>
      </c>
    </row>
    <row r="50" spans="2:12" x14ac:dyDescent="0.25">
      <c r="B50">
        <v>47</v>
      </c>
      <c r="C50" s="6" t="s">
        <v>0</v>
      </c>
      <c r="D50" s="8">
        <v>2.13</v>
      </c>
      <c r="E50" s="8">
        <v>0</v>
      </c>
      <c r="F50" s="8">
        <v>0</v>
      </c>
      <c r="G50" s="8">
        <v>0.99</v>
      </c>
      <c r="H50" s="8">
        <v>0</v>
      </c>
      <c r="I50" s="8">
        <v>0.18</v>
      </c>
      <c r="L50" s="9">
        <v>45.418999999999997</v>
      </c>
    </row>
    <row r="51" spans="2:12" x14ac:dyDescent="0.25">
      <c r="B51">
        <v>48</v>
      </c>
      <c r="C51" s="6" t="s">
        <v>0</v>
      </c>
      <c r="D51" s="8">
        <v>2</v>
      </c>
      <c r="E51" s="8">
        <v>0</v>
      </c>
      <c r="F51" s="8">
        <v>0</v>
      </c>
      <c r="G51" s="8">
        <v>1.08</v>
      </c>
      <c r="H51" s="8">
        <v>0</v>
      </c>
      <c r="I51" s="8">
        <v>0.11</v>
      </c>
      <c r="L51" s="9">
        <v>39.165999999999997</v>
      </c>
    </row>
    <row r="52" spans="2:12" x14ac:dyDescent="0.25">
      <c r="B52">
        <v>49</v>
      </c>
      <c r="C52" s="6" t="s">
        <v>0</v>
      </c>
      <c r="D52" s="8">
        <v>1.97</v>
      </c>
      <c r="E52" s="8">
        <v>0</v>
      </c>
      <c r="F52" s="8">
        <v>0</v>
      </c>
      <c r="G52" s="8">
        <v>0.87</v>
      </c>
      <c r="H52" s="8">
        <v>0</v>
      </c>
      <c r="I52" s="8">
        <v>0.04</v>
      </c>
      <c r="L52" s="9">
        <v>38.64</v>
      </c>
    </row>
    <row r="53" spans="2:12" x14ac:dyDescent="0.25">
      <c r="B53">
        <v>50</v>
      </c>
      <c r="C53" s="6" t="s">
        <v>0</v>
      </c>
      <c r="D53" s="8">
        <v>2.09</v>
      </c>
      <c r="E53" s="8">
        <v>0</v>
      </c>
      <c r="F53" s="8">
        <v>0</v>
      </c>
      <c r="G53" s="8">
        <v>1.1000000000000001</v>
      </c>
      <c r="H53" s="8">
        <v>0</v>
      </c>
      <c r="I53" s="8">
        <v>0.03</v>
      </c>
      <c r="L53" s="9">
        <v>39.292000000000002</v>
      </c>
    </row>
    <row r="54" spans="2:12" x14ac:dyDescent="0.25">
      <c r="B54">
        <v>51</v>
      </c>
      <c r="C54" s="6" t="s">
        <v>0</v>
      </c>
      <c r="D54" s="8">
        <v>2.04</v>
      </c>
      <c r="E54" s="8">
        <v>0</v>
      </c>
      <c r="F54" s="8">
        <v>0</v>
      </c>
      <c r="G54" s="8">
        <v>0.9</v>
      </c>
      <c r="H54" s="8">
        <v>0</v>
      </c>
      <c r="I54" s="8">
        <v>0.01</v>
      </c>
      <c r="L54" s="9">
        <v>38.08</v>
      </c>
    </row>
    <row r="55" spans="2:12" x14ac:dyDescent="0.25">
      <c r="B55">
        <v>52</v>
      </c>
      <c r="C55" s="6" t="s">
        <v>0</v>
      </c>
      <c r="D55" s="8">
        <v>1.89</v>
      </c>
      <c r="E55" s="8">
        <v>0</v>
      </c>
      <c r="F55" s="8">
        <v>0</v>
      </c>
      <c r="G55" s="8">
        <v>1.07</v>
      </c>
      <c r="H55" s="8">
        <v>0</v>
      </c>
      <c r="I55" s="8">
        <v>0</v>
      </c>
      <c r="L55" s="9">
        <v>36.027000000000001</v>
      </c>
    </row>
    <row r="56" spans="2:12" x14ac:dyDescent="0.25">
      <c r="B56">
        <v>53</v>
      </c>
      <c r="C56" s="6" t="s">
        <v>0</v>
      </c>
      <c r="D56" s="8">
        <v>2.1</v>
      </c>
      <c r="E56" s="8">
        <v>0</v>
      </c>
      <c r="F56" s="8">
        <v>0</v>
      </c>
      <c r="G56" s="8">
        <v>0.84</v>
      </c>
      <c r="H56" s="8">
        <v>0</v>
      </c>
      <c r="I56" s="8">
        <v>0</v>
      </c>
      <c r="L56" s="9">
        <v>37.735999999999997</v>
      </c>
    </row>
    <row r="57" spans="2:12" x14ac:dyDescent="0.25">
      <c r="B57">
        <v>54</v>
      </c>
      <c r="C57" s="6" t="s">
        <v>0</v>
      </c>
      <c r="D57" s="8">
        <v>2.0099999999999998</v>
      </c>
      <c r="E57" s="8">
        <v>0</v>
      </c>
      <c r="F57" s="8">
        <v>0</v>
      </c>
      <c r="G57" s="8">
        <v>1.08</v>
      </c>
      <c r="H57" s="8">
        <v>0</v>
      </c>
      <c r="I57" s="8">
        <v>0</v>
      </c>
      <c r="L57" s="9">
        <v>41.453000000000003</v>
      </c>
    </row>
    <row r="58" spans="2:12" x14ac:dyDescent="0.25">
      <c r="B58">
        <v>55</v>
      </c>
      <c r="C58" s="6" t="s">
        <v>0</v>
      </c>
      <c r="D58" s="8">
        <v>1.89</v>
      </c>
      <c r="E58" s="8">
        <v>0</v>
      </c>
      <c r="F58" s="8">
        <v>0</v>
      </c>
      <c r="G58" s="8">
        <v>0.86</v>
      </c>
      <c r="H58" s="8">
        <v>0</v>
      </c>
      <c r="I58" s="8">
        <v>0</v>
      </c>
      <c r="L58" s="9">
        <v>43.536999999999999</v>
      </c>
    </row>
    <row r="59" spans="2:12" x14ac:dyDescent="0.25">
      <c r="B59">
        <v>56</v>
      </c>
      <c r="C59" s="6" t="s">
        <v>0</v>
      </c>
      <c r="D59" s="8">
        <v>2.0299999999999998</v>
      </c>
      <c r="E59" s="8">
        <v>0</v>
      </c>
      <c r="F59" s="8">
        <v>0</v>
      </c>
      <c r="G59" s="8">
        <v>0.96</v>
      </c>
      <c r="H59" s="8">
        <v>0.89</v>
      </c>
      <c r="I59" s="8">
        <v>0</v>
      </c>
      <c r="L59" s="9">
        <v>49.875</v>
      </c>
    </row>
    <row r="60" spans="2:12" x14ac:dyDescent="0.25">
      <c r="B60">
        <v>57</v>
      </c>
      <c r="C60" s="6" t="s">
        <v>0</v>
      </c>
      <c r="D60" s="8">
        <v>2.02</v>
      </c>
      <c r="E60" s="8">
        <v>0.02</v>
      </c>
      <c r="F60" s="8">
        <v>0</v>
      </c>
      <c r="G60" s="8">
        <v>0.96</v>
      </c>
      <c r="H60" s="8">
        <v>4.8</v>
      </c>
      <c r="I60" s="8">
        <v>0</v>
      </c>
      <c r="L60" s="9">
        <v>47.960999999999999</v>
      </c>
    </row>
    <row r="61" spans="2:12" x14ac:dyDescent="0.25">
      <c r="B61">
        <v>58</v>
      </c>
      <c r="C61" s="6" t="s">
        <v>0</v>
      </c>
      <c r="D61" s="8">
        <v>2.02</v>
      </c>
      <c r="E61" s="8">
        <v>0.06</v>
      </c>
      <c r="F61" s="8">
        <v>0</v>
      </c>
      <c r="G61" s="8">
        <v>0.98</v>
      </c>
      <c r="H61" s="8">
        <v>6.8</v>
      </c>
      <c r="I61" s="8">
        <v>0.02</v>
      </c>
      <c r="L61" s="9">
        <v>46.747</v>
      </c>
    </row>
    <row r="62" spans="2:12" x14ac:dyDescent="0.25">
      <c r="B62">
        <v>59</v>
      </c>
      <c r="C62" s="6" t="s">
        <v>0</v>
      </c>
      <c r="D62" s="8">
        <v>1.85</v>
      </c>
      <c r="E62" s="8">
        <v>0.08</v>
      </c>
      <c r="F62" s="8">
        <v>0</v>
      </c>
      <c r="G62" s="8">
        <v>0.87</v>
      </c>
      <c r="H62" s="8">
        <v>9.99</v>
      </c>
      <c r="I62" s="8">
        <v>0.01</v>
      </c>
      <c r="L62" s="9">
        <v>47.664000000000001</v>
      </c>
    </row>
    <row r="63" spans="2:12" x14ac:dyDescent="0.25">
      <c r="B63">
        <v>60</v>
      </c>
      <c r="C63" s="6" t="s">
        <v>0</v>
      </c>
      <c r="D63" s="8">
        <v>2.0699999999999998</v>
      </c>
      <c r="E63" s="8">
        <v>0.1</v>
      </c>
      <c r="F63" s="8">
        <v>0</v>
      </c>
      <c r="G63" s="8">
        <v>1.02</v>
      </c>
      <c r="H63" s="8">
        <v>15.83</v>
      </c>
      <c r="I63" s="8">
        <v>0</v>
      </c>
      <c r="L63" s="9">
        <v>54.316000000000003</v>
      </c>
    </row>
    <row r="64" spans="2:12" x14ac:dyDescent="0.25">
      <c r="B64">
        <v>61</v>
      </c>
      <c r="C64" s="6" t="s">
        <v>0</v>
      </c>
      <c r="D64" s="8">
        <v>1.96</v>
      </c>
      <c r="E64" s="8">
        <v>0.13</v>
      </c>
      <c r="F64" s="8">
        <v>0</v>
      </c>
      <c r="G64" s="8">
        <v>0.86</v>
      </c>
      <c r="H64" s="8">
        <v>9.34</v>
      </c>
      <c r="I64" s="8">
        <v>0</v>
      </c>
      <c r="L64" s="9">
        <v>44.561</v>
      </c>
    </row>
    <row r="65" spans="2:12" x14ac:dyDescent="0.25">
      <c r="B65">
        <v>62</v>
      </c>
      <c r="C65" s="6" t="s">
        <v>0</v>
      </c>
      <c r="D65" s="8">
        <v>1.93</v>
      </c>
      <c r="E65" s="8">
        <v>0.1</v>
      </c>
      <c r="F65" s="8">
        <v>0</v>
      </c>
      <c r="G65" s="8">
        <v>1.1299999999999999</v>
      </c>
      <c r="H65" s="8">
        <v>6.21</v>
      </c>
      <c r="I65" s="8">
        <v>0.05</v>
      </c>
      <c r="L65" s="9">
        <v>35.966999999999999</v>
      </c>
    </row>
    <row r="66" spans="2:12" x14ac:dyDescent="0.25">
      <c r="B66">
        <v>63</v>
      </c>
      <c r="C66" s="6" t="s">
        <v>0</v>
      </c>
      <c r="D66" s="8">
        <v>2.08</v>
      </c>
      <c r="E66" s="8">
        <v>7.0000000000000007E-2</v>
      </c>
      <c r="F66" s="8">
        <v>0</v>
      </c>
      <c r="G66" s="8">
        <v>0.84</v>
      </c>
      <c r="H66" s="8">
        <v>3.27</v>
      </c>
      <c r="I66" s="8">
        <v>0.05</v>
      </c>
      <c r="L66" s="9">
        <v>36.167000000000002</v>
      </c>
    </row>
    <row r="67" spans="2:12" x14ac:dyDescent="0.25">
      <c r="B67">
        <v>64</v>
      </c>
      <c r="C67" s="6" t="s">
        <v>0</v>
      </c>
      <c r="D67" s="8">
        <v>1.87</v>
      </c>
      <c r="E67" s="8">
        <v>0.01</v>
      </c>
      <c r="F67" s="8">
        <v>0</v>
      </c>
      <c r="G67" s="8">
        <v>1.05</v>
      </c>
      <c r="H67" s="8">
        <v>2.23</v>
      </c>
      <c r="I67" s="8">
        <v>0.04</v>
      </c>
      <c r="L67" s="9">
        <v>35.323999999999998</v>
      </c>
    </row>
    <row r="68" spans="2:12" x14ac:dyDescent="0.25">
      <c r="B68">
        <v>65</v>
      </c>
      <c r="C68" s="6" t="s">
        <v>0</v>
      </c>
      <c r="D68" s="8">
        <v>1.97</v>
      </c>
      <c r="E68" s="8">
        <v>0</v>
      </c>
      <c r="F68" s="8">
        <v>0</v>
      </c>
      <c r="G68" s="8">
        <v>0.92</v>
      </c>
      <c r="H68" s="8">
        <v>0</v>
      </c>
      <c r="I68" s="8">
        <v>0.02</v>
      </c>
      <c r="L68" s="9">
        <v>39.701000000000001</v>
      </c>
    </row>
    <row r="69" spans="2:12" x14ac:dyDescent="0.25">
      <c r="B69">
        <v>66</v>
      </c>
      <c r="C69" s="6" t="s">
        <v>0</v>
      </c>
      <c r="D69" s="8">
        <v>2.02</v>
      </c>
      <c r="E69" s="8">
        <v>0</v>
      </c>
      <c r="F69" s="8">
        <v>0</v>
      </c>
      <c r="G69" s="8">
        <v>0.93</v>
      </c>
      <c r="H69" s="8">
        <v>0</v>
      </c>
      <c r="I69" s="8">
        <v>0</v>
      </c>
      <c r="L69" s="9">
        <v>45.395000000000003</v>
      </c>
    </row>
    <row r="70" spans="2:12" x14ac:dyDescent="0.25">
      <c r="B70">
        <v>67</v>
      </c>
      <c r="C70" s="6" t="s">
        <v>0</v>
      </c>
      <c r="D70" s="8">
        <v>1.86</v>
      </c>
      <c r="E70" s="8">
        <v>0</v>
      </c>
      <c r="F70" s="8">
        <v>0</v>
      </c>
      <c r="G70" s="8">
        <v>0.9</v>
      </c>
      <c r="H70" s="8">
        <v>0</v>
      </c>
      <c r="I70" s="8">
        <v>0</v>
      </c>
      <c r="L70" s="9">
        <v>48.503</v>
      </c>
    </row>
    <row r="71" spans="2:12" x14ac:dyDescent="0.25">
      <c r="B71">
        <v>68</v>
      </c>
      <c r="C71" s="6" t="s">
        <v>0</v>
      </c>
      <c r="D71" s="8">
        <v>1.99</v>
      </c>
      <c r="E71" s="8">
        <v>0</v>
      </c>
      <c r="F71" s="8">
        <v>0</v>
      </c>
      <c r="G71" s="8">
        <v>0.96</v>
      </c>
      <c r="H71" s="8">
        <v>0</v>
      </c>
      <c r="I71" s="8">
        <v>0</v>
      </c>
      <c r="L71" s="9">
        <v>47.639000000000003</v>
      </c>
    </row>
    <row r="72" spans="2:12" x14ac:dyDescent="0.25">
      <c r="B72">
        <v>69</v>
      </c>
      <c r="C72" s="6" t="s">
        <v>0</v>
      </c>
      <c r="D72" s="8">
        <v>2.0099999999999998</v>
      </c>
      <c r="E72" s="8">
        <v>0</v>
      </c>
      <c r="F72" s="8">
        <v>0</v>
      </c>
      <c r="G72" s="8">
        <v>0.9</v>
      </c>
      <c r="H72" s="8">
        <v>0</v>
      </c>
      <c r="I72" s="8">
        <v>0</v>
      </c>
      <c r="L72" s="9">
        <v>44.652999999999999</v>
      </c>
    </row>
    <row r="73" spans="2:12" x14ac:dyDescent="0.25">
      <c r="B73">
        <v>70</v>
      </c>
      <c r="C73" s="6" t="s">
        <v>0</v>
      </c>
      <c r="D73" s="8">
        <v>1.97</v>
      </c>
      <c r="E73" s="8">
        <v>0</v>
      </c>
      <c r="F73" s="8">
        <v>0</v>
      </c>
      <c r="G73" s="8">
        <v>0.93</v>
      </c>
      <c r="H73" s="8">
        <v>0</v>
      </c>
      <c r="I73" s="8">
        <v>0</v>
      </c>
      <c r="L73" s="9">
        <v>40.725000000000001</v>
      </c>
    </row>
    <row r="74" spans="2:12" x14ac:dyDescent="0.25">
      <c r="B74">
        <v>71</v>
      </c>
      <c r="C74" s="6" t="s">
        <v>0</v>
      </c>
      <c r="D74" s="8">
        <v>1.81</v>
      </c>
      <c r="E74" s="8">
        <v>0</v>
      </c>
      <c r="F74" s="8">
        <v>0</v>
      </c>
      <c r="G74" s="8">
        <v>0.95</v>
      </c>
      <c r="H74" s="8">
        <v>0</v>
      </c>
      <c r="I74" s="8">
        <v>0</v>
      </c>
      <c r="L74" s="9">
        <v>45.883000000000003</v>
      </c>
    </row>
    <row r="75" spans="2:12" x14ac:dyDescent="0.25">
      <c r="B75">
        <v>72</v>
      </c>
      <c r="C75" s="6" t="s">
        <v>0</v>
      </c>
      <c r="D75" s="8">
        <v>2</v>
      </c>
      <c r="E75" s="8">
        <v>0</v>
      </c>
      <c r="F75" s="8">
        <v>0</v>
      </c>
      <c r="G75" s="8">
        <v>0.86</v>
      </c>
      <c r="H75" s="8">
        <v>0</v>
      </c>
      <c r="I75" s="8">
        <v>0</v>
      </c>
      <c r="L75" s="9">
        <v>45.534999999999997</v>
      </c>
    </row>
    <row r="76" spans="2:12" x14ac:dyDescent="0.25">
      <c r="B76">
        <v>73</v>
      </c>
      <c r="C76" s="6" t="s">
        <v>0</v>
      </c>
      <c r="D76" s="8">
        <v>1.97</v>
      </c>
      <c r="E76" s="8">
        <v>0</v>
      </c>
      <c r="F76" s="8">
        <v>0</v>
      </c>
      <c r="G76" s="8">
        <v>0.99</v>
      </c>
      <c r="H76" s="8">
        <v>0</v>
      </c>
      <c r="I76" s="8">
        <v>0.01</v>
      </c>
      <c r="L76" s="9">
        <v>39.192999999999998</v>
      </c>
    </row>
    <row r="77" spans="2:12" x14ac:dyDescent="0.25">
      <c r="B77">
        <v>74</v>
      </c>
      <c r="C77" s="6" t="s">
        <v>0</v>
      </c>
      <c r="D77" s="8">
        <v>1.77</v>
      </c>
      <c r="E77" s="8">
        <v>0</v>
      </c>
      <c r="F77" s="8">
        <v>0</v>
      </c>
      <c r="G77" s="8">
        <v>0.84</v>
      </c>
      <c r="H77" s="8">
        <v>0</v>
      </c>
      <c r="I77" s="8">
        <v>0.08</v>
      </c>
      <c r="L77" s="9">
        <v>40.731000000000002</v>
      </c>
    </row>
    <row r="78" spans="2:12" x14ac:dyDescent="0.25">
      <c r="B78">
        <v>75</v>
      </c>
      <c r="C78" s="6" t="s">
        <v>0</v>
      </c>
      <c r="D78" s="8">
        <v>1.99</v>
      </c>
      <c r="E78" s="8">
        <v>0</v>
      </c>
      <c r="F78" s="8">
        <v>0</v>
      </c>
      <c r="G78" s="8">
        <v>1.01</v>
      </c>
      <c r="H78" s="8">
        <v>0</v>
      </c>
      <c r="I78" s="8">
        <v>0.09</v>
      </c>
      <c r="L78" s="9">
        <v>47.41</v>
      </c>
    </row>
    <row r="79" spans="2:12" x14ac:dyDescent="0.25">
      <c r="B79">
        <v>76</v>
      </c>
      <c r="C79" s="6" t="s">
        <v>0</v>
      </c>
      <c r="D79" s="8">
        <v>1.94</v>
      </c>
      <c r="E79" s="8">
        <v>0</v>
      </c>
      <c r="F79" s="8">
        <v>0</v>
      </c>
      <c r="G79" s="8">
        <v>0.77</v>
      </c>
      <c r="H79" s="8">
        <v>0</v>
      </c>
      <c r="I79" s="8">
        <v>0.2</v>
      </c>
      <c r="L79" s="9">
        <v>45.777999999999999</v>
      </c>
    </row>
    <row r="80" spans="2:12" x14ac:dyDescent="0.25">
      <c r="B80">
        <v>77</v>
      </c>
      <c r="C80" s="6" t="s">
        <v>0</v>
      </c>
      <c r="D80" s="8">
        <v>1.77</v>
      </c>
      <c r="E80" s="8">
        <v>0</v>
      </c>
      <c r="F80" s="8">
        <v>0</v>
      </c>
      <c r="G80" s="8">
        <v>1.04</v>
      </c>
      <c r="H80" s="8">
        <v>0</v>
      </c>
      <c r="I80" s="8">
        <v>0.56000000000000005</v>
      </c>
      <c r="L80" s="9">
        <v>45.494999999999997</v>
      </c>
    </row>
    <row r="81" spans="2:12" x14ac:dyDescent="0.25">
      <c r="B81">
        <v>78</v>
      </c>
      <c r="C81" s="6" t="s">
        <v>0</v>
      </c>
      <c r="D81" s="8">
        <v>1.98</v>
      </c>
      <c r="E81" s="8">
        <v>0</v>
      </c>
      <c r="F81" s="8">
        <v>0</v>
      </c>
      <c r="G81" s="8">
        <v>0.89</v>
      </c>
      <c r="H81" s="8">
        <v>0</v>
      </c>
      <c r="I81" s="8">
        <v>0.49</v>
      </c>
      <c r="L81" s="9">
        <v>44.298000000000002</v>
      </c>
    </row>
    <row r="82" spans="2:12" x14ac:dyDescent="0.25">
      <c r="B82">
        <v>79</v>
      </c>
      <c r="C82" s="6" t="s">
        <v>1</v>
      </c>
      <c r="D82" s="8">
        <v>1.93</v>
      </c>
      <c r="E82" s="8">
        <v>0</v>
      </c>
      <c r="F82" s="8">
        <v>0</v>
      </c>
      <c r="G82" s="8">
        <v>0.92</v>
      </c>
      <c r="H82" s="8">
        <v>0</v>
      </c>
      <c r="I82" s="8">
        <v>0.69</v>
      </c>
      <c r="L82" s="9">
        <v>55.247</v>
      </c>
    </row>
    <row r="83" spans="2:12" x14ac:dyDescent="0.25">
      <c r="B83">
        <v>80</v>
      </c>
      <c r="C83" s="6" t="s">
        <v>1</v>
      </c>
      <c r="D83" s="8">
        <v>1.74</v>
      </c>
      <c r="E83" s="8">
        <v>0</v>
      </c>
      <c r="F83" s="8">
        <v>0</v>
      </c>
      <c r="G83" s="8">
        <v>0.93</v>
      </c>
      <c r="H83" s="8">
        <v>0.12</v>
      </c>
      <c r="I83" s="8">
        <v>0.82</v>
      </c>
      <c r="L83" s="9">
        <v>54.372</v>
      </c>
    </row>
    <row r="84" spans="2:12" x14ac:dyDescent="0.25">
      <c r="B84">
        <v>81</v>
      </c>
      <c r="C84" s="6" t="s">
        <v>1</v>
      </c>
      <c r="D84" s="8">
        <v>1.93</v>
      </c>
      <c r="E84" s="8">
        <v>0.02</v>
      </c>
      <c r="F84" s="8">
        <v>0</v>
      </c>
      <c r="G84" s="8">
        <v>0.8</v>
      </c>
      <c r="H84" s="8">
        <v>3.03</v>
      </c>
      <c r="I84" s="8">
        <v>2.59</v>
      </c>
      <c r="L84" s="9">
        <v>51.183</v>
      </c>
    </row>
    <row r="85" spans="2:12" x14ac:dyDescent="0.25">
      <c r="B85">
        <v>82</v>
      </c>
      <c r="C85" s="6" t="s">
        <v>1</v>
      </c>
      <c r="D85" s="8">
        <v>1.95</v>
      </c>
      <c r="E85" s="8">
        <v>0.06</v>
      </c>
      <c r="F85" s="8">
        <v>0</v>
      </c>
      <c r="G85" s="8">
        <v>1.05</v>
      </c>
      <c r="H85" s="8">
        <v>7.27</v>
      </c>
      <c r="I85" s="8">
        <v>2.85</v>
      </c>
      <c r="L85" s="9">
        <v>57.353999999999999</v>
      </c>
    </row>
    <row r="86" spans="2:12" x14ac:dyDescent="0.25">
      <c r="B86">
        <v>83</v>
      </c>
      <c r="C86" s="6" t="s">
        <v>1</v>
      </c>
      <c r="D86" s="8">
        <v>1.74</v>
      </c>
      <c r="E86" s="8">
        <v>0.09</v>
      </c>
      <c r="F86" s="8">
        <v>0</v>
      </c>
      <c r="G86" s="8">
        <v>0.87</v>
      </c>
      <c r="H86" s="8">
        <v>10.38</v>
      </c>
      <c r="I86" s="8">
        <v>2.88</v>
      </c>
      <c r="L86" s="9">
        <v>57.753999999999998</v>
      </c>
    </row>
    <row r="87" spans="2:12" x14ac:dyDescent="0.25">
      <c r="B87">
        <v>84</v>
      </c>
      <c r="C87" s="6" t="s">
        <v>1</v>
      </c>
      <c r="D87" s="8">
        <v>1.98</v>
      </c>
      <c r="E87" s="8">
        <v>0.12</v>
      </c>
      <c r="F87" s="8">
        <v>0</v>
      </c>
      <c r="G87" s="8">
        <v>0.9</v>
      </c>
      <c r="H87" s="8">
        <v>10.39</v>
      </c>
      <c r="I87" s="8">
        <v>2.48</v>
      </c>
      <c r="L87" s="9">
        <v>56.226999999999997</v>
      </c>
    </row>
    <row r="88" spans="2:12" x14ac:dyDescent="0.25">
      <c r="B88">
        <v>85</v>
      </c>
      <c r="C88" s="6" t="s">
        <v>1</v>
      </c>
      <c r="D88" s="8">
        <v>1.92</v>
      </c>
      <c r="E88" s="8">
        <v>0.14000000000000001</v>
      </c>
      <c r="F88" s="8">
        <v>0</v>
      </c>
      <c r="G88" s="8">
        <v>0.92</v>
      </c>
      <c r="H88" s="8">
        <v>11.91</v>
      </c>
      <c r="I88" s="8">
        <v>2.69</v>
      </c>
      <c r="L88" s="9">
        <v>50.162999999999997</v>
      </c>
    </row>
    <row r="89" spans="2:12" x14ac:dyDescent="0.25">
      <c r="B89">
        <v>86</v>
      </c>
      <c r="C89" s="6" t="s">
        <v>1</v>
      </c>
      <c r="D89" s="8">
        <v>1.81</v>
      </c>
      <c r="E89" s="8">
        <v>0.09</v>
      </c>
      <c r="F89" s="8">
        <v>0</v>
      </c>
      <c r="G89" s="8">
        <v>0.92</v>
      </c>
      <c r="H89" s="8">
        <v>12.18</v>
      </c>
      <c r="I89" s="8">
        <v>2.04</v>
      </c>
      <c r="L89" s="9">
        <v>49.396999999999998</v>
      </c>
    </row>
    <row r="90" spans="2:12" x14ac:dyDescent="0.25">
      <c r="B90">
        <v>87</v>
      </c>
      <c r="C90" s="6" t="s">
        <v>1</v>
      </c>
      <c r="D90" s="8">
        <v>1.89</v>
      </c>
      <c r="E90" s="8">
        <v>0.05</v>
      </c>
      <c r="F90" s="8">
        <v>0</v>
      </c>
      <c r="G90" s="8">
        <v>0.93</v>
      </c>
      <c r="H90" s="8">
        <v>10.64</v>
      </c>
      <c r="I90" s="8">
        <v>1.87</v>
      </c>
      <c r="L90" s="9">
        <v>47.491</v>
      </c>
    </row>
    <row r="91" spans="2:12" x14ac:dyDescent="0.25">
      <c r="B91">
        <v>88</v>
      </c>
      <c r="C91" s="6" t="s">
        <v>1</v>
      </c>
      <c r="D91" s="8">
        <v>1.93</v>
      </c>
      <c r="E91" s="8">
        <v>0.01</v>
      </c>
      <c r="F91" s="8">
        <v>3.14E-3</v>
      </c>
      <c r="G91" s="8">
        <v>0.87</v>
      </c>
      <c r="H91" s="8">
        <v>1.41</v>
      </c>
      <c r="I91" s="8">
        <v>1.58</v>
      </c>
      <c r="L91" s="9">
        <v>53.71</v>
      </c>
    </row>
    <row r="92" spans="2:12" x14ac:dyDescent="0.25">
      <c r="B92">
        <v>89</v>
      </c>
      <c r="C92" s="6" t="s">
        <v>1</v>
      </c>
      <c r="D92" s="8">
        <v>1.74</v>
      </c>
      <c r="E92" s="8">
        <v>0</v>
      </c>
      <c r="F92" s="8">
        <v>0</v>
      </c>
      <c r="G92" s="8">
        <v>0.92</v>
      </c>
      <c r="H92" s="8">
        <v>0.03</v>
      </c>
      <c r="I92" s="8">
        <v>1.91</v>
      </c>
      <c r="L92" s="9">
        <v>49.414999999999999</v>
      </c>
    </row>
    <row r="93" spans="2:12" x14ac:dyDescent="0.25">
      <c r="B93">
        <v>90</v>
      </c>
      <c r="C93" s="6" t="s">
        <v>1</v>
      </c>
      <c r="D93" s="8">
        <v>1.97</v>
      </c>
      <c r="E93" s="8">
        <v>0</v>
      </c>
      <c r="F93" s="8">
        <v>3.14E-3</v>
      </c>
      <c r="G93" s="8">
        <v>0.87</v>
      </c>
      <c r="H93" s="8">
        <v>0</v>
      </c>
      <c r="I93" s="8">
        <v>2.04</v>
      </c>
      <c r="L93" s="9">
        <v>48.436</v>
      </c>
    </row>
    <row r="94" spans="2:12" x14ac:dyDescent="0.25">
      <c r="B94">
        <v>91</v>
      </c>
      <c r="C94" s="6" t="s">
        <v>1</v>
      </c>
      <c r="D94" s="8">
        <v>1.82</v>
      </c>
      <c r="E94" s="8">
        <v>0</v>
      </c>
      <c r="F94" s="8">
        <v>0</v>
      </c>
      <c r="G94" s="8">
        <v>0.96</v>
      </c>
      <c r="H94" s="8">
        <v>0</v>
      </c>
      <c r="I94" s="8">
        <v>0.31</v>
      </c>
      <c r="L94" s="9">
        <v>49.023000000000003</v>
      </c>
    </row>
    <row r="95" spans="2:12" x14ac:dyDescent="0.25">
      <c r="B95">
        <v>92</v>
      </c>
      <c r="C95" s="6" t="s">
        <v>1</v>
      </c>
      <c r="D95" s="8">
        <v>1.8</v>
      </c>
      <c r="E95" s="8">
        <v>0</v>
      </c>
      <c r="F95" s="8">
        <v>0</v>
      </c>
      <c r="G95" s="8">
        <v>0.77</v>
      </c>
      <c r="H95" s="8">
        <v>0</v>
      </c>
      <c r="I95" s="8">
        <v>0.52</v>
      </c>
      <c r="L95" s="9">
        <v>48.56</v>
      </c>
    </row>
    <row r="96" spans="2:12" x14ac:dyDescent="0.25">
      <c r="B96">
        <v>93</v>
      </c>
      <c r="C96" s="6" t="s">
        <v>1</v>
      </c>
      <c r="D96" s="8">
        <v>1.92</v>
      </c>
      <c r="E96" s="8">
        <v>0</v>
      </c>
      <c r="F96" s="8">
        <v>0</v>
      </c>
      <c r="G96" s="8">
        <v>1.02</v>
      </c>
      <c r="H96" s="8">
        <v>0</v>
      </c>
      <c r="I96" s="8">
        <v>0.41</v>
      </c>
      <c r="L96" s="9">
        <v>53.082000000000001</v>
      </c>
    </row>
    <row r="97" spans="2:12" x14ac:dyDescent="0.25">
      <c r="B97">
        <v>94</v>
      </c>
      <c r="C97" s="6" t="s">
        <v>1</v>
      </c>
      <c r="D97" s="8">
        <v>1.69</v>
      </c>
      <c r="E97" s="8">
        <v>0</v>
      </c>
      <c r="F97" s="8">
        <v>0</v>
      </c>
      <c r="G97" s="8">
        <v>0.86</v>
      </c>
      <c r="H97" s="8">
        <v>0</v>
      </c>
      <c r="I97" s="8">
        <v>0.08</v>
      </c>
      <c r="L97" s="9">
        <v>56.237000000000002</v>
      </c>
    </row>
    <row r="98" spans="2:12" x14ac:dyDescent="0.25">
      <c r="B98">
        <v>95</v>
      </c>
      <c r="C98" s="6" t="s">
        <v>0</v>
      </c>
      <c r="D98" s="8">
        <v>1.86</v>
      </c>
      <c r="E98" s="8">
        <v>0</v>
      </c>
      <c r="F98" s="8">
        <v>0</v>
      </c>
      <c r="G98" s="8">
        <v>0.84</v>
      </c>
      <c r="H98" s="8">
        <v>0</v>
      </c>
      <c r="I98" s="8">
        <v>0.01</v>
      </c>
      <c r="L98" s="9">
        <v>54.286000000000001</v>
      </c>
    </row>
    <row r="99" spans="2:12" x14ac:dyDescent="0.25">
      <c r="B99">
        <v>96</v>
      </c>
      <c r="C99" s="6" t="s">
        <v>0</v>
      </c>
      <c r="D99" s="8">
        <v>1.87</v>
      </c>
      <c r="E99" s="8">
        <v>0</v>
      </c>
      <c r="F99" s="8">
        <v>0</v>
      </c>
      <c r="G99" s="8">
        <v>0.96</v>
      </c>
      <c r="H99" s="8">
        <v>0</v>
      </c>
      <c r="I99" s="8">
        <v>0.03</v>
      </c>
      <c r="L99" s="9">
        <v>53.017000000000003</v>
      </c>
    </row>
    <row r="100" spans="2:12" x14ac:dyDescent="0.25">
      <c r="B100">
        <v>97</v>
      </c>
      <c r="C100" s="6" t="s">
        <v>0</v>
      </c>
      <c r="D100" s="8">
        <v>1.75</v>
      </c>
      <c r="E100" s="8">
        <v>0</v>
      </c>
      <c r="F100" s="8">
        <v>0</v>
      </c>
      <c r="G100" s="8">
        <v>0.84</v>
      </c>
      <c r="H100" s="8">
        <v>0</v>
      </c>
      <c r="I100" s="8">
        <v>0.01</v>
      </c>
      <c r="L100" s="9">
        <v>44.231999999999999</v>
      </c>
    </row>
    <row r="101" spans="2:12" x14ac:dyDescent="0.25">
      <c r="B101">
        <v>98</v>
      </c>
      <c r="C101" s="6" t="s">
        <v>0</v>
      </c>
      <c r="D101" s="8">
        <v>1.78</v>
      </c>
      <c r="E101" s="8">
        <v>0</v>
      </c>
      <c r="F101" s="8">
        <v>0</v>
      </c>
      <c r="G101" s="8">
        <v>0.81</v>
      </c>
      <c r="H101" s="8">
        <v>0</v>
      </c>
      <c r="I101" s="8">
        <v>0.01</v>
      </c>
      <c r="L101" s="9">
        <v>44.737000000000002</v>
      </c>
    </row>
    <row r="102" spans="2:12" x14ac:dyDescent="0.25">
      <c r="B102">
        <v>99</v>
      </c>
      <c r="C102" s="6" t="s">
        <v>0</v>
      </c>
      <c r="D102" s="8">
        <v>1.86</v>
      </c>
      <c r="E102" s="8">
        <v>0</v>
      </c>
      <c r="F102" s="8">
        <v>0</v>
      </c>
      <c r="G102" s="8">
        <v>0.98</v>
      </c>
      <c r="H102" s="8">
        <v>0</v>
      </c>
      <c r="I102" s="8">
        <v>0.02</v>
      </c>
      <c r="L102" s="9">
        <v>46.948999999999998</v>
      </c>
    </row>
    <row r="103" spans="2:12" x14ac:dyDescent="0.25">
      <c r="B103">
        <v>100</v>
      </c>
      <c r="C103" s="6" t="s">
        <v>0</v>
      </c>
      <c r="D103" s="8">
        <v>1.63</v>
      </c>
      <c r="E103" s="8">
        <v>0</v>
      </c>
      <c r="F103" s="8">
        <v>0</v>
      </c>
      <c r="G103" s="8">
        <v>0.77</v>
      </c>
      <c r="H103" s="8">
        <v>0</v>
      </c>
      <c r="I103" s="8">
        <v>0.01</v>
      </c>
      <c r="L103" s="9">
        <v>49.259</v>
      </c>
    </row>
    <row r="104" spans="2:12" x14ac:dyDescent="0.25">
      <c r="B104">
        <v>101</v>
      </c>
      <c r="C104" s="6" t="s">
        <v>0</v>
      </c>
      <c r="D104" s="8">
        <v>1.88</v>
      </c>
      <c r="E104" s="8">
        <v>0</v>
      </c>
      <c r="F104" s="8">
        <v>0</v>
      </c>
      <c r="G104" s="8">
        <v>0.99</v>
      </c>
      <c r="H104" s="8">
        <v>0</v>
      </c>
      <c r="I104" s="8">
        <v>0.02</v>
      </c>
      <c r="L104" s="9">
        <v>52.688000000000002</v>
      </c>
    </row>
    <row r="105" spans="2:12" x14ac:dyDescent="0.25">
      <c r="B105">
        <v>102</v>
      </c>
      <c r="C105" s="6" t="s">
        <v>0</v>
      </c>
      <c r="D105" s="8">
        <v>1.8</v>
      </c>
      <c r="E105" s="8">
        <v>0</v>
      </c>
      <c r="F105" s="8">
        <v>0</v>
      </c>
      <c r="G105" s="8">
        <v>0.75</v>
      </c>
      <c r="H105" s="8">
        <v>0</v>
      </c>
      <c r="I105" s="8">
        <v>0.01</v>
      </c>
      <c r="L105" s="9">
        <v>53.526000000000003</v>
      </c>
    </row>
    <row r="106" spans="2:12" x14ac:dyDescent="0.25">
      <c r="B106">
        <v>103</v>
      </c>
      <c r="C106" s="6" t="s">
        <v>1</v>
      </c>
      <c r="D106" s="8">
        <v>1.65</v>
      </c>
      <c r="E106" s="8">
        <v>0</v>
      </c>
      <c r="F106" s="8">
        <v>0</v>
      </c>
      <c r="G106" s="8">
        <v>0.96</v>
      </c>
      <c r="H106" s="8">
        <v>0</v>
      </c>
      <c r="I106" s="8">
        <v>7.0000000000000007E-2</v>
      </c>
      <c r="L106" s="9">
        <v>63.679000000000002</v>
      </c>
    </row>
    <row r="107" spans="2:12" x14ac:dyDescent="0.25">
      <c r="B107">
        <v>104</v>
      </c>
      <c r="C107" s="6" t="s">
        <v>1</v>
      </c>
      <c r="D107" s="8">
        <v>1.79</v>
      </c>
      <c r="E107" s="8">
        <v>0</v>
      </c>
      <c r="F107" s="8">
        <v>0</v>
      </c>
      <c r="G107" s="8">
        <v>0.84</v>
      </c>
      <c r="H107" s="8">
        <v>0.13</v>
      </c>
      <c r="I107" s="8">
        <v>0.08</v>
      </c>
      <c r="L107" s="9">
        <v>62.133000000000003</v>
      </c>
    </row>
    <row r="108" spans="2:12" x14ac:dyDescent="0.25">
      <c r="B108">
        <v>105</v>
      </c>
      <c r="C108" s="6" t="s">
        <v>1</v>
      </c>
      <c r="D108" s="8">
        <v>1.8</v>
      </c>
      <c r="E108" s="8">
        <v>0.03</v>
      </c>
      <c r="F108" s="8">
        <v>0</v>
      </c>
      <c r="G108" s="8">
        <v>0.87</v>
      </c>
      <c r="H108" s="8">
        <v>1.79</v>
      </c>
      <c r="I108" s="8">
        <v>0.34</v>
      </c>
      <c r="L108" s="9">
        <v>50.622999999999998</v>
      </c>
    </row>
    <row r="109" spans="2:12" x14ac:dyDescent="0.25">
      <c r="B109">
        <v>106</v>
      </c>
      <c r="C109" s="6" t="s">
        <v>1</v>
      </c>
      <c r="D109" s="8">
        <v>1.73</v>
      </c>
      <c r="E109" s="8">
        <v>0.08</v>
      </c>
      <c r="F109" s="8">
        <v>0</v>
      </c>
      <c r="G109" s="8">
        <v>0.9</v>
      </c>
      <c r="H109" s="8">
        <v>3.38</v>
      </c>
      <c r="I109" s="8">
        <v>0.64</v>
      </c>
      <c r="L109" s="9">
        <v>53.61</v>
      </c>
    </row>
    <row r="110" spans="2:12" x14ac:dyDescent="0.25">
      <c r="B110">
        <v>107</v>
      </c>
      <c r="C110" s="6" t="s">
        <v>1</v>
      </c>
      <c r="D110" s="8">
        <v>1.69</v>
      </c>
      <c r="E110" s="8">
        <v>0.14000000000000001</v>
      </c>
      <c r="F110" s="8">
        <v>0</v>
      </c>
      <c r="G110" s="8">
        <v>0.77</v>
      </c>
      <c r="H110" s="8">
        <v>6.07</v>
      </c>
      <c r="I110" s="8">
        <v>1.95</v>
      </c>
      <c r="L110" s="9">
        <v>52.49</v>
      </c>
    </row>
    <row r="111" spans="2:12" x14ac:dyDescent="0.25">
      <c r="B111">
        <v>108</v>
      </c>
      <c r="C111" s="6" t="s">
        <v>1</v>
      </c>
      <c r="D111" s="8">
        <v>1.83</v>
      </c>
      <c r="E111" s="8">
        <v>0.17</v>
      </c>
      <c r="F111" s="8">
        <v>0</v>
      </c>
      <c r="G111" s="8">
        <v>1.01</v>
      </c>
      <c r="H111" s="8">
        <v>6.67</v>
      </c>
      <c r="I111" s="8">
        <v>2.52</v>
      </c>
      <c r="L111" s="9">
        <v>50.265999999999998</v>
      </c>
    </row>
    <row r="112" spans="2:12" x14ac:dyDescent="0.25">
      <c r="B112">
        <v>109</v>
      </c>
      <c r="C112" s="6" t="s">
        <v>1</v>
      </c>
      <c r="D112" s="8">
        <v>1.8</v>
      </c>
      <c r="E112" s="8">
        <v>0.17</v>
      </c>
      <c r="F112" s="8">
        <v>0</v>
      </c>
      <c r="G112" s="8">
        <v>0.81</v>
      </c>
      <c r="H112" s="8">
        <v>8.1999999999999993</v>
      </c>
      <c r="I112" s="8">
        <v>2.89</v>
      </c>
      <c r="L112" s="9">
        <v>45.603000000000002</v>
      </c>
    </row>
    <row r="113" spans="2:12" x14ac:dyDescent="0.25">
      <c r="B113">
        <v>110</v>
      </c>
      <c r="C113" s="6" t="s">
        <v>1</v>
      </c>
      <c r="D113" s="8">
        <v>1.62</v>
      </c>
      <c r="E113" s="8">
        <v>0.14000000000000001</v>
      </c>
      <c r="F113" s="8">
        <v>0</v>
      </c>
      <c r="G113" s="8">
        <v>0.89</v>
      </c>
      <c r="H113" s="8">
        <v>14.95</v>
      </c>
      <c r="I113" s="8">
        <v>2.9</v>
      </c>
      <c r="L113" s="9">
        <v>42.185000000000002</v>
      </c>
    </row>
    <row r="114" spans="2:12" x14ac:dyDescent="0.25">
      <c r="B114">
        <v>111</v>
      </c>
      <c r="C114" s="6" t="s">
        <v>1</v>
      </c>
      <c r="D114" s="8">
        <v>1.85</v>
      </c>
      <c r="E114" s="8">
        <v>7.0000000000000007E-2</v>
      </c>
      <c r="F114" s="8">
        <v>0</v>
      </c>
      <c r="G114" s="8">
        <v>0.9</v>
      </c>
      <c r="H114" s="8">
        <v>29.75</v>
      </c>
      <c r="I114" s="8">
        <v>2.92</v>
      </c>
      <c r="L114" s="9">
        <v>42.295999999999999</v>
      </c>
    </row>
    <row r="115" spans="2:12" x14ac:dyDescent="0.25">
      <c r="B115">
        <v>112</v>
      </c>
      <c r="C115" s="6" t="s">
        <v>1</v>
      </c>
      <c r="D115" s="8">
        <v>1.86</v>
      </c>
      <c r="E115" s="8">
        <v>0</v>
      </c>
      <c r="F115" s="8">
        <v>0</v>
      </c>
      <c r="G115" s="8">
        <v>0.86</v>
      </c>
      <c r="H115" s="8">
        <v>6.58</v>
      </c>
      <c r="I115" s="8">
        <v>2.1800000000000002</v>
      </c>
      <c r="L115" s="9">
        <v>40.966000000000001</v>
      </c>
    </row>
    <row r="116" spans="2:12" x14ac:dyDescent="0.25">
      <c r="B116">
        <v>113</v>
      </c>
      <c r="C116" s="6" t="s">
        <v>1</v>
      </c>
      <c r="D116" s="8">
        <v>1.63</v>
      </c>
      <c r="E116" s="8">
        <v>0</v>
      </c>
      <c r="F116" s="8">
        <v>0</v>
      </c>
      <c r="G116" s="8">
        <v>0.9</v>
      </c>
      <c r="H116" s="8">
        <v>0.16</v>
      </c>
      <c r="I116" s="8">
        <v>2.54</v>
      </c>
      <c r="L116" s="9">
        <v>40.054000000000002</v>
      </c>
    </row>
    <row r="117" spans="2:12" x14ac:dyDescent="0.25">
      <c r="B117">
        <v>114</v>
      </c>
      <c r="C117" s="6" t="s">
        <v>1</v>
      </c>
      <c r="D117" s="8">
        <v>1.88</v>
      </c>
      <c r="E117" s="8">
        <v>0</v>
      </c>
      <c r="F117" s="8">
        <v>0</v>
      </c>
      <c r="G117" s="8">
        <v>0.83</v>
      </c>
      <c r="H117" s="8">
        <v>0</v>
      </c>
      <c r="I117" s="8">
        <v>2.8</v>
      </c>
      <c r="L117" s="9">
        <v>42.408000000000001</v>
      </c>
    </row>
    <row r="118" spans="2:12" x14ac:dyDescent="0.25">
      <c r="B118">
        <v>115</v>
      </c>
      <c r="C118" s="6" t="s">
        <v>1</v>
      </c>
      <c r="D118" s="8">
        <v>1.85</v>
      </c>
      <c r="E118" s="8">
        <v>0</v>
      </c>
      <c r="F118" s="8">
        <v>0</v>
      </c>
      <c r="G118" s="8">
        <v>0.9</v>
      </c>
      <c r="H118" s="8">
        <v>0</v>
      </c>
      <c r="I118" s="8">
        <v>2.92</v>
      </c>
      <c r="L118" s="9">
        <v>43.584000000000003</v>
      </c>
    </row>
    <row r="119" spans="2:12" x14ac:dyDescent="0.25">
      <c r="B119">
        <v>116</v>
      </c>
      <c r="C119" s="6" t="s">
        <v>1</v>
      </c>
      <c r="D119" s="8">
        <v>1.69</v>
      </c>
      <c r="E119" s="8">
        <v>0</v>
      </c>
      <c r="F119" s="8">
        <v>0</v>
      </c>
      <c r="G119" s="8">
        <v>0.81</v>
      </c>
      <c r="H119" s="8">
        <v>0</v>
      </c>
      <c r="I119" s="8">
        <v>2.92</v>
      </c>
      <c r="L119" s="9">
        <v>41.509</v>
      </c>
    </row>
    <row r="120" spans="2:12" x14ac:dyDescent="0.25">
      <c r="B120">
        <v>117</v>
      </c>
      <c r="C120" s="6" t="s">
        <v>1</v>
      </c>
      <c r="D120" s="8">
        <v>1.89</v>
      </c>
      <c r="E120" s="8">
        <v>0</v>
      </c>
      <c r="F120" s="8">
        <v>0</v>
      </c>
      <c r="G120" s="8">
        <v>0.95</v>
      </c>
      <c r="H120" s="8">
        <v>0</v>
      </c>
      <c r="I120" s="8">
        <v>2.92</v>
      </c>
      <c r="L120" s="9">
        <v>41.460999999999999</v>
      </c>
    </row>
    <row r="121" spans="2:12" x14ac:dyDescent="0.25">
      <c r="B121">
        <v>118</v>
      </c>
      <c r="C121" s="6" t="s">
        <v>1</v>
      </c>
      <c r="D121" s="8">
        <v>1.73</v>
      </c>
      <c r="E121" s="8">
        <v>0</v>
      </c>
      <c r="F121" s="8">
        <v>3.14E-3</v>
      </c>
      <c r="G121" s="8">
        <v>0.8</v>
      </c>
      <c r="H121" s="8">
        <v>0</v>
      </c>
      <c r="I121" s="8">
        <v>2.58</v>
      </c>
      <c r="L121" s="9">
        <v>38.085999999999999</v>
      </c>
    </row>
    <row r="122" spans="2:12" x14ac:dyDescent="0.25">
      <c r="B122">
        <v>119</v>
      </c>
      <c r="C122" s="6" t="s">
        <v>0</v>
      </c>
      <c r="D122" s="8">
        <v>1.74</v>
      </c>
      <c r="E122" s="8">
        <v>0</v>
      </c>
      <c r="F122" s="8">
        <v>0</v>
      </c>
      <c r="G122" s="8">
        <v>0.93</v>
      </c>
      <c r="H122" s="8">
        <v>0</v>
      </c>
      <c r="I122" s="8">
        <v>1.01</v>
      </c>
      <c r="L122" s="9">
        <v>42.463999999999999</v>
      </c>
    </row>
    <row r="123" spans="2:12" x14ac:dyDescent="0.25">
      <c r="B123">
        <v>120</v>
      </c>
      <c r="C123" s="6" t="s">
        <v>0</v>
      </c>
      <c r="D123" s="8">
        <v>1.86</v>
      </c>
      <c r="E123" s="8">
        <v>0</v>
      </c>
      <c r="F123" s="8">
        <v>0</v>
      </c>
      <c r="G123" s="8">
        <v>0.87</v>
      </c>
      <c r="H123" s="8">
        <v>0</v>
      </c>
      <c r="I123" s="8">
        <v>1.29</v>
      </c>
      <c r="L123" s="9">
        <v>41.31</v>
      </c>
    </row>
    <row r="124" spans="2:12" x14ac:dyDescent="0.25">
      <c r="B124">
        <v>121</v>
      </c>
      <c r="C124" s="6" t="s">
        <v>0</v>
      </c>
      <c r="D124" s="8">
        <v>1.75</v>
      </c>
      <c r="E124" s="8">
        <v>0</v>
      </c>
      <c r="F124" s="8">
        <v>0</v>
      </c>
      <c r="G124" s="8">
        <v>0.83</v>
      </c>
      <c r="H124" s="8">
        <v>0</v>
      </c>
      <c r="I124" s="8">
        <v>1.3</v>
      </c>
      <c r="L124" s="9">
        <v>38.68</v>
      </c>
    </row>
    <row r="125" spans="2:12" x14ac:dyDescent="0.25">
      <c r="B125">
        <v>122</v>
      </c>
      <c r="C125" s="6" t="s">
        <v>0</v>
      </c>
      <c r="D125" s="8">
        <v>1.73</v>
      </c>
      <c r="E125" s="8">
        <v>0</v>
      </c>
      <c r="F125" s="8">
        <v>0</v>
      </c>
      <c r="G125" s="8">
        <v>0.98</v>
      </c>
      <c r="H125" s="8">
        <v>0</v>
      </c>
      <c r="I125" s="8">
        <v>2.5099999999999998</v>
      </c>
      <c r="L125" s="9">
        <v>39.911000000000001</v>
      </c>
    </row>
    <row r="126" spans="2:12" x14ac:dyDescent="0.25">
      <c r="B126">
        <v>123</v>
      </c>
      <c r="C126" s="6" t="s">
        <v>0</v>
      </c>
      <c r="D126" s="8">
        <v>1.87</v>
      </c>
      <c r="E126" s="8">
        <v>0</v>
      </c>
      <c r="F126" s="8">
        <v>0</v>
      </c>
      <c r="G126" s="8">
        <v>0.77</v>
      </c>
      <c r="H126" s="8">
        <v>0</v>
      </c>
      <c r="I126" s="8">
        <v>2.5099999999999998</v>
      </c>
      <c r="L126" s="9">
        <v>39.441000000000003</v>
      </c>
    </row>
    <row r="127" spans="2:12" x14ac:dyDescent="0.25">
      <c r="B127">
        <v>124</v>
      </c>
      <c r="C127" s="6" t="s">
        <v>0</v>
      </c>
      <c r="D127" s="8">
        <v>1.7</v>
      </c>
      <c r="E127" s="8">
        <v>0</v>
      </c>
      <c r="F127" s="8">
        <v>3.14E-3</v>
      </c>
      <c r="G127" s="8">
        <v>1.01</v>
      </c>
      <c r="H127" s="8">
        <v>0</v>
      </c>
      <c r="I127" s="8">
        <v>2.5099999999999998</v>
      </c>
      <c r="L127" s="9">
        <v>39.634</v>
      </c>
    </row>
    <row r="128" spans="2:12" x14ac:dyDescent="0.25">
      <c r="B128">
        <v>125</v>
      </c>
      <c r="C128" s="6" t="s">
        <v>0</v>
      </c>
      <c r="D128" s="8">
        <v>1.79</v>
      </c>
      <c r="E128" s="8">
        <v>0</v>
      </c>
      <c r="F128" s="8">
        <v>0</v>
      </c>
      <c r="G128" s="8">
        <v>0.75</v>
      </c>
      <c r="H128" s="8">
        <v>0</v>
      </c>
      <c r="I128" s="8">
        <v>2.52</v>
      </c>
      <c r="L128" s="9">
        <v>39.313000000000002</v>
      </c>
    </row>
    <row r="129" spans="2:12" x14ac:dyDescent="0.25">
      <c r="B129">
        <v>126</v>
      </c>
      <c r="C129" s="6" t="s">
        <v>0</v>
      </c>
      <c r="D129" s="8">
        <v>1.83</v>
      </c>
      <c r="E129" s="8">
        <v>0</v>
      </c>
      <c r="F129" s="8">
        <v>0</v>
      </c>
      <c r="G129" s="8">
        <v>0.99</v>
      </c>
      <c r="H129" s="8">
        <v>0</v>
      </c>
      <c r="I129" s="8">
        <v>2.4700000000000002</v>
      </c>
      <c r="L129" s="9">
        <v>40.393000000000001</v>
      </c>
    </row>
    <row r="130" spans="2:12" x14ac:dyDescent="0.25">
      <c r="B130">
        <v>127</v>
      </c>
      <c r="C130" s="6" t="s">
        <v>1</v>
      </c>
      <c r="D130" s="8">
        <v>1.84</v>
      </c>
      <c r="E130" s="8">
        <v>0</v>
      </c>
      <c r="F130" s="8">
        <v>0</v>
      </c>
      <c r="G130" s="8">
        <v>0.75</v>
      </c>
      <c r="H130" s="8">
        <v>0</v>
      </c>
      <c r="I130" s="8">
        <v>2.5099999999999998</v>
      </c>
      <c r="L130" s="9">
        <v>48.01</v>
      </c>
    </row>
    <row r="131" spans="2:12" x14ac:dyDescent="0.25">
      <c r="B131">
        <v>128</v>
      </c>
      <c r="C131" s="6" t="s">
        <v>1</v>
      </c>
      <c r="D131" s="8">
        <v>1.81</v>
      </c>
      <c r="E131" s="8">
        <v>0</v>
      </c>
      <c r="F131" s="8">
        <v>0</v>
      </c>
      <c r="G131" s="8">
        <v>0.93</v>
      </c>
      <c r="H131" s="8">
        <v>0.82</v>
      </c>
      <c r="I131" s="8">
        <v>2.66</v>
      </c>
      <c r="L131" s="9">
        <v>47.546999999999997</v>
      </c>
    </row>
    <row r="132" spans="2:12" x14ac:dyDescent="0.25">
      <c r="B132">
        <v>129</v>
      </c>
      <c r="C132" s="6" t="s">
        <v>1</v>
      </c>
      <c r="D132" s="8">
        <v>1.64</v>
      </c>
      <c r="E132" s="8">
        <v>0.04</v>
      </c>
      <c r="F132" s="8">
        <v>0</v>
      </c>
      <c r="G132" s="8">
        <v>0.92</v>
      </c>
      <c r="H132" s="8">
        <v>7.42</v>
      </c>
      <c r="I132" s="8">
        <v>2.71</v>
      </c>
      <c r="L132" s="9">
        <v>46.34</v>
      </c>
    </row>
    <row r="133" spans="2:12" x14ac:dyDescent="0.25">
      <c r="B133">
        <v>130</v>
      </c>
      <c r="C133" s="6" t="s">
        <v>1</v>
      </c>
      <c r="D133" s="8">
        <v>1.87</v>
      </c>
      <c r="E133" s="8">
        <v>0.1</v>
      </c>
      <c r="F133" s="8">
        <v>0</v>
      </c>
      <c r="G133" s="8">
        <v>0.83</v>
      </c>
      <c r="H133" s="8">
        <v>41.71</v>
      </c>
      <c r="I133" s="8">
        <v>2.76</v>
      </c>
      <c r="L133" s="9">
        <v>48.116999999999997</v>
      </c>
    </row>
    <row r="134" spans="2:12" x14ac:dyDescent="0.25">
      <c r="B134">
        <v>131</v>
      </c>
      <c r="C134" s="6" t="s">
        <v>1</v>
      </c>
      <c r="D134" s="8">
        <v>1.82</v>
      </c>
      <c r="E134" s="8">
        <v>0.19</v>
      </c>
      <c r="F134" s="8">
        <v>0</v>
      </c>
      <c r="G134" s="8">
        <v>0.86</v>
      </c>
      <c r="H134" s="8">
        <v>99.02</v>
      </c>
      <c r="I134" s="8">
        <v>2.89</v>
      </c>
      <c r="L134" s="9">
        <v>43.151000000000003</v>
      </c>
    </row>
    <row r="135" spans="2:12" x14ac:dyDescent="0.25">
      <c r="B135">
        <v>132</v>
      </c>
      <c r="C135" s="6" t="s">
        <v>1</v>
      </c>
      <c r="D135" s="8">
        <v>1.77</v>
      </c>
      <c r="E135" s="8">
        <v>0.22</v>
      </c>
      <c r="F135" s="8">
        <v>0</v>
      </c>
      <c r="G135" s="8">
        <v>1.02</v>
      </c>
      <c r="H135" s="8">
        <v>107.33</v>
      </c>
      <c r="I135" s="8">
        <v>2.76</v>
      </c>
      <c r="L135" s="9">
        <v>40.189</v>
      </c>
    </row>
    <row r="136" spans="2:12" x14ac:dyDescent="0.25">
      <c r="B136">
        <v>133</v>
      </c>
      <c r="C136" s="6" t="s">
        <v>1</v>
      </c>
      <c r="D136" s="8">
        <v>1.75</v>
      </c>
      <c r="E136" s="8">
        <v>0.2</v>
      </c>
      <c r="F136" s="8">
        <v>0</v>
      </c>
      <c r="G136" s="8">
        <v>0.78</v>
      </c>
      <c r="H136" s="8">
        <v>106.23</v>
      </c>
      <c r="I136" s="8">
        <v>2.87</v>
      </c>
      <c r="L136" s="9">
        <v>37.811</v>
      </c>
    </row>
    <row r="137" spans="2:12" x14ac:dyDescent="0.25">
      <c r="B137">
        <v>134</v>
      </c>
      <c r="C137" s="6" t="s">
        <v>1</v>
      </c>
      <c r="D137" s="8">
        <v>1.91</v>
      </c>
      <c r="E137" s="8">
        <v>0.13</v>
      </c>
      <c r="F137" s="8">
        <v>0</v>
      </c>
      <c r="G137" s="8">
        <v>1.05</v>
      </c>
      <c r="H137" s="8">
        <v>89.04</v>
      </c>
      <c r="I137" s="8">
        <v>2.82</v>
      </c>
      <c r="L137" s="9">
        <v>34.473999999999997</v>
      </c>
    </row>
    <row r="138" spans="2:12" x14ac:dyDescent="0.25">
      <c r="B138">
        <v>135</v>
      </c>
      <c r="C138" s="6" t="s">
        <v>1</v>
      </c>
      <c r="D138" s="8">
        <v>1.9</v>
      </c>
      <c r="E138" s="8">
        <v>7.0000000000000007E-2</v>
      </c>
      <c r="F138" s="8">
        <v>0</v>
      </c>
      <c r="G138" s="8">
        <v>0.78</v>
      </c>
      <c r="H138" s="8">
        <v>22.05</v>
      </c>
      <c r="I138" s="8">
        <v>2.92</v>
      </c>
      <c r="L138" s="9">
        <v>32.820999999999998</v>
      </c>
    </row>
    <row r="139" spans="2:12" x14ac:dyDescent="0.25">
      <c r="B139">
        <v>136</v>
      </c>
      <c r="C139" s="6" t="s">
        <v>1</v>
      </c>
      <c r="D139" s="8">
        <v>1.71</v>
      </c>
      <c r="E139" s="8">
        <v>0.02</v>
      </c>
      <c r="F139" s="8">
        <v>0</v>
      </c>
      <c r="G139" s="8">
        <v>1.04</v>
      </c>
      <c r="H139" s="8">
        <v>5.76</v>
      </c>
      <c r="I139" s="8">
        <v>2.89</v>
      </c>
      <c r="L139" s="9">
        <v>37.795000000000002</v>
      </c>
    </row>
    <row r="140" spans="2:12" x14ac:dyDescent="0.25">
      <c r="B140">
        <v>137</v>
      </c>
      <c r="C140" s="6" t="s">
        <v>1</v>
      </c>
      <c r="D140" s="8">
        <v>1.97</v>
      </c>
      <c r="E140" s="8">
        <v>0</v>
      </c>
      <c r="F140" s="8">
        <v>0</v>
      </c>
      <c r="G140" s="8">
        <v>0.78</v>
      </c>
      <c r="H140" s="8">
        <v>0.05</v>
      </c>
      <c r="I140" s="8">
        <v>2.92</v>
      </c>
      <c r="L140" s="9">
        <v>39.578000000000003</v>
      </c>
    </row>
    <row r="141" spans="2:12" x14ac:dyDescent="0.25">
      <c r="B141">
        <v>138</v>
      </c>
      <c r="C141" s="6" t="s">
        <v>1</v>
      </c>
      <c r="D141" s="8">
        <v>1.94</v>
      </c>
      <c r="E141" s="8">
        <v>0</v>
      </c>
      <c r="F141" s="8">
        <v>0</v>
      </c>
      <c r="G141" s="8">
        <v>0.98</v>
      </c>
      <c r="H141" s="8">
        <v>0</v>
      </c>
      <c r="I141" s="8">
        <v>2.86</v>
      </c>
      <c r="L141" s="9">
        <v>36.116999999999997</v>
      </c>
    </row>
    <row r="142" spans="2:12" x14ac:dyDescent="0.25">
      <c r="B142">
        <v>139</v>
      </c>
      <c r="C142" s="6" t="s">
        <v>1</v>
      </c>
      <c r="D142" s="8">
        <v>1.92</v>
      </c>
      <c r="E142" s="8">
        <v>0</v>
      </c>
      <c r="F142" s="8">
        <v>0</v>
      </c>
      <c r="G142" s="8">
        <v>0.83</v>
      </c>
      <c r="H142" s="8">
        <v>0</v>
      </c>
      <c r="I142" s="8">
        <v>2.86</v>
      </c>
      <c r="L142" s="9">
        <v>34.747999999999998</v>
      </c>
    </row>
    <row r="143" spans="2:12" x14ac:dyDescent="0.25">
      <c r="B143">
        <v>140</v>
      </c>
      <c r="C143" s="6" t="s">
        <v>1</v>
      </c>
      <c r="D143" s="8">
        <v>1.92</v>
      </c>
      <c r="E143" s="8">
        <v>0</v>
      </c>
      <c r="F143" s="8">
        <v>0</v>
      </c>
      <c r="G143" s="8">
        <v>0.98</v>
      </c>
      <c r="H143" s="8">
        <v>0</v>
      </c>
      <c r="I143" s="8">
        <v>2.92</v>
      </c>
      <c r="L143" s="9">
        <v>35.334000000000003</v>
      </c>
    </row>
    <row r="144" spans="2:12" x14ac:dyDescent="0.25">
      <c r="B144">
        <v>141</v>
      </c>
      <c r="C144" s="6" t="s">
        <v>1</v>
      </c>
      <c r="D144" s="8">
        <v>1.93</v>
      </c>
      <c r="E144" s="8">
        <v>0</v>
      </c>
      <c r="F144" s="8">
        <v>0</v>
      </c>
      <c r="G144" s="8">
        <v>0.8</v>
      </c>
      <c r="H144" s="8">
        <v>0</v>
      </c>
      <c r="I144" s="8">
        <v>2.92</v>
      </c>
      <c r="L144" s="9">
        <v>39.905000000000001</v>
      </c>
    </row>
    <row r="145" spans="2:12" x14ac:dyDescent="0.25">
      <c r="B145">
        <v>142</v>
      </c>
      <c r="C145" s="6" t="s">
        <v>1</v>
      </c>
      <c r="D145" s="8">
        <v>1.9</v>
      </c>
      <c r="E145" s="8">
        <v>0</v>
      </c>
      <c r="F145" s="8">
        <v>0</v>
      </c>
      <c r="G145" s="8">
        <v>0.93</v>
      </c>
      <c r="H145" s="8">
        <v>0</v>
      </c>
      <c r="I145" s="8">
        <v>2.76</v>
      </c>
      <c r="L145" s="9">
        <v>40.192999999999998</v>
      </c>
    </row>
    <row r="146" spans="2:12" x14ac:dyDescent="0.25">
      <c r="B146">
        <v>143</v>
      </c>
      <c r="C146" s="6" t="s">
        <v>0</v>
      </c>
      <c r="D146" s="8">
        <v>1.91</v>
      </c>
      <c r="E146" s="8">
        <v>0</v>
      </c>
      <c r="F146" s="8">
        <v>0</v>
      </c>
      <c r="G146" s="8">
        <v>0.92</v>
      </c>
      <c r="H146" s="8">
        <v>0</v>
      </c>
      <c r="I146" s="8">
        <v>2.84</v>
      </c>
      <c r="L146" s="9">
        <v>40.906999999999996</v>
      </c>
    </row>
    <row r="147" spans="2:12" x14ac:dyDescent="0.25">
      <c r="B147">
        <v>144</v>
      </c>
      <c r="C147" s="6" t="s">
        <v>0</v>
      </c>
      <c r="D147" s="8">
        <v>1.89</v>
      </c>
      <c r="E147" s="8">
        <v>0</v>
      </c>
      <c r="F147" s="8">
        <v>0</v>
      </c>
      <c r="G147" s="8">
        <v>0.84</v>
      </c>
      <c r="H147" s="8">
        <v>0</v>
      </c>
      <c r="I147" s="8">
        <v>2.91</v>
      </c>
      <c r="L147" s="9">
        <v>38.945999999999998</v>
      </c>
    </row>
    <row r="148" spans="2:12" x14ac:dyDescent="0.25">
      <c r="B148">
        <v>145</v>
      </c>
      <c r="C148" s="6" t="s">
        <v>0</v>
      </c>
      <c r="D148" s="8">
        <v>1.91</v>
      </c>
      <c r="E148" s="8">
        <v>0</v>
      </c>
      <c r="F148" s="8">
        <v>0</v>
      </c>
      <c r="G148" s="8">
        <v>0.83</v>
      </c>
      <c r="H148" s="8">
        <v>0</v>
      </c>
      <c r="I148" s="8">
        <v>2.88</v>
      </c>
      <c r="L148" s="9">
        <v>35.561999999999998</v>
      </c>
    </row>
    <row r="149" spans="2:12" x14ac:dyDescent="0.25">
      <c r="B149">
        <v>146</v>
      </c>
      <c r="C149" s="6" t="s">
        <v>0</v>
      </c>
      <c r="D149" s="8">
        <v>1.71</v>
      </c>
      <c r="E149" s="8">
        <v>0</v>
      </c>
      <c r="F149" s="8">
        <v>0</v>
      </c>
      <c r="G149" s="8">
        <v>1.02</v>
      </c>
      <c r="H149" s="8">
        <v>0</v>
      </c>
      <c r="I149" s="8">
        <v>2.88</v>
      </c>
      <c r="L149" s="9">
        <v>33.628999999999998</v>
      </c>
    </row>
    <row r="150" spans="2:12" x14ac:dyDescent="0.25">
      <c r="B150">
        <v>147</v>
      </c>
      <c r="C150" s="6" t="s">
        <v>0</v>
      </c>
      <c r="D150" s="8">
        <v>1.93</v>
      </c>
      <c r="E150" s="8">
        <v>0</v>
      </c>
      <c r="F150" s="8">
        <v>0</v>
      </c>
      <c r="G150" s="8">
        <v>0.75</v>
      </c>
      <c r="H150" s="8">
        <v>0</v>
      </c>
      <c r="I150" s="8">
        <v>2.85</v>
      </c>
      <c r="L150" s="9">
        <v>34.194000000000003</v>
      </c>
    </row>
    <row r="151" spans="2:12" x14ac:dyDescent="0.25">
      <c r="B151">
        <v>148</v>
      </c>
      <c r="C151" s="6" t="s">
        <v>0</v>
      </c>
      <c r="D151" s="8">
        <v>1.87</v>
      </c>
      <c r="E151" s="8">
        <v>0</v>
      </c>
      <c r="F151" s="8">
        <v>3.14E-3</v>
      </c>
      <c r="G151" s="8">
        <v>0.93</v>
      </c>
      <c r="H151" s="8">
        <v>0</v>
      </c>
      <c r="I151" s="8">
        <v>2.39</v>
      </c>
      <c r="L151" s="9">
        <v>36.087000000000003</v>
      </c>
    </row>
    <row r="152" spans="2:12" x14ac:dyDescent="0.25">
      <c r="B152">
        <v>149</v>
      </c>
      <c r="C152" s="6" t="s">
        <v>0</v>
      </c>
      <c r="D152" s="8">
        <v>1.73</v>
      </c>
      <c r="E152" s="8">
        <v>0</v>
      </c>
      <c r="F152" s="8">
        <v>0</v>
      </c>
      <c r="G152" s="8">
        <v>0.9</v>
      </c>
      <c r="H152" s="8">
        <v>0</v>
      </c>
      <c r="I152" s="8">
        <v>2.2799999999999998</v>
      </c>
      <c r="L152" s="9">
        <v>34.332999999999998</v>
      </c>
    </row>
    <row r="153" spans="2:12" x14ac:dyDescent="0.25">
      <c r="B153">
        <v>150</v>
      </c>
      <c r="C153" s="6" t="s">
        <v>0</v>
      </c>
      <c r="D153" s="8">
        <v>1.93</v>
      </c>
      <c r="E153" s="8">
        <v>0</v>
      </c>
      <c r="F153" s="8">
        <v>0</v>
      </c>
      <c r="G153" s="8">
        <v>0.86</v>
      </c>
      <c r="H153" s="8">
        <v>0</v>
      </c>
      <c r="I153" s="8">
        <v>2.93</v>
      </c>
      <c r="L153" s="9">
        <v>32.918999999999997</v>
      </c>
    </row>
    <row r="154" spans="2:12" x14ac:dyDescent="0.25">
      <c r="B154">
        <v>151</v>
      </c>
      <c r="C154" s="6" t="s">
        <v>1</v>
      </c>
      <c r="D154" s="8">
        <v>1.74</v>
      </c>
      <c r="E154" s="8">
        <v>0</v>
      </c>
      <c r="F154" s="8">
        <v>3.14E-3</v>
      </c>
      <c r="G154" s="8">
        <v>0.84</v>
      </c>
      <c r="H154" s="8">
        <v>0</v>
      </c>
      <c r="I154" s="8">
        <v>2.88</v>
      </c>
      <c r="L154" s="9">
        <v>35.987000000000002</v>
      </c>
    </row>
    <row r="155" spans="2:12" x14ac:dyDescent="0.25">
      <c r="B155">
        <v>152</v>
      </c>
      <c r="C155" s="6" t="s">
        <v>1</v>
      </c>
      <c r="D155" s="8">
        <v>1.81</v>
      </c>
      <c r="E155" s="8">
        <v>0</v>
      </c>
      <c r="F155" s="8">
        <v>9.4199999999999996E-3</v>
      </c>
      <c r="G155" s="8">
        <v>0.9</v>
      </c>
      <c r="H155" s="8">
        <v>0.2</v>
      </c>
      <c r="I155" s="8">
        <v>2.2200000000000002</v>
      </c>
      <c r="L155" s="9">
        <v>37.982999999999997</v>
      </c>
    </row>
    <row r="156" spans="2:12" x14ac:dyDescent="0.25">
      <c r="B156">
        <v>153</v>
      </c>
      <c r="C156" s="6" t="s">
        <v>1</v>
      </c>
      <c r="D156" s="8">
        <v>1.85</v>
      </c>
      <c r="E156" s="8">
        <v>7.0000000000000007E-2</v>
      </c>
      <c r="F156" s="8">
        <v>0</v>
      </c>
      <c r="G156" s="8">
        <v>0.81</v>
      </c>
      <c r="H156" s="8">
        <v>2.33</v>
      </c>
      <c r="I156" s="8">
        <v>2.5299999999999998</v>
      </c>
      <c r="L156" s="9">
        <v>35.485999999999997</v>
      </c>
    </row>
    <row r="157" spans="2:12" x14ac:dyDescent="0.25">
      <c r="B157">
        <v>154</v>
      </c>
      <c r="C157" s="6" t="s">
        <v>1</v>
      </c>
      <c r="D157" s="8">
        <v>1.66</v>
      </c>
      <c r="E157" s="8">
        <v>0.12</v>
      </c>
      <c r="F157" s="8">
        <v>3.14E-3</v>
      </c>
      <c r="G157" s="8">
        <v>0.93</v>
      </c>
      <c r="H157" s="8">
        <v>6.75</v>
      </c>
      <c r="I157" s="8">
        <v>2.75</v>
      </c>
      <c r="L157" s="9">
        <v>50.268999999999998</v>
      </c>
    </row>
    <row r="158" spans="2:12" x14ac:dyDescent="0.25">
      <c r="B158">
        <v>155</v>
      </c>
      <c r="C158" s="6" t="s">
        <v>1</v>
      </c>
      <c r="D158" s="8">
        <v>1.9</v>
      </c>
      <c r="E158" s="8">
        <v>0.12</v>
      </c>
      <c r="F158" s="8">
        <v>3.14E-3</v>
      </c>
      <c r="G158" s="8">
        <v>0.77</v>
      </c>
      <c r="H158" s="8">
        <v>12.53</v>
      </c>
      <c r="I158" s="8">
        <v>2.66</v>
      </c>
      <c r="L158" s="9">
        <v>60.956000000000003</v>
      </c>
    </row>
    <row r="159" spans="2:12" x14ac:dyDescent="0.25">
      <c r="B159">
        <v>156</v>
      </c>
      <c r="C159" s="6" t="s">
        <v>1</v>
      </c>
      <c r="D159" s="8">
        <v>1.82</v>
      </c>
      <c r="E159" s="8">
        <v>0.11</v>
      </c>
      <c r="F159" s="8">
        <v>0</v>
      </c>
      <c r="G159" s="8">
        <v>1.02</v>
      </c>
      <c r="H159" s="8">
        <v>25.14</v>
      </c>
      <c r="I159" s="8">
        <v>2.46</v>
      </c>
      <c r="L159" s="9">
        <v>63.313000000000002</v>
      </c>
    </row>
    <row r="160" spans="2:12" x14ac:dyDescent="0.25">
      <c r="B160">
        <v>157</v>
      </c>
      <c r="C160" s="6" t="s">
        <v>1</v>
      </c>
      <c r="D160" s="8">
        <v>1.7</v>
      </c>
      <c r="E160" s="8">
        <v>0.1</v>
      </c>
      <c r="F160" s="8">
        <v>0</v>
      </c>
      <c r="G160" s="8">
        <v>0.78</v>
      </c>
      <c r="H160" s="8">
        <v>24.37</v>
      </c>
      <c r="I160" s="8">
        <v>2.5299999999999998</v>
      </c>
      <c r="L160" s="9">
        <v>58.365000000000002</v>
      </c>
    </row>
    <row r="161" spans="2:12" x14ac:dyDescent="0.25">
      <c r="B161">
        <v>158</v>
      </c>
      <c r="C161" s="6" t="s">
        <v>1</v>
      </c>
      <c r="D161" s="8">
        <v>1.88</v>
      </c>
      <c r="E161" s="8">
        <v>0.19</v>
      </c>
      <c r="F161" s="8">
        <v>6.2799999999999995E-2</v>
      </c>
      <c r="G161" s="8">
        <v>0.89</v>
      </c>
      <c r="H161" s="8">
        <v>51.49</v>
      </c>
      <c r="I161" s="8">
        <v>2.58</v>
      </c>
      <c r="L161" s="9">
        <v>40.167000000000002</v>
      </c>
    </row>
    <row r="162" spans="2:12" x14ac:dyDescent="0.25">
      <c r="B162">
        <v>159</v>
      </c>
      <c r="C162" s="6" t="s">
        <v>1</v>
      </c>
      <c r="D162" s="8">
        <v>1.88</v>
      </c>
      <c r="E162" s="8">
        <v>7.0000000000000007E-2</v>
      </c>
      <c r="F162" s="8">
        <v>0.35167999999999994</v>
      </c>
      <c r="G162" s="8">
        <v>0.95</v>
      </c>
      <c r="H162" s="8">
        <v>45.91</v>
      </c>
      <c r="I162" s="8">
        <v>2.86</v>
      </c>
      <c r="L162" s="9">
        <v>36.262</v>
      </c>
    </row>
    <row r="163" spans="2:12" x14ac:dyDescent="0.25">
      <c r="B163">
        <v>160</v>
      </c>
      <c r="C163" s="6" t="s">
        <v>1</v>
      </c>
      <c r="D163" s="8">
        <v>1.79</v>
      </c>
      <c r="E163" s="8">
        <v>0.04</v>
      </c>
      <c r="F163" s="8">
        <v>0.36737999999999993</v>
      </c>
      <c r="G163" s="8">
        <v>0.71</v>
      </c>
      <c r="H163" s="8">
        <v>5.8</v>
      </c>
      <c r="I163" s="8">
        <v>2.93</v>
      </c>
      <c r="L163" s="9">
        <v>40.487000000000002</v>
      </c>
    </row>
    <row r="164" spans="2:12" x14ac:dyDescent="0.25">
      <c r="B164">
        <v>161</v>
      </c>
      <c r="C164" s="6" t="s">
        <v>1</v>
      </c>
      <c r="D164" s="8">
        <v>1.85</v>
      </c>
      <c r="E164" s="8">
        <v>0.01</v>
      </c>
      <c r="F164" s="8">
        <v>0.65311999999999992</v>
      </c>
      <c r="G164" s="8">
        <v>1.02</v>
      </c>
      <c r="H164" s="8">
        <v>0.06</v>
      </c>
      <c r="I164" s="8">
        <v>2.92</v>
      </c>
      <c r="L164" s="9">
        <v>30.946999999999999</v>
      </c>
    </row>
    <row r="165" spans="2:12" x14ac:dyDescent="0.25">
      <c r="B165">
        <v>162</v>
      </c>
      <c r="C165" s="6" t="s">
        <v>1</v>
      </c>
      <c r="D165" s="8">
        <v>1.89</v>
      </c>
      <c r="E165" s="8">
        <v>0</v>
      </c>
      <c r="F165" s="8">
        <v>0.75673999999999997</v>
      </c>
      <c r="G165" s="8">
        <v>0.75</v>
      </c>
      <c r="H165" s="8">
        <v>0</v>
      </c>
      <c r="I165" s="8">
        <v>2.93</v>
      </c>
      <c r="L165" s="9">
        <v>29.748000000000001</v>
      </c>
    </row>
    <row r="166" spans="2:12" x14ac:dyDescent="0.25">
      <c r="B166">
        <v>163</v>
      </c>
      <c r="C166" s="6" t="s">
        <v>1</v>
      </c>
      <c r="D166" s="8">
        <v>1.91</v>
      </c>
      <c r="E166" s="8">
        <v>0</v>
      </c>
      <c r="F166" s="8">
        <v>0.73789999999999989</v>
      </c>
      <c r="G166" s="8">
        <v>0.89</v>
      </c>
      <c r="H166" s="8">
        <v>0</v>
      </c>
      <c r="I166" s="8">
        <v>2.92</v>
      </c>
      <c r="L166" s="9">
        <v>24.550999999999998</v>
      </c>
    </row>
    <row r="167" spans="2:12" x14ac:dyDescent="0.25">
      <c r="B167">
        <v>164</v>
      </c>
      <c r="C167" s="6" t="s">
        <v>1</v>
      </c>
      <c r="D167" s="8">
        <v>1.95</v>
      </c>
      <c r="E167" s="8">
        <v>0</v>
      </c>
      <c r="F167" s="8">
        <v>0.76929999999999998</v>
      </c>
      <c r="G167" s="8">
        <v>0.9</v>
      </c>
      <c r="H167" s="8">
        <v>0</v>
      </c>
      <c r="I167" s="8">
        <v>2.92</v>
      </c>
      <c r="L167" s="9">
        <v>25.763000000000002</v>
      </c>
    </row>
    <row r="168" spans="2:12" x14ac:dyDescent="0.25">
      <c r="B168">
        <v>165</v>
      </c>
      <c r="C168" s="6" t="s">
        <v>1</v>
      </c>
      <c r="D168" s="8">
        <v>1.97</v>
      </c>
      <c r="E168" s="8">
        <v>0</v>
      </c>
      <c r="F168" s="8">
        <v>0.77244000000000002</v>
      </c>
      <c r="G168" s="8">
        <v>0.78</v>
      </c>
      <c r="H168" s="8">
        <v>0</v>
      </c>
      <c r="I168" s="8">
        <v>2.93</v>
      </c>
      <c r="L168" s="9">
        <v>28.411000000000001</v>
      </c>
    </row>
    <row r="169" spans="2:12" x14ac:dyDescent="0.25">
      <c r="B169">
        <v>166</v>
      </c>
      <c r="C169" s="6" t="s">
        <v>1</v>
      </c>
      <c r="D169" s="8">
        <v>2.02</v>
      </c>
      <c r="E169" s="8">
        <v>0</v>
      </c>
      <c r="F169" s="8">
        <v>0.76929999999999998</v>
      </c>
      <c r="G169" s="8">
        <v>0.92</v>
      </c>
      <c r="H169" s="8">
        <v>0</v>
      </c>
      <c r="I169" s="8">
        <v>2.92</v>
      </c>
      <c r="L169" s="9">
        <v>30.724</v>
      </c>
    </row>
    <row r="170" spans="2:12" x14ac:dyDescent="0.25">
      <c r="B170">
        <v>167</v>
      </c>
      <c r="C170" s="6" t="s">
        <v>0</v>
      </c>
      <c r="D170" s="8">
        <v>2.04</v>
      </c>
      <c r="E170" s="8">
        <v>0</v>
      </c>
      <c r="F170" s="8">
        <v>0.77244000000000002</v>
      </c>
      <c r="G170" s="8">
        <v>0.78</v>
      </c>
      <c r="H170" s="8">
        <v>0</v>
      </c>
      <c r="I170" s="8">
        <v>2.93</v>
      </c>
      <c r="L170" s="9">
        <v>25.786000000000001</v>
      </c>
    </row>
    <row r="171" spans="2:12" x14ac:dyDescent="0.25">
      <c r="B171">
        <v>168</v>
      </c>
      <c r="C171" s="6" t="s">
        <v>0</v>
      </c>
      <c r="D171" s="8">
        <v>2.04</v>
      </c>
      <c r="E171" s="8">
        <v>0</v>
      </c>
      <c r="F171" s="8">
        <v>0.76929999999999998</v>
      </c>
      <c r="G171" s="8">
        <v>0.93</v>
      </c>
      <c r="H171" s="8">
        <v>0</v>
      </c>
      <c r="I171" s="8">
        <v>2.92</v>
      </c>
      <c r="L171" s="9">
        <v>25.975000000000001</v>
      </c>
    </row>
    <row r="172" spans="2:12" x14ac:dyDescent="0.25">
      <c r="B172">
        <v>169</v>
      </c>
      <c r="C172" s="6" t="s">
        <v>0</v>
      </c>
      <c r="D172" s="8">
        <v>2.06</v>
      </c>
      <c r="E172" s="8">
        <v>0</v>
      </c>
      <c r="F172" s="8">
        <v>0.77244000000000002</v>
      </c>
      <c r="G172" s="8">
        <v>0.75</v>
      </c>
      <c r="H172" s="8">
        <v>0</v>
      </c>
      <c r="I172" s="8">
        <v>2.92</v>
      </c>
      <c r="L172" s="9">
        <v>23.574999999999999</v>
      </c>
    </row>
    <row r="173" spans="2:12" x14ac:dyDescent="0.25">
      <c r="B173">
        <v>170</v>
      </c>
      <c r="C173" s="6" t="s">
        <v>0</v>
      </c>
      <c r="D173" s="8">
        <v>2.0499999999999998</v>
      </c>
      <c r="E173" s="8">
        <v>0</v>
      </c>
      <c r="F173" s="8">
        <v>0.77244000000000002</v>
      </c>
      <c r="G173" s="8">
        <v>0.95</v>
      </c>
      <c r="H173" s="8">
        <v>0</v>
      </c>
      <c r="I173" s="8">
        <v>2.91</v>
      </c>
      <c r="L173" s="9">
        <v>22.863</v>
      </c>
    </row>
    <row r="174" spans="2:12" x14ac:dyDescent="0.25">
      <c r="B174">
        <v>171</v>
      </c>
      <c r="C174" s="6" t="s">
        <v>0</v>
      </c>
      <c r="D174" s="8">
        <v>2.0699999999999998</v>
      </c>
      <c r="E174" s="8">
        <v>0</v>
      </c>
      <c r="F174" s="8">
        <v>0.76929999999999998</v>
      </c>
      <c r="G174" s="8">
        <v>0.68</v>
      </c>
      <c r="H174" s="8">
        <v>0</v>
      </c>
      <c r="I174" s="8">
        <v>2.9</v>
      </c>
      <c r="L174" s="9">
        <v>26.021000000000001</v>
      </c>
    </row>
    <row r="175" spans="2:12" x14ac:dyDescent="0.25">
      <c r="B175">
        <v>172</v>
      </c>
      <c r="C175" s="6" t="s">
        <v>0</v>
      </c>
      <c r="D175" s="8">
        <v>2.0699999999999998</v>
      </c>
      <c r="E175" s="8">
        <v>0</v>
      </c>
      <c r="F175" s="8">
        <v>0.77244000000000002</v>
      </c>
      <c r="G175" s="8">
        <v>0.93</v>
      </c>
      <c r="H175" s="8">
        <v>0</v>
      </c>
      <c r="I175" s="8">
        <v>2.88</v>
      </c>
      <c r="L175" s="9">
        <v>23.855</v>
      </c>
    </row>
    <row r="176" spans="2:12" x14ac:dyDescent="0.25">
      <c r="B176">
        <v>173</v>
      </c>
      <c r="C176" s="6" t="s">
        <v>0</v>
      </c>
      <c r="D176" s="8">
        <v>1.93</v>
      </c>
      <c r="E176" s="8">
        <v>0</v>
      </c>
      <c r="F176" s="8">
        <v>0.76929999999999998</v>
      </c>
      <c r="G176" s="8">
        <v>0.81</v>
      </c>
      <c r="H176" s="8">
        <v>0</v>
      </c>
      <c r="I176" s="8">
        <v>2.84</v>
      </c>
      <c r="L176" s="9">
        <v>24.295000000000002</v>
      </c>
    </row>
    <row r="177" spans="2:12" x14ac:dyDescent="0.25">
      <c r="B177">
        <v>174</v>
      </c>
      <c r="C177" s="6" t="s">
        <v>0</v>
      </c>
      <c r="D177" s="8">
        <v>2.11</v>
      </c>
      <c r="E177" s="8">
        <v>0</v>
      </c>
      <c r="F177" s="8">
        <v>0.77244000000000002</v>
      </c>
      <c r="G177" s="8">
        <v>0.83</v>
      </c>
      <c r="H177" s="8">
        <v>0</v>
      </c>
      <c r="I177" s="8">
        <v>2.58</v>
      </c>
      <c r="L177" s="9">
        <v>23.588000000000001</v>
      </c>
    </row>
    <row r="178" spans="2:12" x14ac:dyDescent="0.25">
      <c r="B178">
        <v>175</v>
      </c>
      <c r="C178" s="6" t="s">
        <v>1</v>
      </c>
      <c r="D178" s="8">
        <v>2.13</v>
      </c>
      <c r="E178" s="8">
        <v>0</v>
      </c>
      <c r="F178" s="8">
        <v>0.76929999999999998</v>
      </c>
      <c r="G178" s="8">
        <v>0.81</v>
      </c>
      <c r="H178" s="8">
        <v>0</v>
      </c>
      <c r="I178" s="8">
        <v>2.76</v>
      </c>
      <c r="L178" s="9">
        <v>26.619</v>
      </c>
    </row>
    <row r="179" spans="2:12" x14ac:dyDescent="0.25">
      <c r="B179">
        <v>176</v>
      </c>
      <c r="C179" s="6" t="s">
        <v>1</v>
      </c>
      <c r="D179" s="8">
        <v>2.08</v>
      </c>
      <c r="E179" s="8">
        <v>0.02</v>
      </c>
      <c r="F179" s="8">
        <v>0.7944199999999999</v>
      </c>
      <c r="G179" s="8">
        <v>0.81</v>
      </c>
      <c r="H179" s="8">
        <v>0</v>
      </c>
      <c r="I179" s="8">
        <v>2.87</v>
      </c>
      <c r="L179" s="9">
        <v>31.97</v>
      </c>
    </row>
    <row r="180" spans="2:12" x14ac:dyDescent="0.25">
      <c r="B180">
        <v>177</v>
      </c>
      <c r="C180" s="6" t="s">
        <v>1</v>
      </c>
      <c r="D180" s="8">
        <v>2.1</v>
      </c>
      <c r="E180" s="8">
        <v>0.17</v>
      </c>
      <c r="F180" s="8">
        <v>0.77557999999999994</v>
      </c>
      <c r="G180" s="8">
        <v>0.9</v>
      </c>
      <c r="H180" s="8">
        <v>2.06</v>
      </c>
      <c r="I180" s="8">
        <v>2.65</v>
      </c>
      <c r="L180" s="9">
        <v>26.706</v>
      </c>
    </row>
    <row r="181" spans="2:12" x14ac:dyDescent="0.25">
      <c r="B181">
        <v>178</v>
      </c>
      <c r="C181" s="6" t="s">
        <v>1</v>
      </c>
      <c r="D181" s="8">
        <v>2.13</v>
      </c>
      <c r="E181" s="8">
        <v>0.4</v>
      </c>
      <c r="F181" s="8">
        <v>0.81011999999999995</v>
      </c>
      <c r="G181" s="8">
        <v>0.71</v>
      </c>
      <c r="H181" s="8">
        <v>6.29</v>
      </c>
      <c r="I181" s="8">
        <v>1.76</v>
      </c>
      <c r="L181" s="9">
        <v>27.201000000000001</v>
      </c>
    </row>
    <row r="182" spans="2:12" x14ac:dyDescent="0.25">
      <c r="B182">
        <v>179</v>
      </c>
      <c r="C182" s="6" t="s">
        <v>1</v>
      </c>
      <c r="D182" s="8">
        <v>2.11</v>
      </c>
      <c r="E182" s="8">
        <v>0.49</v>
      </c>
      <c r="F182" s="8">
        <v>0.8383799999999999</v>
      </c>
      <c r="G182" s="8">
        <v>0.99</v>
      </c>
      <c r="H182" s="8">
        <v>13.65</v>
      </c>
      <c r="I182" s="8">
        <v>2.81</v>
      </c>
      <c r="L182" s="9">
        <v>25.068000000000001</v>
      </c>
    </row>
    <row r="183" spans="2:12" x14ac:dyDescent="0.25">
      <c r="B183">
        <v>180</v>
      </c>
      <c r="C183" s="6" t="s">
        <v>1</v>
      </c>
      <c r="D183" s="8">
        <v>2.23</v>
      </c>
      <c r="E183" s="8">
        <v>1.52</v>
      </c>
      <c r="F183" s="8">
        <v>0.84151999999999993</v>
      </c>
      <c r="G183" s="8">
        <v>0.71</v>
      </c>
      <c r="H183" s="8">
        <v>29.63</v>
      </c>
      <c r="I183" s="8">
        <v>2.84</v>
      </c>
      <c r="L183" s="9">
        <v>21.026</v>
      </c>
    </row>
    <row r="184" spans="2:12" x14ac:dyDescent="0.25">
      <c r="B184">
        <v>181</v>
      </c>
      <c r="C184" s="6" t="s">
        <v>1</v>
      </c>
      <c r="D184" s="8">
        <v>2.29</v>
      </c>
      <c r="E184" s="8">
        <v>1.03</v>
      </c>
      <c r="F184" s="8">
        <v>0.89175999999999989</v>
      </c>
      <c r="G184" s="8">
        <v>0.96</v>
      </c>
      <c r="H184" s="8">
        <v>17.59</v>
      </c>
      <c r="I184" s="8">
        <v>2.93</v>
      </c>
      <c r="L184" s="9">
        <v>19.902000000000001</v>
      </c>
    </row>
    <row r="185" spans="2:12" x14ac:dyDescent="0.25">
      <c r="B185">
        <v>182</v>
      </c>
      <c r="C185" s="6" t="s">
        <v>1</v>
      </c>
      <c r="D185" s="8">
        <v>2.34</v>
      </c>
      <c r="E185" s="8">
        <v>0.32</v>
      </c>
      <c r="F185" s="8">
        <v>0.88861999999999997</v>
      </c>
      <c r="G185" s="8">
        <v>0.81</v>
      </c>
      <c r="H185" s="8">
        <v>25.76</v>
      </c>
      <c r="I185" s="8">
        <v>2.92</v>
      </c>
      <c r="L185" s="9">
        <v>22.742000000000001</v>
      </c>
    </row>
    <row r="186" spans="2:12" x14ac:dyDescent="0.25">
      <c r="B186">
        <v>183</v>
      </c>
      <c r="C186" s="6" t="s">
        <v>1</v>
      </c>
      <c r="D186" s="8">
        <v>2.46</v>
      </c>
      <c r="E186" s="8">
        <v>0.17</v>
      </c>
      <c r="F186" s="8">
        <v>0.85093999999999992</v>
      </c>
      <c r="G186" s="8">
        <v>0.9</v>
      </c>
      <c r="H186" s="8">
        <v>10.9</v>
      </c>
      <c r="I186" s="8">
        <v>2.93</v>
      </c>
      <c r="L186" s="9">
        <v>25.436</v>
      </c>
    </row>
    <row r="187" spans="2:12" x14ac:dyDescent="0.25">
      <c r="B187">
        <v>184</v>
      </c>
      <c r="C187" s="6" t="s">
        <v>1</v>
      </c>
      <c r="D187" s="8">
        <v>2.54</v>
      </c>
      <c r="E187" s="8">
        <v>0.11</v>
      </c>
      <c r="F187" s="8">
        <v>0.77557999999999994</v>
      </c>
      <c r="G187" s="8">
        <v>0.75</v>
      </c>
      <c r="H187" s="8">
        <v>4.72</v>
      </c>
      <c r="I187" s="8">
        <v>2.84</v>
      </c>
      <c r="L187" s="9">
        <v>29.696999999999999</v>
      </c>
    </row>
    <row r="188" spans="2:12" x14ac:dyDescent="0.25">
      <c r="B188">
        <v>185</v>
      </c>
      <c r="C188" s="6" t="s">
        <v>1</v>
      </c>
      <c r="D188" s="8">
        <v>2.64</v>
      </c>
      <c r="E188" s="8">
        <v>0</v>
      </c>
      <c r="F188" s="8">
        <v>0.66567999999999994</v>
      </c>
      <c r="G188" s="8">
        <v>0.98</v>
      </c>
      <c r="H188" s="8">
        <v>0.01</v>
      </c>
      <c r="I188" s="8">
        <v>2.52</v>
      </c>
      <c r="L188" s="9">
        <v>30.856999999999999</v>
      </c>
    </row>
    <row r="189" spans="2:12" x14ac:dyDescent="0.25">
      <c r="B189">
        <v>186</v>
      </c>
      <c r="C189" s="6" t="s">
        <v>1</v>
      </c>
      <c r="D189" s="8">
        <v>2.79</v>
      </c>
      <c r="E189" s="8">
        <v>0</v>
      </c>
      <c r="F189" s="8">
        <v>0.28259999999999996</v>
      </c>
      <c r="G189" s="8">
        <v>0.71</v>
      </c>
      <c r="H189" s="8">
        <v>0</v>
      </c>
      <c r="I189" s="8">
        <v>2.64</v>
      </c>
      <c r="L189" s="9">
        <v>35.238999999999997</v>
      </c>
    </row>
    <row r="190" spans="2:12" x14ac:dyDescent="0.25">
      <c r="B190">
        <v>187</v>
      </c>
      <c r="C190" s="6" t="s">
        <v>1</v>
      </c>
      <c r="D190" s="8">
        <v>2.91</v>
      </c>
      <c r="E190" s="8">
        <v>0</v>
      </c>
      <c r="F190" s="8">
        <v>0.13188</v>
      </c>
      <c r="G190" s="8">
        <v>0.95</v>
      </c>
      <c r="H190" s="8">
        <v>0</v>
      </c>
      <c r="I190" s="8">
        <v>2.4700000000000002</v>
      </c>
      <c r="L190" s="9">
        <v>33.963000000000001</v>
      </c>
    </row>
    <row r="191" spans="2:12" x14ac:dyDescent="0.25">
      <c r="B191">
        <v>188</v>
      </c>
      <c r="C191" s="6" t="s">
        <v>1</v>
      </c>
      <c r="D191" s="8">
        <v>3.05</v>
      </c>
      <c r="E191" s="8">
        <v>0</v>
      </c>
      <c r="F191" s="8">
        <v>5.024E-2</v>
      </c>
      <c r="G191" s="8">
        <v>0.84</v>
      </c>
      <c r="H191" s="8">
        <v>0</v>
      </c>
      <c r="I191" s="8">
        <v>1.51</v>
      </c>
      <c r="L191" s="9">
        <v>35.064999999999998</v>
      </c>
    </row>
    <row r="192" spans="2:12" x14ac:dyDescent="0.25">
      <c r="B192">
        <v>189</v>
      </c>
      <c r="C192" s="6" t="s">
        <v>1</v>
      </c>
      <c r="D192" s="8">
        <v>3.16</v>
      </c>
      <c r="E192" s="8">
        <v>0</v>
      </c>
      <c r="F192" s="8">
        <v>4.0819999999999995E-2</v>
      </c>
      <c r="G192" s="8">
        <v>0.84</v>
      </c>
      <c r="H192" s="8">
        <v>0</v>
      </c>
      <c r="I192" s="8">
        <v>1.47</v>
      </c>
      <c r="L192" s="9">
        <v>33.631</v>
      </c>
    </row>
    <row r="193" spans="2:12" x14ac:dyDescent="0.25">
      <c r="B193">
        <v>190</v>
      </c>
      <c r="C193" s="6" t="s">
        <v>1</v>
      </c>
      <c r="D193" s="8">
        <v>3.26</v>
      </c>
      <c r="E193" s="8">
        <v>0</v>
      </c>
      <c r="F193" s="8">
        <v>3.1399999999999997E-2</v>
      </c>
      <c r="G193" s="8">
        <v>0.83</v>
      </c>
      <c r="H193" s="8">
        <v>0</v>
      </c>
      <c r="I193" s="8">
        <v>2.71</v>
      </c>
      <c r="L193" s="9">
        <v>30.148</v>
      </c>
    </row>
    <row r="194" spans="2:12" x14ac:dyDescent="0.25">
      <c r="B194">
        <v>191</v>
      </c>
      <c r="C194" s="6" t="s">
        <v>0</v>
      </c>
      <c r="D194" s="8">
        <v>3.25</v>
      </c>
      <c r="E194" s="8">
        <v>0</v>
      </c>
      <c r="F194" s="8">
        <v>9.4199999999999996E-3</v>
      </c>
      <c r="G194" s="8">
        <v>0.89</v>
      </c>
      <c r="H194" s="8">
        <v>0</v>
      </c>
      <c r="I194" s="8">
        <v>2.71</v>
      </c>
      <c r="L194" s="9">
        <v>29.49</v>
      </c>
    </row>
    <row r="195" spans="2:12" x14ac:dyDescent="0.25">
      <c r="B195">
        <v>192</v>
      </c>
      <c r="C195" s="6" t="s">
        <v>0</v>
      </c>
      <c r="D195" s="8">
        <v>3.26</v>
      </c>
      <c r="E195" s="8">
        <v>0</v>
      </c>
      <c r="F195" s="8">
        <v>1.8839999999999999E-2</v>
      </c>
      <c r="G195" s="8">
        <v>0.84</v>
      </c>
      <c r="H195" s="8">
        <v>0</v>
      </c>
      <c r="I195" s="8">
        <v>2.7</v>
      </c>
      <c r="L195" s="9">
        <v>28.492000000000001</v>
      </c>
    </row>
    <row r="196" spans="2:12" x14ac:dyDescent="0.25">
      <c r="B196">
        <v>193</v>
      </c>
      <c r="C196" s="6" t="s">
        <v>0</v>
      </c>
      <c r="D196" s="8">
        <v>3.46</v>
      </c>
      <c r="E196" s="8">
        <v>0</v>
      </c>
      <c r="F196" s="8">
        <v>0</v>
      </c>
      <c r="G196" s="8">
        <v>0.92</v>
      </c>
      <c r="H196" s="8">
        <v>0</v>
      </c>
      <c r="I196" s="8">
        <v>2.7</v>
      </c>
      <c r="L196" s="9">
        <v>30.253</v>
      </c>
    </row>
    <row r="197" spans="2:12" x14ac:dyDescent="0.25">
      <c r="B197">
        <v>194</v>
      </c>
      <c r="C197" s="6" t="s">
        <v>0</v>
      </c>
      <c r="D197" s="8">
        <v>3.63</v>
      </c>
      <c r="E197" s="8">
        <v>0</v>
      </c>
      <c r="F197" s="8">
        <v>3.14E-3</v>
      </c>
      <c r="G197" s="8">
        <v>0.77</v>
      </c>
      <c r="H197" s="8">
        <v>0</v>
      </c>
      <c r="I197" s="8">
        <v>2.72</v>
      </c>
      <c r="L197" s="9">
        <v>29.92</v>
      </c>
    </row>
    <row r="198" spans="2:12" x14ac:dyDescent="0.25">
      <c r="B198">
        <v>195</v>
      </c>
      <c r="C198" s="6" t="s">
        <v>0</v>
      </c>
      <c r="D198" s="8">
        <v>3.98</v>
      </c>
      <c r="E198" s="8">
        <v>0</v>
      </c>
      <c r="F198" s="8">
        <v>0</v>
      </c>
      <c r="G198" s="8">
        <v>1.01</v>
      </c>
      <c r="H198" s="8">
        <v>0</v>
      </c>
      <c r="I198" s="8">
        <v>2.71</v>
      </c>
      <c r="L198" s="9">
        <v>31.587</v>
      </c>
    </row>
    <row r="199" spans="2:12" x14ac:dyDescent="0.25">
      <c r="B199">
        <v>196</v>
      </c>
      <c r="C199" s="6" t="s">
        <v>0</v>
      </c>
      <c r="D199" s="8">
        <v>4.18</v>
      </c>
      <c r="E199" s="8">
        <v>0</v>
      </c>
      <c r="F199" s="8">
        <v>1.256E-2</v>
      </c>
      <c r="G199" s="8">
        <v>0.72</v>
      </c>
      <c r="H199" s="8">
        <v>0</v>
      </c>
      <c r="I199" s="8">
        <v>2.71</v>
      </c>
      <c r="L199" s="9">
        <v>35.598999999999997</v>
      </c>
    </row>
    <row r="200" spans="2:12" x14ac:dyDescent="0.25">
      <c r="B200">
        <v>197</v>
      </c>
      <c r="C200" s="6" t="s">
        <v>0</v>
      </c>
      <c r="D200" s="8">
        <v>4.18</v>
      </c>
      <c r="E200" s="8">
        <v>0</v>
      </c>
      <c r="F200" s="8">
        <v>1.256E-2</v>
      </c>
      <c r="G200" s="8">
        <v>1.02</v>
      </c>
      <c r="H200" s="8">
        <v>0</v>
      </c>
      <c r="I200" s="8">
        <v>1.9</v>
      </c>
      <c r="L200" s="9">
        <v>35.781999999999996</v>
      </c>
    </row>
    <row r="201" spans="2:12" x14ac:dyDescent="0.25">
      <c r="B201">
        <v>198</v>
      </c>
      <c r="C201" s="6" t="s">
        <v>0</v>
      </c>
      <c r="D201" s="8">
        <v>4.17</v>
      </c>
      <c r="E201" s="8">
        <v>0</v>
      </c>
      <c r="F201" s="8">
        <v>3.14E-3</v>
      </c>
      <c r="G201" s="8">
        <v>0.74</v>
      </c>
      <c r="H201" s="8">
        <v>0</v>
      </c>
      <c r="I201" s="8">
        <v>0.72</v>
      </c>
      <c r="L201" s="9">
        <v>38.142000000000003</v>
      </c>
    </row>
    <row r="202" spans="2:12" x14ac:dyDescent="0.25">
      <c r="B202">
        <v>199</v>
      </c>
      <c r="C202" s="6" t="s">
        <v>1</v>
      </c>
      <c r="D202" s="8">
        <v>4.17</v>
      </c>
      <c r="E202" s="8">
        <v>0</v>
      </c>
      <c r="F202" s="8">
        <v>1.8839999999999999E-2</v>
      </c>
      <c r="G202" s="8">
        <v>0.95</v>
      </c>
      <c r="H202" s="8">
        <v>0</v>
      </c>
      <c r="I202" s="8">
        <v>1.29</v>
      </c>
      <c r="L202" s="9">
        <v>36.448</v>
      </c>
    </row>
    <row r="203" spans="2:12" x14ac:dyDescent="0.25">
      <c r="B203">
        <v>200</v>
      </c>
      <c r="C203" s="6" t="s">
        <v>1</v>
      </c>
      <c r="D203" s="8">
        <v>4.13</v>
      </c>
      <c r="E203" s="8">
        <v>0.01</v>
      </c>
      <c r="F203" s="8">
        <v>5.024E-2</v>
      </c>
      <c r="G203" s="8">
        <v>0.81</v>
      </c>
      <c r="H203" s="8">
        <v>0.01</v>
      </c>
      <c r="I203" s="8">
        <v>0.97</v>
      </c>
      <c r="L203" s="9">
        <v>44.942</v>
      </c>
    </row>
    <row r="204" spans="2:12" x14ac:dyDescent="0.25">
      <c r="B204">
        <v>201</v>
      </c>
      <c r="C204" s="6" t="s">
        <v>1</v>
      </c>
      <c r="D204" s="8">
        <v>4.1500000000000004</v>
      </c>
      <c r="E204" s="8">
        <v>0.24</v>
      </c>
      <c r="F204" s="8">
        <v>0.16327999999999998</v>
      </c>
      <c r="G204" s="8">
        <v>0.95</v>
      </c>
      <c r="H204" s="8">
        <v>2.2200000000000002</v>
      </c>
      <c r="I204" s="8">
        <v>2.27</v>
      </c>
      <c r="L204" s="9">
        <v>45.161999999999999</v>
      </c>
    </row>
    <row r="205" spans="2:12" x14ac:dyDescent="0.25">
      <c r="B205">
        <v>202</v>
      </c>
      <c r="C205" s="6" t="s">
        <v>1</v>
      </c>
      <c r="D205" s="8">
        <v>4.1399999999999997</v>
      </c>
      <c r="E205" s="8">
        <v>0.74</v>
      </c>
      <c r="F205" s="8">
        <v>0.21351999999999999</v>
      </c>
      <c r="G205" s="8">
        <v>0.81</v>
      </c>
      <c r="H205" s="8">
        <v>4.8899999999999997</v>
      </c>
      <c r="I205" s="8">
        <v>0.41</v>
      </c>
      <c r="L205" s="9">
        <v>49.069000000000003</v>
      </c>
    </row>
    <row r="206" spans="2:12" x14ac:dyDescent="0.25">
      <c r="B206">
        <v>203</v>
      </c>
      <c r="C206" s="6" t="s">
        <v>1</v>
      </c>
      <c r="D206" s="8">
        <v>4.12</v>
      </c>
      <c r="E206" s="8">
        <v>0.9</v>
      </c>
      <c r="F206" s="8">
        <v>0.17583999999999997</v>
      </c>
      <c r="G206" s="8">
        <v>0.9</v>
      </c>
      <c r="H206" s="8">
        <v>9.17</v>
      </c>
      <c r="I206" s="8">
        <v>0.52</v>
      </c>
      <c r="L206" s="9">
        <v>39.484000000000002</v>
      </c>
    </row>
    <row r="207" spans="2:12" x14ac:dyDescent="0.25">
      <c r="B207">
        <v>204</v>
      </c>
      <c r="C207" s="6" t="s">
        <v>1</v>
      </c>
      <c r="D207" s="8">
        <v>4.1500000000000004</v>
      </c>
      <c r="E207" s="8">
        <v>1.27</v>
      </c>
      <c r="F207" s="8">
        <v>0.32341999999999999</v>
      </c>
      <c r="G207" s="8">
        <v>0.87</v>
      </c>
      <c r="H207" s="8">
        <v>11.32</v>
      </c>
      <c r="I207" s="8">
        <v>0.41</v>
      </c>
      <c r="L207" s="9">
        <v>36.887999999999998</v>
      </c>
    </row>
    <row r="208" spans="2:12" x14ac:dyDescent="0.25">
      <c r="B208">
        <v>205</v>
      </c>
      <c r="C208" s="6" t="s">
        <v>1</v>
      </c>
      <c r="D208" s="8">
        <v>4.16</v>
      </c>
      <c r="E208" s="8">
        <v>1.79</v>
      </c>
      <c r="F208" s="8">
        <v>0.27317999999999998</v>
      </c>
      <c r="G208" s="8">
        <v>0.9</v>
      </c>
      <c r="H208" s="8">
        <v>9.66</v>
      </c>
      <c r="I208" s="8">
        <v>0.77</v>
      </c>
      <c r="L208" s="9">
        <v>34.380000000000003</v>
      </c>
    </row>
    <row r="209" spans="2:12" x14ac:dyDescent="0.25">
      <c r="B209">
        <v>206</v>
      </c>
      <c r="C209" s="6" t="s">
        <v>1</v>
      </c>
      <c r="D209" s="8">
        <v>4.1399999999999997</v>
      </c>
      <c r="E209" s="8">
        <v>1.97</v>
      </c>
      <c r="F209" s="8">
        <v>0.11931999999999998</v>
      </c>
      <c r="G209" s="8">
        <v>0.78</v>
      </c>
      <c r="H209" s="8">
        <v>8.08</v>
      </c>
      <c r="I209" s="8">
        <v>1.23</v>
      </c>
      <c r="L209" s="9">
        <v>31.747</v>
      </c>
    </row>
    <row r="210" spans="2:12" x14ac:dyDescent="0.25">
      <c r="B210">
        <v>207</v>
      </c>
      <c r="C210" s="6" t="s">
        <v>1</v>
      </c>
      <c r="D210" s="8">
        <v>4.1100000000000003</v>
      </c>
      <c r="E210" s="8">
        <v>0.94</v>
      </c>
      <c r="F210" s="8">
        <v>1.256E-2</v>
      </c>
      <c r="G210" s="8">
        <v>1.02</v>
      </c>
      <c r="H210" s="8">
        <v>5.63</v>
      </c>
      <c r="I210" s="8">
        <v>1.47</v>
      </c>
      <c r="L210" s="9">
        <v>30.419</v>
      </c>
    </row>
    <row r="211" spans="2:12" x14ac:dyDescent="0.25">
      <c r="B211">
        <v>208</v>
      </c>
      <c r="C211" s="6" t="s">
        <v>1</v>
      </c>
      <c r="D211" s="8">
        <v>3.98</v>
      </c>
      <c r="E211" s="8">
        <v>0.13</v>
      </c>
      <c r="F211" s="8">
        <v>2.8259999999999997E-2</v>
      </c>
      <c r="G211" s="8">
        <v>0.72</v>
      </c>
      <c r="H211" s="8">
        <v>0.27</v>
      </c>
      <c r="I211" s="8">
        <v>1.89</v>
      </c>
      <c r="L211" s="9">
        <v>37.368000000000002</v>
      </c>
    </row>
    <row r="212" spans="2:12" x14ac:dyDescent="0.25">
      <c r="B212">
        <v>209</v>
      </c>
      <c r="C212" s="6" t="s">
        <v>1</v>
      </c>
      <c r="D212" s="8">
        <v>3.89</v>
      </c>
      <c r="E212" s="8">
        <v>0</v>
      </c>
      <c r="F212" s="8">
        <v>2.1979999999999996E-2</v>
      </c>
      <c r="G212" s="8">
        <v>0.96</v>
      </c>
      <c r="H212" s="8">
        <v>0</v>
      </c>
      <c r="I212" s="8">
        <v>1.45</v>
      </c>
      <c r="L212" s="9">
        <v>35.719000000000001</v>
      </c>
    </row>
    <row r="213" spans="2:12" x14ac:dyDescent="0.25">
      <c r="B213">
        <v>210</v>
      </c>
      <c r="C213" s="6" t="s">
        <v>1</v>
      </c>
      <c r="D213" s="8">
        <v>3.89</v>
      </c>
      <c r="E213" s="8">
        <v>0</v>
      </c>
      <c r="F213" s="8">
        <v>0</v>
      </c>
      <c r="G213" s="8">
        <v>0.83</v>
      </c>
      <c r="H213" s="8">
        <v>0</v>
      </c>
      <c r="I213" s="8">
        <v>0.24</v>
      </c>
      <c r="L213" s="9">
        <v>43.238999999999997</v>
      </c>
    </row>
    <row r="214" spans="2:12" x14ac:dyDescent="0.25">
      <c r="B214">
        <v>211</v>
      </c>
      <c r="C214" s="6" t="s">
        <v>1</v>
      </c>
      <c r="D214" s="8">
        <v>3.79</v>
      </c>
      <c r="E214" s="8">
        <v>0</v>
      </c>
      <c r="F214" s="8">
        <v>0</v>
      </c>
      <c r="G214" s="8">
        <v>0.84</v>
      </c>
      <c r="H214" s="8">
        <v>0</v>
      </c>
      <c r="I214" s="8">
        <v>0.02</v>
      </c>
      <c r="L214" s="9">
        <v>42.313000000000002</v>
      </c>
    </row>
    <row r="215" spans="2:12" x14ac:dyDescent="0.25">
      <c r="B215">
        <v>212</v>
      </c>
      <c r="C215" s="6" t="s">
        <v>1</v>
      </c>
      <c r="D215" s="8">
        <v>3.6</v>
      </c>
      <c r="E215" s="8">
        <v>0</v>
      </c>
      <c r="F215" s="8">
        <v>0</v>
      </c>
      <c r="G215" s="8">
        <v>0.95</v>
      </c>
      <c r="H215" s="8">
        <v>0</v>
      </c>
      <c r="I215" s="8">
        <v>0.04</v>
      </c>
      <c r="L215" s="9">
        <v>47.430999999999997</v>
      </c>
    </row>
    <row r="216" spans="2:12" x14ac:dyDescent="0.25">
      <c r="B216">
        <v>213</v>
      </c>
      <c r="C216" s="6" t="s">
        <v>1</v>
      </c>
      <c r="D216" s="8">
        <v>3.45</v>
      </c>
      <c r="E216" s="8">
        <v>0</v>
      </c>
      <c r="F216" s="8">
        <v>3.14E-3</v>
      </c>
      <c r="G216" s="8">
        <v>0.74</v>
      </c>
      <c r="H216" s="8">
        <v>0</v>
      </c>
      <c r="I216" s="8">
        <v>0.1</v>
      </c>
      <c r="L216" s="9">
        <v>47.337000000000003</v>
      </c>
    </row>
    <row r="217" spans="2:12" x14ac:dyDescent="0.25">
      <c r="B217">
        <v>214</v>
      </c>
      <c r="C217" s="6" t="s">
        <v>1</v>
      </c>
      <c r="D217" s="8">
        <v>3.34</v>
      </c>
      <c r="E217" s="8">
        <v>0</v>
      </c>
      <c r="F217" s="8">
        <v>3.14E-3</v>
      </c>
      <c r="G217" s="8">
        <v>1.01</v>
      </c>
      <c r="H217" s="8">
        <v>0</v>
      </c>
      <c r="I217" s="8">
        <v>0.32</v>
      </c>
      <c r="L217" s="9">
        <v>46.015000000000001</v>
      </c>
    </row>
    <row r="218" spans="2:12" x14ac:dyDescent="0.25">
      <c r="B218">
        <v>215</v>
      </c>
      <c r="C218" s="6" t="s">
        <v>0</v>
      </c>
      <c r="D218" s="8">
        <v>3.23</v>
      </c>
      <c r="E218" s="8">
        <v>0</v>
      </c>
      <c r="F218" s="8">
        <v>6.28E-3</v>
      </c>
      <c r="G218" s="8">
        <v>0.69</v>
      </c>
      <c r="H218" s="8">
        <v>0</v>
      </c>
      <c r="I218" s="8">
        <v>1.38</v>
      </c>
      <c r="L218" s="9">
        <v>46.198</v>
      </c>
    </row>
    <row r="219" spans="2:12" x14ac:dyDescent="0.25">
      <c r="B219">
        <v>216</v>
      </c>
      <c r="C219" s="6" t="s">
        <v>0</v>
      </c>
      <c r="D219" s="8">
        <v>3.03</v>
      </c>
      <c r="E219" s="8">
        <v>0</v>
      </c>
      <c r="F219" s="8">
        <v>9.4199999999999996E-3</v>
      </c>
      <c r="G219" s="8">
        <v>0.99</v>
      </c>
      <c r="H219" s="8">
        <v>0</v>
      </c>
      <c r="I219" s="8">
        <v>2.46</v>
      </c>
      <c r="L219" s="9">
        <v>41.716999999999999</v>
      </c>
    </row>
    <row r="220" spans="2:12" x14ac:dyDescent="0.25">
      <c r="B220">
        <v>217</v>
      </c>
      <c r="C220" s="6" t="s">
        <v>0</v>
      </c>
      <c r="D220" s="8">
        <v>2.98</v>
      </c>
      <c r="E220" s="8">
        <v>0</v>
      </c>
      <c r="F220" s="8">
        <v>1.256E-2</v>
      </c>
      <c r="G220" s="8">
        <v>0.72</v>
      </c>
      <c r="H220" s="8">
        <v>0</v>
      </c>
      <c r="I220" s="8">
        <v>2.72</v>
      </c>
      <c r="L220" s="9">
        <v>46.073999999999998</v>
      </c>
    </row>
    <row r="221" spans="2:12" x14ac:dyDescent="0.25">
      <c r="B221">
        <v>218</v>
      </c>
      <c r="C221" s="6" t="s">
        <v>0</v>
      </c>
      <c r="D221" s="8">
        <v>2.95</v>
      </c>
      <c r="E221" s="8">
        <v>0</v>
      </c>
      <c r="F221" s="8">
        <v>1.5699999999999999E-2</v>
      </c>
      <c r="G221" s="8">
        <v>0.92</v>
      </c>
      <c r="H221" s="8">
        <v>0</v>
      </c>
      <c r="I221" s="8">
        <v>2.71</v>
      </c>
      <c r="L221" s="9">
        <v>41.966000000000001</v>
      </c>
    </row>
    <row r="222" spans="2:12" x14ac:dyDescent="0.25">
      <c r="B222">
        <v>219</v>
      </c>
      <c r="C222" s="6" t="s">
        <v>0</v>
      </c>
      <c r="D222" s="8">
        <v>2.84</v>
      </c>
      <c r="E222" s="8">
        <v>0</v>
      </c>
      <c r="F222" s="8">
        <v>2.512E-2</v>
      </c>
      <c r="G222" s="8">
        <v>0.72</v>
      </c>
      <c r="H222" s="8">
        <v>0</v>
      </c>
      <c r="I222" s="8">
        <v>2.69</v>
      </c>
      <c r="L222" s="9">
        <v>40.78</v>
      </c>
    </row>
    <row r="223" spans="2:12" x14ac:dyDescent="0.25">
      <c r="B223">
        <v>220</v>
      </c>
      <c r="C223" s="6" t="s">
        <v>0</v>
      </c>
      <c r="D223" s="8">
        <v>2.73</v>
      </c>
      <c r="E223" s="8">
        <v>0</v>
      </c>
      <c r="F223" s="8">
        <v>2.512E-2</v>
      </c>
      <c r="G223" s="8">
        <v>0.95</v>
      </c>
      <c r="H223" s="8">
        <v>0</v>
      </c>
      <c r="I223" s="8">
        <v>2.67</v>
      </c>
      <c r="L223" s="9">
        <v>46.496000000000002</v>
      </c>
    </row>
    <row r="224" spans="2:12" x14ac:dyDescent="0.25">
      <c r="B224">
        <v>221</v>
      </c>
      <c r="C224" s="6" t="s">
        <v>0</v>
      </c>
      <c r="D224" s="8">
        <v>2.73</v>
      </c>
      <c r="E224" s="8">
        <v>0</v>
      </c>
      <c r="F224" s="8">
        <v>6.28E-3</v>
      </c>
      <c r="G224" s="8">
        <v>0.8</v>
      </c>
      <c r="H224" s="8">
        <v>0</v>
      </c>
      <c r="I224" s="8">
        <v>2.72</v>
      </c>
      <c r="L224" s="9">
        <v>47.09</v>
      </c>
    </row>
    <row r="225" spans="2:12" x14ac:dyDescent="0.25">
      <c r="B225">
        <v>222</v>
      </c>
      <c r="C225" s="6" t="s">
        <v>0</v>
      </c>
      <c r="D225" s="8">
        <v>2.75</v>
      </c>
      <c r="E225" s="8">
        <v>0</v>
      </c>
      <c r="F225" s="8">
        <v>0</v>
      </c>
      <c r="G225" s="8">
        <v>0.95</v>
      </c>
      <c r="H225" s="8">
        <v>0</v>
      </c>
      <c r="I225" s="8">
        <v>2.71</v>
      </c>
      <c r="L225" s="9">
        <v>50.052</v>
      </c>
    </row>
    <row r="226" spans="2:12" x14ac:dyDescent="0.25">
      <c r="B226">
        <v>223</v>
      </c>
      <c r="C226" s="6" t="s">
        <v>0</v>
      </c>
      <c r="D226" s="8">
        <v>2.65</v>
      </c>
      <c r="E226" s="8">
        <v>0</v>
      </c>
      <c r="F226" s="8">
        <v>0</v>
      </c>
      <c r="G226" s="8">
        <v>0.69</v>
      </c>
      <c r="H226" s="8">
        <v>0</v>
      </c>
      <c r="I226" s="8">
        <v>2.89</v>
      </c>
      <c r="L226" s="9">
        <v>67.665000000000006</v>
      </c>
    </row>
    <row r="227" spans="2:12" x14ac:dyDescent="0.25">
      <c r="B227">
        <v>224</v>
      </c>
      <c r="C227" s="6" t="s">
        <v>0</v>
      </c>
      <c r="D227" s="8">
        <v>2.9</v>
      </c>
      <c r="E227" s="8">
        <v>0</v>
      </c>
      <c r="F227" s="8">
        <v>0</v>
      </c>
      <c r="G227" s="8">
        <v>0.92</v>
      </c>
      <c r="H227" s="8">
        <v>7.0000000000000007E-2</v>
      </c>
      <c r="I227" s="8">
        <v>2.6</v>
      </c>
      <c r="L227" s="9">
        <v>67.507000000000005</v>
      </c>
    </row>
    <row r="228" spans="2:12" x14ac:dyDescent="0.25">
      <c r="B228">
        <v>225</v>
      </c>
      <c r="C228" s="6" t="s">
        <v>0</v>
      </c>
      <c r="D228" s="8">
        <v>4.18</v>
      </c>
      <c r="E228" s="8">
        <v>0.03</v>
      </c>
      <c r="F228" s="8">
        <v>6.28E-3</v>
      </c>
      <c r="G228" s="8">
        <v>0.8</v>
      </c>
      <c r="H228" s="8">
        <v>3.63</v>
      </c>
      <c r="I228" s="8">
        <v>1.04</v>
      </c>
      <c r="L228" s="9">
        <v>50.176000000000002</v>
      </c>
    </row>
    <row r="229" spans="2:12" x14ac:dyDescent="0.25">
      <c r="B229">
        <v>226</v>
      </c>
      <c r="C229" s="6" t="s">
        <v>0</v>
      </c>
      <c r="D229" s="8">
        <v>4.16</v>
      </c>
      <c r="E229" s="8">
        <v>0.08</v>
      </c>
      <c r="F229" s="8">
        <v>6.28E-3</v>
      </c>
      <c r="G229" s="8">
        <v>0.95</v>
      </c>
      <c r="H229" s="8">
        <v>25.13</v>
      </c>
      <c r="I229" s="8">
        <v>1.9</v>
      </c>
      <c r="L229" s="9">
        <v>46.530999999999999</v>
      </c>
    </row>
    <row r="230" spans="2:12" x14ac:dyDescent="0.25">
      <c r="B230">
        <v>227</v>
      </c>
      <c r="C230" s="6" t="s">
        <v>0</v>
      </c>
      <c r="D230" s="8">
        <v>4.16</v>
      </c>
      <c r="E230" s="8">
        <v>0.16</v>
      </c>
      <c r="F230" s="8">
        <v>3.14E-3</v>
      </c>
      <c r="G230" s="8">
        <v>0.75</v>
      </c>
      <c r="H230" s="8">
        <v>52.82</v>
      </c>
      <c r="I230" s="8">
        <v>2.4300000000000002</v>
      </c>
      <c r="L230" s="9">
        <v>51.777000000000001</v>
      </c>
    </row>
    <row r="231" spans="2:12" x14ac:dyDescent="0.25">
      <c r="B231">
        <v>228</v>
      </c>
      <c r="C231" s="6" t="s">
        <v>0</v>
      </c>
      <c r="D231" s="8">
        <v>4.16</v>
      </c>
      <c r="E231" s="8">
        <v>0.14000000000000001</v>
      </c>
      <c r="F231" s="8">
        <v>0</v>
      </c>
      <c r="G231" s="8">
        <v>0.98</v>
      </c>
      <c r="H231" s="8">
        <v>51.59</v>
      </c>
      <c r="I231" s="8">
        <v>2.76</v>
      </c>
      <c r="L231" s="9">
        <v>43.390999999999998</v>
      </c>
    </row>
    <row r="232" spans="2:12" x14ac:dyDescent="0.25">
      <c r="B232">
        <v>229</v>
      </c>
      <c r="C232" s="6" t="s">
        <v>0</v>
      </c>
      <c r="D232" s="8">
        <v>4.16</v>
      </c>
      <c r="E232" s="8">
        <v>0.12</v>
      </c>
      <c r="F232" s="8">
        <v>0</v>
      </c>
      <c r="G232" s="8">
        <v>0.8</v>
      </c>
      <c r="H232" s="8">
        <v>51.89</v>
      </c>
      <c r="I232" s="8">
        <v>2.75</v>
      </c>
      <c r="L232" s="9">
        <v>49.234999999999999</v>
      </c>
    </row>
    <row r="233" spans="2:12" x14ac:dyDescent="0.25">
      <c r="B233">
        <v>230</v>
      </c>
      <c r="C233" s="6" t="s">
        <v>0</v>
      </c>
      <c r="D233" s="8">
        <v>4.16</v>
      </c>
      <c r="E233" s="8">
        <v>0.13</v>
      </c>
      <c r="F233" s="8">
        <v>0</v>
      </c>
      <c r="G233" s="8">
        <v>0.96</v>
      </c>
      <c r="H233" s="8">
        <v>34.99</v>
      </c>
      <c r="I233" s="8">
        <v>2.79</v>
      </c>
      <c r="L233" s="9">
        <v>53.976999999999997</v>
      </c>
    </row>
    <row r="234" spans="2:12" x14ac:dyDescent="0.25">
      <c r="B234">
        <v>231</v>
      </c>
      <c r="C234" s="6" t="s">
        <v>0</v>
      </c>
      <c r="D234" s="8">
        <v>4.1500000000000004</v>
      </c>
      <c r="E234" s="8">
        <v>0.06</v>
      </c>
      <c r="F234" s="8">
        <v>0</v>
      </c>
      <c r="G234" s="8">
        <v>0.9</v>
      </c>
      <c r="H234" s="8">
        <v>17.21</v>
      </c>
      <c r="I234" s="8">
        <v>2.91</v>
      </c>
      <c r="L234" s="9">
        <v>47.234999999999999</v>
      </c>
    </row>
    <row r="235" spans="2:12" x14ac:dyDescent="0.25">
      <c r="B235">
        <v>232</v>
      </c>
      <c r="C235" s="6" t="s">
        <v>0</v>
      </c>
      <c r="D235" s="8">
        <v>4.16</v>
      </c>
      <c r="E235" s="8">
        <v>0.01</v>
      </c>
      <c r="F235" s="8">
        <v>0</v>
      </c>
      <c r="G235" s="8">
        <v>0.84</v>
      </c>
      <c r="H235" s="8">
        <v>5.31</v>
      </c>
      <c r="I235" s="8">
        <v>2.92</v>
      </c>
      <c r="L235" s="9">
        <v>43.805</v>
      </c>
    </row>
    <row r="236" spans="2:12" x14ac:dyDescent="0.25">
      <c r="B236">
        <v>233</v>
      </c>
      <c r="C236" s="6" t="s">
        <v>0</v>
      </c>
      <c r="D236" s="8">
        <v>4.1500000000000004</v>
      </c>
      <c r="E236" s="8">
        <v>0</v>
      </c>
      <c r="F236" s="8">
        <v>0</v>
      </c>
      <c r="G236" s="8">
        <v>0.98</v>
      </c>
      <c r="H236" s="8">
        <v>0.01</v>
      </c>
      <c r="I236" s="8">
        <v>2.93</v>
      </c>
      <c r="L236" s="9">
        <v>49.978999999999999</v>
      </c>
    </row>
    <row r="237" spans="2:12" x14ac:dyDescent="0.25">
      <c r="B237">
        <v>234</v>
      </c>
      <c r="C237" s="6" t="s">
        <v>0</v>
      </c>
      <c r="D237" s="8">
        <v>4.1500000000000004</v>
      </c>
      <c r="E237" s="8">
        <v>0</v>
      </c>
      <c r="F237" s="8">
        <v>0</v>
      </c>
      <c r="G237" s="8">
        <v>0.93</v>
      </c>
      <c r="H237" s="8">
        <v>0</v>
      </c>
      <c r="I237" s="8">
        <v>2.92</v>
      </c>
      <c r="L237" s="9">
        <v>63.061</v>
      </c>
    </row>
    <row r="238" spans="2:12" x14ac:dyDescent="0.25">
      <c r="B238">
        <v>235</v>
      </c>
      <c r="C238" s="6" t="s">
        <v>0</v>
      </c>
      <c r="D238" s="8">
        <v>4.1500000000000004</v>
      </c>
      <c r="E238" s="8">
        <v>0</v>
      </c>
      <c r="F238" s="8">
        <v>0</v>
      </c>
      <c r="G238" s="8">
        <v>0.9</v>
      </c>
      <c r="H238" s="8">
        <v>0</v>
      </c>
      <c r="I238" s="8">
        <v>2.92</v>
      </c>
      <c r="L238" s="9">
        <v>45.926000000000002</v>
      </c>
    </row>
    <row r="239" spans="2:12" x14ac:dyDescent="0.25">
      <c r="B239">
        <v>236</v>
      </c>
      <c r="C239" s="6" t="s">
        <v>0</v>
      </c>
      <c r="D239" s="8">
        <v>4.1500000000000004</v>
      </c>
      <c r="E239" s="8">
        <v>0</v>
      </c>
      <c r="F239" s="8">
        <v>0</v>
      </c>
      <c r="G239" s="8">
        <v>0.99</v>
      </c>
      <c r="H239" s="8">
        <v>0</v>
      </c>
      <c r="I239" s="8">
        <v>2.72</v>
      </c>
      <c r="L239" s="9">
        <v>46.69</v>
      </c>
    </row>
    <row r="240" spans="2:12" x14ac:dyDescent="0.25">
      <c r="B240">
        <v>237</v>
      </c>
      <c r="C240" s="6" t="s">
        <v>0</v>
      </c>
      <c r="D240" s="8">
        <v>4.1100000000000003</v>
      </c>
      <c r="E240" s="8">
        <v>0</v>
      </c>
      <c r="F240" s="8">
        <v>0</v>
      </c>
      <c r="G240" s="8">
        <v>0.81</v>
      </c>
      <c r="H240" s="8">
        <v>0</v>
      </c>
      <c r="I240" s="8">
        <v>2.92</v>
      </c>
      <c r="L240" s="9">
        <v>53.587000000000003</v>
      </c>
    </row>
    <row r="241" spans="2:12" x14ac:dyDescent="0.25">
      <c r="B241">
        <v>238</v>
      </c>
      <c r="C241" s="6" t="s">
        <v>0</v>
      </c>
      <c r="D241" s="8">
        <v>4.08</v>
      </c>
      <c r="E241" s="8">
        <v>0</v>
      </c>
      <c r="F241" s="8">
        <v>0</v>
      </c>
      <c r="G241" s="8">
        <v>1.1000000000000001</v>
      </c>
      <c r="H241" s="8">
        <v>0</v>
      </c>
      <c r="I241" s="8">
        <v>2.92</v>
      </c>
      <c r="L241" s="9">
        <v>42.445999999999998</v>
      </c>
    </row>
    <row r="242" spans="2:12" x14ac:dyDescent="0.25">
      <c r="B242">
        <v>239</v>
      </c>
      <c r="C242" s="6" t="s">
        <v>0</v>
      </c>
      <c r="D242" s="8">
        <v>4.0999999999999996</v>
      </c>
      <c r="E242" s="8">
        <v>0</v>
      </c>
      <c r="F242" s="8">
        <v>0</v>
      </c>
      <c r="G242" s="8">
        <v>0.77</v>
      </c>
      <c r="H242" s="8">
        <v>0</v>
      </c>
      <c r="I242" s="8">
        <v>2.92</v>
      </c>
      <c r="L242" s="9">
        <v>43.625999999999998</v>
      </c>
    </row>
    <row r="243" spans="2:12" x14ac:dyDescent="0.25">
      <c r="B243">
        <v>240</v>
      </c>
      <c r="C243" s="6" t="s">
        <v>0</v>
      </c>
      <c r="D243" s="8">
        <v>4.1100000000000003</v>
      </c>
      <c r="E243" s="8">
        <v>0</v>
      </c>
      <c r="F243" s="8">
        <v>0</v>
      </c>
      <c r="G243" s="8">
        <v>1.1000000000000001</v>
      </c>
      <c r="H243" s="8">
        <v>0</v>
      </c>
      <c r="I243" s="8">
        <v>2.92</v>
      </c>
      <c r="L243" s="9">
        <v>41.295000000000002</v>
      </c>
    </row>
    <row r="244" spans="2:12" x14ac:dyDescent="0.25">
      <c r="B244">
        <v>241</v>
      </c>
      <c r="C244" s="6" t="s">
        <v>0</v>
      </c>
      <c r="D244" s="8">
        <v>4.0999999999999996</v>
      </c>
      <c r="E244" s="8">
        <v>0</v>
      </c>
      <c r="F244" s="8">
        <v>0</v>
      </c>
      <c r="G244" s="8">
        <v>0.78</v>
      </c>
      <c r="H244" s="8">
        <v>0</v>
      </c>
      <c r="I244" s="8">
        <v>2.68</v>
      </c>
      <c r="L244" s="9">
        <v>41.572000000000003</v>
      </c>
    </row>
    <row r="245" spans="2:12" x14ac:dyDescent="0.25">
      <c r="B245">
        <v>242</v>
      </c>
      <c r="C245" s="6" t="s">
        <v>0</v>
      </c>
      <c r="D245" s="8">
        <v>4.04</v>
      </c>
      <c r="E245" s="8">
        <v>0</v>
      </c>
      <c r="F245" s="8">
        <v>0</v>
      </c>
      <c r="G245" s="8">
        <v>1.01</v>
      </c>
      <c r="H245" s="8">
        <v>0</v>
      </c>
      <c r="I245" s="8">
        <v>2.0499999999999998</v>
      </c>
      <c r="L245" s="9">
        <v>38</v>
      </c>
    </row>
    <row r="246" spans="2:12" x14ac:dyDescent="0.25">
      <c r="B246">
        <v>243</v>
      </c>
      <c r="C246" s="6" t="s">
        <v>0</v>
      </c>
      <c r="D246" s="8">
        <v>4.04</v>
      </c>
      <c r="E246" s="8">
        <v>0</v>
      </c>
      <c r="F246" s="8">
        <v>0</v>
      </c>
      <c r="G246" s="8">
        <v>0.83</v>
      </c>
      <c r="H246" s="8">
        <v>0</v>
      </c>
      <c r="I246" s="8">
        <v>1.87</v>
      </c>
      <c r="L246" s="9">
        <v>39.322000000000003</v>
      </c>
    </row>
    <row r="247" spans="2:12" x14ac:dyDescent="0.25">
      <c r="B247">
        <v>244</v>
      </c>
      <c r="C247" s="6" t="s">
        <v>0</v>
      </c>
      <c r="D247" s="8">
        <v>4.05</v>
      </c>
      <c r="E247" s="8">
        <v>0</v>
      </c>
      <c r="F247" s="8">
        <v>0</v>
      </c>
      <c r="G247" s="8">
        <v>1.02</v>
      </c>
      <c r="H247" s="8">
        <v>0</v>
      </c>
      <c r="I247" s="8">
        <v>1.88</v>
      </c>
      <c r="L247" s="9">
        <v>38.880000000000003</v>
      </c>
    </row>
    <row r="248" spans="2:12" x14ac:dyDescent="0.25">
      <c r="B248">
        <v>245</v>
      </c>
      <c r="C248" s="6" t="s">
        <v>0</v>
      </c>
      <c r="D248" s="8">
        <v>4.01</v>
      </c>
      <c r="E248" s="8">
        <v>0</v>
      </c>
      <c r="F248" s="8">
        <v>0</v>
      </c>
      <c r="G248" s="8">
        <v>0.8</v>
      </c>
      <c r="H248" s="8">
        <v>0</v>
      </c>
      <c r="I248" s="8">
        <v>2.04</v>
      </c>
      <c r="L248" s="9">
        <v>41.363999999999997</v>
      </c>
    </row>
    <row r="249" spans="2:12" x14ac:dyDescent="0.25">
      <c r="B249">
        <v>246</v>
      </c>
      <c r="C249" s="6" t="s">
        <v>0</v>
      </c>
      <c r="D249" s="8">
        <v>3.3</v>
      </c>
      <c r="E249" s="8">
        <v>0</v>
      </c>
      <c r="F249" s="8">
        <v>0</v>
      </c>
      <c r="G249" s="8">
        <v>0.98</v>
      </c>
      <c r="H249" s="8">
        <v>0</v>
      </c>
      <c r="I249" s="8">
        <v>2.39</v>
      </c>
      <c r="L249" s="9">
        <v>42.359000000000002</v>
      </c>
    </row>
    <row r="250" spans="2:12" x14ac:dyDescent="0.25">
      <c r="B250">
        <v>247</v>
      </c>
      <c r="C250" s="6" t="s">
        <v>1</v>
      </c>
      <c r="D250" s="8">
        <v>3.98</v>
      </c>
      <c r="E250" s="8">
        <v>0</v>
      </c>
      <c r="F250" s="8">
        <v>0</v>
      </c>
      <c r="G250" s="8">
        <v>0.81</v>
      </c>
      <c r="H250" s="8">
        <v>0</v>
      </c>
      <c r="I250" s="8">
        <v>2.85</v>
      </c>
      <c r="L250" s="9">
        <v>45.887999999999998</v>
      </c>
    </row>
    <row r="251" spans="2:12" x14ac:dyDescent="0.25">
      <c r="B251">
        <v>248</v>
      </c>
      <c r="C251" s="6" t="s">
        <v>1</v>
      </c>
      <c r="D251" s="8">
        <v>3.91</v>
      </c>
      <c r="E251" s="8">
        <v>0</v>
      </c>
      <c r="F251" s="8">
        <v>0</v>
      </c>
      <c r="G251" s="8">
        <v>1.02</v>
      </c>
      <c r="H251" s="8">
        <v>0.03</v>
      </c>
      <c r="I251" s="8">
        <v>2.92</v>
      </c>
      <c r="L251" s="9">
        <v>50.152999999999999</v>
      </c>
    </row>
    <row r="252" spans="2:12" x14ac:dyDescent="0.25">
      <c r="B252">
        <v>249</v>
      </c>
      <c r="C252" s="6" t="s">
        <v>1</v>
      </c>
      <c r="D252" s="8">
        <v>3.74</v>
      </c>
      <c r="E252" s="8">
        <v>0.06</v>
      </c>
      <c r="F252" s="8">
        <v>0</v>
      </c>
      <c r="G252" s="8">
        <v>0.75</v>
      </c>
      <c r="H252" s="8">
        <v>1.8</v>
      </c>
      <c r="I252" s="8">
        <v>2.89</v>
      </c>
      <c r="L252" s="9">
        <v>49.731000000000002</v>
      </c>
    </row>
    <row r="253" spans="2:12" x14ac:dyDescent="0.25">
      <c r="B253">
        <v>250</v>
      </c>
      <c r="C253" s="6" t="s">
        <v>1</v>
      </c>
      <c r="D253" s="8">
        <v>3.85</v>
      </c>
      <c r="E253" s="8">
        <v>0.14000000000000001</v>
      </c>
      <c r="F253" s="8">
        <v>0</v>
      </c>
      <c r="G253" s="8">
        <v>0.99</v>
      </c>
      <c r="H253" s="8">
        <v>8.8800000000000008</v>
      </c>
      <c r="I253" s="8">
        <v>2.91</v>
      </c>
      <c r="L253" s="9">
        <v>41.670999999999999</v>
      </c>
    </row>
    <row r="254" spans="2:12" x14ac:dyDescent="0.25">
      <c r="B254">
        <v>251</v>
      </c>
      <c r="C254" s="6" t="s">
        <v>1</v>
      </c>
      <c r="D254" s="8">
        <v>3.7</v>
      </c>
      <c r="E254" s="8">
        <v>0.23</v>
      </c>
      <c r="F254" s="8">
        <v>0</v>
      </c>
      <c r="G254" s="8">
        <v>0.8</v>
      </c>
      <c r="H254" s="8">
        <v>34.5</v>
      </c>
      <c r="I254" s="8">
        <v>2.83</v>
      </c>
      <c r="L254" s="9">
        <v>37.648000000000003</v>
      </c>
    </row>
    <row r="255" spans="2:12" x14ac:dyDescent="0.25">
      <c r="B255">
        <v>252</v>
      </c>
      <c r="C255" s="6" t="s">
        <v>1</v>
      </c>
      <c r="D255" s="8">
        <v>3.4</v>
      </c>
      <c r="E255" s="8">
        <v>0.24</v>
      </c>
      <c r="F255" s="8">
        <v>0</v>
      </c>
      <c r="G255" s="8">
        <v>0.99</v>
      </c>
      <c r="H255" s="8">
        <v>20.96</v>
      </c>
      <c r="I255" s="8">
        <v>2.5499999999999998</v>
      </c>
      <c r="L255" s="9">
        <v>38.764000000000003</v>
      </c>
    </row>
    <row r="256" spans="2:12" x14ac:dyDescent="0.25">
      <c r="B256">
        <v>253</v>
      </c>
      <c r="C256" s="6" t="s">
        <v>1</v>
      </c>
      <c r="D256" s="8">
        <v>3.26</v>
      </c>
      <c r="E256" s="8">
        <v>0.28000000000000003</v>
      </c>
      <c r="F256" s="8">
        <v>0</v>
      </c>
      <c r="G256" s="8">
        <v>0.86</v>
      </c>
      <c r="H256" s="8">
        <v>18.32</v>
      </c>
      <c r="I256" s="8">
        <v>2.75</v>
      </c>
      <c r="L256" s="9">
        <v>40.44</v>
      </c>
    </row>
    <row r="257" spans="2:12" x14ac:dyDescent="0.25">
      <c r="B257">
        <v>254</v>
      </c>
      <c r="C257" s="6" t="s">
        <v>1</v>
      </c>
      <c r="D257" s="8">
        <v>3.28</v>
      </c>
      <c r="E257" s="8">
        <v>0.13</v>
      </c>
      <c r="F257" s="8">
        <v>0</v>
      </c>
      <c r="G257" s="8">
        <v>0.9</v>
      </c>
      <c r="H257" s="8">
        <v>29.51</v>
      </c>
      <c r="I257" s="8">
        <v>2.78</v>
      </c>
      <c r="L257" s="9">
        <v>37.640999999999998</v>
      </c>
    </row>
    <row r="258" spans="2:12" x14ac:dyDescent="0.25">
      <c r="B258">
        <v>255</v>
      </c>
      <c r="C258" s="6" t="s">
        <v>1</v>
      </c>
      <c r="D258" s="8">
        <v>3.44</v>
      </c>
      <c r="E258" s="8">
        <v>0.16</v>
      </c>
      <c r="F258" s="8">
        <v>0</v>
      </c>
      <c r="G258" s="8">
        <v>0.9</v>
      </c>
      <c r="H258" s="8">
        <v>24.87</v>
      </c>
      <c r="I258" s="8">
        <v>2.79</v>
      </c>
      <c r="L258" s="9">
        <v>37.000999999999998</v>
      </c>
    </row>
    <row r="259" spans="2:12" x14ac:dyDescent="0.25">
      <c r="B259">
        <v>256</v>
      </c>
      <c r="C259" s="6" t="s">
        <v>1</v>
      </c>
      <c r="D259" s="8">
        <v>3.41</v>
      </c>
      <c r="E259" s="8">
        <v>0.01</v>
      </c>
      <c r="F259" s="8">
        <v>0</v>
      </c>
      <c r="G259" s="8">
        <v>0.95</v>
      </c>
      <c r="H259" s="8">
        <v>9.84</v>
      </c>
      <c r="I259" s="8">
        <v>2.72</v>
      </c>
      <c r="L259" s="9">
        <v>37.136000000000003</v>
      </c>
    </row>
    <row r="260" spans="2:12" x14ac:dyDescent="0.25">
      <c r="B260">
        <v>257</v>
      </c>
      <c r="C260" s="6" t="s">
        <v>1</v>
      </c>
      <c r="D260" s="8">
        <v>3.36</v>
      </c>
      <c r="E260" s="8">
        <v>0</v>
      </c>
      <c r="F260" s="8">
        <v>0</v>
      </c>
      <c r="G260" s="8">
        <v>0.78</v>
      </c>
      <c r="H260" s="8">
        <v>0.14000000000000001</v>
      </c>
      <c r="I260" s="8">
        <v>2.9</v>
      </c>
      <c r="L260" s="9">
        <v>40.036000000000001</v>
      </c>
    </row>
    <row r="261" spans="2:12" x14ac:dyDescent="0.25">
      <c r="B261">
        <v>258</v>
      </c>
      <c r="C261" s="6" t="s">
        <v>1</v>
      </c>
      <c r="D261" s="8">
        <v>3.24</v>
      </c>
      <c r="E261" s="8">
        <v>0</v>
      </c>
      <c r="F261" s="8">
        <v>0</v>
      </c>
      <c r="G261" s="8">
        <v>1.01</v>
      </c>
      <c r="H261" s="8">
        <v>0</v>
      </c>
      <c r="I261" s="8">
        <v>2.75</v>
      </c>
      <c r="L261" s="9">
        <v>42.454999999999998</v>
      </c>
    </row>
    <row r="262" spans="2:12" x14ac:dyDescent="0.25">
      <c r="B262">
        <v>259</v>
      </c>
      <c r="C262" s="6" t="s">
        <v>1</v>
      </c>
      <c r="D262" s="8">
        <v>2.57</v>
      </c>
      <c r="E262" s="8">
        <v>0</v>
      </c>
      <c r="F262" s="8">
        <v>0</v>
      </c>
      <c r="G262" s="8">
        <v>0.75</v>
      </c>
      <c r="H262" s="8">
        <v>0</v>
      </c>
      <c r="I262" s="8">
        <v>1.52</v>
      </c>
      <c r="L262" s="9">
        <v>50.331000000000003</v>
      </c>
    </row>
    <row r="263" spans="2:12" x14ac:dyDescent="0.25">
      <c r="B263">
        <v>260</v>
      </c>
      <c r="C263" s="6" t="s">
        <v>1</v>
      </c>
      <c r="D263" s="8">
        <v>2.1</v>
      </c>
      <c r="E263" s="8">
        <v>0</v>
      </c>
      <c r="F263" s="8">
        <v>0</v>
      </c>
      <c r="G263" s="8">
        <v>1.02</v>
      </c>
      <c r="H263" s="8">
        <v>0</v>
      </c>
      <c r="I263" s="8">
        <v>1.87</v>
      </c>
      <c r="L263" s="9">
        <v>48.35</v>
      </c>
    </row>
    <row r="264" spans="2:12" x14ac:dyDescent="0.25">
      <c r="B264">
        <v>261</v>
      </c>
      <c r="C264" s="6" t="s">
        <v>1</v>
      </c>
      <c r="D264" s="8">
        <v>2.1</v>
      </c>
      <c r="E264" s="8">
        <v>0</v>
      </c>
      <c r="F264" s="8">
        <v>0</v>
      </c>
      <c r="G264" s="8">
        <v>0.72</v>
      </c>
      <c r="H264" s="8">
        <v>0</v>
      </c>
      <c r="I264" s="8">
        <v>1.56</v>
      </c>
      <c r="L264" s="9">
        <v>53.753999999999998</v>
      </c>
    </row>
    <row r="265" spans="2:12" x14ac:dyDescent="0.25">
      <c r="B265">
        <v>262</v>
      </c>
      <c r="C265" s="6" t="s">
        <v>1</v>
      </c>
      <c r="D265" s="8">
        <v>2.2400000000000002</v>
      </c>
      <c r="E265" s="8">
        <v>0</v>
      </c>
      <c r="F265" s="8">
        <v>0</v>
      </c>
      <c r="G265" s="8">
        <v>1.02</v>
      </c>
      <c r="H265" s="8">
        <v>0</v>
      </c>
      <c r="I265" s="8">
        <v>1.71</v>
      </c>
      <c r="L265" s="9">
        <v>41.84</v>
      </c>
    </row>
    <row r="266" spans="2:12" x14ac:dyDescent="0.25">
      <c r="B266">
        <v>263</v>
      </c>
      <c r="C266" s="6" t="s">
        <v>0</v>
      </c>
      <c r="D266" s="8">
        <v>2.5499999999999998</v>
      </c>
      <c r="E266" s="8">
        <v>0</v>
      </c>
      <c r="F266" s="8">
        <v>0</v>
      </c>
      <c r="G266" s="8">
        <v>0.75</v>
      </c>
      <c r="H266" s="8">
        <v>0</v>
      </c>
      <c r="I266" s="8">
        <v>0.99</v>
      </c>
      <c r="L266" s="9">
        <v>40.475999999999999</v>
      </c>
    </row>
    <row r="267" spans="2:12" x14ac:dyDescent="0.25">
      <c r="B267">
        <v>264</v>
      </c>
      <c r="C267" s="6" t="s">
        <v>0</v>
      </c>
      <c r="D267" s="8">
        <v>2.5499999999999998</v>
      </c>
      <c r="E267" s="8">
        <v>0</v>
      </c>
      <c r="F267" s="8">
        <v>0</v>
      </c>
      <c r="G267" s="8">
        <v>1.02</v>
      </c>
      <c r="H267" s="8">
        <v>0</v>
      </c>
      <c r="I267" s="8">
        <v>1.29</v>
      </c>
      <c r="L267" s="9">
        <v>38.765999999999998</v>
      </c>
    </row>
    <row r="268" spans="2:12" x14ac:dyDescent="0.25">
      <c r="B268">
        <v>265</v>
      </c>
      <c r="C268" s="6" t="s">
        <v>0</v>
      </c>
      <c r="D268" s="8">
        <v>2.5299999999999998</v>
      </c>
      <c r="E268" s="8">
        <v>0</v>
      </c>
      <c r="F268" s="8">
        <v>0</v>
      </c>
      <c r="G268" s="8">
        <v>0.72</v>
      </c>
      <c r="H268" s="8">
        <v>0</v>
      </c>
      <c r="I268" s="8">
        <v>1.8</v>
      </c>
      <c r="L268" s="9">
        <v>37.502000000000002</v>
      </c>
    </row>
    <row r="269" spans="2:12" x14ac:dyDescent="0.25">
      <c r="B269">
        <v>266</v>
      </c>
      <c r="C269" s="6" t="s">
        <v>0</v>
      </c>
      <c r="D269" s="8">
        <v>2.5499999999999998</v>
      </c>
      <c r="E269" s="8">
        <v>0</v>
      </c>
      <c r="F269" s="8">
        <v>0</v>
      </c>
      <c r="G269" s="8">
        <v>1.04</v>
      </c>
      <c r="H269" s="8">
        <v>0</v>
      </c>
      <c r="I269" s="8">
        <v>2.33</v>
      </c>
      <c r="L269" s="9">
        <v>37.027999999999999</v>
      </c>
    </row>
    <row r="270" spans="2:12" x14ac:dyDescent="0.25">
      <c r="B270">
        <v>267</v>
      </c>
      <c r="C270" s="6" t="s">
        <v>0</v>
      </c>
      <c r="D270" s="8">
        <v>2.4300000000000002</v>
      </c>
      <c r="E270" s="8">
        <v>0</v>
      </c>
      <c r="F270" s="8">
        <v>0</v>
      </c>
      <c r="G270" s="8">
        <v>0.69</v>
      </c>
      <c r="H270" s="8">
        <v>0</v>
      </c>
      <c r="I270" s="8">
        <v>2.64</v>
      </c>
      <c r="L270" s="9">
        <v>46.44</v>
      </c>
    </row>
    <row r="271" spans="2:12" x14ac:dyDescent="0.25">
      <c r="B271">
        <v>268</v>
      </c>
      <c r="C271" s="6" t="s">
        <v>0</v>
      </c>
      <c r="D271" s="8">
        <v>2.3199999999999998</v>
      </c>
      <c r="E271" s="8">
        <v>0</v>
      </c>
      <c r="F271" s="8">
        <v>0</v>
      </c>
      <c r="G271" s="8">
        <v>1.04</v>
      </c>
      <c r="H271" s="8">
        <v>0</v>
      </c>
      <c r="I271" s="8">
        <v>2.5499999999999998</v>
      </c>
      <c r="L271" s="9">
        <v>37.503</v>
      </c>
    </row>
    <row r="272" spans="2:12" x14ac:dyDescent="0.25">
      <c r="B272">
        <v>269</v>
      </c>
      <c r="C272" s="6" t="s">
        <v>0</v>
      </c>
      <c r="D272" s="8">
        <v>2.14</v>
      </c>
      <c r="E272" s="8">
        <v>0</v>
      </c>
      <c r="F272" s="8">
        <v>0</v>
      </c>
      <c r="G272" s="8">
        <v>0.74</v>
      </c>
      <c r="H272" s="8">
        <v>0</v>
      </c>
      <c r="I272" s="8">
        <v>2.81</v>
      </c>
      <c r="L272" s="9">
        <v>40.911000000000001</v>
      </c>
    </row>
    <row r="273" spans="2:12" x14ac:dyDescent="0.25">
      <c r="B273">
        <v>270</v>
      </c>
      <c r="C273" s="6" t="s">
        <v>0</v>
      </c>
      <c r="D273" s="8">
        <v>1.92</v>
      </c>
      <c r="E273" s="8">
        <v>0</v>
      </c>
      <c r="F273" s="8">
        <v>0</v>
      </c>
      <c r="G273" s="8">
        <v>0.98</v>
      </c>
      <c r="H273" s="8">
        <v>0</v>
      </c>
      <c r="I273" s="8">
        <v>2.89</v>
      </c>
      <c r="L273" s="9">
        <v>39.576000000000001</v>
      </c>
    </row>
    <row r="274" spans="2:12" x14ac:dyDescent="0.25">
      <c r="B274">
        <v>271</v>
      </c>
      <c r="C274" s="6" t="s">
        <v>1</v>
      </c>
      <c r="D274" s="8">
        <v>1.56</v>
      </c>
      <c r="E274" s="8">
        <v>0</v>
      </c>
      <c r="F274" s="8">
        <v>0</v>
      </c>
      <c r="G274" s="8">
        <v>0.74</v>
      </c>
      <c r="H274" s="8">
        <v>0</v>
      </c>
      <c r="I274" s="8">
        <v>2.87</v>
      </c>
      <c r="L274" s="9">
        <v>42.930999999999997</v>
      </c>
    </row>
    <row r="275" spans="2:12" x14ac:dyDescent="0.25">
      <c r="B275">
        <v>272</v>
      </c>
      <c r="C275" s="6" t="s">
        <v>1</v>
      </c>
      <c r="D275" s="8">
        <v>1.58</v>
      </c>
      <c r="E275" s="8">
        <v>0</v>
      </c>
      <c r="F275" s="8">
        <v>0</v>
      </c>
      <c r="G275" s="8">
        <v>0.98</v>
      </c>
      <c r="H275" s="8">
        <v>0.51</v>
      </c>
      <c r="I275" s="8">
        <v>2.92</v>
      </c>
      <c r="L275" s="9">
        <v>79.563000000000002</v>
      </c>
    </row>
    <row r="276" spans="2:12" x14ac:dyDescent="0.25">
      <c r="B276">
        <v>273</v>
      </c>
      <c r="C276" s="6" t="s">
        <v>1</v>
      </c>
      <c r="D276" s="8">
        <v>1.55</v>
      </c>
      <c r="E276" s="8">
        <v>0.06</v>
      </c>
      <c r="F276" s="8">
        <v>0</v>
      </c>
      <c r="G276" s="8">
        <v>0.8</v>
      </c>
      <c r="H276" s="8">
        <v>6.61</v>
      </c>
      <c r="I276" s="8">
        <v>2.92</v>
      </c>
      <c r="L276" s="9">
        <v>55.012999999999998</v>
      </c>
    </row>
    <row r="277" spans="2:12" x14ac:dyDescent="0.25">
      <c r="B277">
        <v>274</v>
      </c>
      <c r="C277" s="6" t="s">
        <v>1</v>
      </c>
      <c r="D277" s="8">
        <v>1.58</v>
      </c>
      <c r="E277" s="8">
        <v>0.17</v>
      </c>
      <c r="F277" s="8">
        <v>0</v>
      </c>
      <c r="G277" s="8">
        <v>0.84</v>
      </c>
      <c r="H277" s="8">
        <v>16.329999999999998</v>
      </c>
      <c r="I277" s="8">
        <v>2.9</v>
      </c>
      <c r="L277" s="9">
        <v>42.006999999999998</v>
      </c>
    </row>
    <row r="278" spans="2:12" x14ac:dyDescent="0.25">
      <c r="B278">
        <v>275</v>
      </c>
      <c r="C278" s="6" t="s">
        <v>1</v>
      </c>
      <c r="D278" s="8">
        <v>1.57</v>
      </c>
      <c r="E278" s="8">
        <v>0.22</v>
      </c>
      <c r="F278" s="8">
        <v>0</v>
      </c>
      <c r="G278" s="8">
        <v>0.93</v>
      </c>
      <c r="H278" s="8">
        <v>55.16</v>
      </c>
      <c r="I278" s="8">
        <v>2.91</v>
      </c>
      <c r="L278" s="9">
        <v>42.201000000000001</v>
      </c>
    </row>
    <row r="279" spans="2:12" x14ac:dyDescent="0.25">
      <c r="B279">
        <v>276</v>
      </c>
      <c r="C279" s="6" t="s">
        <v>1</v>
      </c>
      <c r="D279" s="8">
        <v>1.56</v>
      </c>
      <c r="E279" s="8">
        <v>0.19</v>
      </c>
      <c r="F279" s="8">
        <v>0</v>
      </c>
      <c r="G279" s="8">
        <v>0.71</v>
      </c>
      <c r="H279" s="8">
        <v>89.29</v>
      </c>
      <c r="I279" s="8">
        <v>2.76</v>
      </c>
      <c r="L279" s="9">
        <v>40.399000000000001</v>
      </c>
    </row>
    <row r="280" spans="2:12" x14ac:dyDescent="0.25">
      <c r="B280">
        <v>277</v>
      </c>
      <c r="C280" s="6" t="s">
        <v>1</v>
      </c>
      <c r="D280" s="8">
        <v>1.57</v>
      </c>
      <c r="E280" s="8">
        <v>0.19</v>
      </c>
      <c r="F280" s="8">
        <v>0</v>
      </c>
      <c r="G280" s="8">
        <v>0.99</v>
      </c>
      <c r="H280" s="8">
        <v>66.959999999999994</v>
      </c>
      <c r="I280" s="8">
        <v>2.68</v>
      </c>
      <c r="L280" s="9">
        <v>40.984000000000002</v>
      </c>
    </row>
    <row r="281" spans="2:12" x14ac:dyDescent="0.25">
      <c r="B281">
        <v>278</v>
      </c>
      <c r="C281" s="6" t="s">
        <v>1</v>
      </c>
      <c r="D281" s="8">
        <v>1.56</v>
      </c>
      <c r="E281" s="8">
        <v>0.21</v>
      </c>
      <c r="F281" s="8">
        <v>0</v>
      </c>
      <c r="G281" s="8">
        <v>0.74</v>
      </c>
      <c r="H281" s="8">
        <v>56.39</v>
      </c>
      <c r="I281" s="8">
        <v>2.63</v>
      </c>
      <c r="L281" s="9">
        <v>44.65</v>
      </c>
    </row>
    <row r="282" spans="2:12" x14ac:dyDescent="0.25">
      <c r="B282">
        <v>279</v>
      </c>
      <c r="C282" s="6" t="s">
        <v>1</v>
      </c>
      <c r="D282" s="8">
        <v>1.56</v>
      </c>
      <c r="E282" s="8">
        <v>0.15</v>
      </c>
      <c r="F282" s="8">
        <v>0</v>
      </c>
      <c r="G282" s="8">
        <v>1.02</v>
      </c>
      <c r="H282" s="8">
        <v>27.19</v>
      </c>
      <c r="I282" s="8">
        <v>2.92</v>
      </c>
      <c r="L282" s="9">
        <v>47.320999999999998</v>
      </c>
    </row>
    <row r="283" spans="2:12" x14ac:dyDescent="0.25">
      <c r="B283">
        <v>280</v>
      </c>
      <c r="C283" s="6" t="s">
        <v>1</v>
      </c>
      <c r="D283" s="8">
        <v>1.56</v>
      </c>
      <c r="E283" s="8">
        <v>0.05</v>
      </c>
      <c r="F283" s="8">
        <v>0</v>
      </c>
      <c r="G283" s="8">
        <v>0.69</v>
      </c>
      <c r="H283" s="8">
        <v>10.63</v>
      </c>
      <c r="I283" s="8">
        <v>2.92</v>
      </c>
      <c r="L283" s="9">
        <v>43.567999999999998</v>
      </c>
    </row>
    <row r="284" spans="2:12" x14ac:dyDescent="0.25">
      <c r="B284">
        <v>281</v>
      </c>
      <c r="C284" s="6" t="s">
        <v>1</v>
      </c>
      <c r="D284" s="8">
        <v>1.56</v>
      </c>
      <c r="E284" s="8">
        <v>0</v>
      </c>
      <c r="F284" s="8">
        <v>6.28E-3</v>
      </c>
      <c r="G284" s="8">
        <v>0.95</v>
      </c>
      <c r="H284" s="8">
        <v>0.33</v>
      </c>
      <c r="I284" s="8">
        <v>2.92</v>
      </c>
      <c r="L284" s="9">
        <v>43.351999999999997</v>
      </c>
    </row>
    <row r="285" spans="2:12" x14ac:dyDescent="0.25">
      <c r="B285">
        <v>282</v>
      </c>
      <c r="C285" s="6" t="s">
        <v>1</v>
      </c>
      <c r="D285" s="8">
        <v>1.54</v>
      </c>
      <c r="E285" s="8">
        <v>0</v>
      </c>
      <c r="F285" s="8">
        <v>3.4540000000000001E-2</v>
      </c>
      <c r="G285" s="8">
        <v>0.78</v>
      </c>
      <c r="H285" s="8">
        <v>0</v>
      </c>
      <c r="I285" s="8">
        <v>2.92</v>
      </c>
      <c r="L285" s="9">
        <v>45.027000000000001</v>
      </c>
    </row>
    <row r="286" spans="2:12" x14ac:dyDescent="0.25">
      <c r="B286">
        <v>283</v>
      </c>
      <c r="C286" s="6" t="s">
        <v>1</v>
      </c>
      <c r="D286" s="8">
        <v>1.56</v>
      </c>
      <c r="E286" s="8">
        <v>0</v>
      </c>
      <c r="F286" s="8">
        <v>9.4199999999999992E-2</v>
      </c>
      <c r="G286" s="8">
        <v>0.89</v>
      </c>
      <c r="H286" s="8">
        <v>0</v>
      </c>
      <c r="I286" s="8">
        <v>2.92</v>
      </c>
      <c r="L286" s="9">
        <v>40.520000000000003</v>
      </c>
    </row>
    <row r="287" spans="2:12" x14ac:dyDescent="0.25">
      <c r="B287">
        <v>284</v>
      </c>
      <c r="C287" s="6" t="s">
        <v>1</v>
      </c>
      <c r="D287" s="8">
        <v>1.55</v>
      </c>
      <c r="E287" s="8">
        <v>0</v>
      </c>
      <c r="F287" s="8">
        <v>8.163999999999999E-2</v>
      </c>
      <c r="G287" s="8">
        <v>0.77</v>
      </c>
      <c r="H287" s="8">
        <v>0</v>
      </c>
      <c r="I287" s="8">
        <v>2.92</v>
      </c>
      <c r="L287" s="9">
        <v>39.283999999999999</v>
      </c>
    </row>
    <row r="288" spans="2:12" x14ac:dyDescent="0.25">
      <c r="B288">
        <v>285</v>
      </c>
      <c r="C288" s="6" t="s">
        <v>1</v>
      </c>
      <c r="D288" s="8">
        <v>1.56</v>
      </c>
      <c r="E288" s="8">
        <v>0</v>
      </c>
      <c r="F288" s="8">
        <v>5.3379999999999997E-2</v>
      </c>
      <c r="G288" s="8">
        <v>0.96</v>
      </c>
      <c r="H288" s="8">
        <v>0</v>
      </c>
      <c r="I288" s="8">
        <v>2.92</v>
      </c>
      <c r="L288" s="9">
        <v>36.573</v>
      </c>
    </row>
    <row r="289" spans="2:12" x14ac:dyDescent="0.25">
      <c r="B289">
        <v>286</v>
      </c>
      <c r="C289" s="6" t="s">
        <v>1</v>
      </c>
      <c r="D289" s="8">
        <v>1.55</v>
      </c>
      <c r="E289" s="8">
        <v>0</v>
      </c>
      <c r="F289" s="8">
        <v>7.5359999999999996E-2</v>
      </c>
      <c r="G289" s="8">
        <v>0.68</v>
      </c>
      <c r="H289" s="8">
        <v>0</v>
      </c>
      <c r="I289" s="8">
        <v>2.93</v>
      </c>
      <c r="L289" s="9">
        <v>33.853000000000002</v>
      </c>
    </row>
    <row r="290" spans="2:12" x14ac:dyDescent="0.25">
      <c r="B290">
        <v>287</v>
      </c>
      <c r="C290" s="6" t="s">
        <v>0</v>
      </c>
      <c r="D290" s="8">
        <v>1.55</v>
      </c>
      <c r="E290" s="8">
        <v>0</v>
      </c>
      <c r="F290" s="8">
        <v>9.4199999999999992E-2</v>
      </c>
      <c r="G290" s="8">
        <v>1.01</v>
      </c>
      <c r="H290" s="8">
        <v>0</v>
      </c>
      <c r="I290" s="8">
        <v>2.9</v>
      </c>
      <c r="L290" s="9">
        <v>33.908999999999999</v>
      </c>
    </row>
    <row r="291" spans="2:12" x14ac:dyDescent="0.25">
      <c r="B291">
        <v>288</v>
      </c>
      <c r="C291" s="6" t="s">
        <v>0</v>
      </c>
      <c r="D291" s="8">
        <v>1.54</v>
      </c>
      <c r="E291" s="8">
        <v>0</v>
      </c>
      <c r="F291" s="8">
        <v>8.7919999999999984E-2</v>
      </c>
      <c r="G291" s="8">
        <v>0.66</v>
      </c>
      <c r="H291" s="8">
        <v>0</v>
      </c>
      <c r="I291" s="8">
        <v>2.72</v>
      </c>
      <c r="L291" s="9">
        <v>33.279000000000003</v>
      </c>
    </row>
    <row r="292" spans="2:12" x14ac:dyDescent="0.25">
      <c r="B292">
        <v>289</v>
      </c>
      <c r="C292" s="6" t="s">
        <v>0</v>
      </c>
      <c r="D292" s="8">
        <v>1.56</v>
      </c>
      <c r="E292" s="8">
        <v>0</v>
      </c>
      <c r="F292" s="8">
        <v>8.4779999999999994E-2</v>
      </c>
      <c r="G292" s="8">
        <v>0.99</v>
      </c>
      <c r="H292" s="8">
        <v>0</v>
      </c>
      <c r="I292" s="8">
        <v>1.78</v>
      </c>
      <c r="L292" s="9">
        <v>38.241999999999997</v>
      </c>
    </row>
    <row r="293" spans="2:12" x14ac:dyDescent="0.25">
      <c r="B293">
        <v>290</v>
      </c>
      <c r="C293" s="6" t="s">
        <v>0</v>
      </c>
      <c r="D293" s="8">
        <v>1.55</v>
      </c>
      <c r="E293" s="8">
        <v>0</v>
      </c>
      <c r="F293" s="8">
        <v>3.14E-3</v>
      </c>
      <c r="G293" s="8">
        <v>0.69</v>
      </c>
      <c r="H293" s="8">
        <v>0</v>
      </c>
      <c r="I293" s="8">
        <v>2.0299999999999998</v>
      </c>
      <c r="L293" s="9">
        <v>36.799999999999997</v>
      </c>
    </row>
    <row r="294" spans="2:12" x14ac:dyDescent="0.25">
      <c r="B294">
        <v>291</v>
      </c>
      <c r="C294" s="6" t="s">
        <v>0</v>
      </c>
      <c r="D294" s="8">
        <v>1.55</v>
      </c>
      <c r="E294" s="8">
        <v>0</v>
      </c>
      <c r="F294" s="8">
        <v>0</v>
      </c>
      <c r="G294" s="8">
        <v>0.96</v>
      </c>
      <c r="H294" s="8">
        <v>0</v>
      </c>
      <c r="I294" s="8">
        <v>2.23</v>
      </c>
      <c r="L294" s="9">
        <v>37.39</v>
      </c>
    </row>
    <row r="295" spans="2:12" x14ac:dyDescent="0.25">
      <c r="B295">
        <v>292</v>
      </c>
      <c r="C295" s="6" t="s">
        <v>0</v>
      </c>
      <c r="D295" s="8">
        <v>1.52</v>
      </c>
      <c r="E295" s="8">
        <v>0</v>
      </c>
      <c r="F295" s="8">
        <v>2.1979999999999996E-2</v>
      </c>
      <c r="G295" s="8">
        <v>0.72</v>
      </c>
      <c r="H295" s="8">
        <v>0</v>
      </c>
      <c r="I295" s="8">
        <v>2.14</v>
      </c>
      <c r="L295" s="9">
        <v>40.119</v>
      </c>
    </row>
    <row r="296" spans="2:12" x14ac:dyDescent="0.25">
      <c r="B296">
        <v>293</v>
      </c>
      <c r="C296" s="6" t="s">
        <v>0</v>
      </c>
      <c r="D296" s="8">
        <v>1.55</v>
      </c>
      <c r="E296" s="8">
        <v>0</v>
      </c>
      <c r="F296" s="8">
        <v>0</v>
      </c>
      <c r="G296" s="8">
        <v>0.89</v>
      </c>
      <c r="H296" s="8">
        <v>0</v>
      </c>
      <c r="I296" s="8">
        <v>1.32</v>
      </c>
      <c r="L296" s="9">
        <v>39.216999999999999</v>
      </c>
    </row>
    <row r="297" spans="2:12" x14ac:dyDescent="0.25">
      <c r="B297">
        <v>294</v>
      </c>
      <c r="C297" s="6" t="s">
        <v>0</v>
      </c>
      <c r="D297" s="8">
        <v>1.54</v>
      </c>
      <c r="E297" s="8">
        <v>0</v>
      </c>
      <c r="F297" s="8">
        <v>0</v>
      </c>
      <c r="G297" s="8">
        <v>0.83</v>
      </c>
      <c r="H297" s="8">
        <v>0</v>
      </c>
      <c r="I297" s="8">
        <v>0.44</v>
      </c>
      <c r="L297" s="9">
        <v>41.628999999999998</v>
      </c>
    </row>
    <row r="298" spans="2:12" x14ac:dyDescent="0.25">
      <c r="B298">
        <v>295</v>
      </c>
      <c r="C298" s="6" t="s">
        <v>1</v>
      </c>
      <c r="D298" s="8">
        <v>1.52</v>
      </c>
      <c r="E298" s="8">
        <v>0</v>
      </c>
      <c r="F298" s="8">
        <v>0</v>
      </c>
      <c r="G298" s="8">
        <v>0.77</v>
      </c>
      <c r="H298" s="8">
        <v>0</v>
      </c>
      <c r="I298" s="8">
        <v>0.48</v>
      </c>
      <c r="L298" s="9">
        <v>40.15</v>
      </c>
    </row>
    <row r="299" spans="2:12" x14ac:dyDescent="0.25">
      <c r="B299">
        <v>296</v>
      </c>
      <c r="C299" s="6" t="s">
        <v>1</v>
      </c>
      <c r="D299" s="8">
        <v>1.25</v>
      </c>
      <c r="E299" s="8">
        <v>0.01</v>
      </c>
      <c r="F299" s="8">
        <v>0</v>
      </c>
      <c r="G299" s="8">
        <v>0.9</v>
      </c>
      <c r="H299" s="8">
        <v>0.35</v>
      </c>
      <c r="I299" s="8">
        <v>0.65</v>
      </c>
      <c r="L299" s="9">
        <v>48.905000000000001</v>
      </c>
    </row>
    <row r="300" spans="2:12" x14ac:dyDescent="0.25">
      <c r="B300">
        <v>297</v>
      </c>
      <c r="C300" s="6" t="s">
        <v>1</v>
      </c>
      <c r="D300" s="8">
        <v>1.36</v>
      </c>
      <c r="E300" s="8">
        <v>0.09</v>
      </c>
      <c r="F300" s="8">
        <v>0</v>
      </c>
      <c r="G300" s="8">
        <v>0.74</v>
      </c>
      <c r="H300" s="8">
        <v>14.02</v>
      </c>
      <c r="I300" s="8">
        <v>0.61</v>
      </c>
      <c r="L300" s="9">
        <v>43.493000000000002</v>
      </c>
    </row>
    <row r="301" spans="2:12" x14ac:dyDescent="0.25">
      <c r="B301">
        <v>298</v>
      </c>
      <c r="C301" s="6" t="s">
        <v>1</v>
      </c>
      <c r="D301" s="8">
        <v>1.49</v>
      </c>
      <c r="E301" s="8">
        <v>0.28000000000000003</v>
      </c>
      <c r="F301" s="8">
        <v>0</v>
      </c>
      <c r="G301" s="8">
        <v>0.93</v>
      </c>
      <c r="H301" s="8">
        <v>58.46</v>
      </c>
      <c r="I301" s="8">
        <v>0.39</v>
      </c>
      <c r="L301" s="9">
        <v>49.579000000000001</v>
      </c>
    </row>
    <row r="302" spans="2:12" x14ac:dyDescent="0.25">
      <c r="B302">
        <v>299</v>
      </c>
      <c r="C302" s="6" t="s">
        <v>1</v>
      </c>
      <c r="D302" s="8">
        <v>1.51</v>
      </c>
      <c r="E302" s="8">
        <v>0.33</v>
      </c>
      <c r="F302" s="8">
        <v>0</v>
      </c>
      <c r="G302" s="8">
        <v>0.65</v>
      </c>
      <c r="H302" s="8">
        <v>92.65</v>
      </c>
      <c r="I302" s="8">
        <v>0.24</v>
      </c>
      <c r="L302" s="9">
        <v>47.018000000000001</v>
      </c>
    </row>
    <row r="303" spans="2:12" x14ac:dyDescent="0.25">
      <c r="B303">
        <v>300</v>
      </c>
      <c r="C303" s="6" t="s">
        <v>1</v>
      </c>
      <c r="D303" s="8">
        <v>1.5</v>
      </c>
      <c r="E303" s="8">
        <v>0.46</v>
      </c>
      <c r="F303" s="8">
        <v>0</v>
      </c>
      <c r="G303" s="8">
        <v>0.98</v>
      </c>
      <c r="H303" s="8">
        <v>94.5</v>
      </c>
      <c r="I303" s="8">
        <v>0.09</v>
      </c>
      <c r="L303" s="9">
        <v>45.518000000000001</v>
      </c>
    </row>
    <row r="304" spans="2:12" x14ac:dyDescent="0.25">
      <c r="B304">
        <v>301</v>
      </c>
      <c r="C304" s="6" t="s">
        <v>1</v>
      </c>
      <c r="D304" s="8">
        <v>1.5</v>
      </c>
      <c r="E304" s="8">
        <v>0.32</v>
      </c>
      <c r="F304" s="8">
        <v>0</v>
      </c>
      <c r="G304" s="8">
        <v>0.72</v>
      </c>
      <c r="H304" s="8">
        <v>91.07</v>
      </c>
      <c r="I304" s="8">
        <v>7.0000000000000007E-2</v>
      </c>
      <c r="L304" s="9">
        <v>47.058999999999997</v>
      </c>
    </row>
    <row r="305" spans="2:12" x14ac:dyDescent="0.25">
      <c r="B305">
        <v>302</v>
      </c>
      <c r="C305" s="6" t="s">
        <v>1</v>
      </c>
      <c r="D305" s="8">
        <v>1.5</v>
      </c>
      <c r="E305" s="8">
        <v>0.21</v>
      </c>
      <c r="F305" s="8">
        <v>0</v>
      </c>
      <c r="G305" s="8">
        <v>0.86</v>
      </c>
      <c r="H305" s="8">
        <v>84.52</v>
      </c>
      <c r="I305" s="8">
        <v>7.0000000000000007E-2</v>
      </c>
      <c r="L305" s="9">
        <v>45.911000000000001</v>
      </c>
    </row>
    <row r="306" spans="2:12" x14ac:dyDescent="0.25">
      <c r="B306">
        <v>303</v>
      </c>
      <c r="C306" s="6" t="s">
        <v>1</v>
      </c>
      <c r="D306" s="8">
        <v>1.5</v>
      </c>
      <c r="E306" s="8">
        <v>0.08</v>
      </c>
      <c r="F306" s="8">
        <v>2.8259999999999997E-2</v>
      </c>
      <c r="G306" s="8">
        <v>0.87</v>
      </c>
      <c r="H306" s="8">
        <v>40.39</v>
      </c>
      <c r="I306" s="8">
        <v>0.02</v>
      </c>
      <c r="L306" s="9">
        <v>44.811999999999998</v>
      </c>
    </row>
    <row r="307" spans="2:12" x14ac:dyDescent="0.25">
      <c r="B307">
        <v>304</v>
      </c>
      <c r="C307" s="6" t="s">
        <v>1</v>
      </c>
      <c r="D307" s="8">
        <v>1.52</v>
      </c>
      <c r="E307" s="8">
        <v>0.02</v>
      </c>
      <c r="F307" s="8">
        <v>2.8259999999999997E-2</v>
      </c>
      <c r="G307" s="8">
        <v>0.71</v>
      </c>
      <c r="H307" s="8">
        <v>5.5</v>
      </c>
      <c r="I307" s="8">
        <v>0</v>
      </c>
      <c r="L307" s="9">
        <v>41.462000000000003</v>
      </c>
    </row>
    <row r="308" spans="2:12" x14ac:dyDescent="0.25">
      <c r="B308">
        <v>305</v>
      </c>
      <c r="C308" s="6" t="s">
        <v>1</v>
      </c>
      <c r="D308" s="8">
        <v>1.52</v>
      </c>
      <c r="E308" s="8">
        <v>0</v>
      </c>
      <c r="F308" s="8">
        <v>3.4540000000000001E-2</v>
      </c>
      <c r="G308" s="8">
        <v>0.93</v>
      </c>
      <c r="H308" s="8">
        <v>0.06</v>
      </c>
      <c r="I308" s="8">
        <v>0</v>
      </c>
      <c r="L308" s="9">
        <v>39.619999999999997</v>
      </c>
    </row>
    <row r="309" spans="2:12" x14ac:dyDescent="0.25">
      <c r="B309">
        <v>306</v>
      </c>
      <c r="C309" s="6" t="s">
        <v>1</v>
      </c>
      <c r="D309" s="8">
        <v>1.5</v>
      </c>
      <c r="E309" s="8">
        <v>0</v>
      </c>
      <c r="F309" s="8">
        <v>9.4199999999999992E-2</v>
      </c>
      <c r="G309" s="8">
        <v>0.66</v>
      </c>
      <c r="H309" s="8">
        <v>0</v>
      </c>
      <c r="I309" s="8">
        <v>0.01</v>
      </c>
      <c r="L309" s="9">
        <v>36.838999999999999</v>
      </c>
    </row>
    <row r="310" spans="2:12" x14ac:dyDescent="0.25">
      <c r="B310">
        <v>307</v>
      </c>
      <c r="C310" s="6" t="s">
        <v>1</v>
      </c>
      <c r="D310" s="8">
        <v>1.5</v>
      </c>
      <c r="E310" s="8">
        <v>0</v>
      </c>
      <c r="F310" s="8">
        <v>0.11303999999999999</v>
      </c>
      <c r="G310" s="8">
        <v>0.95</v>
      </c>
      <c r="H310" s="8">
        <v>0</v>
      </c>
      <c r="I310" s="8">
        <v>0.09</v>
      </c>
      <c r="L310" s="9">
        <v>36.283000000000001</v>
      </c>
    </row>
    <row r="311" spans="2:12" x14ac:dyDescent="0.25">
      <c r="B311">
        <v>308</v>
      </c>
      <c r="C311" s="6" t="s">
        <v>1</v>
      </c>
      <c r="D311" s="8">
        <v>1.49</v>
      </c>
      <c r="E311" s="8">
        <v>0</v>
      </c>
      <c r="F311" s="8">
        <v>0.17583999999999997</v>
      </c>
      <c r="G311" s="8">
        <v>0.77</v>
      </c>
      <c r="H311" s="8">
        <v>0</v>
      </c>
      <c r="I311" s="8">
        <v>0.04</v>
      </c>
      <c r="L311" s="9">
        <v>34.276000000000003</v>
      </c>
    </row>
    <row r="312" spans="2:12" x14ac:dyDescent="0.25">
      <c r="B312">
        <v>309</v>
      </c>
      <c r="C312" s="6" t="s">
        <v>1</v>
      </c>
      <c r="D312" s="8">
        <v>1.51</v>
      </c>
      <c r="E312" s="8">
        <v>0</v>
      </c>
      <c r="F312" s="8">
        <v>0.17898</v>
      </c>
      <c r="G312" s="8">
        <v>0.75</v>
      </c>
      <c r="H312" s="8">
        <v>0</v>
      </c>
      <c r="I312" s="8">
        <v>0.03</v>
      </c>
      <c r="L312" s="9">
        <v>32.548999999999999</v>
      </c>
    </row>
    <row r="313" spans="2:12" x14ac:dyDescent="0.25">
      <c r="B313">
        <v>310</v>
      </c>
      <c r="C313" s="6" t="s">
        <v>1</v>
      </c>
      <c r="D313" s="8">
        <v>1.49</v>
      </c>
      <c r="E313" s="8">
        <v>0</v>
      </c>
      <c r="F313" s="8">
        <v>0.21351999999999999</v>
      </c>
      <c r="G313" s="8">
        <v>0.95</v>
      </c>
      <c r="H313" s="8">
        <v>0</v>
      </c>
      <c r="I313" s="8">
        <v>0.08</v>
      </c>
      <c r="L313" s="9">
        <v>31.195</v>
      </c>
    </row>
    <row r="314" spans="2:12" x14ac:dyDescent="0.25">
      <c r="B314">
        <v>311</v>
      </c>
      <c r="C314" s="6" t="s">
        <v>0</v>
      </c>
      <c r="D314" s="8">
        <v>1.49</v>
      </c>
      <c r="E314" s="8">
        <v>0</v>
      </c>
      <c r="F314" s="8">
        <v>0.11931999999999998</v>
      </c>
      <c r="G314" s="8">
        <v>0.62</v>
      </c>
      <c r="H314" s="8">
        <v>0</v>
      </c>
      <c r="I314" s="8">
        <v>0.04</v>
      </c>
      <c r="L314" s="9">
        <v>34.259</v>
      </c>
    </row>
    <row r="315" spans="2:12" x14ac:dyDescent="0.25">
      <c r="B315">
        <v>312</v>
      </c>
      <c r="C315" s="6" t="s">
        <v>0</v>
      </c>
      <c r="D315" s="8">
        <v>1.49</v>
      </c>
      <c r="E315" s="8">
        <v>0</v>
      </c>
      <c r="F315" s="8">
        <v>8.7919999999999984E-2</v>
      </c>
      <c r="G315" s="8">
        <v>0.93</v>
      </c>
      <c r="H315" s="8">
        <v>0</v>
      </c>
      <c r="I315" s="8">
        <v>0.02</v>
      </c>
      <c r="L315" s="9">
        <v>31.626000000000001</v>
      </c>
    </row>
    <row r="316" spans="2:12" x14ac:dyDescent="0.25">
      <c r="B316">
        <v>313</v>
      </c>
      <c r="C316" s="6" t="s">
        <v>0</v>
      </c>
      <c r="D316" s="8">
        <v>1.48</v>
      </c>
      <c r="E316" s="8">
        <v>0</v>
      </c>
      <c r="F316" s="8">
        <v>2.8259999999999997E-2</v>
      </c>
      <c r="G316" s="8">
        <v>0.75</v>
      </c>
      <c r="H316" s="8">
        <v>0</v>
      </c>
      <c r="I316" s="8">
        <v>0.01</v>
      </c>
      <c r="L316" s="9">
        <v>28.28</v>
      </c>
    </row>
    <row r="317" spans="2:12" x14ac:dyDescent="0.25">
      <c r="B317">
        <v>314</v>
      </c>
      <c r="C317" s="6" t="s">
        <v>0</v>
      </c>
      <c r="D317" s="8">
        <v>1.5</v>
      </c>
      <c r="E317" s="8">
        <v>0</v>
      </c>
      <c r="F317" s="8">
        <v>2.512E-2</v>
      </c>
      <c r="G317" s="8">
        <v>0.74</v>
      </c>
      <c r="H317" s="8">
        <v>0</v>
      </c>
      <c r="I317" s="8">
        <v>0.03</v>
      </c>
      <c r="L317" s="9">
        <v>29.669</v>
      </c>
    </row>
    <row r="318" spans="2:12" x14ac:dyDescent="0.25">
      <c r="B318">
        <v>315</v>
      </c>
      <c r="C318" s="6" t="s">
        <v>0</v>
      </c>
      <c r="D318" s="8">
        <v>1.49</v>
      </c>
      <c r="E318" s="8">
        <v>0</v>
      </c>
      <c r="F318" s="8">
        <v>5.9659999999999991E-2</v>
      </c>
      <c r="G318" s="8">
        <v>0.92</v>
      </c>
      <c r="H318" s="8">
        <v>0</v>
      </c>
      <c r="I318" s="8">
        <v>0.28999999999999998</v>
      </c>
      <c r="L318" s="9">
        <v>32.061999999999998</v>
      </c>
    </row>
    <row r="319" spans="2:12" x14ac:dyDescent="0.25">
      <c r="B319">
        <v>316</v>
      </c>
      <c r="C319" s="6" t="s">
        <v>0</v>
      </c>
      <c r="D319" s="8">
        <v>1.5</v>
      </c>
      <c r="E319" s="8">
        <v>0</v>
      </c>
      <c r="F319" s="8">
        <v>0.17898</v>
      </c>
      <c r="G319" s="8">
        <v>0.71</v>
      </c>
      <c r="H319" s="8">
        <v>0</v>
      </c>
      <c r="I319" s="8">
        <v>0.66</v>
      </c>
      <c r="L319" s="9">
        <v>31.986000000000001</v>
      </c>
    </row>
    <row r="320" spans="2:12" x14ac:dyDescent="0.25">
      <c r="B320">
        <v>317</v>
      </c>
      <c r="C320" s="6" t="s">
        <v>0</v>
      </c>
      <c r="D320" s="8">
        <v>1.49</v>
      </c>
      <c r="E320" s="8">
        <v>0</v>
      </c>
      <c r="F320" s="8">
        <v>0.40505999999999998</v>
      </c>
      <c r="G320" s="8">
        <v>0.86</v>
      </c>
      <c r="H320" s="8">
        <v>0</v>
      </c>
      <c r="I320" s="8">
        <v>2.08</v>
      </c>
      <c r="L320" s="9">
        <v>32.978000000000002</v>
      </c>
    </row>
    <row r="321" spans="2:12" x14ac:dyDescent="0.25">
      <c r="B321">
        <v>318</v>
      </c>
      <c r="C321" s="6" t="s">
        <v>0</v>
      </c>
      <c r="D321" s="8">
        <v>1.5</v>
      </c>
      <c r="E321" s="8">
        <v>0</v>
      </c>
      <c r="F321" s="8">
        <v>0.28259999999999996</v>
      </c>
      <c r="G321" s="8">
        <v>0.81</v>
      </c>
      <c r="H321" s="8">
        <v>0</v>
      </c>
      <c r="I321" s="8">
        <v>2.4300000000000002</v>
      </c>
      <c r="L321" s="9">
        <v>29.626000000000001</v>
      </c>
    </row>
    <row r="322" spans="2:12" x14ac:dyDescent="0.25">
      <c r="B322">
        <v>319</v>
      </c>
      <c r="C322" s="6" t="s">
        <v>1</v>
      </c>
      <c r="D322" s="8">
        <v>1.49</v>
      </c>
      <c r="E322" s="8">
        <v>0</v>
      </c>
      <c r="F322" s="8">
        <v>0.32027999999999995</v>
      </c>
      <c r="G322" s="8">
        <v>0.74</v>
      </c>
      <c r="H322" s="8">
        <v>0</v>
      </c>
      <c r="I322" s="8">
        <v>2.89</v>
      </c>
      <c r="L322" s="9">
        <v>31.649000000000001</v>
      </c>
    </row>
    <row r="323" spans="2:12" x14ac:dyDescent="0.25">
      <c r="B323">
        <v>320</v>
      </c>
      <c r="C323" s="6" t="s">
        <v>1</v>
      </c>
      <c r="D323" s="8">
        <v>1.5</v>
      </c>
      <c r="E323" s="8">
        <v>0</v>
      </c>
      <c r="F323" s="8">
        <v>0.33597999999999995</v>
      </c>
      <c r="G323" s="8">
        <v>0.92</v>
      </c>
      <c r="H323" s="8">
        <v>0.18</v>
      </c>
      <c r="I323" s="8">
        <v>2.84</v>
      </c>
      <c r="L323" s="9">
        <v>31.957000000000001</v>
      </c>
    </row>
    <row r="324" spans="2:12" x14ac:dyDescent="0.25">
      <c r="B324">
        <v>321</v>
      </c>
      <c r="C324" s="6" t="s">
        <v>1</v>
      </c>
      <c r="D324" s="8">
        <v>1.49</v>
      </c>
      <c r="E324" s="8">
        <v>0.36</v>
      </c>
      <c r="F324" s="8">
        <v>0.19153999999999996</v>
      </c>
      <c r="G324" s="8">
        <v>0.78</v>
      </c>
      <c r="H324" s="8">
        <v>4.2</v>
      </c>
      <c r="I324" s="8">
        <v>2.87</v>
      </c>
      <c r="L324" s="9">
        <v>28.077000000000002</v>
      </c>
    </row>
    <row r="325" spans="2:12" x14ac:dyDescent="0.25">
      <c r="B325">
        <v>322</v>
      </c>
      <c r="C325" s="6" t="s">
        <v>1</v>
      </c>
      <c r="D325" s="8">
        <v>1.49</v>
      </c>
      <c r="E325" s="8">
        <v>0.59</v>
      </c>
      <c r="F325" s="8">
        <v>0.47413999999999995</v>
      </c>
      <c r="G325" s="8">
        <v>0.87</v>
      </c>
      <c r="H325" s="8">
        <v>12.05</v>
      </c>
      <c r="I325" s="8">
        <v>2.92</v>
      </c>
      <c r="L325" s="9">
        <v>30.885000000000002</v>
      </c>
    </row>
    <row r="326" spans="2:12" x14ac:dyDescent="0.25">
      <c r="B326">
        <v>323</v>
      </c>
      <c r="C326" s="6" t="s">
        <v>1</v>
      </c>
      <c r="D326" s="8">
        <v>1.5</v>
      </c>
      <c r="E326" s="8">
        <v>0.94</v>
      </c>
      <c r="F326" s="8">
        <v>0.37679999999999997</v>
      </c>
      <c r="G326" s="8">
        <v>0.71</v>
      </c>
      <c r="H326" s="8">
        <v>15.2</v>
      </c>
      <c r="I326" s="8">
        <v>2.52</v>
      </c>
      <c r="L326" s="9">
        <v>30.164000000000001</v>
      </c>
    </row>
    <row r="327" spans="2:12" x14ac:dyDescent="0.25">
      <c r="B327">
        <v>324</v>
      </c>
      <c r="C327" s="6" t="s">
        <v>1</v>
      </c>
      <c r="D327" s="8">
        <v>1.45</v>
      </c>
      <c r="E327" s="8">
        <v>1.33</v>
      </c>
      <c r="F327" s="8">
        <v>0.52751999999999999</v>
      </c>
      <c r="G327" s="8">
        <v>0.96</v>
      </c>
      <c r="H327" s="8">
        <v>29.04</v>
      </c>
      <c r="I327" s="8">
        <v>2.16</v>
      </c>
      <c r="L327" s="9">
        <v>29.393999999999998</v>
      </c>
    </row>
    <row r="328" spans="2:12" x14ac:dyDescent="0.25">
      <c r="B328">
        <v>325</v>
      </c>
      <c r="C328" s="6" t="s">
        <v>1</v>
      </c>
      <c r="D328" s="8">
        <v>1.45</v>
      </c>
      <c r="E328" s="8">
        <v>1.08</v>
      </c>
      <c r="F328" s="8">
        <v>0.52437999999999996</v>
      </c>
      <c r="G328" s="8">
        <v>0.69</v>
      </c>
      <c r="H328" s="8">
        <v>48.92</v>
      </c>
      <c r="I328" s="8">
        <v>2.0299999999999998</v>
      </c>
      <c r="L328" s="9">
        <v>26.303000000000001</v>
      </c>
    </row>
    <row r="329" spans="2:12" x14ac:dyDescent="0.25">
      <c r="B329">
        <v>326</v>
      </c>
      <c r="C329" s="6" t="s">
        <v>1</v>
      </c>
      <c r="D329" s="8">
        <v>1.45</v>
      </c>
      <c r="E329" s="8">
        <v>0.68</v>
      </c>
      <c r="F329" s="8">
        <v>0.8383799999999999</v>
      </c>
      <c r="G329" s="8">
        <v>0.93</v>
      </c>
      <c r="H329" s="8">
        <v>38.090000000000003</v>
      </c>
      <c r="I329" s="8">
        <v>2.9</v>
      </c>
      <c r="L329" s="9">
        <v>23.265000000000001</v>
      </c>
    </row>
    <row r="330" spans="2:12" x14ac:dyDescent="0.25">
      <c r="B330">
        <v>327</v>
      </c>
      <c r="C330" s="6" t="s">
        <v>1</v>
      </c>
      <c r="D330" s="8">
        <v>1.45</v>
      </c>
      <c r="E330" s="8">
        <v>0.21</v>
      </c>
      <c r="F330" s="8">
        <v>0.93885999999999992</v>
      </c>
      <c r="G330" s="8">
        <v>0.77</v>
      </c>
      <c r="H330" s="8">
        <v>21.46</v>
      </c>
      <c r="I330" s="8">
        <v>2.89</v>
      </c>
      <c r="L330" s="9">
        <v>22.004000000000001</v>
      </c>
    </row>
    <row r="331" spans="2:12" x14ac:dyDescent="0.25">
      <c r="B331">
        <v>328</v>
      </c>
      <c r="C331" s="6" t="s">
        <v>1</v>
      </c>
      <c r="D331" s="8">
        <v>3.09</v>
      </c>
      <c r="E331" s="8">
        <v>0.05</v>
      </c>
      <c r="F331" s="8">
        <v>0.91059999999999997</v>
      </c>
      <c r="G331" s="8">
        <v>0.86</v>
      </c>
      <c r="H331" s="8">
        <v>4.6500000000000004</v>
      </c>
      <c r="I331" s="8">
        <v>2.75</v>
      </c>
      <c r="L331" s="9">
        <v>27.882000000000001</v>
      </c>
    </row>
    <row r="332" spans="2:12" x14ac:dyDescent="0.25">
      <c r="B332">
        <v>329</v>
      </c>
      <c r="C332" s="6" t="s">
        <v>1</v>
      </c>
      <c r="D332" s="8">
        <v>4.13</v>
      </c>
      <c r="E332" s="8">
        <v>0</v>
      </c>
      <c r="F332" s="8">
        <v>0.96083999999999992</v>
      </c>
      <c r="G332" s="8">
        <v>0.75</v>
      </c>
      <c r="H332" s="8">
        <v>0</v>
      </c>
      <c r="I332" s="8">
        <v>2.66</v>
      </c>
      <c r="L332" s="9">
        <v>27.277000000000001</v>
      </c>
    </row>
    <row r="333" spans="2:12" x14ac:dyDescent="0.25">
      <c r="B333">
        <v>330</v>
      </c>
      <c r="C333" s="6" t="s">
        <v>1</v>
      </c>
      <c r="D333" s="8">
        <v>4.12</v>
      </c>
      <c r="E333" s="8">
        <v>0</v>
      </c>
      <c r="F333" s="8">
        <v>0.94199999999999995</v>
      </c>
      <c r="G333" s="8">
        <v>0.87</v>
      </c>
      <c r="H333" s="8">
        <v>0</v>
      </c>
      <c r="I333" s="8">
        <v>2.52</v>
      </c>
      <c r="L333" s="9">
        <v>28.289000000000001</v>
      </c>
    </row>
    <row r="334" spans="2:12" x14ac:dyDescent="0.25">
      <c r="B334">
        <v>331</v>
      </c>
      <c r="C334" s="6" t="s">
        <v>1</v>
      </c>
      <c r="D334" s="8">
        <v>4.13</v>
      </c>
      <c r="E334" s="8">
        <v>0</v>
      </c>
      <c r="F334" s="8">
        <v>0.91059999999999997</v>
      </c>
      <c r="G334" s="8">
        <v>0.77</v>
      </c>
      <c r="H334" s="8">
        <v>0</v>
      </c>
      <c r="I334" s="8">
        <v>1.1399999999999999</v>
      </c>
      <c r="L334" s="9">
        <v>24.763000000000002</v>
      </c>
    </row>
    <row r="335" spans="2:12" x14ac:dyDescent="0.25">
      <c r="B335">
        <v>332</v>
      </c>
      <c r="C335" s="6" t="s">
        <v>1</v>
      </c>
      <c r="D335" s="8">
        <v>4.12</v>
      </c>
      <c r="E335" s="8">
        <v>0</v>
      </c>
      <c r="F335" s="8">
        <v>0.91059999999999997</v>
      </c>
      <c r="G335" s="8">
        <v>0.78</v>
      </c>
      <c r="H335" s="8">
        <v>0</v>
      </c>
      <c r="I335" s="8">
        <v>0.52</v>
      </c>
      <c r="L335" s="9">
        <v>28.893999999999998</v>
      </c>
    </row>
    <row r="336" spans="2:12" x14ac:dyDescent="0.25">
      <c r="B336">
        <v>333</v>
      </c>
      <c r="C336" s="6" t="s">
        <v>1</v>
      </c>
      <c r="D336" s="8">
        <v>4.13</v>
      </c>
      <c r="E336" s="8">
        <v>0</v>
      </c>
      <c r="F336" s="8">
        <v>0.90745999999999993</v>
      </c>
      <c r="G336" s="8">
        <v>0.84</v>
      </c>
      <c r="H336" s="8">
        <v>0</v>
      </c>
      <c r="I336" s="8">
        <v>0.31</v>
      </c>
      <c r="L336" s="9">
        <v>30.021000000000001</v>
      </c>
    </row>
    <row r="337" spans="2:12" x14ac:dyDescent="0.25">
      <c r="B337">
        <v>334</v>
      </c>
      <c r="C337" s="6" t="s">
        <v>1</v>
      </c>
      <c r="D337" s="8">
        <v>4.13</v>
      </c>
      <c r="E337" s="8">
        <v>0</v>
      </c>
      <c r="F337" s="8">
        <v>0.90745999999999993</v>
      </c>
      <c r="G337" s="8">
        <v>0.69</v>
      </c>
      <c r="H337" s="8">
        <v>0</v>
      </c>
      <c r="I337" s="8">
        <v>0.48</v>
      </c>
      <c r="L337" s="9">
        <v>24.56</v>
      </c>
    </row>
    <row r="338" spans="2:12" x14ac:dyDescent="0.25">
      <c r="B338">
        <v>335</v>
      </c>
      <c r="C338" s="6" t="s">
        <v>0</v>
      </c>
      <c r="D338" s="8">
        <v>4.13</v>
      </c>
      <c r="E338" s="8">
        <v>0</v>
      </c>
      <c r="F338" s="8">
        <v>0.91059999999999997</v>
      </c>
      <c r="G338" s="8">
        <v>0.95</v>
      </c>
      <c r="H338" s="8">
        <v>0</v>
      </c>
      <c r="I338" s="8">
        <v>0.6</v>
      </c>
      <c r="L338" s="9">
        <v>28.41</v>
      </c>
    </row>
    <row r="339" spans="2:12" x14ac:dyDescent="0.25">
      <c r="B339">
        <v>336</v>
      </c>
      <c r="C339" s="6" t="s">
        <v>0</v>
      </c>
      <c r="D339" s="8">
        <v>4.12</v>
      </c>
      <c r="E339" s="8">
        <v>0</v>
      </c>
      <c r="F339" s="8">
        <v>0.90745999999999993</v>
      </c>
      <c r="G339" s="8">
        <v>0.62</v>
      </c>
      <c r="H339" s="8">
        <v>0</v>
      </c>
      <c r="I339" s="8">
        <v>1.1599999999999999</v>
      </c>
      <c r="L339" s="9">
        <v>27.411999999999999</v>
      </c>
    </row>
    <row r="340" spans="2:12" x14ac:dyDescent="0.25">
      <c r="B340">
        <v>337</v>
      </c>
      <c r="C340" s="6" t="s">
        <v>0</v>
      </c>
      <c r="D340" s="8">
        <v>4.13</v>
      </c>
      <c r="E340" s="8">
        <v>0</v>
      </c>
      <c r="F340" s="8">
        <v>0.91059999999999997</v>
      </c>
      <c r="G340" s="8">
        <v>0.92</v>
      </c>
      <c r="H340" s="8">
        <v>0</v>
      </c>
      <c r="I340" s="8">
        <v>2.25</v>
      </c>
      <c r="L340" s="9">
        <v>26.04</v>
      </c>
    </row>
    <row r="341" spans="2:12" x14ac:dyDescent="0.25">
      <c r="B341">
        <v>338</v>
      </c>
      <c r="C341" s="6" t="s">
        <v>0</v>
      </c>
      <c r="D341" s="8">
        <v>4.12</v>
      </c>
      <c r="E341" s="8">
        <v>0</v>
      </c>
      <c r="F341" s="8">
        <v>0.91059999999999997</v>
      </c>
      <c r="G341" s="8">
        <v>0.72</v>
      </c>
      <c r="H341" s="8">
        <v>0</v>
      </c>
      <c r="I341" s="8">
        <v>2.77</v>
      </c>
      <c r="L341" s="9">
        <v>25.995999999999999</v>
      </c>
    </row>
    <row r="342" spans="2:12" x14ac:dyDescent="0.25">
      <c r="B342">
        <v>339</v>
      </c>
      <c r="C342" s="6" t="s">
        <v>0</v>
      </c>
      <c r="D342" s="8">
        <v>4.13</v>
      </c>
      <c r="E342" s="8">
        <v>0</v>
      </c>
      <c r="F342" s="8">
        <v>0.88861999999999997</v>
      </c>
      <c r="G342" s="8">
        <v>0.77</v>
      </c>
      <c r="H342" s="8">
        <v>0</v>
      </c>
      <c r="I342" s="8">
        <v>2.2999999999999998</v>
      </c>
      <c r="L342" s="9">
        <v>24.454999999999998</v>
      </c>
    </row>
    <row r="343" spans="2:12" x14ac:dyDescent="0.25">
      <c r="B343">
        <v>340</v>
      </c>
      <c r="C343" s="6" t="s">
        <v>0</v>
      </c>
      <c r="D343" s="8">
        <v>4.13</v>
      </c>
      <c r="E343" s="8">
        <v>0</v>
      </c>
      <c r="F343" s="8">
        <v>0.84151999999999993</v>
      </c>
      <c r="G343" s="8">
        <v>0.87</v>
      </c>
      <c r="H343" s="8">
        <v>0</v>
      </c>
      <c r="I343" s="8">
        <v>1.6</v>
      </c>
      <c r="L343" s="9">
        <v>26.036999999999999</v>
      </c>
    </row>
    <row r="344" spans="2:12" x14ac:dyDescent="0.25">
      <c r="B344">
        <v>341</v>
      </c>
      <c r="C344" s="6" t="s">
        <v>0</v>
      </c>
      <c r="D344" s="8">
        <v>4.13</v>
      </c>
      <c r="E344" s="8">
        <v>0</v>
      </c>
      <c r="F344" s="8">
        <v>0.81953999999999994</v>
      </c>
      <c r="G344" s="8">
        <v>0.65</v>
      </c>
      <c r="H344" s="8">
        <v>0</v>
      </c>
      <c r="I344" s="8">
        <v>0.88</v>
      </c>
      <c r="L344" s="9">
        <v>27.036999999999999</v>
      </c>
    </row>
    <row r="345" spans="2:12" x14ac:dyDescent="0.25">
      <c r="B345">
        <v>342</v>
      </c>
      <c r="C345" s="6" t="s">
        <v>0</v>
      </c>
      <c r="D345" s="8">
        <v>4.12</v>
      </c>
      <c r="E345" s="8">
        <v>0</v>
      </c>
      <c r="F345" s="8">
        <v>0.84151999999999993</v>
      </c>
      <c r="G345" s="8">
        <v>0.93</v>
      </c>
      <c r="H345" s="8">
        <v>0</v>
      </c>
      <c r="I345" s="8">
        <v>2.37</v>
      </c>
      <c r="L345" s="9">
        <v>30.058</v>
      </c>
    </row>
    <row r="346" spans="2:12" x14ac:dyDescent="0.25">
      <c r="B346">
        <v>343</v>
      </c>
      <c r="C346" s="6" t="s">
        <v>1</v>
      </c>
      <c r="D346" s="8">
        <v>4.13</v>
      </c>
      <c r="E346" s="8">
        <v>0</v>
      </c>
      <c r="F346" s="8">
        <v>0.80697999999999992</v>
      </c>
      <c r="G346" s="8">
        <v>0.62</v>
      </c>
      <c r="H346" s="8">
        <v>0</v>
      </c>
      <c r="I346" s="8">
        <v>2.89</v>
      </c>
      <c r="L346" s="9">
        <v>32.597000000000001</v>
      </c>
    </row>
    <row r="347" spans="2:12" x14ac:dyDescent="0.25">
      <c r="B347">
        <v>344</v>
      </c>
      <c r="C347" s="6" t="s">
        <v>1</v>
      </c>
      <c r="D347" s="8">
        <v>4.12</v>
      </c>
      <c r="E347" s="8">
        <v>0.01</v>
      </c>
      <c r="F347" s="8">
        <v>0.84151999999999993</v>
      </c>
      <c r="G347" s="8">
        <v>0.9</v>
      </c>
      <c r="H347" s="8">
        <v>0</v>
      </c>
      <c r="I347" s="8">
        <v>2.8</v>
      </c>
      <c r="L347" s="9">
        <v>30.684999999999999</v>
      </c>
    </row>
    <row r="348" spans="2:12" x14ac:dyDescent="0.25">
      <c r="B348">
        <v>345</v>
      </c>
      <c r="C348" s="6" t="s">
        <v>1</v>
      </c>
      <c r="D348" s="8">
        <v>4.1399999999999997</v>
      </c>
      <c r="E348" s="8">
        <v>0.32</v>
      </c>
      <c r="F348" s="8">
        <v>0.82582</v>
      </c>
      <c r="G348" s="8">
        <v>0.66</v>
      </c>
      <c r="H348" s="8">
        <v>1.58</v>
      </c>
      <c r="I348" s="8">
        <v>2.84</v>
      </c>
      <c r="L348" s="9">
        <v>26.024000000000001</v>
      </c>
    </row>
    <row r="349" spans="2:12" x14ac:dyDescent="0.25">
      <c r="B349">
        <v>346</v>
      </c>
      <c r="C349" s="6" t="s">
        <v>1</v>
      </c>
      <c r="D349" s="8">
        <v>4.12</v>
      </c>
      <c r="E349" s="8">
        <v>1.31</v>
      </c>
      <c r="F349" s="8">
        <v>0.96711999999999998</v>
      </c>
      <c r="G349" s="8">
        <v>0.87</v>
      </c>
      <c r="H349" s="8">
        <v>3.45</v>
      </c>
      <c r="I349" s="8">
        <v>2.77</v>
      </c>
      <c r="L349" s="9">
        <v>26.983000000000001</v>
      </c>
    </row>
    <row r="350" spans="2:12" x14ac:dyDescent="0.25">
      <c r="B350">
        <v>347</v>
      </c>
      <c r="C350" s="6" t="s">
        <v>1</v>
      </c>
      <c r="D350" s="8">
        <v>4.13</v>
      </c>
      <c r="E350" s="8">
        <v>2.3199999999999998</v>
      </c>
      <c r="F350" s="8">
        <v>0.92315999999999987</v>
      </c>
      <c r="G350" s="8">
        <v>0.77</v>
      </c>
      <c r="H350" s="8">
        <v>7.03</v>
      </c>
      <c r="I350" s="8">
        <v>2.65</v>
      </c>
      <c r="L350" s="9">
        <v>24.597999999999999</v>
      </c>
    </row>
    <row r="351" spans="2:12" x14ac:dyDescent="0.25">
      <c r="B351">
        <v>348</v>
      </c>
      <c r="C351" s="6" t="s">
        <v>1</v>
      </c>
      <c r="D351" s="8">
        <v>4.13</v>
      </c>
      <c r="E351" s="8">
        <v>2.4700000000000002</v>
      </c>
      <c r="F351" s="8">
        <v>0.89803999999999995</v>
      </c>
      <c r="G351" s="8">
        <v>0.72</v>
      </c>
      <c r="H351" s="8">
        <v>14.1</v>
      </c>
      <c r="I351" s="8">
        <v>2.4300000000000002</v>
      </c>
      <c r="L351" s="9">
        <v>22.495000000000001</v>
      </c>
    </row>
    <row r="352" spans="2:12" x14ac:dyDescent="0.25">
      <c r="B352">
        <v>349</v>
      </c>
      <c r="C352" s="6" t="s">
        <v>1</v>
      </c>
      <c r="D352" s="8">
        <v>4.13</v>
      </c>
      <c r="E352" s="8">
        <v>2.36</v>
      </c>
      <c r="F352" s="8">
        <v>0.86663999999999997</v>
      </c>
      <c r="G352" s="8">
        <v>0.9</v>
      </c>
      <c r="H352" s="8">
        <v>12.64</v>
      </c>
      <c r="I352" s="8">
        <v>2.5</v>
      </c>
      <c r="L352" s="9">
        <v>25.036999999999999</v>
      </c>
    </row>
    <row r="353" spans="2:12" x14ac:dyDescent="0.25">
      <c r="B353">
        <v>350</v>
      </c>
      <c r="C353" s="6" t="s">
        <v>1</v>
      </c>
      <c r="D353" s="8">
        <v>4.1399999999999997</v>
      </c>
      <c r="E353" s="8">
        <v>1.92</v>
      </c>
      <c r="F353" s="8">
        <v>0.64683999999999997</v>
      </c>
      <c r="G353" s="8">
        <v>0.63</v>
      </c>
      <c r="H353" s="8">
        <v>42.02</v>
      </c>
      <c r="I353" s="8">
        <v>2.82</v>
      </c>
      <c r="L353" s="9">
        <v>25.013999999999999</v>
      </c>
    </row>
    <row r="354" spans="2:12" x14ac:dyDescent="0.25">
      <c r="B354">
        <v>351</v>
      </c>
      <c r="C354" s="6" t="s">
        <v>1</v>
      </c>
      <c r="D354" s="8">
        <v>4.12</v>
      </c>
      <c r="E354" s="8">
        <v>0.78</v>
      </c>
      <c r="F354" s="8">
        <v>0.62485999999999986</v>
      </c>
      <c r="G354" s="8">
        <v>0.9</v>
      </c>
      <c r="H354" s="8">
        <v>38.21</v>
      </c>
      <c r="I354" s="8">
        <v>2.8</v>
      </c>
      <c r="L354" s="9">
        <v>29.068000000000001</v>
      </c>
    </row>
    <row r="355" spans="2:12" x14ac:dyDescent="0.25">
      <c r="B355">
        <v>352</v>
      </c>
      <c r="C355" s="6" t="s">
        <v>1</v>
      </c>
      <c r="D355" s="8">
        <v>4.12</v>
      </c>
      <c r="E355" s="8">
        <v>0.12</v>
      </c>
      <c r="F355" s="8">
        <v>0.33283999999999997</v>
      </c>
      <c r="G355" s="8">
        <v>0.66</v>
      </c>
      <c r="H355" s="8">
        <v>6.17</v>
      </c>
      <c r="I355" s="8">
        <v>2.91</v>
      </c>
      <c r="L355" s="9">
        <v>34.091999999999999</v>
      </c>
    </row>
    <row r="356" spans="2:12" x14ac:dyDescent="0.25">
      <c r="B356">
        <v>353</v>
      </c>
      <c r="C356" s="6" t="s">
        <v>1</v>
      </c>
      <c r="D356" s="8">
        <v>4.13</v>
      </c>
      <c r="E356" s="8">
        <v>0</v>
      </c>
      <c r="F356" s="8">
        <v>0.17269999999999999</v>
      </c>
      <c r="G356" s="8">
        <v>0.86</v>
      </c>
      <c r="H356" s="8">
        <v>0.04</v>
      </c>
      <c r="I356" s="8">
        <v>2.92</v>
      </c>
      <c r="L356" s="9">
        <v>35.975999999999999</v>
      </c>
    </row>
    <row r="357" spans="2:12" x14ac:dyDescent="0.25">
      <c r="B357">
        <v>354</v>
      </c>
      <c r="C357" s="6" t="s">
        <v>1</v>
      </c>
      <c r="D357" s="8">
        <v>4.13</v>
      </c>
      <c r="E357" s="8">
        <v>0</v>
      </c>
      <c r="F357" s="8">
        <v>0.10675999999999999</v>
      </c>
      <c r="G357" s="8">
        <v>0.69</v>
      </c>
      <c r="H357" s="8">
        <v>0</v>
      </c>
      <c r="I357" s="8">
        <v>2.89</v>
      </c>
      <c r="L357" s="9">
        <v>34.286000000000001</v>
      </c>
    </row>
    <row r="358" spans="2:12" x14ac:dyDescent="0.25">
      <c r="B358">
        <v>355</v>
      </c>
      <c r="C358" s="6" t="s">
        <v>1</v>
      </c>
      <c r="D358" s="8">
        <v>4.13</v>
      </c>
      <c r="E358" s="8">
        <v>0</v>
      </c>
      <c r="F358" s="8">
        <v>9.4199999999999996E-3</v>
      </c>
      <c r="G358" s="8">
        <v>0.84</v>
      </c>
      <c r="H358" s="8">
        <v>0</v>
      </c>
      <c r="I358" s="8">
        <v>2.92</v>
      </c>
      <c r="L358" s="9">
        <v>34.917000000000002</v>
      </c>
    </row>
    <row r="359" spans="2:12" x14ac:dyDescent="0.25">
      <c r="B359">
        <v>356</v>
      </c>
      <c r="C359" s="6" t="s">
        <v>1</v>
      </c>
      <c r="D359" s="8">
        <v>4.12</v>
      </c>
      <c r="E359" s="8">
        <v>0</v>
      </c>
      <c r="F359" s="8">
        <v>6.28E-3</v>
      </c>
      <c r="G359" s="8">
        <v>0.65</v>
      </c>
      <c r="H359" s="8">
        <v>0</v>
      </c>
      <c r="I359" s="8">
        <v>2.84</v>
      </c>
      <c r="L359" s="9">
        <v>35.197000000000003</v>
      </c>
    </row>
    <row r="360" spans="2:12" x14ac:dyDescent="0.25">
      <c r="B360">
        <v>357</v>
      </c>
      <c r="C360" s="6" t="s">
        <v>1</v>
      </c>
      <c r="D360" s="8">
        <v>4.12</v>
      </c>
      <c r="E360" s="8">
        <v>0</v>
      </c>
      <c r="F360" s="8">
        <v>7.5359999999999996E-2</v>
      </c>
      <c r="G360" s="8">
        <v>0.87</v>
      </c>
      <c r="H360" s="8">
        <v>0</v>
      </c>
      <c r="I360" s="8">
        <v>2.65</v>
      </c>
      <c r="L360" s="9">
        <v>36.761000000000003</v>
      </c>
    </row>
    <row r="361" spans="2:12" x14ac:dyDescent="0.25">
      <c r="B361">
        <v>358</v>
      </c>
      <c r="C361" s="6" t="s">
        <v>1</v>
      </c>
      <c r="D361" s="8">
        <v>4.12</v>
      </c>
      <c r="E361" s="8">
        <v>0</v>
      </c>
      <c r="F361" s="8">
        <v>8.163999999999999E-2</v>
      </c>
      <c r="G361" s="8">
        <v>0.68</v>
      </c>
      <c r="H361" s="8">
        <v>0</v>
      </c>
      <c r="I361" s="8">
        <v>2.4</v>
      </c>
      <c r="L361" s="9">
        <v>34.256</v>
      </c>
    </row>
    <row r="362" spans="2:12" x14ac:dyDescent="0.25">
      <c r="B362">
        <v>359</v>
      </c>
      <c r="C362" s="6" t="s">
        <v>0</v>
      </c>
      <c r="D362" s="8">
        <v>4.12</v>
      </c>
      <c r="E362" s="8">
        <v>0</v>
      </c>
      <c r="F362" s="8">
        <v>3.7679999999999998E-2</v>
      </c>
      <c r="G362" s="8">
        <v>0.86</v>
      </c>
      <c r="H362" s="8">
        <v>0</v>
      </c>
      <c r="I362" s="8">
        <v>2.61</v>
      </c>
      <c r="L362" s="9">
        <v>33.679000000000002</v>
      </c>
    </row>
    <row r="363" spans="2:12" x14ac:dyDescent="0.25">
      <c r="B363">
        <v>360</v>
      </c>
      <c r="C363" s="6" t="s">
        <v>0</v>
      </c>
      <c r="D363" s="8">
        <v>4.1100000000000003</v>
      </c>
      <c r="E363" s="8">
        <v>0</v>
      </c>
      <c r="F363" s="8">
        <v>4.0819999999999995E-2</v>
      </c>
      <c r="G363" s="8">
        <v>0.62</v>
      </c>
      <c r="H363" s="8">
        <v>0</v>
      </c>
      <c r="I363" s="8">
        <v>2.71</v>
      </c>
      <c r="L363" s="9">
        <v>31.241</v>
      </c>
    </row>
    <row r="364" spans="2:12" x14ac:dyDescent="0.25">
      <c r="B364">
        <v>361</v>
      </c>
      <c r="C364" s="6" t="s">
        <v>0</v>
      </c>
      <c r="D364" s="8">
        <v>4.12</v>
      </c>
      <c r="E364" s="8">
        <v>0</v>
      </c>
      <c r="F364" s="8">
        <v>7.8499999999999986E-2</v>
      </c>
      <c r="G364" s="8">
        <v>0.89</v>
      </c>
      <c r="H364" s="8">
        <v>0</v>
      </c>
      <c r="I364" s="8">
        <v>2.65</v>
      </c>
      <c r="L364" s="9">
        <v>31.751999999999999</v>
      </c>
    </row>
    <row r="365" spans="2:12" x14ac:dyDescent="0.25">
      <c r="B365">
        <v>362</v>
      </c>
      <c r="C365" s="6" t="s">
        <v>0</v>
      </c>
      <c r="D365" s="8">
        <v>4.1100000000000003</v>
      </c>
      <c r="E365" s="8">
        <v>0</v>
      </c>
      <c r="F365" s="8">
        <v>9.4199999999999992E-2</v>
      </c>
      <c r="G365" s="8">
        <v>0.69</v>
      </c>
      <c r="H365" s="8">
        <v>0</v>
      </c>
      <c r="I365" s="8">
        <v>1.71</v>
      </c>
      <c r="L365" s="9">
        <v>31.242000000000001</v>
      </c>
    </row>
    <row r="366" spans="2:12" x14ac:dyDescent="0.25">
      <c r="B366">
        <v>363</v>
      </c>
      <c r="C366" s="6" t="s">
        <v>0</v>
      </c>
      <c r="D366" s="8">
        <v>4.12</v>
      </c>
      <c r="E366" s="8">
        <v>0</v>
      </c>
      <c r="F366" s="8">
        <v>0.13188</v>
      </c>
      <c r="G366" s="8">
        <v>0.75</v>
      </c>
      <c r="H366" s="8">
        <v>0</v>
      </c>
      <c r="I366" s="8">
        <v>1.08</v>
      </c>
      <c r="L366" s="9">
        <v>30.963000000000001</v>
      </c>
    </row>
    <row r="367" spans="2:12" x14ac:dyDescent="0.25">
      <c r="B367">
        <v>364</v>
      </c>
      <c r="C367" s="6" t="s">
        <v>0</v>
      </c>
      <c r="D367" s="8">
        <v>4.1100000000000003</v>
      </c>
      <c r="E367" s="8">
        <v>0</v>
      </c>
      <c r="F367" s="8">
        <v>0.22607999999999998</v>
      </c>
      <c r="G367" s="8">
        <v>0.83</v>
      </c>
      <c r="H367" s="8">
        <v>0</v>
      </c>
      <c r="I367" s="8">
        <v>0.79</v>
      </c>
      <c r="L367" s="9">
        <v>31.282</v>
      </c>
    </row>
    <row r="368" spans="2:12" x14ac:dyDescent="0.25">
      <c r="B368">
        <v>365</v>
      </c>
      <c r="C368" s="6" t="s">
        <v>0</v>
      </c>
      <c r="D368" s="8">
        <v>4.1100000000000003</v>
      </c>
      <c r="E368" s="8">
        <v>0</v>
      </c>
      <c r="F368" s="8">
        <v>8.7919999999999984E-2</v>
      </c>
      <c r="G368" s="8">
        <v>0.66</v>
      </c>
      <c r="H368" s="8">
        <v>0</v>
      </c>
      <c r="I368" s="8">
        <v>2.52</v>
      </c>
      <c r="L368" s="9">
        <v>35.249000000000002</v>
      </c>
    </row>
    <row r="369" spans="2:12" x14ac:dyDescent="0.25">
      <c r="B369">
        <v>366</v>
      </c>
      <c r="C369" s="6" t="s">
        <v>0</v>
      </c>
      <c r="D369" s="8">
        <v>4.0999999999999996</v>
      </c>
      <c r="E369" s="8">
        <v>0</v>
      </c>
      <c r="F369" s="8">
        <v>9.4199999999999996E-3</v>
      </c>
      <c r="G369" s="8">
        <v>0.84</v>
      </c>
      <c r="H369" s="8">
        <v>0</v>
      </c>
      <c r="I369" s="8">
        <v>2.67</v>
      </c>
      <c r="L369" s="9">
        <v>34.878</v>
      </c>
    </row>
    <row r="370" spans="2:12" x14ac:dyDescent="0.25">
      <c r="B370">
        <v>367</v>
      </c>
      <c r="C370" s="6" t="s">
        <v>1</v>
      </c>
      <c r="D370" s="8">
        <v>4.0999999999999996</v>
      </c>
      <c r="E370" s="8">
        <v>0</v>
      </c>
      <c r="F370" s="8">
        <v>3.14E-3</v>
      </c>
      <c r="G370" s="8">
        <v>0.65</v>
      </c>
      <c r="H370" s="8">
        <v>0</v>
      </c>
      <c r="I370" s="8">
        <v>2.75</v>
      </c>
      <c r="L370" s="9">
        <v>39.476999999999997</v>
      </c>
    </row>
    <row r="371" spans="2:12" x14ac:dyDescent="0.25">
      <c r="B371">
        <v>368</v>
      </c>
      <c r="C371" s="6" t="s">
        <v>1</v>
      </c>
      <c r="D371" s="8">
        <v>4.1100000000000003</v>
      </c>
      <c r="E371" s="8">
        <v>0</v>
      </c>
      <c r="F371" s="8">
        <v>0</v>
      </c>
      <c r="G371" s="8">
        <v>0.89</v>
      </c>
      <c r="H371" s="8">
        <v>0.55000000000000004</v>
      </c>
      <c r="I371" s="8">
        <v>2.63</v>
      </c>
      <c r="L371" s="9">
        <v>37.334000000000003</v>
      </c>
    </row>
    <row r="372" spans="2:12" x14ac:dyDescent="0.25">
      <c r="B372">
        <v>369</v>
      </c>
      <c r="C372" s="6" t="s">
        <v>1</v>
      </c>
      <c r="D372" s="8">
        <v>4.09</v>
      </c>
      <c r="E372" s="8">
        <v>0.01</v>
      </c>
      <c r="F372" s="8">
        <v>1.256E-2</v>
      </c>
      <c r="G372" s="8">
        <v>0.6</v>
      </c>
      <c r="H372" s="8">
        <v>5.97</v>
      </c>
      <c r="I372" s="8">
        <v>1.96</v>
      </c>
      <c r="L372" s="9">
        <v>36.725000000000001</v>
      </c>
    </row>
    <row r="373" spans="2:12" x14ac:dyDescent="0.25">
      <c r="B373">
        <v>370</v>
      </c>
      <c r="C373" s="6" t="s">
        <v>1</v>
      </c>
      <c r="D373" s="8">
        <v>4.0999999999999996</v>
      </c>
      <c r="E373" s="8">
        <v>0.1</v>
      </c>
      <c r="F373" s="8">
        <v>0</v>
      </c>
      <c r="G373" s="8">
        <v>0.9</v>
      </c>
      <c r="H373" s="8">
        <v>16.690000000000001</v>
      </c>
      <c r="I373" s="8">
        <v>0.96</v>
      </c>
      <c r="L373" s="9">
        <v>40.825000000000003</v>
      </c>
    </row>
    <row r="374" spans="2:12" x14ac:dyDescent="0.25">
      <c r="B374">
        <v>371</v>
      </c>
      <c r="C374" s="6" t="s">
        <v>1</v>
      </c>
      <c r="D374" s="8">
        <v>4.1100000000000003</v>
      </c>
      <c r="E374" s="8">
        <v>0.19</v>
      </c>
      <c r="F374" s="8">
        <v>0</v>
      </c>
      <c r="G374" s="8">
        <v>0.59</v>
      </c>
      <c r="H374" s="8">
        <v>19.260000000000002</v>
      </c>
      <c r="I374" s="8">
        <v>0.87</v>
      </c>
      <c r="L374" s="9">
        <v>39.381999999999998</v>
      </c>
    </row>
    <row r="375" spans="2:12" x14ac:dyDescent="0.25">
      <c r="B375">
        <v>372</v>
      </c>
      <c r="C375" s="6" t="s">
        <v>1</v>
      </c>
      <c r="D375" s="8">
        <v>4.0999999999999996</v>
      </c>
      <c r="E375" s="8">
        <v>0.21</v>
      </c>
      <c r="F375" s="8">
        <v>0</v>
      </c>
      <c r="G375" s="8">
        <v>0.87</v>
      </c>
      <c r="H375" s="8">
        <v>71.14</v>
      </c>
      <c r="I375" s="8">
        <v>1</v>
      </c>
      <c r="L375" s="9">
        <v>41.813000000000002</v>
      </c>
    </row>
    <row r="376" spans="2:12" x14ac:dyDescent="0.25">
      <c r="B376">
        <v>373</v>
      </c>
      <c r="C376" s="6" t="s">
        <v>1</v>
      </c>
      <c r="D376" s="8">
        <v>4.0999999999999996</v>
      </c>
      <c r="E376" s="8">
        <v>0.33</v>
      </c>
      <c r="F376" s="8">
        <v>3.14E-3</v>
      </c>
      <c r="G376" s="8">
        <v>0.68</v>
      </c>
      <c r="H376" s="8">
        <v>36.14</v>
      </c>
      <c r="I376" s="8">
        <v>2.0299999999999998</v>
      </c>
      <c r="L376" s="9">
        <v>42.68</v>
      </c>
    </row>
    <row r="377" spans="2:12" x14ac:dyDescent="0.25">
      <c r="B377">
        <v>374</v>
      </c>
      <c r="C377" s="6" t="s">
        <v>1</v>
      </c>
      <c r="D377" s="8">
        <v>4.09</v>
      </c>
      <c r="E377" s="8">
        <v>0.57999999999999996</v>
      </c>
      <c r="F377" s="8">
        <v>0</v>
      </c>
      <c r="G377" s="8">
        <v>0.8</v>
      </c>
      <c r="H377" s="8">
        <v>37.36</v>
      </c>
      <c r="I377" s="8">
        <v>0.89</v>
      </c>
      <c r="L377" s="9">
        <v>43.762</v>
      </c>
    </row>
    <row r="378" spans="2:12" x14ac:dyDescent="0.25">
      <c r="B378">
        <v>375</v>
      </c>
      <c r="C378" s="6" t="s">
        <v>1</v>
      </c>
      <c r="D378" s="8">
        <v>4.09</v>
      </c>
      <c r="E378" s="8">
        <v>0.16</v>
      </c>
      <c r="F378" s="8">
        <v>3.14E-3</v>
      </c>
      <c r="G378" s="8">
        <v>0.71</v>
      </c>
      <c r="H378" s="8">
        <v>14.15</v>
      </c>
      <c r="I378" s="8">
        <v>0.65</v>
      </c>
      <c r="L378" s="9">
        <v>43.703000000000003</v>
      </c>
    </row>
    <row r="379" spans="2:12" x14ac:dyDescent="0.25">
      <c r="B379">
        <v>376</v>
      </c>
      <c r="C379" s="6" t="s">
        <v>1</v>
      </c>
      <c r="D379" s="8">
        <v>4.0999999999999996</v>
      </c>
      <c r="E379" s="8">
        <v>0.04</v>
      </c>
      <c r="F379" s="8">
        <v>3.14E-3</v>
      </c>
      <c r="G379" s="8">
        <v>0.83</v>
      </c>
      <c r="H379" s="8">
        <v>2.36</v>
      </c>
      <c r="I379" s="8">
        <v>0.16</v>
      </c>
      <c r="L379" s="9">
        <v>37.331000000000003</v>
      </c>
    </row>
    <row r="380" spans="2:12" x14ac:dyDescent="0.25">
      <c r="B380">
        <v>377</v>
      </c>
      <c r="C380" s="6" t="s">
        <v>1</v>
      </c>
      <c r="D380" s="8">
        <v>4.0999999999999996</v>
      </c>
      <c r="E380" s="8">
        <v>0</v>
      </c>
      <c r="F380" s="8">
        <v>6.28E-3</v>
      </c>
      <c r="G380" s="8">
        <v>0.6</v>
      </c>
      <c r="H380" s="8">
        <v>0</v>
      </c>
      <c r="I380" s="8">
        <v>0.12</v>
      </c>
      <c r="L380" s="9">
        <v>38.71</v>
      </c>
    </row>
    <row r="381" spans="2:12" x14ac:dyDescent="0.25">
      <c r="B381">
        <v>378</v>
      </c>
      <c r="C381" s="6" t="s">
        <v>1</v>
      </c>
      <c r="D381" s="8">
        <v>4.09</v>
      </c>
      <c r="E381" s="8">
        <v>0</v>
      </c>
      <c r="F381" s="8">
        <v>2.512E-2</v>
      </c>
      <c r="G381" s="8">
        <v>0.89</v>
      </c>
      <c r="H381" s="8">
        <v>0</v>
      </c>
      <c r="I381" s="8">
        <v>1.02</v>
      </c>
      <c r="L381" s="9">
        <v>40.325000000000003</v>
      </c>
    </row>
    <row r="382" spans="2:12" x14ac:dyDescent="0.25">
      <c r="B382">
        <v>379</v>
      </c>
      <c r="C382" s="6" t="s">
        <v>1</v>
      </c>
      <c r="D382" s="8">
        <v>4.09</v>
      </c>
      <c r="E382" s="8">
        <v>0</v>
      </c>
      <c r="F382" s="8">
        <v>3.7679999999999998E-2</v>
      </c>
      <c r="G382" s="8">
        <v>0.62</v>
      </c>
      <c r="H382" s="8">
        <v>0</v>
      </c>
      <c r="I382" s="8">
        <v>1.68</v>
      </c>
      <c r="L382" s="9">
        <v>40.216999999999999</v>
      </c>
    </row>
    <row r="383" spans="2:12" x14ac:dyDescent="0.25">
      <c r="B383">
        <v>380</v>
      </c>
      <c r="C383" s="6" t="s">
        <v>1</v>
      </c>
      <c r="D383" s="8">
        <v>4.0999999999999996</v>
      </c>
      <c r="E383" s="8">
        <v>0</v>
      </c>
      <c r="F383" s="8">
        <v>7.2219999999999993E-2</v>
      </c>
      <c r="G383" s="8">
        <v>0.84</v>
      </c>
      <c r="H383" s="8">
        <v>0</v>
      </c>
      <c r="I383" s="8">
        <v>1.9</v>
      </c>
      <c r="L383" s="9">
        <v>41.534999999999997</v>
      </c>
    </row>
    <row r="384" spans="2:12" x14ac:dyDescent="0.25">
      <c r="B384">
        <v>381</v>
      </c>
      <c r="C384" s="6" t="s">
        <v>1</v>
      </c>
      <c r="D384" s="8">
        <v>4.08</v>
      </c>
      <c r="E384" s="8">
        <v>0</v>
      </c>
      <c r="F384" s="8">
        <v>9.4199999999999992E-2</v>
      </c>
      <c r="G384" s="8">
        <v>0.6</v>
      </c>
      <c r="H384" s="8">
        <v>0</v>
      </c>
      <c r="I384" s="8">
        <v>2.34</v>
      </c>
      <c r="L384" s="9">
        <v>40.146000000000001</v>
      </c>
    </row>
    <row r="385" spans="2:12" x14ac:dyDescent="0.25">
      <c r="B385">
        <v>382</v>
      </c>
      <c r="C385" s="6" t="s">
        <v>1</v>
      </c>
      <c r="D385" s="8">
        <v>4.09</v>
      </c>
      <c r="E385" s="8">
        <v>0</v>
      </c>
      <c r="F385" s="8">
        <v>6.2799999999999995E-2</v>
      </c>
      <c r="G385" s="8">
        <v>0.89</v>
      </c>
      <c r="H385" s="8">
        <v>0</v>
      </c>
      <c r="I385" s="8">
        <v>2.71</v>
      </c>
      <c r="L385" s="9">
        <v>35.796999999999997</v>
      </c>
    </row>
    <row r="386" spans="2:12" x14ac:dyDescent="0.25">
      <c r="B386">
        <v>383</v>
      </c>
      <c r="C386" s="6" t="s">
        <v>0</v>
      </c>
      <c r="D386" s="8">
        <v>4.09</v>
      </c>
      <c r="E386" s="8">
        <v>0</v>
      </c>
      <c r="F386" s="8">
        <v>0.11303999999999999</v>
      </c>
      <c r="G386" s="8">
        <v>0.6</v>
      </c>
      <c r="H386" s="8">
        <v>0</v>
      </c>
      <c r="I386" s="8">
        <v>2.72</v>
      </c>
      <c r="L386" s="9">
        <v>34.847000000000001</v>
      </c>
    </row>
    <row r="387" spans="2:12" x14ac:dyDescent="0.25">
      <c r="B387">
        <v>384</v>
      </c>
      <c r="C387" s="6" t="s">
        <v>0</v>
      </c>
      <c r="D387" s="8">
        <v>4.09</v>
      </c>
      <c r="E387" s="8">
        <v>0</v>
      </c>
      <c r="F387" s="8">
        <v>0.12873999999999997</v>
      </c>
      <c r="G387" s="8">
        <v>0.92</v>
      </c>
      <c r="H387" s="8">
        <v>0</v>
      </c>
      <c r="I387" s="8">
        <v>2.71</v>
      </c>
      <c r="L387" s="9">
        <v>35.210999999999999</v>
      </c>
    </row>
    <row r="388" spans="2:12" x14ac:dyDescent="0.25">
      <c r="B388">
        <v>385</v>
      </c>
      <c r="C388" s="6" t="s">
        <v>0</v>
      </c>
      <c r="D388" s="8">
        <v>4.08</v>
      </c>
      <c r="E388" s="8">
        <v>0</v>
      </c>
      <c r="F388" s="8">
        <v>7.5359999999999996E-2</v>
      </c>
      <c r="G388" s="8">
        <v>0.62</v>
      </c>
      <c r="H388" s="8">
        <v>0</v>
      </c>
      <c r="I388" s="8">
        <v>1.91</v>
      </c>
      <c r="L388" s="9">
        <v>34.040999999999997</v>
      </c>
    </row>
    <row r="389" spans="2:12" x14ac:dyDescent="0.25">
      <c r="B389">
        <v>386</v>
      </c>
      <c r="C389" s="6" t="s">
        <v>0</v>
      </c>
      <c r="D389" s="8">
        <v>4.07</v>
      </c>
      <c r="E389" s="8">
        <v>0</v>
      </c>
      <c r="F389" s="8">
        <v>5.6519999999999994E-2</v>
      </c>
      <c r="G389" s="8">
        <v>0.89</v>
      </c>
      <c r="H389" s="8">
        <v>0</v>
      </c>
      <c r="I389" s="8">
        <v>2.15</v>
      </c>
      <c r="L389" s="9">
        <v>34.423000000000002</v>
      </c>
    </row>
    <row r="390" spans="2:12" x14ac:dyDescent="0.25">
      <c r="B390">
        <v>387</v>
      </c>
      <c r="C390" s="6" t="s">
        <v>0</v>
      </c>
      <c r="D390" s="8">
        <v>4.07</v>
      </c>
      <c r="E390" s="8">
        <v>0</v>
      </c>
      <c r="F390" s="8">
        <v>3.7679999999999998E-2</v>
      </c>
      <c r="G390" s="8">
        <v>0.59</v>
      </c>
      <c r="H390" s="8">
        <v>0</v>
      </c>
      <c r="I390" s="8">
        <v>2.19</v>
      </c>
      <c r="L390" s="9">
        <v>34.29</v>
      </c>
    </row>
    <row r="391" spans="2:12" x14ac:dyDescent="0.25">
      <c r="B391">
        <v>388</v>
      </c>
      <c r="C391" s="6" t="s">
        <v>0</v>
      </c>
      <c r="D391" s="8">
        <v>4.0599999999999996</v>
      </c>
      <c r="E391" s="8">
        <v>0</v>
      </c>
      <c r="F391" s="8">
        <v>2.512E-2</v>
      </c>
      <c r="G391" s="8">
        <v>0.86</v>
      </c>
      <c r="H391" s="8">
        <v>0</v>
      </c>
      <c r="I391" s="8">
        <v>0.56000000000000005</v>
      </c>
      <c r="L391" s="9">
        <v>34.6</v>
      </c>
    </row>
    <row r="392" spans="2:12" x14ac:dyDescent="0.25">
      <c r="B392">
        <v>389</v>
      </c>
      <c r="C392" s="6" t="s">
        <v>0</v>
      </c>
      <c r="D392" s="8">
        <v>4.0599999999999996</v>
      </c>
      <c r="E392" s="8">
        <v>0</v>
      </c>
      <c r="F392" s="8">
        <v>3.14E-3</v>
      </c>
      <c r="G392" s="8">
        <v>0.66</v>
      </c>
      <c r="H392" s="8">
        <v>0</v>
      </c>
      <c r="I392" s="8">
        <v>0.06</v>
      </c>
      <c r="L392" s="9">
        <v>35.667999999999999</v>
      </c>
    </row>
    <row r="393" spans="2:12" x14ac:dyDescent="0.25">
      <c r="B393">
        <v>390</v>
      </c>
      <c r="C393" s="6" t="s">
        <v>0</v>
      </c>
      <c r="D393" s="8">
        <v>4.0599999999999996</v>
      </c>
      <c r="E393" s="8">
        <v>0</v>
      </c>
      <c r="F393" s="8">
        <v>0</v>
      </c>
      <c r="G393" s="8">
        <v>0.83</v>
      </c>
      <c r="H393" s="8">
        <v>0</v>
      </c>
      <c r="I393" s="8">
        <v>0.69</v>
      </c>
      <c r="L393" s="9">
        <v>35.241999999999997</v>
      </c>
    </row>
    <row r="394" spans="2:12" x14ac:dyDescent="0.25">
      <c r="B394">
        <v>391</v>
      </c>
      <c r="C394" s="6" t="s">
        <v>0</v>
      </c>
      <c r="D394" s="8">
        <v>4.0599999999999996</v>
      </c>
      <c r="E394" s="8">
        <v>0</v>
      </c>
      <c r="F394" s="8">
        <v>0</v>
      </c>
      <c r="G394" s="8">
        <v>0.72</v>
      </c>
      <c r="H394" s="8">
        <v>0</v>
      </c>
      <c r="I394" s="8">
        <v>1.77</v>
      </c>
      <c r="L394" s="9">
        <v>38.929000000000002</v>
      </c>
    </row>
    <row r="395" spans="2:12" x14ac:dyDescent="0.25">
      <c r="B395">
        <v>392</v>
      </c>
      <c r="C395" s="6" t="s">
        <v>0</v>
      </c>
      <c r="D395" s="8">
        <v>4.0599999999999996</v>
      </c>
      <c r="E395" s="8">
        <v>0</v>
      </c>
      <c r="F395" s="8">
        <v>0</v>
      </c>
      <c r="G395" s="8">
        <v>0.68</v>
      </c>
      <c r="H395" s="8">
        <v>0.52</v>
      </c>
      <c r="I395" s="8">
        <v>2.41</v>
      </c>
      <c r="L395" s="9">
        <v>100.28100000000001</v>
      </c>
    </row>
    <row r="396" spans="2:12" x14ac:dyDescent="0.25">
      <c r="B396">
        <v>393</v>
      </c>
      <c r="C396" s="6" t="s">
        <v>0</v>
      </c>
      <c r="D396" s="8">
        <v>4.0599999999999996</v>
      </c>
      <c r="E396" s="8">
        <v>0.04</v>
      </c>
      <c r="F396" s="8">
        <v>0</v>
      </c>
      <c r="G396" s="8">
        <v>0.87</v>
      </c>
      <c r="H396" s="8">
        <v>15.4</v>
      </c>
      <c r="I396" s="8">
        <v>2.5499999999999998</v>
      </c>
      <c r="L396" s="9">
        <v>40.481000000000002</v>
      </c>
    </row>
    <row r="397" spans="2:12" x14ac:dyDescent="0.25">
      <c r="B397">
        <v>394</v>
      </c>
      <c r="C397" s="6" t="s">
        <v>0</v>
      </c>
      <c r="D397" s="8">
        <v>4.0599999999999996</v>
      </c>
      <c r="E397" s="8">
        <v>0.09</v>
      </c>
      <c r="F397" s="8">
        <v>9.4199999999999996E-3</v>
      </c>
      <c r="G397" s="8">
        <v>0.6</v>
      </c>
      <c r="H397" s="8">
        <v>58.89</v>
      </c>
      <c r="I397" s="8">
        <v>2.71</v>
      </c>
      <c r="L397" s="9">
        <v>48.427</v>
      </c>
    </row>
    <row r="398" spans="2:12" x14ac:dyDescent="0.25">
      <c r="B398">
        <v>395</v>
      </c>
      <c r="C398" s="6" t="s">
        <v>0</v>
      </c>
      <c r="D398" s="8">
        <v>4.0599999999999996</v>
      </c>
      <c r="E398" s="8">
        <v>0.13</v>
      </c>
      <c r="F398" s="8">
        <v>2.1979999999999996E-2</v>
      </c>
      <c r="G398" s="8">
        <v>0.78</v>
      </c>
      <c r="H398" s="8">
        <v>97.07</v>
      </c>
      <c r="I398" s="8">
        <v>2.83</v>
      </c>
      <c r="L398" s="9">
        <v>47.094999999999999</v>
      </c>
    </row>
    <row r="399" spans="2:12" x14ac:dyDescent="0.25">
      <c r="B399">
        <v>396</v>
      </c>
      <c r="C399" s="6" t="s">
        <v>0</v>
      </c>
      <c r="D399" s="8">
        <v>4.0599999999999996</v>
      </c>
      <c r="E399" s="8">
        <v>0.19</v>
      </c>
      <c r="F399" s="8">
        <v>4.7099999999999996E-2</v>
      </c>
      <c r="G399" s="8">
        <v>0.77</v>
      </c>
      <c r="H399" s="8">
        <v>108.64</v>
      </c>
      <c r="I399" s="8">
        <v>2.76</v>
      </c>
      <c r="L399" s="9">
        <v>49.533000000000001</v>
      </c>
    </row>
    <row r="400" spans="2:12" x14ac:dyDescent="0.25">
      <c r="B400">
        <v>397</v>
      </c>
      <c r="C400" s="6" t="s">
        <v>0</v>
      </c>
      <c r="D400" s="8">
        <v>4.0599999999999996</v>
      </c>
      <c r="E400" s="8">
        <v>0.16</v>
      </c>
      <c r="F400" s="8">
        <v>6.9080000000000003E-2</v>
      </c>
      <c r="G400" s="8">
        <v>0.65</v>
      </c>
      <c r="H400" s="8">
        <v>107.99</v>
      </c>
      <c r="I400" s="8">
        <v>2.4500000000000002</v>
      </c>
      <c r="L400" s="9">
        <v>47.442999999999998</v>
      </c>
    </row>
    <row r="401" spans="2:12" x14ac:dyDescent="0.25">
      <c r="B401">
        <v>398</v>
      </c>
      <c r="C401" s="6" t="s">
        <v>0</v>
      </c>
      <c r="D401" s="8">
        <v>4.0599999999999996</v>
      </c>
      <c r="E401" s="8">
        <v>0.08</v>
      </c>
      <c r="F401" s="8">
        <v>7.8499999999999986E-2</v>
      </c>
      <c r="G401" s="8">
        <v>0.87</v>
      </c>
      <c r="H401" s="8">
        <v>89.7</v>
      </c>
      <c r="I401" s="8">
        <v>2.5</v>
      </c>
      <c r="L401" s="9">
        <v>44.521999999999998</v>
      </c>
    </row>
    <row r="402" spans="2:12" x14ac:dyDescent="0.25">
      <c r="B402">
        <v>399</v>
      </c>
      <c r="C402" s="6" t="s">
        <v>0</v>
      </c>
      <c r="D402" s="8">
        <v>4.0599999999999996</v>
      </c>
      <c r="E402" s="8">
        <v>0.1</v>
      </c>
      <c r="F402" s="8">
        <v>7.5359999999999996E-2</v>
      </c>
      <c r="G402" s="8">
        <v>0.59</v>
      </c>
      <c r="H402" s="8">
        <v>39.32</v>
      </c>
      <c r="I402" s="8">
        <v>2.44</v>
      </c>
      <c r="L402" s="9">
        <v>43.863</v>
      </c>
    </row>
    <row r="403" spans="2:12" x14ac:dyDescent="0.25">
      <c r="B403">
        <v>400</v>
      </c>
      <c r="C403" s="6" t="s">
        <v>0</v>
      </c>
      <c r="D403" s="8">
        <v>4.0599999999999996</v>
      </c>
      <c r="E403" s="8">
        <v>0.03</v>
      </c>
      <c r="F403" s="8">
        <v>0.10048</v>
      </c>
      <c r="G403" s="8">
        <v>0.89</v>
      </c>
      <c r="H403" s="8">
        <v>6.15</v>
      </c>
      <c r="I403" s="8">
        <v>2.68</v>
      </c>
      <c r="L403" s="9">
        <v>45.572000000000003</v>
      </c>
    </row>
    <row r="404" spans="2:12" x14ac:dyDescent="0.25">
      <c r="B404">
        <v>401</v>
      </c>
      <c r="C404" s="6" t="s">
        <v>0</v>
      </c>
      <c r="D404" s="8">
        <v>4.0599999999999996</v>
      </c>
      <c r="E404" s="8">
        <v>0</v>
      </c>
      <c r="F404" s="8">
        <v>0.19153999999999996</v>
      </c>
      <c r="G404" s="8">
        <v>0.54</v>
      </c>
      <c r="H404" s="8">
        <v>0.12</v>
      </c>
      <c r="I404" s="8">
        <v>2.87</v>
      </c>
      <c r="L404" s="9">
        <v>37.100999999999999</v>
      </c>
    </row>
    <row r="405" spans="2:12" x14ac:dyDescent="0.25">
      <c r="B405">
        <v>402</v>
      </c>
      <c r="C405" s="6" t="s">
        <v>0</v>
      </c>
      <c r="D405" s="8">
        <v>4.0599999999999996</v>
      </c>
      <c r="E405" s="8">
        <v>0</v>
      </c>
      <c r="F405" s="8">
        <v>0.19781999999999997</v>
      </c>
      <c r="G405" s="8">
        <v>0.89</v>
      </c>
      <c r="H405" s="8">
        <v>0</v>
      </c>
      <c r="I405" s="8">
        <v>2.73</v>
      </c>
      <c r="L405" s="9">
        <v>40.194000000000003</v>
      </c>
    </row>
    <row r="406" spans="2:12" x14ac:dyDescent="0.25">
      <c r="B406">
        <v>403</v>
      </c>
      <c r="C406" s="6" t="s">
        <v>0</v>
      </c>
      <c r="D406" s="8">
        <v>4.0599999999999996</v>
      </c>
      <c r="E406" s="8">
        <v>0</v>
      </c>
      <c r="F406" s="8">
        <v>0.11617999999999999</v>
      </c>
      <c r="G406" s="8">
        <v>0.56999999999999995</v>
      </c>
      <c r="H406" s="8">
        <v>0</v>
      </c>
      <c r="I406" s="8">
        <v>2.84</v>
      </c>
      <c r="L406" s="9">
        <v>40.54</v>
      </c>
    </row>
    <row r="407" spans="2:12" x14ac:dyDescent="0.25">
      <c r="B407">
        <v>404</v>
      </c>
      <c r="C407" s="6" t="s">
        <v>0</v>
      </c>
      <c r="D407" s="8">
        <v>4.0599999999999996</v>
      </c>
      <c r="E407" s="8">
        <v>0</v>
      </c>
      <c r="F407" s="8">
        <v>0.20409999999999998</v>
      </c>
      <c r="G407" s="8">
        <v>0.92</v>
      </c>
      <c r="H407" s="8">
        <v>0</v>
      </c>
      <c r="I407" s="8">
        <v>2.64</v>
      </c>
      <c r="L407" s="9">
        <v>39.671999999999997</v>
      </c>
    </row>
    <row r="408" spans="2:12" x14ac:dyDescent="0.25">
      <c r="B408">
        <v>405</v>
      </c>
      <c r="C408" s="6" t="s">
        <v>0</v>
      </c>
      <c r="D408" s="8">
        <v>4.0599999999999996</v>
      </c>
      <c r="E408" s="8">
        <v>0</v>
      </c>
      <c r="F408" s="8">
        <v>0.34226000000000001</v>
      </c>
      <c r="G408" s="8">
        <v>0.56999999999999995</v>
      </c>
      <c r="H408" s="8">
        <v>0</v>
      </c>
      <c r="I408" s="8">
        <v>2.5</v>
      </c>
      <c r="L408" s="9">
        <v>42.930999999999997</v>
      </c>
    </row>
    <row r="409" spans="2:12" x14ac:dyDescent="0.25">
      <c r="B409">
        <v>406</v>
      </c>
      <c r="C409" s="6" t="s">
        <v>0</v>
      </c>
      <c r="D409" s="8">
        <v>4.0599999999999996</v>
      </c>
      <c r="E409" s="8">
        <v>0</v>
      </c>
      <c r="F409" s="8">
        <v>0.37052000000000002</v>
      </c>
      <c r="G409" s="8">
        <v>0.78</v>
      </c>
      <c r="H409" s="8">
        <v>0</v>
      </c>
      <c r="I409" s="8">
        <v>2.5</v>
      </c>
      <c r="L409" s="9">
        <v>37.104999999999997</v>
      </c>
    </row>
    <row r="410" spans="2:12" x14ac:dyDescent="0.25">
      <c r="B410">
        <v>407</v>
      </c>
      <c r="C410" s="6" t="s">
        <v>0</v>
      </c>
      <c r="D410" s="8">
        <v>4.03</v>
      </c>
      <c r="E410" s="8">
        <v>0</v>
      </c>
      <c r="F410" s="8">
        <v>0.73161999999999994</v>
      </c>
      <c r="G410" s="8">
        <v>0.78</v>
      </c>
      <c r="H410" s="8">
        <v>0</v>
      </c>
      <c r="I410" s="8">
        <v>2.5099999999999998</v>
      </c>
      <c r="L410" s="9">
        <v>34.811</v>
      </c>
    </row>
    <row r="411" spans="2:12" x14ac:dyDescent="0.25">
      <c r="B411">
        <v>408</v>
      </c>
      <c r="C411" s="6" t="s">
        <v>0</v>
      </c>
      <c r="D411" s="8">
        <v>4.05</v>
      </c>
      <c r="E411" s="8">
        <v>0</v>
      </c>
      <c r="F411" s="8">
        <v>0.83523999999999998</v>
      </c>
      <c r="G411" s="8">
        <v>0.6</v>
      </c>
      <c r="H411" s="8">
        <v>0</v>
      </c>
      <c r="I411" s="8">
        <v>2.48</v>
      </c>
      <c r="L411" s="9">
        <v>36.716999999999999</v>
      </c>
    </row>
    <row r="412" spans="2:12" x14ac:dyDescent="0.25">
      <c r="B412">
        <v>409</v>
      </c>
      <c r="C412" s="6" t="s">
        <v>0</v>
      </c>
      <c r="D412" s="8">
        <v>4</v>
      </c>
      <c r="E412" s="8">
        <v>0</v>
      </c>
      <c r="F412" s="8">
        <v>0.79127999999999987</v>
      </c>
      <c r="G412" s="8">
        <v>0.86</v>
      </c>
      <c r="H412" s="8">
        <v>0</v>
      </c>
      <c r="I412" s="8">
        <v>2.16</v>
      </c>
      <c r="L412" s="9">
        <v>24.291</v>
      </c>
    </row>
    <row r="413" spans="2:12" x14ac:dyDescent="0.25">
      <c r="B413">
        <v>410</v>
      </c>
      <c r="C413" s="6" t="s">
        <v>0</v>
      </c>
      <c r="D413" s="8">
        <v>4</v>
      </c>
      <c r="E413" s="8">
        <v>0</v>
      </c>
      <c r="F413" s="8">
        <v>0.95769999999999988</v>
      </c>
      <c r="G413" s="8">
        <v>0.63</v>
      </c>
      <c r="H413" s="8">
        <v>0</v>
      </c>
      <c r="I413" s="8">
        <v>1.35</v>
      </c>
      <c r="L413" s="9">
        <v>31.914999999999999</v>
      </c>
    </row>
    <row r="414" spans="2:12" x14ac:dyDescent="0.25">
      <c r="B414">
        <v>411</v>
      </c>
      <c r="C414" s="6" t="s">
        <v>0</v>
      </c>
      <c r="D414" s="8">
        <v>4.01</v>
      </c>
      <c r="E414" s="8">
        <v>0</v>
      </c>
      <c r="F414" s="8">
        <v>0.96397999999999995</v>
      </c>
      <c r="G414" s="8">
        <v>0.66</v>
      </c>
      <c r="H414" s="8">
        <v>0</v>
      </c>
      <c r="I414" s="8">
        <v>0.62</v>
      </c>
      <c r="L414" s="9">
        <v>30.989000000000001</v>
      </c>
    </row>
    <row r="415" spans="2:12" x14ac:dyDescent="0.25">
      <c r="B415">
        <v>412</v>
      </c>
      <c r="C415" s="6" t="s">
        <v>0</v>
      </c>
      <c r="D415" s="8">
        <v>3.96</v>
      </c>
      <c r="E415" s="8">
        <v>0</v>
      </c>
      <c r="F415" s="8">
        <v>0.89175999999999989</v>
      </c>
      <c r="G415" s="8">
        <v>0.83</v>
      </c>
      <c r="H415" s="8">
        <v>0</v>
      </c>
      <c r="I415" s="8">
        <v>0.11</v>
      </c>
      <c r="L415" s="9">
        <v>32.944000000000003</v>
      </c>
    </row>
    <row r="416" spans="2:12" x14ac:dyDescent="0.25">
      <c r="B416">
        <v>413</v>
      </c>
      <c r="C416" s="6" t="s">
        <v>0</v>
      </c>
      <c r="D416" s="8">
        <v>3.83</v>
      </c>
      <c r="E416" s="8">
        <v>0</v>
      </c>
      <c r="F416" s="8">
        <v>0.9043199999999999</v>
      </c>
      <c r="G416" s="8">
        <v>0.54</v>
      </c>
      <c r="H416" s="8">
        <v>0</v>
      </c>
      <c r="I416" s="8">
        <v>0.08</v>
      </c>
      <c r="L416" s="9">
        <v>33.393000000000001</v>
      </c>
    </row>
    <row r="417" spans="2:12" x14ac:dyDescent="0.25">
      <c r="B417">
        <v>414</v>
      </c>
      <c r="C417" s="6" t="s">
        <v>0</v>
      </c>
      <c r="D417" s="8">
        <v>3.69</v>
      </c>
      <c r="E417" s="8">
        <v>0</v>
      </c>
      <c r="F417" s="8">
        <v>0.90745999999999993</v>
      </c>
      <c r="G417" s="8">
        <v>0.87</v>
      </c>
      <c r="H417" s="8">
        <v>0</v>
      </c>
      <c r="I417" s="8">
        <v>0.83</v>
      </c>
      <c r="L417" s="9">
        <v>28.741</v>
      </c>
    </row>
    <row r="418" spans="2:12" x14ac:dyDescent="0.25">
      <c r="B418">
        <v>415</v>
      </c>
      <c r="C418" s="6" t="s">
        <v>1</v>
      </c>
      <c r="D418" s="8">
        <v>3.6</v>
      </c>
      <c r="E418" s="8">
        <v>0</v>
      </c>
      <c r="F418" s="8">
        <v>0.91059999999999997</v>
      </c>
      <c r="G418" s="8">
        <v>0.56000000000000005</v>
      </c>
      <c r="H418" s="8">
        <v>0</v>
      </c>
      <c r="I418" s="8">
        <v>0.62</v>
      </c>
      <c r="L418" s="9">
        <v>26.446000000000002</v>
      </c>
    </row>
    <row r="419" spans="2:12" x14ac:dyDescent="0.25">
      <c r="B419">
        <v>416</v>
      </c>
      <c r="C419" s="6" t="s">
        <v>1</v>
      </c>
      <c r="D419" s="8">
        <v>3.41</v>
      </c>
      <c r="E419" s="8">
        <v>0.01</v>
      </c>
      <c r="F419" s="8">
        <v>0.91059999999999997</v>
      </c>
      <c r="G419" s="8">
        <v>0.83</v>
      </c>
      <c r="H419" s="8">
        <v>0</v>
      </c>
      <c r="I419" s="8">
        <v>0.66</v>
      </c>
      <c r="L419" s="9">
        <v>30.306000000000001</v>
      </c>
    </row>
    <row r="420" spans="2:12" x14ac:dyDescent="0.25">
      <c r="B420">
        <v>417</v>
      </c>
      <c r="C420" s="6" t="s">
        <v>1</v>
      </c>
      <c r="D420" s="8">
        <v>3.97</v>
      </c>
      <c r="E420" s="8">
        <v>0.32</v>
      </c>
      <c r="F420" s="8">
        <v>0.7944199999999999</v>
      </c>
      <c r="G420" s="8">
        <v>0.56000000000000005</v>
      </c>
      <c r="H420" s="8">
        <v>0.01</v>
      </c>
      <c r="I420" s="8">
        <v>0.84</v>
      </c>
      <c r="L420" s="9">
        <v>28.992999999999999</v>
      </c>
    </row>
    <row r="421" spans="2:12" x14ac:dyDescent="0.25">
      <c r="B421">
        <v>418</v>
      </c>
      <c r="C421" s="6" t="s">
        <v>1</v>
      </c>
      <c r="D421" s="8">
        <v>4.01</v>
      </c>
      <c r="E421" s="8">
        <v>1.3</v>
      </c>
      <c r="F421" s="8">
        <v>0.78813999999999995</v>
      </c>
      <c r="G421" s="8">
        <v>0.84</v>
      </c>
      <c r="H421" s="8">
        <v>0.97</v>
      </c>
      <c r="I421" s="8">
        <v>0.83</v>
      </c>
      <c r="L421" s="9">
        <v>30.591000000000001</v>
      </c>
    </row>
    <row r="422" spans="2:12" x14ac:dyDescent="0.25">
      <c r="B422">
        <v>419</v>
      </c>
      <c r="C422" s="6" t="s">
        <v>1</v>
      </c>
      <c r="D422" s="8">
        <v>4</v>
      </c>
      <c r="E422" s="8">
        <v>2.17</v>
      </c>
      <c r="F422" s="8">
        <v>0.94513999999999998</v>
      </c>
      <c r="G422" s="8">
        <v>0.54</v>
      </c>
      <c r="H422" s="8">
        <v>2.89</v>
      </c>
      <c r="I422" s="8">
        <v>1.91</v>
      </c>
      <c r="L422" s="9">
        <v>31.001000000000001</v>
      </c>
    </row>
    <row r="423" spans="2:12" x14ac:dyDescent="0.25">
      <c r="B423">
        <v>420</v>
      </c>
      <c r="C423" s="6" t="s">
        <v>1</v>
      </c>
      <c r="D423" s="8">
        <v>3.99</v>
      </c>
      <c r="E423" s="8">
        <v>2.41</v>
      </c>
      <c r="F423" s="8">
        <v>0.91059999999999997</v>
      </c>
      <c r="G423" s="8">
        <v>0.87</v>
      </c>
      <c r="H423" s="8">
        <v>2.81</v>
      </c>
      <c r="I423" s="8">
        <v>1.55</v>
      </c>
      <c r="L423" s="9">
        <v>28.864000000000001</v>
      </c>
    </row>
    <row r="424" spans="2:12" x14ac:dyDescent="0.25">
      <c r="B424">
        <v>421</v>
      </c>
      <c r="C424" s="6" t="s">
        <v>1</v>
      </c>
      <c r="D424" s="8">
        <v>4</v>
      </c>
      <c r="E424" s="8">
        <v>2.39</v>
      </c>
      <c r="F424" s="8">
        <v>0.69707999999999992</v>
      </c>
      <c r="G424" s="8">
        <v>0.59</v>
      </c>
      <c r="H424" s="8">
        <v>3.85</v>
      </c>
      <c r="I424" s="8">
        <v>1.06</v>
      </c>
      <c r="L424" s="9">
        <v>29.536999999999999</v>
      </c>
    </row>
    <row r="425" spans="2:12" x14ac:dyDescent="0.25">
      <c r="B425">
        <v>422</v>
      </c>
      <c r="C425" s="6" t="s">
        <v>1</v>
      </c>
      <c r="D425" s="8">
        <v>3.99</v>
      </c>
      <c r="E425" s="8">
        <v>1.78</v>
      </c>
      <c r="F425" s="8">
        <v>0.36737999999999993</v>
      </c>
      <c r="G425" s="8">
        <v>0.86</v>
      </c>
      <c r="H425" s="8">
        <v>5.1100000000000003</v>
      </c>
      <c r="I425" s="8">
        <v>1.22</v>
      </c>
      <c r="L425" s="9">
        <v>28.928000000000001</v>
      </c>
    </row>
    <row r="426" spans="2:12" x14ac:dyDescent="0.25">
      <c r="B426">
        <v>423</v>
      </c>
      <c r="C426" s="6" t="s">
        <v>1</v>
      </c>
      <c r="D426" s="8">
        <v>4</v>
      </c>
      <c r="E426" s="8">
        <v>0.71</v>
      </c>
      <c r="F426" s="8">
        <v>0.70963999999999994</v>
      </c>
      <c r="G426" s="8">
        <v>0.63</v>
      </c>
      <c r="H426" s="8">
        <v>3.47</v>
      </c>
      <c r="I426" s="8">
        <v>2.63</v>
      </c>
      <c r="L426" s="9">
        <v>26.245999999999999</v>
      </c>
    </row>
    <row r="427" spans="2:12" x14ac:dyDescent="0.25">
      <c r="B427">
        <v>424</v>
      </c>
      <c r="C427" s="6" t="s">
        <v>1</v>
      </c>
      <c r="D427" s="8">
        <v>3.99</v>
      </c>
      <c r="E427" s="8">
        <v>0.2</v>
      </c>
      <c r="F427" s="8">
        <v>0.9702599999999999</v>
      </c>
      <c r="G427" s="8">
        <v>0.81</v>
      </c>
      <c r="H427" s="8">
        <v>0.49</v>
      </c>
      <c r="I427" s="8">
        <v>2.71</v>
      </c>
      <c r="L427" s="9">
        <v>31.739000000000001</v>
      </c>
    </row>
    <row r="428" spans="2:12" x14ac:dyDescent="0.25">
      <c r="B428">
        <v>425</v>
      </c>
      <c r="C428" s="6" t="s">
        <v>1</v>
      </c>
      <c r="D428" s="8">
        <v>3.71</v>
      </c>
      <c r="E428" s="8">
        <v>0</v>
      </c>
      <c r="F428" s="8">
        <v>0.88861999999999997</v>
      </c>
      <c r="G428" s="8">
        <v>0.68</v>
      </c>
      <c r="H428" s="8">
        <v>0</v>
      </c>
      <c r="I428" s="8">
        <v>2.72</v>
      </c>
      <c r="L428" s="9">
        <v>34.347000000000001</v>
      </c>
    </row>
    <row r="429" spans="2:12" x14ac:dyDescent="0.25">
      <c r="B429">
        <v>426</v>
      </c>
      <c r="C429" s="6" t="s">
        <v>1</v>
      </c>
      <c r="D429" s="8">
        <v>3.6</v>
      </c>
      <c r="E429" s="8">
        <v>0</v>
      </c>
      <c r="F429" s="8">
        <v>0.85721999999999998</v>
      </c>
      <c r="G429" s="8">
        <v>0.68</v>
      </c>
      <c r="H429" s="8">
        <v>0</v>
      </c>
      <c r="I429" s="8">
        <v>2.72</v>
      </c>
      <c r="L429" s="9">
        <v>41.12</v>
      </c>
    </row>
    <row r="430" spans="2:12" x14ac:dyDescent="0.25">
      <c r="B430">
        <v>427</v>
      </c>
      <c r="C430" s="6" t="s">
        <v>1</v>
      </c>
      <c r="D430" s="8">
        <v>3.6</v>
      </c>
      <c r="E430" s="8">
        <v>0</v>
      </c>
      <c r="F430" s="8">
        <v>0.89489999999999992</v>
      </c>
      <c r="G430" s="8">
        <v>0.84</v>
      </c>
      <c r="H430" s="8">
        <v>0</v>
      </c>
      <c r="I430" s="8">
        <v>2.71</v>
      </c>
      <c r="L430" s="9">
        <v>33.962000000000003</v>
      </c>
    </row>
    <row r="431" spans="2:12" x14ac:dyDescent="0.25">
      <c r="B431">
        <v>428</v>
      </c>
      <c r="C431" s="6" t="s">
        <v>1</v>
      </c>
      <c r="D431" s="8">
        <v>3.6</v>
      </c>
      <c r="E431" s="8">
        <v>0</v>
      </c>
      <c r="F431" s="8">
        <v>0.88234000000000001</v>
      </c>
      <c r="G431" s="8">
        <v>0.62</v>
      </c>
      <c r="H431" s="8">
        <v>0</v>
      </c>
      <c r="I431" s="8">
        <v>2.68</v>
      </c>
      <c r="L431" s="9">
        <v>36.045000000000002</v>
      </c>
    </row>
    <row r="432" spans="2:12" x14ac:dyDescent="0.25">
      <c r="B432">
        <v>429</v>
      </c>
      <c r="C432" s="6" t="s">
        <v>1</v>
      </c>
      <c r="D432" s="8">
        <v>3.6</v>
      </c>
      <c r="E432" s="8">
        <v>0</v>
      </c>
      <c r="F432" s="8">
        <v>0.56833999999999996</v>
      </c>
      <c r="G432" s="8">
        <v>0.86</v>
      </c>
      <c r="H432" s="8">
        <v>0</v>
      </c>
      <c r="I432" s="8">
        <v>2.41</v>
      </c>
      <c r="L432" s="9">
        <v>33.311999999999998</v>
      </c>
    </row>
    <row r="433" spans="2:12" x14ac:dyDescent="0.25">
      <c r="B433">
        <v>430</v>
      </c>
      <c r="C433" s="6" t="s">
        <v>1</v>
      </c>
      <c r="D433" s="8">
        <v>3.59</v>
      </c>
      <c r="E433" s="8">
        <v>0</v>
      </c>
      <c r="F433" s="8">
        <v>0.41133999999999993</v>
      </c>
      <c r="G433" s="8">
        <v>0.75</v>
      </c>
      <c r="H433" s="8">
        <v>0</v>
      </c>
      <c r="I433" s="8">
        <v>2.21</v>
      </c>
      <c r="L433" s="9">
        <v>35.957000000000001</v>
      </c>
    </row>
    <row r="434" spans="2:12" x14ac:dyDescent="0.25">
      <c r="B434">
        <v>431</v>
      </c>
      <c r="C434" s="6" t="s">
        <v>0</v>
      </c>
      <c r="D434" s="8">
        <v>3.59</v>
      </c>
      <c r="E434" s="8">
        <v>0</v>
      </c>
      <c r="F434" s="8">
        <v>0.35481999999999997</v>
      </c>
      <c r="G434" s="8">
        <v>0.74</v>
      </c>
      <c r="H434" s="8">
        <v>0</v>
      </c>
      <c r="I434" s="8">
        <v>1.68</v>
      </c>
      <c r="L434" s="9">
        <v>48.777999999999999</v>
      </c>
    </row>
    <row r="435" spans="2:12" x14ac:dyDescent="0.25">
      <c r="B435">
        <v>432</v>
      </c>
      <c r="C435" s="6" t="s">
        <v>0</v>
      </c>
      <c r="D435" s="8">
        <v>3.58</v>
      </c>
      <c r="E435" s="8">
        <v>0</v>
      </c>
      <c r="F435" s="8">
        <v>0.18526000000000001</v>
      </c>
      <c r="G435" s="8">
        <v>0.81</v>
      </c>
      <c r="H435" s="8">
        <v>0</v>
      </c>
      <c r="I435" s="8">
        <v>2.68</v>
      </c>
      <c r="L435" s="9">
        <v>30.754999999999999</v>
      </c>
    </row>
    <row r="436" spans="2:12" x14ac:dyDescent="0.25">
      <c r="B436">
        <v>433</v>
      </c>
      <c r="C436" s="6" t="s">
        <v>0</v>
      </c>
      <c r="D436" s="8">
        <v>3.57</v>
      </c>
      <c r="E436" s="8">
        <v>0</v>
      </c>
      <c r="F436" s="8">
        <v>3.4540000000000001E-2</v>
      </c>
      <c r="G436" s="8">
        <v>0.68</v>
      </c>
      <c r="H436" s="8">
        <v>0</v>
      </c>
      <c r="I436" s="8">
        <v>2.71</v>
      </c>
      <c r="L436" s="9">
        <v>30.547999999999998</v>
      </c>
    </row>
    <row r="437" spans="2:12" x14ac:dyDescent="0.25">
      <c r="B437">
        <v>434</v>
      </c>
      <c r="C437" s="6" t="s">
        <v>0</v>
      </c>
      <c r="D437" s="8">
        <v>3.58</v>
      </c>
      <c r="E437" s="8">
        <v>0</v>
      </c>
      <c r="F437" s="8">
        <v>3.14E-3</v>
      </c>
      <c r="G437" s="8">
        <v>0.87</v>
      </c>
      <c r="H437" s="8">
        <v>0</v>
      </c>
      <c r="I437" s="8">
        <v>2.71</v>
      </c>
      <c r="L437" s="9">
        <v>32.247</v>
      </c>
    </row>
    <row r="438" spans="2:12" x14ac:dyDescent="0.25">
      <c r="B438">
        <v>435</v>
      </c>
      <c r="C438" s="6" t="s">
        <v>0</v>
      </c>
      <c r="D438" s="8">
        <v>3.56</v>
      </c>
      <c r="E438" s="8">
        <v>0</v>
      </c>
      <c r="F438" s="8">
        <v>0</v>
      </c>
      <c r="G438" s="8">
        <v>0.6</v>
      </c>
      <c r="H438" s="8">
        <v>0</v>
      </c>
      <c r="I438" s="8">
        <v>2.72</v>
      </c>
      <c r="L438" s="9">
        <v>32.651000000000003</v>
      </c>
    </row>
    <row r="439" spans="2:12" x14ac:dyDescent="0.25">
      <c r="B439">
        <v>436</v>
      </c>
      <c r="C439" s="6" t="s">
        <v>0</v>
      </c>
      <c r="D439" s="8">
        <v>3.57</v>
      </c>
      <c r="E439" s="8">
        <v>0</v>
      </c>
      <c r="F439" s="8">
        <v>0</v>
      </c>
      <c r="G439" s="8">
        <v>0.83</v>
      </c>
      <c r="H439" s="8">
        <v>0</v>
      </c>
      <c r="I439" s="8">
        <v>2.71</v>
      </c>
      <c r="L439" s="9">
        <v>31.263000000000002</v>
      </c>
    </row>
    <row r="440" spans="2:12" x14ac:dyDescent="0.25">
      <c r="B440">
        <v>437</v>
      </c>
      <c r="C440" s="6" t="s">
        <v>0</v>
      </c>
      <c r="D440" s="8">
        <v>3.55</v>
      </c>
      <c r="E440" s="8">
        <v>0</v>
      </c>
      <c r="F440" s="8">
        <v>0</v>
      </c>
      <c r="G440" s="8">
        <v>0.66</v>
      </c>
      <c r="H440" s="8">
        <v>0</v>
      </c>
      <c r="I440" s="8">
        <v>2.72</v>
      </c>
      <c r="L440" s="9">
        <v>34.353000000000002</v>
      </c>
    </row>
    <row r="441" spans="2:12" x14ac:dyDescent="0.25">
      <c r="B441">
        <v>438</v>
      </c>
      <c r="C441" s="6" t="s">
        <v>0</v>
      </c>
      <c r="D441" s="8">
        <v>3.4</v>
      </c>
      <c r="E441" s="8">
        <v>0</v>
      </c>
      <c r="F441" s="8">
        <v>3.14E-3</v>
      </c>
      <c r="G441" s="8">
        <v>0.66</v>
      </c>
      <c r="H441" s="8">
        <v>0</v>
      </c>
      <c r="I441" s="8">
        <v>2.68</v>
      </c>
      <c r="L441" s="9">
        <v>34.017000000000003</v>
      </c>
    </row>
    <row r="442" spans="2:12" x14ac:dyDescent="0.25">
      <c r="B442">
        <v>439</v>
      </c>
      <c r="C442" s="6" t="s">
        <v>1</v>
      </c>
      <c r="D442" s="8">
        <v>2.91</v>
      </c>
      <c r="E442" s="8">
        <v>0</v>
      </c>
      <c r="F442" s="8">
        <v>1.256E-2</v>
      </c>
      <c r="G442" s="8">
        <v>0.8</v>
      </c>
      <c r="H442" s="8">
        <v>0</v>
      </c>
      <c r="I442" s="8">
        <v>2.33</v>
      </c>
      <c r="L442" s="9">
        <v>35.557000000000002</v>
      </c>
    </row>
    <row r="443" spans="2:12" x14ac:dyDescent="0.25">
      <c r="B443">
        <v>440</v>
      </c>
      <c r="C443" s="6" t="s">
        <v>1</v>
      </c>
      <c r="D443" s="8">
        <v>2.91</v>
      </c>
      <c r="E443" s="8">
        <v>0.02</v>
      </c>
      <c r="F443" s="8">
        <v>2.1979999999999996E-2</v>
      </c>
      <c r="G443" s="8">
        <v>0.53</v>
      </c>
      <c r="H443" s="8">
        <v>0.2</v>
      </c>
      <c r="I443" s="8">
        <v>1.76</v>
      </c>
      <c r="L443" s="9">
        <v>32.64</v>
      </c>
    </row>
    <row r="444" spans="2:12" x14ac:dyDescent="0.25">
      <c r="B444">
        <v>441</v>
      </c>
      <c r="C444" s="6" t="s">
        <v>1</v>
      </c>
      <c r="D444" s="8">
        <v>2.9</v>
      </c>
      <c r="E444" s="8">
        <v>0.32</v>
      </c>
      <c r="F444" s="8">
        <v>2.1979999999999996E-2</v>
      </c>
      <c r="G444" s="8">
        <v>0.8</v>
      </c>
      <c r="H444" s="8">
        <v>14.31</v>
      </c>
      <c r="I444" s="8">
        <v>1.42</v>
      </c>
      <c r="L444" s="9">
        <v>31.632000000000001</v>
      </c>
    </row>
    <row r="445" spans="2:12" x14ac:dyDescent="0.25">
      <c r="B445">
        <v>442</v>
      </c>
      <c r="C445" s="6" t="s">
        <v>1</v>
      </c>
      <c r="D445" s="8">
        <v>2.89</v>
      </c>
      <c r="E445" s="8">
        <v>0.49</v>
      </c>
      <c r="F445" s="8">
        <v>1.8839999999999999E-2</v>
      </c>
      <c r="G445" s="8">
        <v>0.68</v>
      </c>
      <c r="H445" s="8">
        <v>58.8</v>
      </c>
      <c r="I445" s="8">
        <v>1.94</v>
      </c>
      <c r="L445" s="9">
        <v>34.61</v>
      </c>
    </row>
    <row r="446" spans="2:12" x14ac:dyDescent="0.25">
      <c r="B446">
        <v>443</v>
      </c>
      <c r="C446" s="6" t="s">
        <v>1</v>
      </c>
      <c r="D446" s="8">
        <v>2.88</v>
      </c>
      <c r="E446" s="8">
        <v>1.46</v>
      </c>
      <c r="F446" s="8">
        <v>2.8259999999999997E-2</v>
      </c>
      <c r="G446" s="8">
        <v>0.59</v>
      </c>
      <c r="H446" s="8">
        <v>96.95</v>
      </c>
      <c r="I446" s="8">
        <v>2.37</v>
      </c>
      <c r="L446" s="9">
        <v>35.537999999999997</v>
      </c>
    </row>
    <row r="447" spans="2:12" x14ac:dyDescent="0.25">
      <c r="B447">
        <v>444</v>
      </c>
      <c r="C447" s="6" t="s">
        <v>1</v>
      </c>
      <c r="D447" s="8">
        <v>2.89</v>
      </c>
      <c r="E447" s="8">
        <v>0.69</v>
      </c>
      <c r="F447" s="8">
        <v>9.4199999999999992E-2</v>
      </c>
      <c r="G447" s="8">
        <v>0.81</v>
      </c>
      <c r="H447" s="8">
        <v>107.88</v>
      </c>
      <c r="I447" s="8">
        <v>1.93</v>
      </c>
      <c r="L447" s="9">
        <v>37.590000000000003</v>
      </c>
    </row>
    <row r="448" spans="2:12" x14ac:dyDescent="0.25">
      <c r="B448">
        <v>445</v>
      </c>
      <c r="C448" s="6" t="s">
        <v>1</v>
      </c>
      <c r="D448" s="8">
        <v>2.89</v>
      </c>
      <c r="E448" s="8">
        <v>0.65</v>
      </c>
      <c r="F448" s="8">
        <v>7.2219999999999993E-2</v>
      </c>
      <c r="G448" s="8">
        <v>0.56999999999999995</v>
      </c>
      <c r="H448" s="8">
        <v>106.7</v>
      </c>
      <c r="I448" s="8">
        <v>2.5499999999999998</v>
      </c>
      <c r="L448" s="9">
        <v>36.094999999999999</v>
      </c>
    </row>
    <row r="449" spans="2:12" x14ac:dyDescent="0.25">
      <c r="B449">
        <v>446</v>
      </c>
      <c r="C449" s="6" t="s">
        <v>1</v>
      </c>
      <c r="D449" s="8">
        <v>2.89</v>
      </c>
      <c r="E449" s="8">
        <v>0.75</v>
      </c>
      <c r="F449" s="8">
        <v>0.11931999999999998</v>
      </c>
      <c r="G449" s="8">
        <v>0.81</v>
      </c>
      <c r="H449" s="8">
        <v>91.75</v>
      </c>
      <c r="I449" s="8">
        <v>2.76</v>
      </c>
      <c r="L449" s="9">
        <v>34.363</v>
      </c>
    </row>
    <row r="450" spans="2:12" x14ac:dyDescent="0.25">
      <c r="B450">
        <v>447</v>
      </c>
      <c r="C450" s="6" t="s">
        <v>1</v>
      </c>
      <c r="D450" s="8">
        <v>2.89</v>
      </c>
      <c r="E450" s="8">
        <v>0.16</v>
      </c>
      <c r="F450" s="8">
        <v>0.12245999999999999</v>
      </c>
      <c r="G450" s="8">
        <v>0.56000000000000005</v>
      </c>
      <c r="H450" s="8">
        <v>49.08</v>
      </c>
      <c r="I450" s="8">
        <v>2.86</v>
      </c>
      <c r="L450" s="9">
        <v>30.635000000000002</v>
      </c>
    </row>
    <row r="451" spans="2:12" x14ac:dyDescent="0.25">
      <c r="B451">
        <v>448</v>
      </c>
      <c r="C451" s="6" t="s">
        <v>1</v>
      </c>
      <c r="D451" s="8">
        <v>2.88</v>
      </c>
      <c r="E451" s="8">
        <v>0.06</v>
      </c>
      <c r="F451" s="8">
        <v>8.4779999999999994E-2</v>
      </c>
      <c r="G451" s="8">
        <v>0.8</v>
      </c>
      <c r="H451" s="8">
        <v>8.4499999999999993</v>
      </c>
      <c r="I451" s="8">
        <v>2.84</v>
      </c>
      <c r="L451" s="9">
        <v>34.006</v>
      </c>
    </row>
    <row r="452" spans="2:12" x14ac:dyDescent="0.25">
      <c r="B452">
        <v>449</v>
      </c>
      <c r="C452" s="6" t="s">
        <v>1</v>
      </c>
      <c r="D452" s="8">
        <v>2.89</v>
      </c>
      <c r="E452" s="8">
        <v>0</v>
      </c>
      <c r="F452" s="8">
        <v>5.024E-2</v>
      </c>
      <c r="G452" s="8">
        <v>0.51</v>
      </c>
      <c r="H452" s="8">
        <v>0.24</v>
      </c>
      <c r="I452" s="8">
        <v>2.93</v>
      </c>
      <c r="L452" s="9">
        <v>35.19</v>
      </c>
    </row>
    <row r="453" spans="2:12" x14ac:dyDescent="0.25">
      <c r="B453">
        <v>450</v>
      </c>
      <c r="C453" s="6" t="s">
        <v>1</v>
      </c>
      <c r="D453" s="8">
        <v>2.86</v>
      </c>
      <c r="E453" s="8">
        <v>0</v>
      </c>
      <c r="F453" s="8">
        <v>1.5699999999999999E-2</v>
      </c>
      <c r="G453" s="8">
        <v>0.8</v>
      </c>
      <c r="H453" s="8">
        <v>0</v>
      </c>
      <c r="I453" s="8">
        <v>2.92</v>
      </c>
      <c r="L453" s="9">
        <v>32.835000000000001</v>
      </c>
    </row>
    <row r="454" spans="2:12" x14ac:dyDescent="0.25">
      <c r="B454">
        <v>451</v>
      </c>
      <c r="C454" s="6" t="s">
        <v>1</v>
      </c>
      <c r="D454" s="8">
        <v>2.89</v>
      </c>
      <c r="E454" s="8">
        <v>0</v>
      </c>
      <c r="F454" s="8">
        <v>6.28E-3</v>
      </c>
      <c r="G454" s="8">
        <v>0.6</v>
      </c>
      <c r="H454" s="8">
        <v>0</v>
      </c>
      <c r="I454" s="8">
        <v>2.93</v>
      </c>
      <c r="L454" s="9">
        <v>30.986999999999998</v>
      </c>
    </row>
    <row r="455" spans="2:12" x14ac:dyDescent="0.25">
      <c r="B455">
        <v>452</v>
      </c>
      <c r="C455" s="6" t="s">
        <v>1</v>
      </c>
      <c r="D455" s="8">
        <v>2.88</v>
      </c>
      <c r="E455" s="8">
        <v>0</v>
      </c>
      <c r="F455" s="8">
        <v>3.1399999999999997E-2</v>
      </c>
      <c r="G455" s="8">
        <v>0.71</v>
      </c>
      <c r="H455" s="8">
        <v>0</v>
      </c>
      <c r="I455" s="8">
        <v>2.92</v>
      </c>
      <c r="L455" s="9">
        <v>30.824000000000002</v>
      </c>
    </row>
    <row r="456" spans="2:12" x14ac:dyDescent="0.25">
      <c r="B456">
        <v>453</v>
      </c>
      <c r="C456" s="6" t="s">
        <v>1</v>
      </c>
      <c r="D456" s="8">
        <v>2.87</v>
      </c>
      <c r="E456" s="8">
        <v>0</v>
      </c>
      <c r="F456" s="8">
        <v>3.7679999999999998E-2</v>
      </c>
      <c r="G456" s="8">
        <v>0.59</v>
      </c>
      <c r="H456" s="8">
        <v>0</v>
      </c>
      <c r="I456" s="8">
        <v>2.93</v>
      </c>
      <c r="L456" s="9">
        <v>30.004999999999999</v>
      </c>
    </row>
    <row r="457" spans="2:12" x14ac:dyDescent="0.25">
      <c r="B457">
        <v>454</v>
      </c>
      <c r="C457" s="6" t="s">
        <v>1</v>
      </c>
      <c r="D457" s="8">
        <v>2.88</v>
      </c>
      <c r="E457" s="8">
        <v>0</v>
      </c>
      <c r="F457" s="8">
        <v>1.256E-2</v>
      </c>
      <c r="G457" s="8">
        <v>0.74</v>
      </c>
      <c r="H457" s="8">
        <v>0</v>
      </c>
      <c r="I457" s="8">
        <v>2.92</v>
      </c>
      <c r="L457" s="9">
        <v>29.364000000000001</v>
      </c>
    </row>
    <row r="458" spans="2:12" x14ac:dyDescent="0.25">
      <c r="B458">
        <v>455</v>
      </c>
      <c r="C458" s="6" t="s">
        <v>0</v>
      </c>
      <c r="D458" s="8">
        <v>2.86</v>
      </c>
      <c r="E458" s="8">
        <v>0</v>
      </c>
      <c r="F458" s="8">
        <v>3.14E-3</v>
      </c>
      <c r="G458" s="8">
        <v>0.56000000000000005</v>
      </c>
      <c r="H458" s="8">
        <v>0</v>
      </c>
      <c r="I458" s="8">
        <v>2.93</v>
      </c>
      <c r="L458" s="9">
        <v>31.789000000000001</v>
      </c>
    </row>
    <row r="459" spans="2:12" x14ac:dyDescent="0.25">
      <c r="B459">
        <v>456</v>
      </c>
      <c r="C459" s="6" t="s">
        <v>0</v>
      </c>
      <c r="D459" s="8">
        <v>2.87</v>
      </c>
      <c r="E459" s="8">
        <v>0</v>
      </c>
      <c r="F459" s="8">
        <v>0</v>
      </c>
      <c r="G459" s="8">
        <v>0.8</v>
      </c>
      <c r="H459" s="8">
        <v>0</v>
      </c>
      <c r="I459" s="8">
        <v>2.88</v>
      </c>
      <c r="L459" s="9">
        <v>30.645</v>
      </c>
    </row>
    <row r="460" spans="2:12" x14ac:dyDescent="0.25">
      <c r="B460">
        <v>457</v>
      </c>
      <c r="C460" s="6" t="s">
        <v>0</v>
      </c>
      <c r="D460" s="8">
        <v>2.86</v>
      </c>
      <c r="E460" s="8">
        <v>0</v>
      </c>
      <c r="F460" s="8">
        <v>6.28E-3</v>
      </c>
      <c r="G460" s="8">
        <v>0.54</v>
      </c>
      <c r="H460" s="8">
        <v>0</v>
      </c>
      <c r="I460" s="8">
        <v>2.93</v>
      </c>
      <c r="L460" s="9">
        <v>29.111999999999998</v>
      </c>
    </row>
    <row r="461" spans="2:12" x14ac:dyDescent="0.25">
      <c r="B461">
        <v>458</v>
      </c>
      <c r="C461" s="6" t="s">
        <v>0</v>
      </c>
      <c r="D461" s="8">
        <v>2.86</v>
      </c>
      <c r="E461" s="8">
        <v>0</v>
      </c>
      <c r="F461" s="8">
        <v>3.4540000000000001E-2</v>
      </c>
      <c r="G461" s="8">
        <v>0.74</v>
      </c>
      <c r="H461" s="8">
        <v>0</v>
      </c>
      <c r="I461" s="8">
        <v>2.92</v>
      </c>
      <c r="L461" s="9">
        <v>29.361999999999998</v>
      </c>
    </row>
    <row r="462" spans="2:12" x14ac:dyDescent="0.25">
      <c r="B462">
        <v>459</v>
      </c>
      <c r="C462" s="6" t="s">
        <v>0</v>
      </c>
      <c r="D462" s="8">
        <v>2.85</v>
      </c>
      <c r="E462" s="8">
        <v>0</v>
      </c>
      <c r="F462" s="8">
        <v>0</v>
      </c>
      <c r="G462" s="8">
        <v>0.6</v>
      </c>
      <c r="H462" s="8">
        <v>0</v>
      </c>
      <c r="I462" s="8">
        <v>2.93</v>
      </c>
      <c r="L462" s="9">
        <v>29.594000000000001</v>
      </c>
    </row>
    <row r="463" spans="2:12" x14ac:dyDescent="0.25">
      <c r="B463">
        <v>460</v>
      </c>
      <c r="C463" s="6" t="s">
        <v>0</v>
      </c>
      <c r="D463" s="8">
        <v>2.86</v>
      </c>
      <c r="E463" s="8">
        <v>0</v>
      </c>
      <c r="F463" s="8">
        <v>0</v>
      </c>
      <c r="G463" s="8">
        <v>0.69</v>
      </c>
      <c r="H463" s="8">
        <v>0</v>
      </c>
      <c r="I463" s="8">
        <v>2.92</v>
      </c>
      <c r="L463" s="9">
        <v>31.027999999999999</v>
      </c>
    </row>
    <row r="464" spans="2:12" x14ac:dyDescent="0.25">
      <c r="B464">
        <v>461</v>
      </c>
      <c r="C464" s="6" t="s">
        <v>0</v>
      </c>
      <c r="D464" s="8">
        <v>2.85</v>
      </c>
      <c r="E464" s="8">
        <v>0</v>
      </c>
      <c r="F464" s="8">
        <v>1.8839999999999999E-2</v>
      </c>
      <c r="G464" s="8">
        <v>0.62</v>
      </c>
      <c r="H464" s="8">
        <v>0</v>
      </c>
      <c r="I464" s="8">
        <v>2.92</v>
      </c>
      <c r="L464" s="9">
        <v>32.279000000000003</v>
      </c>
    </row>
    <row r="465" spans="2:12" x14ac:dyDescent="0.25">
      <c r="B465">
        <v>462</v>
      </c>
      <c r="C465" s="6" t="s">
        <v>0</v>
      </c>
      <c r="D465" s="8">
        <v>2.86</v>
      </c>
      <c r="E465" s="8">
        <v>0</v>
      </c>
      <c r="F465" s="8">
        <v>0.10675999999999999</v>
      </c>
      <c r="G465" s="8">
        <v>0.62</v>
      </c>
      <c r="H465" s="8">
        <v>0</v>
      </c>
      <c r="I465" s="8">
        <v>2.92</v>
      </c>
      <c r="L465" s="9">
        <v>32.911000000000001</v>
      </c>
    </row>
    <row r="466" spans="2:12" x14ac:dyDescent="0.25">
      <c r="B466">
        <v>463</v>
      </c>
      <c r="C466" s="6" t="s">
        <v>1</v>
      </c>
      <c r="D466" s="8">
        <v>2.86</v>
      </c>
      <c r="E466" s="8">
        <v>0</v>
      </c>
      <c r="F466" s="8">
        <v>0.15071999999999999</v>
      </c>
      <c r="G466" s="8">
        <v>0.65</v>
      </c>
      <c r="H466" s="8">
        <v>0</v>
      </c>
      <c r="I466" s="8">
        <v>2.92</v>
      </c>
      <c r="L466" s="9">
        <v>34.313000000000002</v>
      </c>
    </row>
    <row r="467" spans="2:12" x14ac:dyDescent="0.25">
      <c r="B467">
        <v>464</v>
      </c>
      <c r="C467" s="6" t="s">
        <v>1</v>
      </c>
      <c r="D467" s="8">
        <v>2.83</v>
      </c>
      <c r="E467" s="8">
        <v>0</v>
      </c>
      <c r="F467" s="8">
        <v>2.512E-2</v>
      </c>
      <c r="G467" s="8">
        <v>0.56000000000000005</v>
      </c>
      <c r="H467" s="8">
        <v>0.45</v>
      </c>
      <c r="I467" s="8">
        <v>2.93</v>
      </c>
      <c r="L467" s="9">
        <v>36.093000000000004</v>
      </c>
    </row>
    <row r="468" spans="2:12" x14ac:dyDescent="0.25">
      <c r="B468">
        <v>465</v>
      </c>
      <c r="C468" s="6" t="s">
        <v>1</v>
      </c>
      <c r="D468" s="8">
        <v>2.59</v>
      </c>
      <c r="E468" s="8">
        <v>0.13</v>
      </c>
      <c r="F468" s="8">
        <v>6.28E-3</v>
      </c>
      <c r="G468" s="8">
        <v>0.56999999999999995</v>
      </c>
      <c r="H468" s="8">
        <v>13.92</v>
      </c>
      <c r="I468" s="8">
        <v>2.92</v>
      </c>
      <c r="L468" s="9">
        <v>34.304000000000002</v>
      </c>
    </row>
    <row r="469" spans="2:12" x14ac:dyDescent="0.25">
      <c r="B469">
        <v>466</v>
      </c>
      <c r="C469" s="6" t="s">
        <v>1</v>
      </c>
      <c r="D469" s="8">
        <v>2.2200000000000002</v>
      </c>
      <c r="E469" s="8">
        <v>0.19</v>
      </c>
      <c r="F469" s="8">
        <v>7.5359999999999996E-2</v>
      </c>
      <c r="G469" s="8">
        <v>0.56000000000000005</v>
      </c>
      <c r="H469" s="8">
        <v>53.82</v>
      </c>
      <c r="I469" s="8">
        <v>2.92</v>
      </c>
      <c r="L469" s="9">
        <v>34.006</v>
      </c>
    </row>
    <row r="470" spans="2:12" x14ac:dyDescent="0.25">
      <c r="B470">
        <v>467</v>
      </c>
      <c r="C470" s="6" t="s">
        <v>1</v>
      </c>
      <c r="D470" s="8">
        <v>2.19</v>
      </c>
      <c r="E470" s="8">
        <v>0.41</v>
      </c>
      <c r="F470" s="8">
        <v>9.4199999999999992E-2</v>
      </c>
      <c r="G470" s="8">
        <v>0.38</v>
      </c>
      <c r="H470" s="8">
        <v>96.36</v>
      </c>
      <c r="I470" s="8">
        <v>2.93</v>
      </c>
      <c r="L470" s="9">
        <v>36.259</v>
      </c>
    </row>
    <row r="471" spans="2:12" x14ac:dyDescent="0.25">
      <c r="B471">
        <v>468</v>
      </c>
      <c r="C471" s="6" t="s">
        <v>1</v>
      </c>
      <c r="D471" s="8">
        <v>2.2000000000000002</v>
      </c>
      <c r="E471" s="8">
        <v>0.45</v>
      </c>
      <c r="F471" s="8">
        <v>0.16641999999999998</v>
      </c>
      <c r="G471" s="8">
        <v>0.2</v>
      </c>
      <c r="H471" s="8">
        <v>104.99</v>
      </c>
      <c r="I471" s="8">
        <v>2.92</v>
      </c>
      <c r="L471" s="9">
        <v>36.719000000000001</v>
      </c>
    </row>
    <row r="472" spans="2:12" x14ac:dyDescent="0.25">
      <c r="B472">
        <v>469</v>
      </c>
      <c r="C472" s="6" t="s">
        <v>1</v>
      </c>
      <c r="D472" s="8">
        <v>2.21</v>
      </c>
      <c r="E472" s="8">
        <v>0.25</v>
      </c>
      <c r="F472" s="8">
        <v>7.8499999999999986E-2</v>
      </c>
      <c r="G472" s="8">
        <v>0.27</v>
      </c>
      <c r="H472" s="8">
        <v>85.53</v>
      </c>
      <c r="I472" s="8">
        <v>2.92</v>
      </c>
      <c r="L472" s="9">
        <v>41.356999999999999</v>
      </c>
    </row>
    <row r="473" spans="2:12" x14ac:dyDescent="0.25">
      <c r="B473">
        <v>470</v>
      </c>
      <c r="C473" s="6" t="s">
        <v>1</v>
      </c>
      <c r="D473" s="8">
        <v>2.19</v>
      </c>
      <c r="E473" s="8">
        <v>0.56999999999999995</v>
      </c>
      <c r="F473" s="8">
        <v>2.512E-2</v>
      </c>
      <c r="G473" s="8">
        <v>0.42</v>
      </c>
      <c r="H473" s="8">
        <v>37.03</v>
      </c>
      <c r="I473" s="8">
        <v>2.46</v>
      </c>
      <c r="L473" s="9">
        <v>41.658000000000001</v>
      </c>
    </row>
    <row r="474" spans="2:12" x14ac:dyDescent="0.25">
      <c r="B474">
        <v>471</v>
      </c>
      <c r="C474" s="6" t="s">
        <v>1</v>
      </c>
      <c r="D474" s="8">
        <v>2.2200000000000002</v>
      </c>
      <c r="E474" s="8">
        <v>0.28000000000000003</v>
      </c>
      <c r="F474" s="8">
        <v>3.14E-3</v>
      </c>
      <c r="G474" s="8">
        <v>0.27</v>
      </c>
      <c r="H474" s="8">
        <v>30.62</v>
      </c>
      <c r="I474" s="8">
        <v>1.1499999999999999</v>
      </c>
      <c r="L474" s="9">
        <v>36.561</v>
      </c>
    </row>
    <row r="475" spans="2:12" x14ac:dyDescent="0.25">
      <c r="B475">
        <v>472</v>
      </c>
      <c r="C475" s="6" t="s">
        <v>1</v>
      </c>
      <c r="D475" s="8">
        <v>2.2000000000000002</v>
      </c>
      <c r="E475" s="8">
        <v>0.1</v>
      </c>
      <c r="F475" s="8">
        <v>6.28E-3</v>
      </c>
      <c r="G475" s="8">
        <v>0.36</v>
      </c>
      <c r="H475" s="8">
        <v>7.09</v>
      </c>
      <c r="I475" s="8">
        <v>1.05</v>
      </c>
      <c r="L475" s="9">
        <v>30.917000000000002</v>
      </c>
    </row>
    <row r="476" spans="2:12" x14ac:dyDescent="0.25">
      <c r="B476">
        <v>473</v>
      </c>
      <c r="C476" s="6" t="s">
        <v>1</v>
      </c>
      <c r="D476" s="8">
        <v>2.19</v>
      </c>
      <c r="E476" s="8">
        <v>0</v>
      </c>
      <c r="F476" s="8">
        <v>2.512E-2</v>
      </c>
      <c r="G476" s="8">
        <v>0.45</v>
      </c>
      <c r="H476" s="8">
        <v>0.04</v>
      </c>
      <c r="I476" s="8">
        <v>0.74</v>
      </c>
      <c r="L476" s="9">
        <v>27.597999999999999</v>
      </c>
    </row>
    <row r="477" spans="2:12" x14ac:dyDescent="0.25">
      <c r="B477">
        <v>474</v>
      </c>
      <c r="C477" s="6" t="s">
        <v>1</v>
      </c>
      <c r="D477" s="8">
        <v>2.21</v>
      </c>
      <c r="E477" s="8">
        <v>0</v>
      </c>
      <c r="F477" s="8">
        <v>0.1099</v>
      </c>
      <c r="G477" s="8">
        <v>0.18</v>
      </c>
      <c r="H477" s="8">
        <v>0</v>
      </c>
      <c r="I477" s="8">
        <v>0.89</v>
      </c>
      <c r="L477" s="9">
        <v>30.201000000000001</v>
      </c>
    </row>
    <row r="478" spans="2:12" x14ac:dyDescent="0.25">
      <c r="B478">
        <v>475</v>
      </c>
      <c r="C478" s="6" t="s">
        <v>1</v>
      </c>
      <c r="D478" s="8">
        <v>2.19</v>
      </c>
      <c r="E478" s="8">
        <v>0</v>
      </c>
      <c r="F478" s="8">
        <v>1.256E-2</v>
      </c>
      <c r="G478" s="8">
        <v>0.44</v>
      </c>
      <c r="H478" s="8">
        <v>0</v>
      </c>
      <c r="I478" s="8">
        <v>0.95</v>
      </c>
      <c r="L478" s="9">
        <v>30.54</v>
      </c>
    </row>
    <row r="479" spans="2:12" x14ac:dyDescent="0.25">
      <c r="B479">
        <v>476</v>
      </c>
      <c r="C479" s="6" t="s">
        <v>1</v>
      </c>
      <c r="D479" s="8">
        <v>2.19</v>
      </c>
      <c r="E479" s="8">
        <v>0</v>
      </c>
      <c r="F479" s="8">
        <v>9.4199999999999996E-3</v>
      </c>
      <c r="G479" s="8">
        <v>0.42</v>
      </c>
      <c r="H479" s="8">
        <v>0</v>
      </c>
      <c r="I479" s="8">
        <v>0.64</v>
      </c>
      <c r="L479" s="9">
        <v>32.322000000000003</v>
      </c>
    </row>
    <row r="480" spans="2:12" x14ac:dyDescent="0.25">
      <c r="B480">
        <v>477</v>
      </c>
      <c r="C480" s="6" t="s">
        <v>1</v>
      </c>
      <c r="D480" s="8">
        <v>2.19</v>
      </c>
      <c r="E480" s="8">
        <v>0</v>
      </c>
      <c r="F480" s="8">
        <v>4.7099999999999996E-2</v>
      </c>
      <c r="G480" s="8">
        <v>0.33</v>
      </c>
      <c r="H480" s="8">
        <v>0</v>
      </c>
      <c r="I480" s="8">
        <v>0.96</v>
      </c>
      <c r="L480" s="9">
        <v>36.155000000000001</v>
      </c>
    </row>
    <row r="481" spans="2:12" x14ac:dyDescent="0.25">
      <c r="B481">
        <v>478</v>
      </c>
      <c r="C481" s="6" t="s">
        <v>1</v>
      </c>
      <c r="D481" s="8">
        <v>2.21</v>
      </c>
      <c r="E481" s="8">
        <v>0</v>
      </c>
      <c r="F481" s="8">
        <v>7.5359999999999996E-2</v>
      </c>
      <c r="G481" s="8">
        <v>0.54</v>
      </c>
      <c r="H481" s="8">
        <v>0</v>
      </c>
      <c r="I481" s="8">
        <v>0.76</v>
      </c>
      <c r="L481" s="9">
        <v>33.244</v>
      </c>
    </row>
    <row r="482" spans="2:12" x14ac:dyDescent="0.25">
      <c r="B482">
        <v>479</v>
      </c>
      <c r="C482" s="6" t="s">
        <v>0</v>
      </c>
      <c r="D482" s="8">
        <v>2.19</v>
      </c>
      <c r="E482" s="8">
        <v>0</v>
      </c>
      <c r="F482" s="8">
        <v>0.10361999999999999</v>
      </c>
      <c r="G482" s="8">
        <v>0.36</v>
      </c>
      <c r="H482" s="8">
        <v>0</v>
      </c>
      <c r="I482" s="8">
        <v>0.67</v>
      </c>
      <c r="L482" s="9">
        <v>34.826999999999998</v>
      </c>
    </row>
    <row r="483" spans="2:12" x14ac:dyDescent="0.25">
      <c r="B483">
        <v>480</v>
      </c>
      <c r="C483" s="6" t="s">
        <v>0</v>
      </c>
      <c r="D483" s="8">
        <v>2.19</v>
      </c>
      <c r="E483" s="8">
        <v>0</v>
      </c>
      <c r="F483" s="8">
        <v>0.11617999999999999</v>
      </c>
      <c r="G483" s="8">
        <v>0.56000000000000005</v>
      </c>
      <c r="H483" s="8">
        <v>0</v>
      </c>
      <c r="I483" s="8">
        <v>0.65</v>
      </c>
      <c r="L483" s="9">
        <v>36.902000000000001</v>
      </c>
    </row>
    <row r="484" spans="2:12" x14ac:dyDescent="0.25">
      <c r="B484">
        <v>481</v>
      </c>
      <c r="C484" s="6" t="s">
        <v>0</v>
      </c>
      <c r="D484" s="8">
        <v>2.19</v>
      </c>
      <c r="E484" s="8">
        <v>0</v>
      </c>
      <c r="F484" s="8">
        <v>0.11617999999999999</v>
      </c>
      <c r="G484" s="8">
        <v>0.38</v>
      </c>
      <c r="H484" s="8">
        <v>0</v>
      </c>
      <c r="I484" s="8">
        <v>0.54</v>
      </c>
      <c r="L484" s="9">
        <v>34.179000000000002</v>
      </c>
    </row>
    <row r="485" spans="2:12" x14ac:dyDescent="0.25">
      <c r="B485">
        <v>482</v>
      </c>
      <c r="C485" s="6" t="s">
        <v>0</v>
      </c>
      <c r="D485" s="8">
        <v>2.19</v>
      </c>
      <c r="E485" s="8">
        <v>0</v>
      </c>
      <c r="F485" s="8">
        <v>9.7339999999999996E-2</v>
      </c>
      <c r="G485" s="8">
        <v>0.56000000000000005</v>
      </c>
      <c r="H485" s="8">
        <v>0</v>
      </c>
      <c r="I485" s="8">
        <v>0.53</v>
      </c>
      <c r="L485" s="9">
        <v>35.021999999999998</v>
      </c>
    </row>
    <row r="486" spans="2:12" x14ac:dyDescent="0.25">
      <c r="B486">
        <v>483</v>
      </c>
      <c r="C486" s="6" t="s">
        <v>0</v>
      </c>
      <c r="D486" s="8">
        <v>2.2000000000000002</v>
      </c>
      <c r="E486" s="8">
        <v>0</v>
      </c>
      <c r="F486" s="8">
        <v>0.12559999999999999</v>
      </c>
      <c r="G486" s="8">
        <v>0.38</v>
      </c>
      <c r="H486" s="8">
        <v>0</v>
      </c>
      <c r="I486" s="8">
        <v>0.39</v>
      </c>
      <c r="L486" s="9">
        <v>36.442</v>
      </c>
    </row>
    <row r="487" spans="2:12" x14ac:dyDescent="0.25">
      <c r="B487">
        <v>484</v>
      </c>
      <c r="C487" s="6" t="s">
        <v>0</v>
      </c>
      <c r="D487" s="8">
        <v>2.19</v>
      </c>
      <c r="E487" s="8">
        <v>0</v>
      </c>
      <c r="F487" s="8">
        <v>0.17269999999999999</v>
      </c>
      <c r="G487" s="8">
        <v>0.62</v>
      </c>
      <c r="H487" s="8">
        <v>0</v>
      </c>
      <c r="I487" s="8">
        <v>0.47</v>
      </c>
      <c r="L487" s="9">
        <v>36.664000000000001</v>
      </c>
    </row>
    <row r="488" spans="2:12" x14ac:dyDescent="0.25">
      <c r="B488">
        <v>485</v>
      </c>
      <c r="C488" s="6" t="s">
        <v>0</v>
      </c>
      <c r="D488" s="8">
        <v>2.19</v>
      </c>
      <c r="E488" s="8">
        <v>0</v>
      </c>
      <c r="F488" s="8">
        <v>0.37365999999999999</v>
      </c>
      <c r="G488" s="8">
        <v>0.35</v>
      </c>
      <c r="H488" s="8">
        <v>0</v>
      </c>
      <c r="I488" s="8">
        <v>0.32</v>
      </c>
      <c r="L488" s="9">
        <v>32.034999999999997</v>
      </c>
    </row>
    <row r="489" spans="2:12" x14ac:dyDescent="0.25">
      <c r="B489">
        <v>486</v>
      </c>
      <c r="C489" s="6" t="s">
        <v>0</v>
      </c>
      <c r="D489" s="8">
        <v>2.19</v>
      </c>
      <c r="E489" s="8">
        <v>0</v>
      </c>
      <c r="F489" s="8">
        <v>0.44273999999999997</v>
      </c>
      <c r="G489" s="8">
        <v>0.51</v>
      </c>
      <c r="H489" s="8">
        <v>0</v>
      </c>
      <c r="I489" s="8">
        <v>0.45</v>
      </c>
      <c r="L489" s="9">
        <v>30.311</v>
      </c>
    </row>
    <row r="490" spans="2:12" x14ac:dyDescent="0.25">
      <c r="B490">
        <v>487</v>
      </c>
      <c r="C490" s="6" t="s">
        <v>1</v>
      </c>
      <c r="D490" s="8">
        <v>2.19</v>
      </c>
      <c r="E490" s="8">
        <v>0</v>
      </c>
      <c r="F490" s="8">
        <v>0.35167999999999994</v>
      </c>
      <c r="G490" s="8">
        <v>0.33</v>
      </c>
      <c r="H490" s="8">
        <v>0</v>
      </c>
      <c r="I490" s="8">
        <v>0.36</v>
      </c>
      <c r="L490" s="9">
        <v>24.933</v>
      </c>
    </row>
    <row r="491" spans="2:12" x14ac:dyDescent="0.25">
      <c r="B491">
        <v>488</v>
      </c>
      <c r="C491" s="6" t="s">
        <v>1</v>
      </c>
      <c r="D491" s="8">
        <v>2.17</v>
      </c>
      <c r="E491" s="8">
        <v>0</v>
      </c>
      <c r="F491" s="8">
        <v>0.38307999999999992</v>
      </c>
      <c r="G491" s="8">
        <v>0.48</v>
      </c>
      <c r="H491" s="8">
        <v>0</v>
      </c>
      <c r="I491" s="8">
        <v>0.17</v>
      </c>
      <c r="L491" s="9">
        <v>28.248000000000001</v>
      </c>
    </row>
    <row r="492" spans="2:12" x14ac:dyDescent="0.25">
      <c r="B492">
        <v>489</v>
      </c>
      <c r="C492" s="6" t="s">
        <v>1</v>
      </c>
      <c r="D492" s="8">
        <v>2.19</v>
      </c>
      <c r="E492" s="8">
        <v>0.02</v>
      </c>
      <c r="F492" s="8">
        <v>0.25119999999999998</v>
      </c>
      <c r="G492" s="8">
        <v>0.5</v>
      </c>
      <c r="H492" s="8">
        <v>1.28</v>
      </c>
      <c r="I492" s="8">
        <v>0.03</v>
      </c>
      <c r="L492" s="9">
        <v>29.155999999999999</v>
      </c>
    </row>
    <row r="493" spans="2:12" x14ac:dyDescent="0.25">
      <c r="B493">
        <v>490</v>
      </c>
      <c r="C493" s="6" t="s">
        <v>1</v>
      </c>
      <c r="D493" s="8">
        <v>2.19</v>
      </c>
      <c r="E493" s="8">
        <v>0.09</v>
      </c>
      <c r="F493" s="8">
        <v>0.20096</v>
      </c>
      <c r="G493" s="8">
        <v>0.28999999999999998</v>
      </c>
      <c r="H493" s="8">
        <v>4.51</v>
      </c>
      <c r="I493" s="8">
        <v>0.03</v>
      </c>
      <c r="L493" s="9">
        <v>28.606000000000002</v>
      </c>
    </row>
    <row r="494" spans="2:12" x14ac:dyDescent="0.25">
      <c r="B494">
        <v>491</v>
      </c>
      <c r="C494" s="6" t="s">
        <v>1</v>
      </c>
      <c r="D494" s="8">
        <v>2.19</v>
      </c>
      <c r="E494" s="8">
        <v>0.09</v>
      </c>
      <c r="F494" s="8">
        <v>0.46471999999999997</v>
      </c>
      <c r="G494" s="8">
        <v>0.62</v>
      </c>
      <c r="H494" s="8">
        <v>7.72</v>
      </c>
      <c r="I494" s="8">
        <v>0.01</v>
      </c>
      <c r="L494" s="9">
        <v>31.288</v>
      </c>
    </row>
    <row r="495" spans="2:12" x14ac:dyDescent="0.25">
      <c r="B495">
        <v>492</v>
      </c>
      <c r="C495" s="6" t="s">
        <v>1</v>
      </c>
      <c r="D495" s="8">
        <v>2.2000000000000002</v>
      </c>
      <c r="E495" s="8">
        <v>0.12</v>
      </c>
      <c r="F495" s="8">
        <v>6.2799999999999995E-2</v>
      </c>
      <c r="G495" s="8">
        <v>0.38</v>
      </c>
      <c r="H495" s="8">
        <v>8.6199999999999992</v>
      </c>
      <c r="I495" s="8">
        <v>0.01</v>
      </c>
      <c r="L495" s="9">
        <v>31.041</v>
      </c>
    </row>
    <row r="496" spans="2:12" x14ac:dyDescent="0.25">
      <c r="B496">
        <v>493</v>
      </c>
      <c r="C496" s="6" t="s">
        <v>1</v>
      </c>
      <c r="D496" s="8">
        <v>2.19</v>
      </c>
      <c r="E496" s="8">
        <v>0.1</v>
      </c>
      <c r="F496" s="8">
        <v>8.7919999999999984E-2</v>
      </c>
      <c r="G496" s="8">
        <v>0.56999999999999995</v>
      </c>
      <c r="H496" s="8">
        <v>8.31</v>
      </c>
      <c r="I496" s="8">
        <v>0.01</v>
      </c>
      <c r="L496" s="9">
        <v>27.567</v>
      </c>
    </row>
    <row r="497" spans="2:12" x14ac:dyDescent="0.25">
      <c r="B497">
        <v>494</v>
      </c>
      <c r="C497" s="6" t="s">
        <v>1</v>
      </c>
      <c r="D497" s="8">
        <v>2.2000000000000002</v>
      </c>
      <c r="E497" s="8">
        <v>0.09</v>
      </c>
      <c r="F497" s="8">
        <v>0.16327999999999998</v>
      </c>
      <c r="G497" s="8">
        <v>0.41</v>
      </c>
      <c r="H497" s="8">
        <v>9.58</v>
      </c>
      <c r="I497" s="8">
        <v>0.01</v>
      </c>
      <c r="L497" s="9">
        <v>26.419</v>
      </c>
    </row>
    <row r="498" spans="2:12" x14ac:dyDescent="0.25">
      <c r="B498">
        <v>495</v>
      </c>
      <c r="C498" s="6" t="s">
        <v>1</v>
      </c>
      <c r="D498" s="8">
        <v>2.19</v>
      </c>
      <c r="E498" s="8">
        <v>0.31</v>
      </c>
      <c r="F498" s="8">
        <v>0.23863999999999996</v>
      </c>
      <c r="G498" s="8">
        <v>0.63</v>
      </c>
      <c r="H498" s="8">
        <v>18.899999999999999</v>
      </c>
      <c r="I498" s="8">
        <v>0</v>
      </c>
      <c r="L498" s="9">
        <v>38.030999999999999</v>
      </c>
    </row>
    <row r="499" spans="2:12" x14ac:dyDescent="0.25">
      <c r="B499">
        <v>496</v>
      </c>
      <c r="C499" s="6" t="s">
        <v>1</v>
      </c>
      <c r="D499" s="8">
        <v>2.21</v>
      </c>
      <c r="E499" s="8">
        <v>0.13</v>
      </c>
      <c r="F499" s="8">
        <v>0.70963999999999994</v>
      </c>
      <c r="G499" s="8">
        <v>0.44</v>
      </c>
      <c r="H499" s="8">
        <v>6.19</v>
      </c>
      <c r="I499" s="8">
        <v>0.02</v>
      </c>
      <c r="L499" s="9">
        <v>32.728000000000002</v>
      </c>
    </row>
    <row r="500" spans="2:12" x14ac:dyDescent="0.25">
      <c r="B500">
        <v>497</v>
      </c>
      <c r="C500" s="6" t="s">
        <v>1</v>
      </c>
      <c r="D500" s="8">
        <v>2.19</v>
      </c>
      <c r="E500" s="8">
        <v>0</v>
      </c>
      <c r="F500" s="8">
        <v>0.85093999999999992</v>
      </c>
      <c r="G500" s="8">
        <v>0.68</v>
      </c>
      <c r="H500" s="8">
        <v>0.01</v>
      </c>
      <c r="I500" s="8">
        <v>0.1</v>
      </c>
      <c r="L500" s="9">
        <v>27.652999999999999</v>
      </c>
    </row>
    <row r="501" spans="2:12" x14ac:dyDescent="0.25">
      <c r="B501">
        <v>498</v>
      </c>
      <c r="C501" s="6" t="s">
        <v>1</v>
      </c>
      <c r="D501" s="8">
        <v>2.19</v>
      </c>
      <c r="E501" s="8">
        <v>0</v>
      </c>
      <c r="F501" s="8">
        <v>0.71905999999999992</v>
      </c>
      <c r="G501" s="8">
        <v>0.47</v>
      </c>
      <c r="H501" s="8">
        <v>0</v>
      </c>
      <c r="I501" s="8">
        <v>0.13</v>
      </c>
      <c r="L501" s="9">
        <v>27.507999999999999</v>
      </c>
    </row>
    <row r="502" spans="2:12" x14ac:dyDescent="0.25">
      <c r="B502">
        <v>499</v>
      </c>
      <c r="C502" s="6" t="s">
        <v>1</v>
      </c>
      <c r="D502" s="8">
        <v>2.19</v>
      </c>
      <c r="E502" s="8">
        <v>0</v>
      </c>
      <c r="F502" s="8">
        <v>0.92001999999999995</v>
      </c>
      <c r="G502" s="8">
        <v>0.51</v>
      </c>
      <c r="H502" s="8">
        <v>0</v>
      </c>
      <c r="I502" s="8">
        <v>0.11</v>
      </c>
      <c r="L502" s="9">
        <v>28.587</v>
      </c>
    </row>
    <row r="503" spans="2:12" x14ac:dyDescent="0.25">
      <c r="B503">
        <v>500</v>
      </c>
      <c r="C503" s="6" t="s">
        <v>1</v>
      </c>
      <c r="D503" s="8">
        <v>2.19</v>
      </c>
      <c r="E503" s="8">
        <v>0</v>
      </c>
      <c r="F503" s="8">
        <v>0.83523999999999998</v>
      </c>
      <c r="G503" s="8">
        <v>0.3</v>
      </c>
      <c r="H503" s="8">
        <v>0</v>
      </c>
      <c r="I503" s="8">
        <v>0.09</v>
      </c>
      <c r="L503" s="9">
        <v>28.667000000000002</v>
      </c>
    </row>
    <row r="504" spans="2:12" x14ac:dyDescent="0.25">
      <c r="B504">
        <v>501</v>
      </c>
      <c r="C504" s="6" t="s">
        <v>1</v>
      </c>
      <c r="D504" s="8">
        <v>2.19</v>
      </c>
      <c r="E504" s="8">
        <v>0</v>
      </c>
      <c r="F504" s="8">
        <v>0.60915999999999992</v>
      </c>
      <c r="G504" s="8">
        <v>0.27</v>
      </c>
      <c r="H504" s="8">
        <v>0</v>
      </c>
      <c r="I504" s="8">
        <v>0.08</v>
      </c>
      <c r="L504" s="9">
        <v>27.030999999999999</v>
      </c>
    </row>
    <row r="505" spans="2:12" x14ac:dyDescent="0.25">
      <c r="B505">
        <v>502</v>
      </c>
      <c r="C505" s="6" t="s">
        <v>1</v>
      </c>
      <c r="D505" s="8">
        <v>2.19</v>
      </c>
      <c r="E505" s="8">
        <v>0</v>
      </c>
      <c r="F505" s="8">
        <v>0.44587999999999994</v>
      </c>
      <c r="G505" s="8">
        <v>0.21</v>
      </c>
      <c r="H505" s="8">
        <v>0</v>
      </c>
      <c r="I505" s="8">
        <v>0.54</v>
      </c>
      <c r="L505" s="9">
        <v>26.571000000000002</v>
      </c>
    </row>
    <row r="506" spans="2:12" x14ac:dyDescent="0.25">
      <c r="B506">
        <v>503</v>
      </c>
      <c r="C506" s="6" t="s">
        <v>0</v>
      </c>
      <c r="D506" s="8">
        <v>2.19</v>
      </c>
      <c r="E506" s="8">
        <v>0</v>
      </c>
      <c r="F506" s="8">
        <v>0.40819999999999995</v>
      </c>
      <c r="G506" s="8">
        <v>0.17</v>
      </c>
      <c r="H506" s="8">
        <v>0</v>
      </c>
      <c r="I506" s="8">
        <v>1.87</v>
      </c>
      <c r="L506" s="9">
        <v>30.727</v>
      </c>
    </row>
    <row r="507" spans="2:12" x14ac:dyDescent="0.25">
      <c r="B507">
        <v>504</v>
      </c>
      <c r="C507" s="6" t="s">
        <v>0</v>
      </c>
      <c r="D507" s="8">
        <v>2.2000000000000002</v>
      </c>
      <c r="E507" s="8">
        <v>0</v>
      </c>
      <c r="F507" s="8">
        <v>0.50239999999999996</v>
      </c>
      <c r="G507" s="8">
        <v>0.14000000000000001</v>
      </c>
      <c r="H507" s="8">
        <v>0</v>
      </c>
      <c r="I507" s="8">
        <v>2.67</v>
      </c>
      <c r="L507" s="9">
        <v>27.99</v>
      </c>
    </row>
    <row r="508" spans="2:12" x14ac:dyDescent="0.25">
      <c r="B508">
        <v>505</v>
      </c>
      <c r="C508" s="6" t="s">
        <v>0</v>
      </c>
      <c r="D508" s="8">
        <v>2.19</v>
      </c>
      <c r="E508" s="8">
        <v>0</v>
      </c>
      <c r="F508" s="8">
        <v>0.29515999999999998</v>
      </c>
      <c r="G508" s="8">
        <v>0.12</v>
      </c>
      <c r="H508" s="8">
        <v>0</v>
      </c>
      <c r="I508" s="8">
        <v>2.71</v>
      </c>
      <c r="L508" s="9">
        <v>29.902000000000001</v>
      </c>
    </row>
    <row r="509" spans="2:12" x14ac:dyDescent="0.25">
      <c r="B509">
        <v>506</v>
      </c>
      <c r="C509" s="6" t="s">
        <v>0</v>
      </c>
      <c r="D509" s="8">
        <v>2.19</v>
      </c>
      <c r="E509" s="8">
        <v>0</v>
      </c>
      <c r="F509" s="8">
        <v>0.32655999999999996</v>
      </c>
      <c r="G509" s="8">
        <v>0.14000000000000001</v>
      </c>
      <c r="H509" s="8">
        <v>0</v>
      </c>
      <c r="I509" s="8">
        <v>2.71</v>
      </c>
      <c r="L509" s="9">
        <v>29.978000000000002</v>
      </c>
    </row>
    <row r="510" spans="2:12" x14ac:dyDescent="0.25">
      <c r="B510">
        <v>507</v>
      </c>
      <c r="C510" s="6" t="s">
        <v>0</v>
      </c>
      <c r="D510" s="8">
        <v>2.19</v>
      </c>
      <c r="E510" s="8">
        <v>0</v>
      </c>
      <c r="F510" s="8">
        <v>0.24177999999999999</v>
      </c>
      <c r="G510" s="8">
        <v>0.12</v>
      </c>
      <c r="H510" s="8">
        <v>0</v>
      </c>
      <c r="I510" s="8">
        <v>2.71</v>
      </c>
      <c r="L510" s="9">
        <v>28.992000000000001</v>
      </c>
    </row>
    <row r="511" spans="2:12" x14ac:dyDescent="0.25">
      <c r="B511">
        <v>508</v>
      </c>
      <c r="C511" s="6" t="s">
        <v>0</v>
      </c>
      <c r="D511" s="8">
        <v>2.19</v>
      </c>
      <c r="E511" s="8">
        <v>0</v>
      </c>
      <c r="F511" s="8">
        <v>0.37052000000000002</v>
      </c>
      <c r="G511" s="8">
        <v>0.14000000000000001</v>
      </c>
      <c r="H511" s="8">
        <v>0</v>
      </c>
      <c r="I511" s="8">
        <v>2.72</v>
      </c>
      <c r="L511" s="9">
        <v>29.934000000000001</v>
      </c>
    </row>
    <row r="512" spans="2:12" x14ac:dyDescent="0.25">
      <c r="B512">
        <v>509</v>
      </c>
      <c r="C512" s="6" t="s">
        <v>0</v>
      </c>
      <c r="D512" s="8">
        <v>2.1800000000000002</v>
      </c>
      <c r="E512" s="8">
        <v>0</v>
      </c>
      <c r="F512" s="8">
        <v>0.43331999999999998</v>
      </c>
      <c r="G512" s="8">
        <v>0.12</v>
      </c>
      <c r="H512" s="8">
        <v>0</v>
      </c>
      <c r="I512" s="8">
        <v>2.71</v>
      </c>
      <c r="L512" s="9">
        <v>29.472999999999999</v>
      </c>
    </row>
    <row r="513" spans="2:12" x14ac:dyDescent="0.25">
      <c r="B513">
        <v>510</v>
      </c>
      <c r="C513" s="6" t="s">
        <v>0</v>
      </c>
      <c r="D513" s="8">
        <v>2.19</v>
      </c>
      <c r="E513" s="8">
        <v>0</v>
      </c>
      <c r="F513" s="8">
        <v>0.28573999999999994</v>
      </c>
      <c r="G513" s="8">
        <v>0.14000000000000001</v>
      </c>
      <c r="H513" s="8">
        <v>0</v>
      </c>
      <c r="I513" s="8">
        <v>2.14</v>
      </c>
      <c r="L513" s="9">
        <v>29.806000000000001</v>
      </c>
    </row>
    <row r="514" spans="2:12" x14ac:dyDescent="0.25">
      <c r="B514">
        <v>511</v>
      </c>
      <c r="C514" s="6" t="s">
        <v>1</v>
      </c>
      <c r="D514" s="8">
        <v>2.19</v>
      </c>
      <c r="E514" s="8">
        <v>0</v>
      </c>
      <c r="F514" s="8">
        <v>9.4199999999999992E-2</v>
      </c>
      <c r="G514" s="8">
        <v>0.14000000000000001</v>
      </c>
      <c r="H514" s="8">
        <v>0</v>
      </c>
      <c r="I514" s="8">
        <v>1.29</v>
      </c>
      <c r="L514" s="9">
        <v>32.292000000000002</v>
      </c>
    </row>
    <row r="515" spans="2:12" x14ac:dyDescent="0.25">
      <c r="B515">
        <v>512</v>
      </c>
      <c r="C515" s="6" t="s">
        <v>1</v>
      </c>
      <c r="D515" s="8">
        <v>2.1800000000000002</v>
      </c>
      <c r="E515" s="8">
        <v>0</v>
      </c>
      <c r="F515" s="8">
        <v>2.1979999999999996E-2</v>
      </c>
      <c r="G515" s="8">
        <v>0.14000000000000001</v>
      </c>
      <c r="H515" s="8">
        <v>0.31</v>
      </c>
      <c r="I515" s="8">
        <v>1</v>
      </c>
      <c r="L515" s="9">
        <v>28.13</v>
      </c>
    </row>
    <row r="516" spans="2:12" x14ac:dyDescent="0.25">
      <c r="B516">
        <v>513</v>
      </c>
      <c r="C516" s="6" t="s">
        <v>1</v>
      </c>
      <c r="D516" s="8">
        <v>2.19</v>
      </c>
      <c r="E516" s="8">
        <v>0.08</v>
      </c>
      <c r="F516" s="8">
        <v>2.512E-2</v>
      </c>
      <c r="G516" s="8">
        <v>0.12</v>
      </c>
      <c r="H516" s="8">
        <v>13.58</v>
      </c>
      <c r="I516" s="8">
        <v>0.66</v>
      </c>
      <c r="L516" s="9">
        <v>33.125999999999998</v>
      </c>
    </row>
    <row r="517" spans="2:12" x14ac:dyDescent="0.25">
      <c r="B517">
        <v>514</v>
      </c>
      <c r="C517" s="6" t="s">
        <v>1</v>
      </c>
      <c r="D517" s="8">
        <v>2.1800000000000002</v>
      </c>
      <c r="E517" s="8">
        <v>0.19</v>
      </c>
      <c r="F517" s="8">
        <v>3.1399999999999997E-2</v>
      </c>
      <c r="G517" s="8">
        <v>0.12</v>
      </c>
      <c r="H517" s="8">
        <v>23.48</v>
      </c>
      <c r="I517" s="8">
        <v>0.28000000000000003</v>
      </c>
      <c r="L517" s="9">
        <v>33.238</v>
      </c>
    </row>
    <row r="518" spans="2:12" x14ac:dyDescent="0.25">
      <c r="B518">
        <v>515</v>
      </c>
      <c r="C518" s="6" t="s">
        <v>1</v>
      </c>
      <c r="D518" s="8">
        <v>2.19</v>
      </c>
      <c r="E518" s="8">
        <v>0.22</v>
      </c>
      <c r="F518" s="8">
        <v>1.5699999999999999E-2</v>
      </c>
      <c r="G518" s="8">
        <v>0.06</v>
      </c>
      <c r="H518" s="8">
        <v>33.130000000000003</v>
      </c>
      <c r="I518" s="8">
        <v>0.16</v>
      </c>
      <c r="L518" s="9">
        <v>36.171999999999997</v>
      </c>
    </row>
    <row r="519" spans="2:12" x14ac:dyDescent="0.25">
      <c r="B519">
        <v>516</v>
      </c>
      <c r="C519" s="6" t="s">
        <v>1</v>
      </c>
      <c r="D519" s="8">
        <v>2.1800000000000002</v>
      </c>
      <c r="E519" s="8">
        <v>0.3</v>
      </c>
      <c r="F519" s="8">
        <v>1.256E-2</v>
      </c>
      <c r="G519" s="8">
        <v>0.02</v>
      </c>
      <c r="H519" s="8">
        <v>24.93</v>
      </c>
      <c r="I519" s="8">
        <v>0.05</v>
      </c>
      <c r="L519" s="9">
        <v>39.046999999999997</v>
      </c>
    </row>
    <row r="520" spans="2:12" x14ac:dyDescent="0.25">
      <c r="B520">
        <v>517</v>
      </c>
      <c r="C520" s="6" t="s">
        <v>1</v>
      </c>
      <c r="D520" s="8">
        <v>2.19</v>
      </c>
      <c r="E520" s="8">
        <v>0.3</v>
      </c>
      <c r="F520" s="8">
        <v>4.3959999999999992E-2</v>
      </c>
      <c r="G520" s="8">
        <v>0.09</v>
      </c>
      <c r="H520" s="8">
        <v>31.74</v>
      </c>
      <c r="I520" s="8">
        <v>0</v>
      </c>
      <c r="L520" s="9">
        <v>41.63</v>
      </c>
    </row>
    <row r="521" spans="2:12" x14ac:dyDescent="0.25">
      <c r="B521">
        <v>518</v>
      </c>
      <c r="C521" s="6" t="s">
        <v>1</v>
      </c>
      <c r="D521" s="8">
        <v>2.19</v>
      </c>
      <c r="E521" s="8">
        <v>0.18</v>
      </c>
      <c r="F521" s="8">
        <v>2.1979999999999996E-2</v>
      </c>
      <c r="G521" s="8">
        <v>0.09</v>
      </c>
      <c r="H521" s="8">
        <v>19.34</v>
      </c>
      <c r="I521" s="8">
        <v>0.02</v>
      </c>
      <c r="L521" s="9">
        <v>38.536000000000001</v>
      </c>
    </row>
    <row r="522" spans="2:12" x14ac:dyDescent="0.25">
      <c r="B522">
        <v>519</v>
      </c>
      <c r="C522" s="6" t="s">
        <v>1</v>
      </c>
      <c r="D522" s="8">
        <v>2.19</v>
      </c>
      <c r="E522" s="8">
        <v>0.1</v>
      </c>
      <c r="F522" s="8">
        <v>9.4199999999999996E-3</v>
      </c>
      <c r="G522" s="8">
        <v>0.08</v>
      </c>
      <c r="H522" s="8">
        <v>42.63</v>
      </c>
      <c r="I522" s="8">
        <v>0.02</v>
      </c>
      <c r="L522" s="9">
        <v>35.110999999999997</v>
      </c>
    </row>
    <row r="523" spans="2:12" x14ac:dyDescent="0.25">
      <c r="B523">
        <v>520</v>
      </c>
      <c r="C523" s="6" t="s">
        <v>1</v>
      </c>
      <c r="D523" s="8">
        <v>2.21</v>
      </c>
      <c r="E523" s="8">
        <v>0.01</v>
      </c>
      <c r="F523" s="8">
        <v>6.28E-3</v>
      </c>
      <c r="G523" s="8">
        <v>0.09</v>
      </c>
      <c r="H523" s="8">
        <v>3.99</v>
      </c>
      <c r="I523" s="8">
        <v>0.03</v>
      </c>
      <c r="L523" s="9">
        <v>38.838999999999999</v>
      </c>
    </row>
    <row r="524" spans="2:12" x14ac:dyDescent="0.25">
      <c r="B524">
        <v>521</v>
      </c>
      <c r="C524" s="6" t="s">
        <v>1</v>
      </c>
      <c r="D524" s="8">
        <v>2.2000000000000002</v>
      </c>
      <c r="E524" s="8">
        <v>0</v>
      </c>
      <c r="F524" s="8">
        <v>0</v>
      </c>
      <c r="G524" s="8">
        <v>0.09</v>
      </c>
      <c r="H524" s="8">
        <v>0.02</v>
      </c>
      <c r="I524" s="8">
        <v>0.04</v>
      </c>
      <c r="L524" s="9">
        <v>37.064</v>
      </c>
    </row>
    <row r="525" spans="2:12" x14ac:dyDescent="0.25">
      <c r="B525">
        <v>522</v>
      </c>
      <c r="C525" s="6" t="s">
        <v>1</v>
      </c>
      <c r="D525" s="8">
        <v>2.19</v>
      </c>
      <c r="E525" s="8">
        <v>0</v>
      </c>
      <c r="F525" s="8">
        <v>2.8259999999999997E-2</v>
      </c>
      <c r="G525" s="8">
        <v>0.09</v>
      </c>
      <c r="H525" s="8">
        <v>0</v>
      </c>
      <c r="I525" s="8">
        <v>0.04</v>
      </c>
      <c r="L525" s="9">
        <v>34.567</v>
      </c>
    </row>
    <row r="526" spans="2:12" x14ac:dyDescent="0.25">
      <c r="B526">
        <v>523</v>
      </c>
      <c r="C526" s="6" t="s">
        <v>1</v>
      </c>
      <c r="D526" s="8">
        <v>2.19</v>
      </c>
      <c r="E526" s="8">
        <v>0</v>
      </c>
      <c r="F526" s="8">
        <v>4.0819999999999995E-2</v>
      </c>
      <c r="G526" s="8">
        <v>0.09</v>
      </c>
      <c r="H526" s="8">
        <v>0</v>
      </c>
      <c r="I526" s="8">
        <v>0.22</v>
      </c>
      <c r="L526" s="9">
        <v>34.094999999999999</v>
      </c>
    </row>
    <row r="527" spans="2:12" x14ac:dyDescent="0.25">
      <c r="B527">
        <v>524</v>
      </c>
      <c r="C527" s="6" t="s">
        <v>1</v>
      </c>
      <c r="D527" s="8">
        <v>2.2000000000000002</v>
      </c>
      <c r="E527" s="8">
        <v>0</v>
      </c>
      <c r="F527" s="8">
        <v>8.7919999999999984E-2</v>
      </c>
      <c r="G527" s="8">
        <v>0.11</v>
      </c>
      <c r="H527" s="8">
        <v>0</v>
      </c>
      <c r="I527" s="8">
        <v>0.7</v>
      </c>
      <c r="L527" s="9">
        <v>33.180999999999997</v>
      </c>
    </row>
    <row r="528" spans="2:12" x14ac:dyDescent="0.25">
      <c r="B528">
        <v>525</v>
      </c>
      <c r="C528" s="6" t="s">
        <v>1</v>
      </c>
      <c r="D528" s="8">
        <v>2.19</v>
      </c>
      <c r="E528" s="8">
        <v>0</v>
      </c>
      <c r="F528" s="8">
        <v>7.8499999999999986E-2</v>
      </c>
      <c r="G528" s="8">
        <v>0.14000000000000001</v>
      </c>
      <c r="H528" s="8">
        <v>0</v>
      </c>
      <c r="I528" s="8">
        <v>1.59</v>
      </c>
      <c r="L528" s="9">
        <v>32.447000000000003</v>
      </c>
    </row>
    <row r="529" spans="2:12" x14ac:dyDescent="0.25">
      <c r="B529">
        <v>526</v>
      </c>
      <c r="C529" s="6" t="s">
        <v>1</v>
      </c>
      <c r="D529" s="8">
        <v>2.19</v>
      </c>
      <c r="E529" s="8">
        <v>0</v>
      </c>
      <c r="F529" s="8">
        <v>5.6519999999999994E-2</v>
      </c>
      <c r="G529" s="8">
        <v>0.14000000000000001</v>
      </c>
      <c r="H529" s="8">
        <v>0</v>
      </c>
      <c r="I529" s="8">
        <v>2.7</v>
      </c>
      <c r="L529" s="9">
        <v>31.859000000000002</v>
      </c>
    </row>
    <row r="530" spans="2:12" x14ac:dyDescent="0.25">
      <c r="B530">
        <v>527</v>
      </c>
      <c r="C530" s="6" t="s">
        <v>0</v>
      </c>
      <c r="D530" s="8">
        <v>2.19</v>
      </c>
      <c r="E530" s="8">
        <v>0</v>
      </c>
      <c r="F530" s="8">
        <v>8.163999999999999E-2</v>
      </c>
      <c r="G530" s="8">
        <v>0.14000000000000001</v>
      </c>
      <c r="H530" s="8">
        <v>0</v>
      </c>
      <c r="I530" s="8">
        <v>2.67</v>
      </c>
      <c r="L530" s="9">
        <v>29.97</v>
      </c>
    </row>
    <row r="531" spans="2:12" x14ac:dyDescent="0.25">
      <c r="B531">
        <v>528</v>
      </c>
      <c r="C531" s="6" t="s">
        <v>0</v>
      </c>
      <c r="D531" s="8">
        <v>2.19</v>
      </c>
      <c r="E531" s="8">
        <v>0</v>
      </c>
      <c r="F531" s="8">
        <v>8.163999999999999E-2</v>
      </c>
      <c r="G531" s="8">
        <v>0.14000000000000001</v>
      </c>
      <c r="H531" s="8">
        <v>0</v>
      </c>
      <c r="I531" s="8">
        <v>2.68</v>
      </c>
      <c r="L531" s="9">
        <v>27.515999999999998</v>
      </c>
    </row>
    <row r="532" spans="2:12" x14ac:dyDescent="0.25">
      <c r="B532">
        <v>529</v>
      </c>
      <c r="C532" s="6" t="s">
        <v>0</v>
      </c>
      <c r="D532" s="8">
        <v>2.19</v>
      </c>
      <c r="E532" s="8">
        <v>0</v>
      </c>
      <c r="F532" s="8">
        <v>0.65311999999999992</v>
      </c>
      <c r="G532" s="8">
        <v>0.14000000000000001</v>
      </c>
      <c r="H532" s="8">
        <v>0</v>
      </c>
      <c r="I532" s="8">
        <v>2.17</v>
      </c>
      <c r="L532" s="9">
        <v>28.227</v>
      </c>
    </row>
    <row r="533" spans="2:12" x14ac:dyDescent="0.25">
      <c r="B533">
        <v>530</v>
      </c>
      <c r="C533" s="6" t="s">
        <v>0</v>
      </c>
      <c r="D533" s="8">
        <v>2.19</v>
      </c>
      <c r="E533" s="8">
        <v>0</v>
      </c>
      <c r="F533" s="8">
        <v>0.92001999999999995</v>
      </c>
      <c r="G533" s="8">
        <v>0.14000000000000001</v>
      </c>
      <c r="H533" s="8">
        <v>0</v>
      </c>
      <c r="I533" s="8">
        <v>1.69</v>
      </c>
      <c r="L533" s="9">
        <v>29.867000000000001</v>
      </c>
    </row>
    <row r="534" spans="2:12" x14ac:dyDescent="0.25">
      <c r="B534">
        <v>531</v>
      </c>
      <c r="C534" s="6" t="s">
        <v>0</v>
      </c>
      <c r="D534" s="8">
        <v>2.19</v>
      </c>
      <c r="E534" s="8">
        <v>0</v>
      </c>
      <c r="F534" s="8">
        <v>0.97339999999999993</v>
      </c>
      <c r="G534" s="8">
        <v>0.14000000000000001</v>
      </c>
      <c r="H534" s="8">
        <v>0</v>
      </c>
      <c r="I534" s="8">
        <v>0.75</v>
      </c>
      <c r="L534" s="9">
        <v>27.55</v>
      </c>
    </row>
    <row r="535" spans="2:12" x14ac:dyDescent="0.25">
      <c r="B535">
        <v>532</v>
      </c>
      <c r="C535" s="6" t="s">
        <v>0</v>
      </c>
      <c r="D535" s="8">
        <v>2.19</v>
      </c>
      <c r="E535" s="8">
        <v>0</v>
      </c>
      <c r="F535" s="8">
        <v>0.96083999999999992</v>
      </c>
      <c r="G535" s="8">
        <v>0.14000000000000001</v>
      </c>
      <c r="H535" s="8">
        <v>0</v>
      </c>
      <c r="I535" s="8">
        <v>0.85</v>
      </c>
      <c r="L535" s="9">
        <v>26.596</v>
      </c>
    </row>
    <row r="536" spans="2:12" x14ac:dyDescent="0.25">
      <c r="B536">
        <v>533</v>
      </c>
      <c r="C536" s="6" t="s">
        <v>0</v>
      </c>
      <c r="D536" s="8">
        <v>2.19</v>
      </c>
      <c r="E536" s="8">
        <v>0</v>
      </c>
      <c r="F536" s="8">
        <v>0.97967999999999988</v>
      </c>
      <c r="G536" s="8">
        <v>0.14000000000000001</v>
      </c>
      <c r="H536" s="8">
        <v>0</v>
      </c>
      <c r="I536" s="8">
        <v>0.59</v>
      </c>
      <c r="L536" s="9">
        <v>29.911000000000001</v>
      </c>
    </row>
    <row r="537" spans="2:12" x14ac:dyDescent="0.25">
      <c r="B537">
        <v>534</v>
      </c>
      <c r="C537" s="6" t="s">
        <v>0</v>
      </c>
      <c r="D537" s="8">
        <v>2.2000000000000002</v>
      </c>
      <c r="E537" s="8">
        <v>0</v>
      </c>
      <c r="F537" s="8">
        <v>0.97653999999999996</v>
      </c>
      <c r="G537" s="8">
        <v>0.14000000000000001</v>
      </c>
      <c r="H537" s="8">
        <v>0</v>
      </c>
      <c r="I537" s="8">
        <v>0.44</v>
      </c>
      <c r="L537" s="9">
        <v>30.07</v>
      </c>
    </row>
    <row r="538" spans="2:12" x14ac:dyDescent="0.25">
      <c r="B538">
        <v>535</v>
      </c>
      <c r="C538" s="6" t="s">
        <v>1</v>
      </c>
      <c r="D538" s="8">
        <v>2.19</v>
      </c>
      <c r="E538" s="8">
        <v>0</v>
      </c>
      <c r="F538" s="8">
        <v>0.97339999999999993</v>
      </c>
      <c r="G538" s="8">
        <v>0.12</v>
      </c>
      <c r="H538" s="8">
        <v>0</v>
      </c>
      <c r="I538" s="8">
        <v>0.2</v>
      </c>
      <c r="L538" s="9">
        <v>23.213000000000001</v>
      </c>
    </row>
    <row r="539" spans="2:12" x14ac:dyDescent="0.25">
      <c r="B539">
        <v>536</v>
      </c>
      <c r="C539" s="6" t="s">
        <v>1</v>
      </c>
      <c r="D539" s="8">
        <v>2.2000000000000002</v>
      </c>
      <c r="E539" s="8">
        <v>0.01</v>
      </c>
      <c r="F539" s="8">
        <v>0.94513999999999998</v>
      </c>
      <c r="G539" s="8">
        <v>0.14000000000000001</v>
      </c>
      <c r="H539" s="8">
        <v>0.06</v>
      </c>
      <c r="I539" s="8">
        <v>0.05</v>
      </c>
      <c r="L539" s="9">
        <v>29.018999999999998</v>
      </c>
    </row>
    <row r="540" spans="2:12" x14ac:dyDescent="0.25">
      <c r="B540">
        <v>537</v>
      </c>
      <c r="C540" s="6" t="s">
        <v>1</v>
      </c>
      <c r="D540" s="8">
        <v>2.19</v>
      </c>
      <c r="E540" s="8">
        <v>0.3</v>
      </c>
      <c r="F540" s="8">
        <v>0.93885999999999992</v>
      </c>
      <c r="G540" s="8">
        <v>0.14000000000000001</v>
      </c>
      <c r="H540" s="8">
        <v>3.98</v>
      </c>
      <c r="I540" s="8">
        <v>0.01</v>
      </c>
      <c r="L540" s="9">
        <v>29.879000000000001</v>
      </c>
    </row>
    <row r="541" spans="2:12" x14ac:dyDescent="0.25">
      <c r="B541">
        <v>538</v>
      </c>
      <c r="C541" s="6" t="s">
        <v>1</v>
      </c>
      <c r="D541" s="8">
        <v>2.19</v>
      </c>
      <c r="E541" s="8">
        <v>1.22</v>
      </c>
      <c r="F541" s="8">
        <v>0.9262999999999999</v>
      </c>
      <c r="G541" s="8">
        <v>0.14000000000000001</v>
      </c>
      <c r="H541" s="8">
        <v>6.77</v>
      </c>
      <c r="I541" s="8">
        <v>0</v>
      </c>
      <c r="L541" s="9">
        <v>29.116</v>
      </c>
    </row>
    <row r="542" spans="2:12" x14ac:dyDescent="0.25">
      <c r="B542">
        <v>539</v>
      </c>
      <c r="C542" s="6" t="s">
        <v>1</v>
      </c>
      <c r="D542" s="8">
        <v>2.2000000000000002</v>
      </c>
      <c r="E542" s="8">
        <v>1.06</v>
      </c>
      <c r="F542" s="8">
        <v>0.55264000000000002</v>
      </c>
      <c r="G542" s="8">
        <v>0.14000000000000001</v>
      </c>
      <c r="H542" s="8">
        <v>6.84</v>
      </c>
      <c r="I542" s="8">
        <v>0</v>
      </c>
      <c r="L542" s="9">
        <v>26.091000000000001</v>
      </c>
    </row>
    <row r="543" spans="2:12" x14ac:dyDescent="0.25">
      <c r="B543">
        <v>540</v>
      </c>
      <c r="C543" s="6" t="s">
        <v>1</v>
      </c>
      <c r="D543" s="8">
        <v>2.2000000000000002</v>
      </c>
      <c r="E543" s="8">
        <v>0.79</v>
      </c>
      <c r="F543" s="8">
        <v>9.7339999999999996E-2</v>
      </c>
      <c r="G543" s="8">
        <v>0.14000000000000001</v>
      </c>
      <c r="H543" s="8">
        <v>13.94</v>
      </c>
      <c r="I543" s="8">
        <v>0</v>
      </c>
      <c r="L543" s="9">
        <v>27.457999999999998</v>
      </c>
    </row>
    <row r="544" spans="2:12" x14ac:dyDescent="0.25">
      <c r="B544">
        <v>541</v>
      </c>
      <c r="C544" s="6" t="s">
        <v>1</v>
      </c>
      <c r="D544" s="8">
        <v>2.2200000000000002</v>
      </c>
      <c r="E544" s="8">
        <v>0.59</v>
      </c>
      <c r="F544" s="8">
        <v>1.256E-2</v>
      </c>
      <c r="G544" s="8">
        <v>0.14000000000000001</v>
      </c>
      <c r="H544" s="8">
        <v>14.52</v>
      </c>
      <c r="I544" s="8">
        <v>0.01</v>
      </c>
      <c r="L544" s="9">
        <v>27.616</v>
      </c>
    </row>
    <row r="545" spans="2:12" x14ac:dyDescent="0.25">
      <c r="B545">
        <v>542</v>
      </c>
      <c r="C545" s="6" t="s">
        <v>1</v>
      </c>
      <c r="D545" s="8">
        <v>2.2000000000000002</v>
      </c>
      <c r="E545" s="8">
        <v>0.22</v>
      </c>
      <c r="F545" s="8">
        <v>3.14E-3</v>
      </c>
      <c r="G545" s="8">
        <v>0.14000000000000001</v>
      </c>
      <c r="H545" s="8">
        <v>13.74</v>
      </c>
      <c r="I545" s="8">
        <v>0.03</v>
      </c>
      <c r="L545" s="9">
        <v>29.753</v>
      </c>
    </row>
    <row r="546" spans="2:12" x14ac:dyDescent="0.25">
      <c r="B546">
        <v>543</v>
      </c>
      <c r="C546" s="6" t="s">
        <v>1</v>
      </c>
      <c r="D546" s="8">
        <v>2.2200000000000002</v>
      </c>
      <c r="E546" s="8">
        <v>0.12</v>
      </c>
      <c r="F546" s="8">
        <v>0</v>
      </c>
      <c r="G546" s="8">
        <v>0.14000000000000001</v>
      </c>
      <c r="H546" s="8">
        <v>4.57</v>
      </c>
      <c r="I546" s="8">
        <v>0.04</v>
      </c>
      <c r="L546" s="9">
        <v>28.491</v>
      </c>
    </row>
    <row r="547" spans="2:12" x14ac:dyDescent="0.25">
      <c r="B547">
        <v>544</v>
      </c>
      <c r="C547" s="6" t="s">
        <v>1</v>
      </c>
      <c r="D547" s="8">
        <v>2.21</v>
      </c>
      <c r="E547" s="8">
        <v>0.03</v>
      </c>
      <c r="F547" s="8">
        <v>1.5699999999999999E-2</v>
      </c>
      <c r="G547" s="8">
        <v>0.14000000000000001</v>
      </c>
      <c r="H547" s="8">
        <v>0.86</v>
      </c>
      <c r="I547" s="8">
        <v>0.16</v>
      </c>
      <c r="L547" s="9">
        <v>33.792000000000002</v>
      </c>
    </row>
    <row r="548" spans="2:12" x14ac:dyDescent="0.25">
      <c r="B548">
        <v>545</v>
      </c>
      <c r="C548" s="6" t="s">
        <v>1</v>
      </c>
      <c r="D548" s="8">
        <v>2.2000000000000002</v>
      </c>
      <c r="E548" s="8">
        <v>0</v>
      </c>
      <c r="F548" s="8">
        <v>5.9659999999999991E-2</v>
      </c>
      <c r="G548" s="8">
        <v>0.14000000000000001</v>
      </c>
      <c r="H548" s="8">
        <v>0</v>
      </c>
      <c r="I548" s="8">
        <v>0.5</v>
      </c>
      <c r="L548" s="9">
        <v>35.182000000000002</v>
      </c>
    </row>
    <row r="549" spans="2:12" x14ac:dyDescent="0.25">
      <c r="B549">
        <v>546</v>
      </c>
      <c r="C549" s="6" t="s">
        <v>1</v>
      </c>
      <c r="D549" s="8">
        <v>2.2000000000000002</v>
      </c>
      <c r="E549" s="8">
        <v>0</v>
      </c>
      <c r="F549" s="8">
        <v>0.12245999999999999</v>
      </c>
      <c r="G549" s="8">
        <v>0.14000000000000001</v>
      </c>
      <c r="H549" s="8">
        <v>0</v>
      </c>
      <c r="I549" s="8">
        <v>0.68</v>
      </c>
      <c r="L549" s="9">
        <v>33.337000000000003</v>
      </c>
    </row>
    <row r="550" spans="2:12" x14ac:dyDescent="0.25">
      <c r="B550">
        <v>547</v>
      </c>
      <c r="C550" s="6" t="s">
        <v>1</v>
      </c>
      <c r="D550" s="8">
        <v>2.21</v>
      </c>
      <c r="E550" s="8">
        <v>0</v>
      </c>
      <c r="F550" s="8">
        <v>0.12245999999999999</v>
      </c>
      <c r="G550" s="8">
        <v>0.12</v>
      </c>
      <c r="H550" s="8">
        <v>0</v>
      </c>
      <c r="I550" s="8">
        <v>0.79</v>
      </c>
      <c r="L550" s="9">
        <v>32.496000000000002</v>
      </c>
    </row>
    <row r="551" spans="2:12" x14ac:dyDescent="0.25">
      <c r="B551">
        <v>548</v>
      </c>
      <c r="C551" s="6" t="s">
        <v>1</v>
      </c>
      <c r="D551" s="8">
        <v>2.2000000000000002</v>
      </c>
      <c r="E551" s="8">
        <v>0</v>
      </c>
      <c r="F551" s="8">
        <v>8.163999999999999E-2</v>
      </c>
      <c r="G551" s="8">
        <v>0.14000000000000001</v>
      </c>
      <c r="H551" s="8">
        <v>0</v>
      </c>
      <c r="I551" s="8">
        <v>0.81</v>
      </c>
      <c r="L551" s="9">
        <v>29.524999999999999</v>
      </c>
    </row>
    <row r="552" spans="2:12" x14ac:dyDescent="0.25">
      <c r="B552">
        <v>549</v>
      </c>
      <c r="C552" s="6" t="s">
        <v>1</v>
      </c>
      <c r="D552" s="8">
        <v>2.2000000000000002</v>
      </c>
      <c r="E552" s="8">
        <v>0</v>
      </c>
      <c r="F552" s="8">
        <v>0.18526000000000001</v>
      </c>
      <c r="G552" s="8">
        <v>0.14000000000000001</v>
      </c>
      <c r="H552" s="8">
        <v>0</v>
      </c>
      <c r="I552" s="8">
        <v>1.1000000000000001</v>
      </c>
      <c r="L552" s="9">
        <v>29.899000000000001</v>
      </c>
    </row>
    <row r="553" spans="2:12" x14ac:dyDescent="0.25">
      <c r="B553">
        <v>550</v>
      </c>
      <c r="C553" s="6" t="s">
        <v>1</v>
      </c>
      <c r="D553" s="8">
        <v>2.19</v>
      </c>
      <c r="E553" s="8">
        <v>0</v>
      </c>
      <c r="F553" s="8">
        <v>0.13188</v>
      </c>
      <c r="G553" s="8">
        <v>0.14000000000000001</v>
      </c>
      <c r="H553" s="8">
        <v>0</v>
      </c>
      <c r="I553" s="8">
        <v>1.06</v>
      </c>
      <c r="L553" s="9">
        <v>28.396999999999998</v>
      </c>
    </row>
    <row r="554" spans="2:12" x14ac:dyDescent="0.25">
      <c r="B554">
        <v>551</v>
      </c>
      <c r="C554" s="6" t="s">
        <v>0</v>
      </c>
      <c r="D554" s="8">
        <v>2.2000000000000002</v>
      </c>
      <c r="E554" s="8">
        <v>0</v>
      </c>
      <c r="F554" s="8">
        <v>0.37052000000000002</v>
      </c>
      <c r="G554" s="8">
        <v>0.14000000000000001</v>
      </c>
      <c r="H554" s="8">
        <v>0</v>
      </c>
      <c r="I554" s="8">
        <v>1.29</v>
      </c>
      <c r="L554" s="9">
        <v>28.004000000000001</v>
      </c>
    </row>
    <row r="555" spans="2:12" x14ac:dyDescent="0.25">
      <c r="B555">
        <v>552</v>
      </c>
      <c r="C555" s="6" t="s">
        <v>0</v>
      </c>
      <c r="D555" s="8">
        <v>2.21</v>
      </c>
      <c r="E555" s="8">
        <v>0</v>
      </c>
      <c r="F555" s="8">
        <v>0.24491999999999997</v>
      </c>
      <c r="G555" s="8">
        <v>0.14000000000000001</v>
      </c>
      <c r="H555" s="8">
        <v>0</v>
      </c>
      <c r="I555" s="8">
        <v>1.5</v>
      </c>
      <c r="L555" s="9">
        <v>28.036000000000001</v>
      </c>
    </row>
    <row r="556" spans="2:12" x14ac:dyDescent="0.25">
      <c r="B556">
        <v>553</v>
      </c>
      <c r="C556" s="6" t="s">
        <v>0</v>
      </c>
      <c r="D556" s="8">
        <v>2.21</v>
      </c>
      <c r="E556" s="8">
        <v>0</v>
      </c>
      <c r="F556" s="8">
        <v>0.10675999999999999</v>
      </c>
      <c r="G556" s="8">
        <v>0.92</v>
      </c>
      <c r="H556" s="8">
        <v>0</v>
      </c>
      <c r="I556" s="8">
        <v>1.38</v>
      </c>
      <c r="L556" s="9">
        <v>31.792000000000002</v>
      </c>
    </row>
    <row r="557" spans="2:12" x14ac:dyDescent="0.25">
      <c r="B557">
        <v>554</v>
      </c>
      <c r="C557" s="6" t="s">
        <v>0</v>
      </c>
      <c r="D557" s="8">
        <v>2.19</v>
      </c>
      <c r="E557" s="8">
        <v>0</v>
      </c>
      <c r="F557" s="8">
        <v>7.2219999999999993E-2</v>
      </c>
      <c r="G557" s="8">
        <v>0.62</v>
      </c>
      <c r="H557" s="8">
        <v>0</v>
      </c>
      <c r="I557" s="8">
        <v>1.47</v>
      </c>
      <c r="L557" s="9">
        <v>33.768000000000001</v>
      </c>
    </row>
    <row r="558" spans="2:12" x14ac:dyDescent="0.25">
      <c r="B558">
        <v>555</v>
      </c>
      <c r="C558" s="6" t="s">
        <v>0</v>
      </c>
      <c r="D558" s="8">
        <v>2.2000000000000002</v>
      </c>
      <c r="E558" s="8">
        <v>0</v>
      </c>
      <c r="F558" s="8">
        <v>5.6519999999999994E-2</v>
      </c>
      <c r="G558" s="8">
        <v>0.17</v>
      </c>
      <c r="H558" s="8">
        <v>0</v>
      </c>
      <c r="I558" s="8">
        <v>1.41</v>
      </c>
      <c r="L558" s="9">
        <v>35.234999999999999</v>
      </c>
    </row>
    <row r="559" spans="2:12" x14ac:dyDescent="0.25">
      <c r="B559">
        <v>556</v>
      </c>
      <c r="C559" s="6" t="s">
        <v>0</v>
      </c>
      <c r="D559" s="8">
        <v>2.2000000000000002</v>
      </c>
      <c r="E559" s="8">
        <v>0</v>
      </c>
      <c r="F559" s="8">
        <v>4.3959999999999992E-2</v>
      </c>
      <c r="G559" s="8">
        <v>0.18</v>
      </c>
      <c r="H559" s="8">
        <v>0</v>
      </c>
      <c r="I559" s="8">
        <v>1.28</v>
      </c>
      <c r="L559" s="9">
        <v>33.853999999999999</v>
      </c>
    </row>
    <row r="560" spans="2:12" x14ac:dyDescent="0.25">
      <c r="B560">
        <v>557</v>
      </c>
      <c r="C560" s="6" t="s">
        <v>0</v>
      </c>
      <c r="D560" s="8">
        <v>2.21</v>
      </c>
      <c r="E560" s="8">
        <v>0</v>
      </c>
      <c r="F560" s="8">
        <v>0.13816000000000001</v>
      </c>
      <c r="G560" s="8">
        <v>0.18</v>
      </c>
      <c r="H560" s="8">
        <v>0</v>
      </c>
      <c r="I560" s="8">
        <v>1.22</v>
      </c>
      <c r="L560" s="9">
        <v>29.393999999999998</v>
      </c>
    </row>
    <row r="561" spans="2:12" x14ac:dyDescent="0.25">
      <c r="B561">
        <v>558</v>
      </c>
      <c r="C561" s="6" t="s">
        <v>0</v>
      </c>
      <c r="D561" s="8">
        <v>2.21</v>
      </c>
      <c r="E561" s="8">
        <v>0</v>
      </c>
      <c r="F561" s="8">
        <v>0.27317999999999998</v>
      </c>
      <c r="G561" s="8">
        <v>0.17</v>
      </c>
      <c r="H561" s="8">
        <v>0</v>
      </c>
      <c r="I561" s="8">
        <v>0.62</v>
      </c>
      <c r="L561" s="9">
        <v>28.109000000000002</v>
      </c>
    </row>
    <row r="562" spans="2:12" x14ac:dyDescent="0.25">
      <c r="B562">
        <v>559</v>
      </c>
      <c r="C562" s="6" t="s">
        <v>0</v>
      </c>
      <c r="D562" s="8">
        <v>2.2000000000000002</v>
      </c>
      <c r="E562" s="8">
        <v>0</v>
      </c>
      <c r="F562" s="8">
        <v>0.29829999999999995</v>
      </c>
      <c r="G562" s="8">
        <v>0.18</v>
      </c>
      <c r="H562" s="8">
        <v>0</v>
      </c>
      <c r="I562" s="8">
        <v>0.52</v>
      </c>
      <c r="L562" s="9">
        <v>28.550999999999998</v>
      </c>
    </row>
    <row r="563" spans="2:12" x14ac:dyDescent="0.25">
      <c r="B563">
        <v>560</v>
      </c>
      <c r="C563" s="6" t="s">
        <v>0</v>
      </c>
      <c r="D563" s="8">
        <v>2.2000000000000002</v>
      </c>
      <c r="E563" s="8">
        <v>0</v>
      </c>
      <c r="F563" s="8">
        <v>5.9659999999999991E-2</v>
      </c>
      <c r="G563" s="8">
        <v>0.17</v>
      </c>
      <c r="H563" s="8">
        <v>0</v>
      </c>
      <c r="I563" s="8">
        <v>0.31</v>
      </c>
      <c r="L563" s="9">
        <v>26.986999999999998</v>
      </c>
    </row>
    <row r="564" spans="2:12" x14ac:dyDescent="0.25">
      <c r="B564">
        <v>561</v>
      </c>
      <c r="C564" s="6" t="s">
        <v>0</v>
      </c>
      <c r="D564" s="8">
        <v>2.2000000000000002</v>
      </c>
      <c r="E564" s="8">
        <v>0.01</v>
      </c>
      <c r="F564" s="8">
        <v>0.37052000000000002</v>
      </c>
      <c r="G564" s="8">
        <v>1.41</v>
      </c>
      <c r="H564" s="8">
        <v>1.43</v>
      </c>
      <c r="I564" s="8">
        <v>0.14000000000000001</v>
      </c>
      <c r="L564" s="9">
        <v>26.26</v>
      </c>
    </row>
    <row r="565" spans="2:12" x14ac:dyDescent="0.25">
      <c r="B565">
        <v>562</v>
      </c>
      <c r="C565" s="6" t="s">
        <v>0</v>
      </c>
      <c r="D565" s="8">
        <v>2.21</v>
      </c>
      <c r="E565" s="8">
        <v>0.13</v>
      </c>
      <c r="F565" s="8">
        <v>0.27945999999999999</v>
      </c>
      <c r="G565" s="8">
        <v>0.15</v>
      </c>
      <c r="H565" s="8">
        <v>3.42</v>
      </c>
      <c r="I565" s="8">
        <v>0.08</v>
      </c>
      <c r="L565" s="9">
        <v>28.858000000000001</v>
      </c>
    </row>
    <row r="566" spans="2:12" x14ac:dyDescent="0.25">
      <c r="B566">
        <v>563</v>
      </c>
      <c r="C566" s="6" t="s">
        <v>0</v>
      </c>
      <c r="D566" s="8">
        <v>2.21</v>
      </c>
      <c r="E566" s="8">
        <v>0.21</v>
      </c>
      <c r="F566" s="8">
        <v>0.56519999999999992</v>
      </c>
      <c r="G566" s="8">
        <v>0.17</v>
      </c>
      <c r="H566" s="8">
        <v>7.48</v>
      </c>
      <c r="I566" s="8">
        <v>0.11</v>
      </c>
      <c r="L566" s="9">
        <v>30.888999999999999</v>
      </c>
    </row>
    <row r="567" spans="2:12" x14ac:dyDescent="0.25">
      <c r="B567">
        <v>564</v>
      </c>
      <c r="C567" s="6" t="s">
        <v>0</v>
      </c>
      <c r="D567" s="8">
        <v>2.2000000000000002</v>
      </c>
      <c r="E567" s="8">
        <v>0.21</v>
      </c>
      <c r="F567" s="8">
        <v>0.77557999999999994</v>
      </c>
      <c r="G567" s="8">
        <v>0.45</v>
      </c>
      <c r="H567" s="8">
        <v>8.91</v>
      </c>
      <c r="I567" s="8">
        <v>0.47</v>
      </c>
      <c r="L567" s="9">
        <v>31.55</v>
      </c>
    </row>
    <row r="568" spans="2:12" x14ac:dyDescent="0.25">
      <c r="B568">
        <v>565</v>
      </c>
      <c r="C568" s="6" t="s">
        <v>0</v>
      </c>
      <c r="D568" s="8">
        <v>2.21</v>
      </c>
      <c r="E568" s="8">
        <v>0.19</v>
      </c>
      <c r="F568" s="8">
        <v>0.69707999999999992</v>
      </c>
      <c r="G568" s="8">
        <v>0.69</v>
      </c>
      <c r="H568" s="8">
        <v>5.07</v>
      </c>
      <c r="I568" s="8">
        <v>0.89</v>
      </c>
      <c r="L568" s="9">
        <v>27.981999999999999</v>
      </c>
    </row>
    <row r="569" spans="2:12" x14ac:dyDescent="0.25">
      <c r="B569">
        <v>566</v>
      </c>
      <c r="C569" s="6" t="s">
        <v>0</v>
      </c>
      <c r="D569" s="8">
        <v>2.21</v>
      </c>
      <c r="E569" s="8">
        <v>0.18</v>
      </c>
      <c r="F569" s="8">
        <v>0.41133999999999993</v>
      </c>
      <c r="G569" s="8">
        <v>0.48</v>
      </c>
      <c r="H569" s="8">
        <v>4.78</v>
      </c>
      <c r="I569" s="8">
        <v>0.68</v>
      </c>
      <c r="L569" s="9">
        <v>27.629000000000001</v>
      </c>
    </row>
    <row r="570" spans="2:12" x14ac:dyDescent="0.25">
      <c r="B570">
        <v>567</v>
      </c>
      <c r="C570" s="6" t="s">
        <v>0</v>
      </c>
      <c r="D570" s="8">
        <v>2.2200000000000002</v>
      </c>
      <c r="E570" s="8">
        <v>0.14000000000000001</v>
      </c>
      <c r="F570" s="8">
        <v>0.62485999999999986</v>
      </c>
      <c r="G570" s="8">
        <v>0.62</v>
      </c>
      <c r="H570" s="8">
        <v>9.93</v>
      </c>
      <c r="I570" s="8">
        <v>1.53</v>
      </c>
      <c r="L570" s="9">
        <v>27.373000000000001</v>
      </c>
    </row>
    <row r="571" spans="2:12" x14ac:dyDescent="0.25">
      <c r="B571">
        <v>568</v>
      </c>
      <c r="C571" s="6" t="s">
        <v>0</v>
      </c>
      <c r="D571" s="8">
        <v>2.2000000000000002</v>
      </c>
      <c r="E571" s="8">
        <v>0.04</v>
      </c>
      <c r="F571" s="8">
        <v>0.8163999999999999</v>
      </c>
      <c r="G571" s="8">
        <v>0.63</v>
      </c>
      <c r="H571" s="8">
        <v>3.77</v>
      </c>
      <c r="I571" s="8">
        <v>2.02</v>
      </c>
      <c r="L571" s="9">
        <v>33.409999999999997</v>
      </c>
    </row>
    <row r="572" spans="2:12" x14ac:dyDescent="0.25">
      <c r="B572">
        <v>569</v>
      </c>
      <c r="C572" s="6" t="s">
        <v>0</v>
      </c>
      <c r="D572" s="8">
        <v>2.21</v>
      </c>
      <c r="E572" s="8">
        <v>0</v>
      </c>
      <c r="F572" s="8">
        <v>0.73475999999999986</v>
      </c>
      <c r="G572" s="8">
        <v>0.47</v>
      </c>
      <c r="H572" s="8">
        <v>0.78</v>
      </c>
      <c r="I572" s="8">
        <v>1.91</v>
      </c>
      <c r="L572" s="9">
        <v>28.907</v>
      </c>
    </row>
    <row r="573" spans="2:12" x14ac:dyDescent="0.25">
      <c r="B573">
        <v>570</v>
      </c>
      <c r="C573" s="6" t="s">
        <v>0</v>
      </c>
      <c r="D573" s="8">
        <v>2.21</v>
      </c>
      <c r="E573" s="8">
        <v>0</v>
      </c>
      <c r="F573" s="8">
        <v>0.61857999999999991</v>
      </c>
      <c r="G573" s="8">
        <v>0.59</v>
      </c>
      <c r="H573" s="8">
        <v>0</v>
      </c>
      <c r="I573" s="8">
        <v>1.42</v>
      </c>
      <c r="L573" s="9">
        <v>23.074000000000002</v>
      </c>
    </row>
    <row r="574" spans="2:12" x14ac:dyDescent="0.25">
      <c r="B574">
        <v>571</v>
      </c>
      <c r="C574" s="6" t="s">
        <v>0</v>
      </c>
      <c r="D574" s="8">
        <v>2.2000000000000002</v>
      </c>
      <c r="E574" s="8">
        <v>0</v>
      </c>
      <c r="F574" s="8">
        <v>0.58404</v>
      </c>
      <c r="G574" s="8">
        <v>0.63</v>
      </c>
      <c r="H574" s="8">
        <v>0</v>
      </c>
      <c r="I574" s="8">
        <v>1.18</v>
      </c>
      <c r="L574" s="9">
        <v>24.206</v>
      </c>
    </row>
    <row r="575" spans="2:12" x14ac:dyDescent="0.25">
      <c r="B575">
        <v>572</v>
      </c>
      <c r="C575" s="6" t="s">
        <v>0</v>
      </c>
      <c r="D575" s="8">
        <v>2.21</v>
      </c>
      <c r="E575" s="8">
        <v>0</v>
      </c>
      <c r="F575" s="8">
        <v>0.83523999999999998</v>
      </c>
      <c r="G575" s="8">
        <v>0.42</v>
      </c>
      <c r="H575" s="8">
        <v>0</v>
      </c>
      <c r="I575" s="8">
        <v>0.89</v>
      </c>
      <c r="L575" s="9">
        <v>22.65</v>
      </c>
    </row>
    <row r="576" spans="2:12" x14ac:dyDescent="0.25">
      <c r="B576">
        <v>573</v>
      </c>
      <c r="C576" s="6" t="s">
        <v>0</v>
      </c>
      <c r="D576" s="8">
        <v>2.21</v>
      </c>
      <c r="E576" s="8">
        <v>0</v>
      </c>
      <c r="F576" s="8">
        <v>0.88547999999999993</v>
      </c>
      <c r="G576" s="8">
        <v>0.62</v>
      </c>
      <c r="H576" s="8">
        <v>0</v>
      </c>
      <c r="I576" s="8">
        <v>0.24</v>
      </c>
      <c r="L576" s="9">
        <v>21.981000000000002</v>
      </c>
    </row>
    <row r="577" spans="2:12" x14ac:dyDescent="0.25">
      <c r="B577">
        <v>574</v>
      </c>
      <c r="C577" s="6" t="s">
        <v>0</v>
      </c>
      <c r="D577" s="8">
        <v>2.21</v>
      </c>
      <c r="E577" s="8">
        <v>0</v>
      </c>
      <c r="F577" s="8">
        <v>0.51495999999999986</v>
      </c>
      <c r="G577" s="8">
        <v>0.56000000000000005</v>
      </c>
      <c r="H577" s="8">
        <v>0</v>
      </c>
      <c r="I577" s="8">
        <v>0.08</v>
      </c>
      <c r="L577" s="9">
        <v>23.448</v>
      </c>
    </row>
    <row r="578" spans="2:12" x14ac:dyDescent="0.25">
      <c r="B578">
        <v>575</v>
      </c>
      <c r="C578" s="6" t="s">
        <v>0</v>
      </c>
      <c r="D578" s="8">
        <v>2.21</v>
      </c>
      <c r="E578" s="8">
        <v>0</v>
      </c>
      <c r="F578" s="8">
        <v>0.52124000000000004</v>
      </c>
      <c r="G578" s="8">
        <v>0.48</v>
      </c>
      <c r="H578" s="8">
        <v>0</v>
      </c>
      <c r="I578" s="8">
        <v>0</v>
      </c>
      <c r="L578" s="9">
        <v>26.395</v>
      </c>
    </row>
    <row r="579" spans="2:12" x14ac:dyDescent="0.25">
      <c r="B579">
        <v>576</v>
      </c>
      <c r="C579" s="6" t="s">
        <v>0</v>
      </c>
      <c r="D579" s="8">
        <v>2.2000000000000002</v>
      </c>
      <c r="E579" s="8">
        <v>0</v>
      </c>
      <c r="F579" s="8">
        <v>0.69079999999999997</v>
      </c>
      <c r="G579" s="8">
        <v>0.56000000000000005</v>
      </c>
      <c r="H579" s="8">
        <v>0</v>
      </c>
      <c r="I579" s="8">
        <v>0.03</v>
      </c>
      <c r="L579" s="9">
        <v>28.123999999999999</v>
      </c>
    </row>
    <row r="580" spans="2:12" x14ac:dyDescent="0.25">
      <c r="B580">
        <v>577</v>
      </c>
      <c r="C580" s="6" t="s">
        <v>0</v>
      </c>
      <c r="D580" s="8">
        <v>2.21</v>
      </c>
      <c r="E580" s="8">
        <v>0</v>
      </c>
      <c r="F580" s="8">
        <v>0.96711999999999998</v>
      </c>
      <c r="G580" s="8">
        <v>0.65</v>
      </c>
      <c r="H580" s="8">
        <v>0</v>
      </c>
      <c r="I580" s="8">
        <v>0.09</v>
      </c>
      <c r="L580" s="9">
        <v>22.411000000000001</v>
      </c>
    </row>
    <row r="581" spans="2:12" x14ac:dyDescent="0.25">
      <c r="B581">
        <v>578</v>
      </c>
      <c r="C581" s="6" t="s">
        <v>0</v>
      </c>
      <c r="D581" s="8">
        <v>2.21</v>
      </c>
      <c r="E581" s="8">
        <v>0</v>
      </c>
      <c r="F581" s="8">
        <v>0.89803999999999995</v>
      </c>
      <c r="G581" s="8">
        <v>0.5</v>
      </c>
      <c r="H581" s="8">
        <v>0</v>
      </c>
      <c r="I581" s="8">
        <v>0.08</v>
      </c>
      <c r="L581" s="9">
        <v>24.196999999999999</v>
      </c>
    </row>
    <row r="582" spans="2:12" x14ac:dyDescent="0.25">
      <c r="B582">
        <v>579</v>
      </c>
      <c r="C582" s="6" t="s">
        <v>0</v>
      </c>
      <c r="D582" s="8">
        <v>2.2000000000000002</v>
      </c>
      <c r="E582" s="8">
        <v>0</v>
      </c>
      <c r="F582" s="8">
        <v>0.65939999999999999</v>
      </c>
      <c r="G582" s="8">
        <v>0.71</v>
      </c>
      <c r="H582" s="8">
        <v>0</v>
      </c>
      <c r="I582" s="8">
        <v>0.22</v>
      </c>
      <c r="L582" s="9">
        <v>27.759</v>
      </c>
    </row>
    <row r="583" spans="2:12" x14ac:dyDescent="0.25">
      <c r="B583">
        <v>580</v>
      </c>
      <c r="C583" s="6" t="s">
        <v>0</v>
      </c>
      <c r="D583" s="8">
        <v>2.2000000000000002</v>
      </c>
      <c r="E583" s="8">
        <v>0</v>
      </c>
      <c r="F583" s="8">
        <v>0.81325999999999987</v>
      </c>
      <c r="G583" s="8">
        <v>0.56999999999999995</v>
      </c>
      <c r="H583" s="8">
        <v>0</v>
      </c>
      <c r="I583" s="8">
        <v>0.43</v>
      </c>
      <c r="L583" s="9">
        <v>24.245999999999999</v>
      </c>
    </row>
    <row r="584" spans="2:12" x14ac:dyDescent="0.25">
      <c r="B584">
        <v>581</v>
      </c>
      <c r="C584" s="6" t="s">
        <v>0</v>
      </c>
      <c r="D584" s="8">
        <v>2.2000000000000002</v>
      </c>
      <c r="E584" s="8">
        <v>0</v>
      </c>
      <c r="F584" s="8">
        <v>0.96711999999999998</v>
      </c>
      <c r="G584" s="8">
        <v>0.56999999999999995</v>
      </c>
      <c r="H584" s="8">
        <v>0</v>
      </c>
      <c r="I584" s="8">
        <v>0.37</v>
      </c>
      <c r="L584" s="9">
        <v>23.315000000000001</v>
      </c>
    </row>
    <row r="585" spans="2:12" x14ac:dyDescent="0.25">
      <c r="B585">
        <v>582</v>
      </c>
      <c r="C585" s="6" t="s">
        <v>0</v>
      </c>
      <c r="D585" s="8">
        <v>2.2000000000000002</v>
      </c>
      <c r="E585" s="8">
        <v>0</v>
      </c>
      <c r="F585" s="8">
        <v>0.97653999999999996</v>
      </c>
      <c r="G585" s="8">
        <v>0.72</v>
      </c>
      <c r="H585" s="8">
        <v>0</v>
      </c>
      <c r="I585" s="8">
        <v>0.77</v>
      </c>
      <c r="L585" s="9">
        <v>24.233000000000001</v>
      </c>
    </row>
    <row r="586" spans="2:12" x14ac:dyDescent="0.25">
      <c r="B586">
        <v>583</v>
      </c>
      <c r="C586" s="6" t="s">
        <v>0</v>
      </c>
      <c r="D586" s="8">
        <v>2.21</v>
      </c>
      <c r="E586" s="8">
        <v>0</v>
      </c>
      <c r="F586" s="8">
        <v>0.9702599999999999</v>
      </c>
      <c r="G586" s="8">
        <v>0.69</v>
      </c>
      <c r="H586" s="8">
        <v>0</v>
      </c>
      <c r="I586" s="8">
        <v>0.93</v>
      </c>
      <c r="L586" s="9">
        <v>23.765000000000001</v>
      </c>
    </row>
    <row r="587" spans="2:12" x14ac:dyDescent="0.25">
      <c r="B587">
        <v>584</v>
      </c>
      <c r="C587" s="6" t="s">
        <v>0</v>
      </c>
      <c r="D587" s="8">
        <v>2.2000000000000002</v>
      </c>
      <c r="E587" s="8">
        <v>0</v>
      </c>
      <c r="F587" s="8">
        <v>0.92001999999999995</v>
      </c>
      <c r="G587" s="8">
        <v>0.66</v>
      </c>
      <c r="H587" s="8">
        <v>0.1</v>
      </c>
      <c r="I587" s="8">
        <v>1.06</v>
      </c>
      <c r="L587" s="9">
        <v>26.774000000000001</v>
      </c>
    </row>
    <row r="588" spans="2:12" x14ac:dyDescent="0.25">
      <c r="B588">
        <v>585</v>
      </c>
      <c r="C588" s="6" t="s">
        <v>0</v>
      </c>
      <c r="D588" s="8">
        <v>2.21</v>
      </c>
      <c r="E588" s="8">
        <v>7.0000000000000007E-2</v>
      </c>
      <c r="F588" s="8">
        <v>0.88234000000000001</v>
      </c>
      <c r="G588" s="8">
        <v>0.75</v>
      </c>
      <c r="H588" s="8">
        <v>2.1</v>
      </c>
      <c r="I588" s="8">
        <v>1.27</v>
      </c>
      <c r="L588" s="9">
        <v>30.943000000000001</v>
      </c>
    </row>
    <row r="589" spans="2:12" x14ac:dyDescent="0.25">
      <c r="B589">
        <v>586</v>
      </c>
      <c r="C589" s="6" t="s">
        <v>0</v>
      </c>
      <c r="D589" s="8">
        <v>2.2000000000000002</v>
      </c>
      <c r="E589" s="8">
        <v>0.16</v>
      </c>
      <c r="F589" s="8">
        <v>0.30457999999999996</v>
      </c>
      <c r="G589" s="8">
        <v>0.8</v>
      </c>
      <c r="H589" s="8">
        <v>5.74</v>
      </c>
      <c r="I589" s="8">
        <v>0.88</v>
      </c>
      <c r="L589" s="9">
        <v>33.201000000000001</v>
      </c>
    </row>
    <row r="590" spans="2:12" x14ac:dyDescent="0.25">
      <c r="B590">
        <v>587</v>
      </c>
      <c r="C590" s="6" t="s">
        <v>0</v>
      </c>
      <c r="D590" s="8">
        <v>2.21</v>
      </c>
      <c r="E590" s="8">
        <v>0.17</v>
      </c>
      <c r="F590" s="8">
        <v>0.16641999999999998</v>
      </c>
      <c r="G590" s="8">
        <v>0.71</v>
      </c>
      <c r="H590" s="8">
        <v>9.9600000000000009</v>
      </c>
      <c r="I590" s="8">
        <v>0.71</v>
      </c>
      <c r="L590" s="9">
        <v>38.048000000000002</v>
      </c>
    </row>
    <row r="591" spans="2:12" x14ac:dyDescent="0.25">
      <c r="B591">
        <v>588</v>
      </c>
      <c r="C591" s="6" t="s">
        <v>0</v>
      </c>
      <c r="D591" s="8">
        <v>2.2200000000000002</v>
      </c>
      <c r="E591" s="8">
        <v>0.26</v>
      </c>
      <c r="F591" s="8">
        <v>0.26062000000000002</v>
      </c>
      <c r="G591" s="8">
        <v>0.93</v>
      </c>
      <c r="H591" s="8">
        <v>25.25</v>
      </c>
      <c r="I591" s="8">
        <v>0.61</v>
      </c>
      <c r="L591" s="9">
        <v>32.438000000000002</v>
      </c>
    </row>
    <row r="592" spans="2:12" x14ac:dyDescent="0.25">
      <c r="B592">
        <v>589</v>
      </c>
      <c r="C592" s="6" t="s">
        <v>0</v>
      </c>
      <c r="D592" s="8">
        <v>2.21</v>
      </c>
      <c r="E592" s="8">
        <v>0.18</v>
      </c>
      <c r="F592" s="8">
        <v>0.10675999999999999</v>
      </c>
      <c r="G592" s="8">
        <v>0.92</v>
      </c>
      <c r="H592" s="8">
        <v>22.82</v>
      </c>
      <c r="I592" s="8">
        <v>0.28999999999999998</v>
      </c>
      <c r="L592" s="9">
        <v>32.265000000000001</v>
      </c>
    </row>
    <row r="593" spans="2:12" x14ac:dyDescent="0.25">
      <c r="B593">
        <v>590</v>
      </c>
      <c r="C593" s="6" t="s">
        <v>0</v>
      </c>
      <c r="D593" s="8">
        <v>2.21</v>
      </c>
      <c r="E593" s="8">
        <v>0.28000000000000003</v>
      </c>
      <c r="F593" s="8">
        <v>6.5939999999999999E-2</v>
      </c>
      <c r="G593" s="8">
        <v>0.84</v>
      </c>
      <c r="H593" s="8">
        <v>6.27</v>
      </c>
      <c r="I593" s="8">
        <v>0.18</v>
      </c>
      <c r="L593" s="9">
        <v>32.021999999999998</v>
      </c>
    </row>
    <row r="594" spans="2:12" x14ac:dyDescent="0.25">
      <c r="B594">
        <v>591</v>
      </c>
      <c r="C594" s="6" t="s">
        <v>0</v>
      </c>
      <c r="D594" s="8">
        <v>2.21</v>
      </c>
      <c r="E594" s="8">
        <v>0.16</v>
      </c>
      <c r="F594" s="8">
        <v>5.024E-2</v>
      </c>
      <c r="G594" s="8">
        <v>0.92</v>
      </c>
      <c r="H594" s="8">
        <v>6.34</v>
      </c>
      <c r="I594" s="8">
        <v>1.1499999999999999</v>
      </c>
      <c r="L594" s="9">
        <v>33.104999999999997</v>
      </c>
    </row>
    <row r="595" spans="2:12" x14ac:dyDescent="0.25">
      <c r="B595">
        <v>592</v>
      </c>
      <c r="C595" s="6" t="s">
        <v>0</v>
      </c>
      <c r="D595" s="8">
        <v>2.21</v>
      </c>
      <c r="E595" s="8">
        <v>0.02</v>
      </c>
      <c r="F595" s="8">
        <v>6.28E-3</v>
      </c>
      <c r="G595" s="8">
        <v>0.8</v>
      </c>
      <c r="H595" s="8">
        <v>9.27</v>
      </c>
      <c r="I595" s="8">
        <v>0.68</v>
      </c>
      <c r="L595" s="9">
        <v>35.174999999999997</v>
      </c>
    </row>
    <row r="596" spans="2:12" x14ac:dyDescent="0.25">
      <c r="B596">
        <v>593</v>
      </c>
      <c r="C596" s="6" t="s">
        <v>0</v>
      </c>
      <c r="D596" s="8">
        <v>2.2200000000000002</v>
      </c>
      <c r="E596" s="8">
        <v>0</v>
      </c>
      <c r="F596" s="8">
        <v>8.163999999999999E-2</v>
      </c>
      <c r="G596" s="8">
        <v>0.81</v>
      </c>
      <c r="H596" s="8">
        <v>0.33</v>
      </c>
      <c r="I596" s="8">
        <v>0.69</v>
      </c>
      <c r="L596" s="9">
        <v>35.152999999999999</v>
      </c>
    </row>
    <row r="597" spans="2:12" x14ac:dyDescent="0.25">
      <c r="B597">
        <v>594</v>
      </c>
      <c r="C597" s="6" t="s">
        <v>0</v>
      </c>
      <c r="D597" s="8">
        <v>2.2000000000000002</v>
      </c>
      <c r="E597" s="8">
        <v>0</v>
      </c>
      <c r="F597" s="8">
        <v>0.14757999999999999</v>
      </c>
      <c r="G597" s="8">
        <v>1.01</v>
      </c>
      <c r="H597" s="8">
        <v>0</v>
      </c>
      <c r="I597" s="8">
        <v>0.78</v>
      </c>
      <c r="L597" s="9">
        <v>33.683999999999997</v>
      </c>
    </row>
    <row r="598" spans="2:12" x14ac:dyDescent="0.25">
      <c r="B598">
        <v>595</v>
      </c>
      <c r="C598" s="6" t="s">
        <v>0</v>
      </c>
      <c r="D598" s="8">
        <v>2.21</v>
      </c>
      <c r="E598" s="8">
        <v>0</v>
      </c>
      <c r="F598" s="8">
        <v>0.43959999999999999</v>
      </c>
      <c r="G598" s="8">
        <v>0.89</v>
      </c>
      <c r="H598" s="8">
        <v>0</v>
      </c>
      <c r="I598" s="8">
        <v>0.63</v>
      </c>
      <c r="L598" s="9">
        <v>32.792999999999999</v>
      </c>
    </row>
    <row r="599" spans="2:12" x14ac:dyDescent="0.25">
      <c r="B599">
        <v>596</v>
      </c>
      <c r="C599" s="6" t="s">
        <v>0</v>
      </c>
      <c r="D599" s="8">
        <v>2.21</v>
      </c>
      <c r="E599" s="8">
        <v>0</v>
      </c>
      <c r="F599" s="8">
        <v>0.89489999999999992</v>
      </c>
      <c r="G599" s="8">
        <v>0.99</v>
      </c>
      <c r="H599" s="8">
        <v>0</v>
      </c>
      <c r="I599" s="8">
        <v>0.36</v>
      </c>
      <c r="L599" s="9">
        <v>32.433</v>
      </c>
    </row>
    <row r="600" spans="2:12" x14ac:dyDescent="0.25">
      <c r="B600">
        <v>597</v>
      </c>
      <c r="C600" s="6" t="s">
        <v>0</v>
      </c>
      <c r="D600" s="8">
        <v>2.2000000000000002</v>
      </c>
      <c r="E600" s="8">
        <v>0</v>
      </c>
      <c r="F600" s="8">
        <v>0.89803999999999995</v>
      </c>
      <c r="G600" s="8">
        <v>0.96</v>
      </c>
      <c r="H600" s="8">
        <v>0</v>
      </c>
      <c r="I600" s="8">
        <v>0.26</v>
      </c>
      <c r="L600" s="9">
        <v>29.841000000000001</v>
      </c>
    </row>
    <row r="601" spans="2:12" x14ac:dyDescent="0.25">
      <c r="B601">
        <v>598</v>
      </c>
      <c r="C601" s="6" t="s">
        <v>0</v>
      </c>
      <c r="D601" s="8">
        <v>2.21</v>
      </c>
      <c r="E601" s="8">
        <v>0</v>
      </c>
      <c r="F601" s="8">
        <v>0.89803999999999995</v>
      </c>
      <c r="G601" s="8">
        <v>0.9</v>
      </c>
      <c r="H601" s="8">
        <v>0</v>
      </c>
      <c r="I601" s="8">
        <v>0.01</v>
      </c>
      <c r="L601" s="9">
        <v>30.472000000000001</v>
      </c>
    </row>
    <row r="602" spans="2:12" x14ac:dyDescent="0.25">
      <c r="B602">
        <v>599</v>
      </c>
      <c r="C602" s="6" t="s">
        <v>0</v>
      </c>
      <c r="D602" s="8">
        <v>2.2000000000000002</v>
      </c>
      <c r="E602" s="8">
        <v>0</v>
      </c>
      <c r="F602" s="8">
        <v>0.9043199999999999</v>
      </c>
      <c r="G602" s="8">
        <v>1.05</v>
      </c>
      <c r="H602" s="8">
        <v>0</v>
      </c>
      <c r="I602" s="8">
        <v>0</v>
      </c>
      <c r="L602" s="9">
        <v>29.09</v>
      </c>
    </row>
    <row r="603" spans="2:12" x14ac:dyDescent="0.25">
      <c r="B603">
        <v>600</v>
      </c>
      <c r="C603" s="6" t="s">
        <v>0</v>
      </c>
      <c r="D603" s="8">
        <v>2.2000000000000002</v>
      </c>
      <c r="E603" s="8">
        <v>0</v>
      </c>
      <c r="F603" s="8">
        <v>0.9043199999999999</v>
      </c>
      <c r="G603" s="8">
        <v>0.92</v>
      </c>
      <c r="H603" s="8">
        <v>0</v>
      </c>
      <c r="I603" s="8">
        <v>0</v>
      </c>
      <c r="L603" s="9">
        <v>26.994</v>
      </c>
    </row>
    <row r="604" spans="2:12" x14ac:dyDescent="0.25">
      <c r="B604">
        <v>601</v>
      </c>
      <c r="C604" s="6" t="s">
        <v>0</v>
      </c>
      <c r="D604" s="8">
        <v>2.2000000000000002</v>
      </c>
      <c r="E604" s="8">
        <v>0</v>
      </c>
      <c r="F604" s="8">
        <v>0.9043199999999999</v>
      </c>
      <c r="G604" s="8">
        <v>0.92</v>
      </c>
      <c r="H604" s="8">
        <v>0</v>
      </c>
      <c r="I604" s="8">
        <v>0.01</v>
      </c>
      <c r="L604" s="9">
        <v>27.463000000000001</v>
      </c>
    </row>
    <row r="605" spans="2:12" x14ac:dyDescent="0.25">
      <c r="B605">
        <v>602</v>
      </c>
      <c r="C605" s="6" t="s">
        <v>0</v>
      </c>
      <c r="D605" s="8">
        <v>2.21</v>
      </c>
      <c r="E605" s="8">
        <v>0</v>
      </c>
      <c r="F605" s="8">
        <v>0.88234000000000001</v>
      </c>
      <c r="G605" s="8">
        <v>0.96</v>
      </c>
      <c r="H605" s="8">
        <v>0</v>
      </c>
      <c r="I605" s="8">
        <v>0.03</v>
      </c>
      <c r="L605" s="9">
        <v>26.951000000000001</v>
      </c>
    </row>
    <row r="606" spans="2:12" x14ac:dyDescent="0.25">
      <c r="B606">
        <v>603</v>
      </c>
      <c r="C606" s="6" t="s">
        <v>0</v>
      </c>
      <c r="D606" s="8">
        <v>2.2000000000000002</v>
      </c>
      <c r="E606" s="8">
        <v>0</v>
      </c>
      <c r="F606" s="8">
        <v>0.89175999999999989</v>
      </c>
      <c r="G606" s="8">
        <v>0.83</v>
      </c>
      <c r="H606" s="8">
        <v>0</v>
      </c>
      <c r="I606" s="8">
        <v>0.02</v>
      </c>
      <c r="L606" s="9">
        <v>26.942</v>
      </c>
    </row>
    <row r="607" spans="2:12" x14ac:dyDescent="0.25">
      <c r="B607">
        <v>604</v>
      </c>
      <c r="C607" s="6" t="s">
        <v>0</v>
      </c>
      <c r="D607" s="8">
        <v>2.19</v>
      </c>
      <c r="E607" s="8">
        <v>0</v>
      </c>
      <c r="F607" s="8">
        <v>0.90745999999999993</v>
      </c>
      <c r="G607" s="8">
        <v>0.84</v>
      </c>
      <c r="H607" s="8">
        <v>0</v>
      </c>
      <c r="I607" s="8">
        <v>0.01</v>
      </c>
      <c r="L607" s="9">
        <v>25.856000000000002</v>
      </c>
    </row>
    <row r="608" spans="2:12" x14ac:dyDescent="0.25">
      <c r="B608">
        <v>605</v>
      </c>
      <c r="C608" s="6" t="s">
        <v>0</v>
      </c>
      <c r="D608" s="8">
        <v>2.2000000000000002</v>
      </c>
      <c r="E608" s="8">
        <v>0</v>
      </c>
      <c r="F608" s="8">
        <v>0.82582</v>
      </c>
      <c r="G608" s="8">
        <v>0.95</v>
      </c>
      <c r="H608" s="8">
        <v>0</v>
      </c>
      <c r="I608" s="8">
        <v>0</v>
      </c>
      <c r="L608" s="9">
        <v>23.015999999999998</v>
      </c>
    </row>
    <row r="609" spans="2:12" x14ac:dyDescent="0.25">
      <c r="B609">
        <v>606</v>
      </c>
      <c r="C609" s="6" t="s">
        <v>0</v>
      </c>
      <c r="D609" s="8">
        <v>2.19</v>
      </c>
      <c r="E609" s="8">
        <v>0</v>
      </c>
      <c r="F609" s="8">
        <v>0.84151999999999993</v>
      </c>
      <c r="G609" s="8">
        <v>0.89</v>
      </c>
      <c r="H609" s="8">
        <v>0</v>
      </c>
      <c r="I609" s="8">
        <v>0.01</v>
      </c>
      <c r="L609" s="9">
        <v>22.760999999999999</v>
      </c>
    </row>
    <row r="610" spans="2:12" x14ac:dyDescent="0.25">
      <c r="B610">
        <v>607</v>
      </c>
      <c r="C610" s="6" t="s">
        <v>1</v>
      </c>
      <c r="D610" s="8">
        <v>2.2000000000000002</v>
      </c>
      <c r="E610" s="8">
        <v>0</v>
      </c>
      <c r="F610" s="8">
        <v>0.68137999999999987</v>
      </c>
      <c r="G610" s="8">
        <v>0.81</v>
      </c>
      <c r="H610" s="8">
        <v>0</v>
      </c>
      <c r="I610" s="8">
        <v>0.26</v>
      </c>
      <c r="L610" s="9">
        <v>25.847999999999999</v>
      </c>
    </row>
    <row r="611" spans="2:12" x14ac:dyDescent="0.25">
      <c r="B611">
        <v>608</v>
      </c>
      <c r="C611" s="6" t="s">
        <v>1</v>
      </c>
      <c r="D611" s="8">
        <v>2.19</v>
      </c>
      <c r="E611" s="8">
        <v>0</v>
      </c>
      <c r="F611" s="8">
        <v>0.34853999999999996</v>
      </c>
      <c r="G611" s="8">
        <v>0.96</v>
      </c>
      <c r="H611" s="8">
        <v>0</v>
      </c>
      <c r="I611" s="8">
        <v>2.0099999999999998</v>
      </c>
      <c r="L611" s="9">
        <v>29.414000000000001</v>
      </c>
    </row>
    <row r="612" spans="2:12" x14ac:dyDescent="0.25">
      <c r="B612">
        <v>609</v>
      </c>
      <c r="C612" s="6" t="s">
        <v>1</v>
      </c>
      <c r="D612" s="8">
        <v>2.2000000000000002</v>
      </c>
      <c r="E612" s="8">
        <v>0.05</v>
      </c>
      <c r="F612" s="8">
        <v>0.95455999999999985</v>
      </c>
      <c r="G612" s="8">
        <v>0.86</v>
      </c>
      <c r="H612" s="8">
        <v>2.27</v>
      </c>
      <c r="I612" s="8">
        <v>2.6</v>
      </c>
      <c r="L612" s="9">
        <v>30.454000000000001</v>
      </c>
    </row>
    <row r="613" spans="2:12" x14ac:dyDescent="0.25">
      <c r="B613">
        <v>610</v>
      </c>
      <c r="C613" s="6" t="s">
        <v>1</v>
      </c>
      <c r="D613" s="8">
        <v>2.19</v>
      </c>
      <c r="E613" s="8">
        <v>0.24</v>
      </c>
      <c r="F613" s="8">
        <v>0.97967999999999988</v>
      </c>
      <c r="G613" s="8">
        <v>1.01</v>
      </c>
      <c r="H613" s="8">
        <v>22.27</v>
      </c>
      <c r="I613" s="8">
        <v>2.71</v>
      </c>
      <c r="L613" s="9">
        <v>31.736999999999998</v>
      </c>
    </row>
    <row r="614" spans="2:12" x14ac:dyDescent="0.25">
      <c r="B614">
        <v>611</v>
      </c>
      <c r="C614" s="6" t="s">
        <v>1</v>
      </c>
      <c r="D614" s="8">
        <v>2.21</v>
      </c>
      <c r="E614" s="8">
        <v>0.15</v>
      </c>
      <c r="F614" s="8">
        <v>0.9702599999999999</v>
      </c>
      <c r="G614" s="8">
        <v>0.84</v>
      </c>
      <c r="H614" s="8">
        <v>51.09</v>
      </c>
      <c r="I614" s="8">
        <v>2.85</v>
      </c>
      <c r="L614" s="9">
        <v>30.591999999999999</v>
      </c>
    </row>
    <row r="615" spans="2:12" x14ac:dyDescent="0.25">
      <c r="B615">
        <v>612</v>
      </c>
      <c r="C615" s="6" t="s">
        <v>1</v>
      </c>
      <c r="D615" s="8">
        <v>2.2000000000000002</v>
      </c>
      <c r="E615" s="8">
        <v>0.24</v>
      </c>
      <c r="F615" s="8">
        <v>0.80069999999999997</v>
      </c>
      <c r="G615" s="8">
        <v>0.89</v>
      </c>
      <c r="H615" s="8">
        <v>74.540000000000006</v>
      </c>
      <c r="I615" s="8">
        <v>2.78</v>
      </c>
      <c r="L615" s="9">
        <v>32.122</v>
      </c>
    </row>
    <row r="616" spans="2:12" x14ac:dyDescent="0.25">
      <c r="B616">
        <v>613</v>
      </c>
      <c r="C616" s="6" t="s">
        <v>1</v>
      </c>
      <c r="D616" s="8">
        <v>2.2000000000000002</v>
      </c>
      <c r="E616" s="8">
        <v>1.01</v>
      </c>
      <c r="F616" s="8">
        <v>0.88861999999999997</v>
      </c>
      <c r="G616" s="8">
        <v>1.05</v>
      </c>
      <c r="H616" s="8">
        <v>105.08</v>
      </c>
      <c r="I616" s="8">
        <v>2.87</v>
      </c>
      <c r="L616" s="9">
        <v>35.069000000000003</v>
      </c>
    </row>
    <row r="617" spans="2:12" x14ac:dyDescent="0.25">
      <c r="B617">
        <v>614</v>
      </c>
      <c r="C617" s="6" t="s">
        <v>1</v>
      </c>
      <c r="D617" s="8">
        <v>2.2200000000000002</v>
      </c>
      <c r="E617" s="8">
        <v>2.27</v>
      </c>
      <c r="F617" s="8">
        <v>0.91059999999999997</v>
      </c>
      <c r="G617" s="8">
        <v>0.92</v>
      </c>
      <c r="H617" s="8">
        <v>90.36</v>
      </c>
      <c r="I617" s="8">
        <v>2.88</v>
      </c>
      <c r="L617" s="9">
        <v>-8.7940000000000005</v>
      </c>
    </row>
    <row r="618" spans="2:12" x14ac:dyDescent="0.25">
      <c r="B618">
        <v>615</v>
      </c>
      <c r="C618" s="6" t="s">
        <v>1</v>
      </c>
      <c r="D618" s="8">
        <v>2.2000000000000002</v>
      </c>
      <c r="E618" s="8">
        <v>1.05</v>
      </c>
      <c r="F618" s="8">
        <v>0.87291999999999992</v>
      </c>
      <c r="G618" s="8">
        <v>0.96</v>
      </c>
      <c r="H618" s="8">
        <v>45.59</v>
      </c>
      <c r="I618" s="8">
        <v>2.78</v>
      </c>
      <c r="L618" s="9">
        <v>13.092000000000001</v>
      </c>
    </row>
    <row r="619" spans="2:12" x14ac:dyDescent="0.25">
      <c r="B619">
        <v>616</v>
      </c>
      <c r="C619" s="6" t="s">
        <v>1</v>
      </c>
      <c r="D619" s="8">
        <v>2.2000000000000002</v>
      </c>
      <c r="E619" s="8">
        <v>0.24</v>
      </c>
      <c r="F619" s="8">
        <v>0.9262999999999999</v>
      </c>
      <c r="G619" s="8">
        <v>1.1399999999999999</v>
      </c>
      <c r="H619" s="8">
        <v>7.05</v>
      </c>
      <c r="I619" s="8">
        <v>2.92</v>
      </c>
      <c r="L619" s="9">
        <v>-14.858000000000001</v>
      </c>
    </row>
    <row r="620" spans="2:12" x14ac:dyDescent="0.25">
      <c r="B620">
        <v>617</v>
      </c>
      <c r="C620" s="6" t="s">
        <v>1</v>
      </c>
      <c r="D620" s="8">
        <v>2.21</v>
      </c>
      <c r="E620" s="8">
        <v>0.01</v>
      </c>
      <c r="F620" s="8">
        <v>0.97339999999999993</v>
      </c>
      <c r="G620" s="8">
        <v>1.04</v>
      </c>
      <c r="H620" s="8">
        <v>0.18</v>
      </c>
      <c r="I620" s="8">
        <v>2.91</v>
      </c>
      <c r="L620" s="9">
        <v>-112.714</v>
      </c>
    </row>
    <row r="621" spans="2:12" x14ac:dyDescent="0.25">
      <c r="B621">
        <v>618</v>
      </c>
      <c r="C621" s="6" t="s">
        <v>1</v>
      </c>
      <c r="D621" s="8">
        <v>2.2000000000000002</v>
      </c>
      <c r="E621" s="8">
        <v>0</v>
      </c>
      <c r="F621" s="8">
        <v>0.97967999999999988</v>
      </c>
      <c r="G621" s="8">
        <v>1.1599999999999999</v>
      </c>
      <c r="H621" s="8">
        <v>0</v>
      </c>
      <c r="I621" s="8">
        <v>2.92</v>
      </c>
      <c r="L621" s="9">
        <v>32.837000000000003</v>
      </c>
    </row>
    <row r="622" spans="2:12" x14ac:dyDescent="0.25">
      <c r="B622">
        <v>619</v>
      </c>
      <c r="C622" s="6" t="s">
        <v>1</v>
      </c>
      <c r="D622" s="8">
        <v>2.2000000000000002</v>
      </c>
      <c r="E622" s="8">
        <v>0</v>
      </c>
      <c r="F622" s="8">
        <v>0.89803999999999995</v>
      </c>
      <c r="G622" s="8">
        <v>1.17</v>
      </c>
      <c r="H622" s="8">
        <v>0</v>
      </c>
      <c r="I622" s="8">
        <v>2.92</v>
      </c>
      <c r="L622" s="9">
        <v>-61.722000000000001</v>
      </c>
    </row>
    <row r="623" spans="2:12" x14ac:dyDescent="0.25">
      <c r="B623">
        <v>620</v>
      </c>
      <c r="C623" s="6" t="s">
        <v>1</v>
      </c>
      <c r="D623" s="8">
        <v>2.21</v>
      </c>
      <c r="E623" s="8">
        <v>0</v>
      </c>
      <c r="F623" s="8">
        <v>0.92315999999999987</v>
      </c>
      <c r="G623" s="8">
        <v>1.34</v>
      </c>
      <c r="H623" s="8">
        <v>0</v>
      </c>
      <c r="I623" s="8">
        <v>2.91</v>
      </c>
      <c r="L623" s="9">
        <v>31.628</v>
      </c>
    </row>
    <row r="624" spans="2:12" x14ac:dyDescent="0.25">
      <c r="B624">
        <v>621</v>
      </c>
      <c r="C624" s="6" t="s">
        <v>1</v>
      </c>
      <c r="D624" s="8">
        <v>2.2000000000000002</v>
      </c>
      <c r="E624" s="8">
        <v>0</v>
      </c>
      <c r="F624" s="8">
        <v>0.73789999999999989</v>
      </c>
      <c r="G624" s="8">
        <v>1.4</v>
      </c>
      <c r="H624" s="8">
        <v>0</v>
      </c>
      <c r="I624" s="8">
        <v>2.93</v>
      </c>
      <c r="L624" s="9">
        <v>27.902999999999999</v>
      </c>
    </row>
    <row r="625" spans="2:12" x14ac:dyDescent="0.25">
      <c r="B625">
        <v>622</v>
      </c>
      <c r="C625" s="6" t="s">
        <v>1</v>
      </c>
      <c r="D625" s="8">
        <v>2.19</v>
      </c>
      <c r="E625" s="8">
        <v>0</v>
      </c>
      <c r="F625" s="8">
        <v>0.39563999999999994</v>
      </c>
      <c r="G625" s="8">
        <v>1.61</v>
      </c>
      <c r="H625" s="8">
        <v>0</v>
      </c>
      <c r="I625" s="8">
        <v>2.92</v>
      </c>
      <c r="L625" s="9">
        <v>28.847000000000001</v>
      </c>
    </row>
    <row r="626" spans="2:12" x14ac:dyDescent="0.25">
      <c r="B626">
        <v>623</v>
      </c>
      <c r="C626" s="6" t="s">
        <v>0</v>
      </c>
      <c r="D626" s="8">
        <v>2.2000000000000002</v>
      </c>
      <c r="E626" s="8">
        <v>0</v>
      </c>
      <c r="F626" s="8">
        <v>0.17583999999999997</v>
      </c>
      <c r="G626" s="8">
        <v>1.62</v>
      </c>
      <c r="H626" s="8">
        <v>0</v>
      </c>
      <c r="I626" s="8">
        <v>2.93</v>
      </c>
      <c r="L626" s="9">
        <v>26.152999999999999</v>
      </c>
    </row>
    <row r="627" spans="2:12" x14ac:dyDescent="0.25">
      <c r="B627">
        <v>624</v>
      </c>
      <c r="C627" s="6" t="s">
        <v>0</v>
      </c>
      <c r="D627" s="8">
        <v>2.2000000000000002</v>
      </c>
      <c r="E627" s="8">
        <v>0</v>
      </c>
      <c r="F627" s="8">
        <v>0.10361999999999999</v>
      </c>
      <c r="G627" s="8">
        <v>1.62</v>
      </c>
      <c r="H627" s="8">
        <v>0</v>
      </c>
      <c r="I627" s="8">
        <v>2.92</v>
      </c>
      <c r="L627" s="9">
        <v>24.454000000000001</v>
      </c>
    </row>
    <row r="628" spans="2:12" x14ac:dyDescent="0.25">
      <c r="B628">
        <v>625</v>
      </c>
      <c r="C628" s="6" t="s">
        <v>0</v>
      </c>
      <c r="D628" s="8">
        <v>2.19</v>
      </c>
      <c r="E628" s="8">
        <v>0</v>
      </c>
      <c r="F628" s="8">
        <v>0.25747999999999993</v>
      </c>
      <c r="G628" s="8">
        <v>1.83</v>
      </c>
      <c r="H628" s="8">
        <v>0</v>
      </c>
      <c r="I628" s="8">
        <v>2.93</v>
      </c>
      <c r="L628" s="9">
        <v>25.916</v>
      </c>
    </row>
    <row r="629" spans="2:12" x14ac:dyDescent="0.25">
      <c r="B629">
        <v>626</v>
      </c>
      <c r="C629" s="6" t="s">
        <v>0</v>
      </c>
      <c r="D629" s="8">
        <v>2.19</v>
      </c>
      <c r="E629" s="8">
        <v>0</v>
      </c>
      <c r="F629" s="8">
        <v>0.43331999999999998</v>
      </c>
      <c r="G629" s="8">
        <v>1.83</v>
      </c>
      <c r="H629" s="8">
        <v>0</v>
      </c>
      <c r="I629" s="8">
        <v>2.8</v>
      </c>
      <c r="L629" s="9">
        <v>25.286999999999999</v>
      </c>
    </row>
    <row r="630" spans="2:12" x14ac:dyDescent="0.25">
      <c r="B630">
        <v>627</v>
      </c>
      <c r="C630" s="6" t="s">
        <v>0</v>
      </c>
      <c r="D630" s="8">
        <v>2.2000000000000002</v>
      </c>
      <c r="E630" s="8">
        <v>0</v>
      </c>
      <c r="F630" s="8">
        <v>0.38307999999999992</v>
      </c>
      <c r="G630" s="8">
        <v>1.98</v>
      </c>
      <c r="H630" s="8">
        <v>0</v>
      </c>
      <c r="I630" s="8">
        <v>2.71</v>
      </c>
      <c r="L630" s="9">
        <v>22.922999999999998</v>
      </c>
    </row>
    <row r="631" spans="2:12" x14ac:dyDescent="0.25">
      <c r="B631">
        <v>628</v>
      </c>
      <c r="C631" s="6" t="s">
        <v>0</v>
      </c>
      <c r="D631" s="8">
        <v>2.19</v>
      </c>
      <c r="E631" s="8">
        <v>0</v>
      </c>
      <c r="F631" s="8">
        <v>0.15071999999999999</v>
      </c>
      <c r="G631" s="8">
        <v>2.12</v>
      </c>
      <c r="H631" s="8">
        <v>0</v>
      </c>
      <c r="I631" s="8">
        <v>2.71</v>
      </c>
      <c r="L631" s="9">
        <v>23.113</v>
      </c>
    </row>
    <row r="632" spans="2:12" x14ac:dyDescent="0.25">
      <c r="B632">
        <v>629</v>
      </c>
      <c r="C632" s="6" t="s">
        <v>0</v>
      </c>
      <c r="D632" s="8">
        <v>2.19</v>
      </c>
      <c r="E632" s="8">
        <v>0</v>
      </c>
      <c r="F632" s="8">
        <v>5.6519999999999994E-2</v>
      </c>
      <c r="G632" s="8">
        <v>2.25</v>
      </c>
      <c r="H632" s="8">
        <v>0</v>
      </c>
      <c r="I632" s="8">
        <v>2.52</v>
      </c>
      <c r="L632" s="9">
        <v>23.512</v>
      </c>
    </row>
    <row r="633" spans="2:12" x14ac:dyDescent="0.25">
      <c r="B633">
        <v>630</v>
      </c>
      <c r="C633" s="6" t="s">
        <v>0</v>
      </c>
      <c r="D633" s="8">
        <v>2.1800000000000002</v>
      </c>
      <c r="E633" s="8">
        <v>0</v>
      </c>
      <c r="F633" s="8">
        <v>1.256E-2</v>
      </c>
      <c r="G633" s="8">
        <v>2.4900000000000002</v>
      </c>
      <c r="H633" s="8">
        <v>0</v>
      </c>
      <c r="I633" s="8">
        <v>1.66</v>
      </c>
      <c r="L633" s="9">
        <v>27.646999999999998</v>
      </c>
    </row>
    <row r="634" spans="2:12" x14ac:dyDescent="0.25">
      <c r="B634">
        <v>631</v>
      </c>
      <c r="C634" s="6" t="s">
        <v>1</v>
      </c>
      <c r="D634" s="8">
        <v>2.1800000000000002</v>
      </c>
      <c r="E634" s="8">
        <v>0</v>
      </c>
      <c r="F634" s="8">
        <v>0</v>
      </c>
      <c r="G634" s="8">
        <v>2.88</v>
      </c>
      <c r="H634" s="8">
        <v>0</v>
      </c>
      <c r="I634" s="8">
        <v>0.21</v>
      </c>
      <c r="L634" s="9">
        <v>26.902000000000001</v>
      </c>
    </row>
    <row r="635" spans="2:12" x14ac:dyDescent="0.25">
      <c r="B635">
        <v>632</v>
      </c>
      <c r="C635" s="6" t="s">
        <v>1</v>
      </c>
      <c r="D635" s="8">
        <v>2.1800000000000002</v>
      </c>
      <c r="E635" s="8">
        <v>0</v>
      </c>
      <c r="F635" s="8">
        <v>3.14E-3</v>
      </c>
      <c r="G635" s="8">
        <v>3.26</v>
      </c>
      <c r="H635" s="8">
        <v>0.45</v>
      </c>
      <c r="I635" s="8">
        <v>0.08</v>
      </c>
      <c r="L635" s="9">
        <v>29.152000000000001</v>
      </c>
    </row>
    <row r="636" spans="2:12" x14ac:dyDescent="0.25">
      <c r="B636">
        <v>633</v>
      </c>
      <c r="C636" s="6" t="s">
        <v>1</v>
      </c>
      <c r="D636" s="8">
        <v>2.1800000000000002</v>
      </c>
      <c r="E636" s="8">
        <v>0.06</v>
      </c>
      <c r="F636" s="8">
        <v>5.6519999999999994E-2</v>
      </c>
      <c r="G636" s="8">
        <v>3.6</v>
      </c>
      <c r="H636" s="8">
        <v>10.26</v>
      </c>
      <c r="I636" s="8">
        <v>0.64</v>
      </c>
      <c r="L636" s="9">
        <v>29.222999999999999</v>
      </c>
    </row>
    <row r="637" spans="2:12" x14ac:dyDescent="0.25">
      <c r="B637">
        <v>634</v>
      </c>
      <c r="C637" s="6" t="s">
        <v>1</v>
      </c>
      <c r="D637" s="8">
        <v>2.17</v>
      </c>
      <c r="E637" s="8">
        <v>0.19</v>
      </c>
      <c r="F637" s="8">
        <v>0.13816000000000001</v>
      </c>
      <c r="G637" s="8">
        <v>4.01</v>
      </c>
      <c r="H637" s="8">
        <v>17.88</v>
      </c>
      <c r="I637" s="8">
        <v>0.87</v>
      </c>
      <c r="L637" s="9">
        <v>27.709</v>
      </c>
    </row>
    <row r="638" spans="2:12" x14ac:dyDescent="0.25">
      <c r="B638">
        <v>635</v>
      </c>
      <c r="C638" s="6" t="s">
        <v>1</v>
      </c>
      <c r="D638" s="8">
        <v>2.17</v>
      </c>
      <c r="E638" s="8">
        <v>0.13</v>
      </c>
      <c r="F638" s="8">
        <v>0.26689999999999997</v>
      </c>
      <c r="G638" s="8">
        <v>4.5199999999999996</v>
      </c>
      <c r="H638" s="8">
        <v>23.43</v>
      </c>
      <c r="I638" s="8">
        <v>0.76</v>
      </c>
      <c r="L638" s="9">
        <v>28.193000000000001</v>
      </c>
    </row>
    <row r="639" spans="2:12" x14ac:dyDescent="0.25">
      <c r="B639">
        <v>636</v>
      </c>
      <c r="C639" s="6" t="s">
        <v>1</v>
      </c>
      <c r="D639" s="8">
        <v>2.19</v>
      </c>
      <c r="E639" s="8">
        <v>0.08</v>
      </c>
      <c r="F639" s="8">
        <v>0.33911999999999998</v>
      </c>
      <c r="G639" s="8">
        <v>5.01</v>
      </c>
      <c r="H639" s="8">
        <v>88.71</v>
      </c>
      <c r="I639" s="8">
        <v>0.57999999999999996</v>
      </c>
      <c r="L639" s="9">
        <v>27.14</v>
      </c>
    </row>
    <row r="640" spans="2:12" x14ac:dyDescent="0.25">
      <c r="B640">
        <v>637</v>
      </c>
      <c r="C640" s="6" t="s">
        <v>1</v>
      </c>
      <c r="D640" s="8">
        <v>2.19</v>
      </c>
      <c r="E640" s="8">
        <v>0.23</v>
      </c>
      <c r="F640" s="8">
        <v>0.59973999999999994</v>
      </c>
      <c r="G640" s="8">
        <v>5.78</v>
      </c>
      <c r="H640" s="8">
        <v>55.66</v>
      </c>
      <c r="I640" s="8">
        <v>0.42</v>
      </c>
      <c r="L640" s="9">
        <v>28.207000000000001</v>
      </c>
    </row>
    <row r="641" spans="2:12" x14ac:dyDescent="0.25">
      <c r="B641">
        <v>638</v>
      </c>
      <c r="C641" s="6" t="s">
        <v>1</v>
      </c>
      <c r="D641" s="8">
        <v>2.1800000000000002</v>
      </c>
      <c r="E641" s="8">
        <v>0.47</v>
      </c>
      <c r="F641" s="8">
        <v>0.72847999999999991</v>
      </c>
      <c r="G641" s="8">
        <v>4.17</v>
      </c>
      <c r="H641" s="8">
        <v>56.27</v>
      </c>
      <c r="I641" s="8">
        <v>0.32</v>
      </c>
      <c r="L641" s="9">
        <v>26.995000000000001</v>
      </c>
    </row>
    <row r="642" spans="2:12" x14ac:dyDescent="0.25">
      <c r="B642">
        <v>639</v>
      </c>
      <c r="C642" s="6" t="s">
        <v>1</v>
      </c>
      <c r="D642" s="8">
        <v>2.19</v>
      </c>
      <c r="E642" s="8">
        <v>0.21</v>
      </c>
      <c r="F642" s="8">
        <v>0.89175999999999989</v>
      </c>
      <c r="G642" s="8">
        <v>5.85</v>
      </c>
      <c r="H642" s="8">
        <v>47.85</v>
      </c>
      <c r="I642" s="8">
        <v>0.21</v>
      </c>
      <c r="L642" s="9">
        <v>25.541</v>
      </c>
    </row>
    <row r="643" spans="2:12" x14ac:dyDescent="0.25">
      <c r="B643">
        <v>640</v>
      </c>
      <c r="C643" s="6" t="s">
        <v>1</v>
      </c>
      <c r="D643" s="8">
        <v>2.19</v>
      </c>
      <c r="E643" s="8">
        <v>0.04</v>
      </c>
      <c r="F643" s="8">
        <v>0.95769999999999988</v>
      </c>
      <c r="G643" s="8">
        <v>5.9</v>
      </c>
      <c r="H643" s="8">
        <v>8.2899999999999991</v>
      </c>
      <c r="I643" s="8">
        <v>0.2</v>
      </c>
      <c r="L643" s="9">
        <v>32.854999999999997</v>
      </c>
    </row>
    <row r="644" spans="2:12" x14ac:dyDescent="0.25">
      <c r="B644">
        <v>641</v>
      </c>
      <c r="C644" s="6" t="s">
        <v>1</v>
      </c>
      <c r="D644" s="8">
        <v>2.17</v>
      </c>
      <c r="E644" s="8">
        <v>0</v>
      </c>
      <c r="F644" s="8">
        <v>0.96711999999999998</v>
      </c>
      <c r="G644" s="8">
        <v>5.96</v>
      </c>
      <c r="H644" s="8">
        <v>0.26</v>
      </c>
      <c r="I644" s="8">
        <v>0.17</v>
      </c>
      <c r="L644" s="9">
        <v>29.102</v>
      </c>
    </row>
    <row r="645" spans="2:12" x14ac:dyDescent="0.25">
      <c r="B645">
        <v>642</v>
      </c>
      <c r="C645" s="6" t="s">
        <v>1</v>
      </c>
      <c r="D645" s="8">
        <v>2.17</v>
      </c>
      <c r="E645" s="8">
        <v>0</v>
      </c>
      <c r="F645" s="8">
        <v>0.94199999999999995</v>
      </c>
      <c r="G645" s="8">
        <v>5.84</v>
      </c>
      <c r="H645" s="8">
        <v>0</v>
      </c>
      <c r="I645" s="8">
        <v>0.13</v>
      </c>
      <c r="L645" s="9">
        <v>29.076000000000001</v>
      </c>
    </row>
    <row r="646" spans="2:12" x14ac:dyDescent="0.25">
      <c r="B646">
        <v>643</v>
      </c>
      <c r="C646" s="6" t="s">
        <v>1</v>
      </c>
      <c r="D646" s="8">
        <v>2.16</v>
      </c>
      <c r="E646" s="8">
        <v>0</v>
      </c>
      <c r="F646" s="8">
        <v>0.90117999999999987</v>
      </c>
      <c r="G646" s="8">
        <v>5.85</v>
      </c>
      <c r="H646" s="8">
        <v>0</v>
      </c>
      <c r="I646" s="8">
        <v>0.15</v>
      </c>
      <c r="L646" s="9">
        <v>30.241</v>
      </c>
    </row>
    <row r="647" spans="2:12" x14ac:dyDescent="0.25">
      <c r="B647">
        <v>644</v>
      </c>
      <c r="C647" s="6" t="s">
        <v>1</v>
      </c>
      <c r="D647" s="8">
        <v>2.15</v>
      </c>
      <c r="E647" s="8">
        <v>0</v>
      </c>
      <c r="F647" s="8">
        <v>0.57462000000000002</v>
      </c>
      <c r="G647" s="8">
        <v>5.87</v>
      </c>
      <c r="H647" s="8">
        <v>0</v>
      </c>
      <c r="I647" s="8">
        <v>0.12</v>
      </c>
      <c r="L647" s="9">
        <v>27.914999999999999</v>
      </c>
    </row>
    <row r="648" spans="2:12" x14ac:dyDescent="0.25">
      <c r="B648">
        <v>645</v>
      </c>
      <c r="C648" s="6" t="s">
        <v>1</v>
      </c>
      <c r="D648" s="8">
        <v>2.15</v>
      </c>
      <c r="E648" s="8">
        <v>0</v>
      </c>
      <c r="F648" s="8">
        <v>0.78185999999999989</v>
      </c>
      <c r="G648" s="8">
        <v>5.85</v>
      </c>
      <c r="H648" s="8">
        <v>0</v>
      </c>
      <c r="I648" s="8">
        <v>0.14000000000000001</v>
      </c>
      <c r="L648" s="9">
        <v>25.837</v>
      </c>
    </row>
    <row r="649" spans="2:12" x14ac:dyDescent="0.25">
      <c r="B649">
        <v>646</v>
      </c>
      <c r="C649" s="6" t="s">
        <v>1</v>
      </c>
      <c r="D649" s="8">
        <v>2.16</v>
      </c>
      <c r="E649" s="8">
        <v>0</v>
      </c>
      <c r="F649" s="8">
        <v>0.75359999999999994</v>
      </c>
      <c r="G649" s="8">
        <v>5.82</v>
      </c>
      <c r="H649" s="8">
        <v>0</v>
      </c>
      <c r="I649" s="8">
        <v>0.15</v>
      </c>
      <c r="L649" s="9">
        <v>22.652999999999999</v>
      </c>
    </row>
    <row r="650" spans="2:12" x14ac:dyDescent="0.25">
      <c r="B650">
        <v>647</v>
      </c>
      <c r="C650" s="6" t="s">
        <v>0</v>
      </c>
      <c r="D650" s="8">
        <v>2.14</v>
      </c>
      <c r="E650" s="8">
        <v>0</v>
      </c>
      <c r="F650" s="8">
        <v>0.64683999999999997</v>
      </c>
      <c r="G650" s="8">
        <v>5.61</v>
      </c>
      <c r="H650" s="8">
        <v>0</v>
      </c>
      <c r="I650" s="8">
        <v>0.11</v>
      </c>
      <c r="L650" s="9">
        <v>21.574999999999999</v>
      </c>
    </row>
    <row r="651" spans="2:12" x14ac:dyDescent="0.25">
      <c r="B651">
        <v>648</v>
      </c>
      <c r="C651" s="6" t="s">
        <v>0</v>
      </c>
      <c r="D651" s="8">
        <v>2.14</v>
      </c>
      <c r="E651" s="8">
        <v>0</v>
      </c>
      <c r="F651" s="8">
        <v>0.72533999999999998</v>
      </c>
      <c r="G651" s="8">
        <v>5.58</v>
      </c>
      <c r="H651" s="8">
        <v>0</v>
      </c>
      <c r="I651" s="8">
        <v>0.13</v>
      </c>
      <c r="L651" s="9">
        <v>21.768000000000001</v>
      </c>
    </row>
    <row r="652" spans="2:12" x14ac:dyDescent="0.25">
      <c r="B652">
        <v>649</v>
      </c>
      <c r="C652" s="6" t="s">
        <v>0</v>
      </c>
      <c r="D652" s="8">
        <v>2.15</v>
      </c>
      <c r="E652" s="8">
        <v>0</v>
      </c>
      <c r="F652" s="8">
        <v>0.90745999999999993</v>
      </c>
      <c r="G652" s="8">
        <v>5.33</v>
      </c>
      <c r="H652" s="8">
        <v>0</v>
      </c>
      <c r="I652" s="8">
        <v>0.15</v>
      </c>
      <c r="L652" s="9">
        <v>20.34</v>
      </c>
    </row>
    <row r="653" spans="2:12" x14ac:dyDescent="0.25">
      <c r="B653">
        <v>650</v>
      </c>
      <c r="C653" s="6" t="s">
        <v>0</v>
      </c>
      <c r="D653" s="8">
        <v>2.16</v>
      </c>
      <c r="E653" s="8">
        <v>0</v>
      </c>
      <c r="F653" s="8">
        <v>0.88547999999999993</v>
      </c>
      <c r="G653" s="8">
        <v>5.3</v>
      </c>
      <c r="H653" s="8">
        <v>0</v>
      </c>
      <c r="I653" s="8">
        <v>0.11</v>
      </c>
      <c r="L653" s="9">
        <v>19.922999999999998</v>
      </c>
    </row>
    <row r="654" spans="2:12" x14ac:dyDescent="0.25">
      <c r="B654">
        <v>651</v>
      </c>
      <c r="C654" s="6" t="s">
        <v>0</v>
      </c>
      <c r="D654" s="8">
        <v>2.16</v>
      </c>
      <c r="E654" s="8">
        <v>0</v>
      </c>
      <c r="F654" s="8">
        <v>0.90745999999999993</v>
      </c>
      <c r="G654" s="8">
        <v>5.28</v>
      </c>
      <c r="H654" s="8">
        <v>0</v>
      </c>
      <c r="I654" s="8">
        <v>0.08</v>
      </c>
      <c r="L654" s="9">
        <v>18.457999999999998</v>
      </c>
    </row>
    <row r="655" spans="2:12" x14ac:dyDescent="0.25">
      <c r="B655">
        <v>652</v>
      </c>
      <c r="C655" s="6" t="s">
        <v>0</v>
      </c>
      <c r="D655" s="8">
        <v>2.16</v>
      </c>
      <c r="E655" s="8">
        <v>0</v>
      </c>
      <c r="F655" s="8">
        <v>0.8603599999999999</v>
      </c>
      <c r="G655" s="8">
        <v>5.03</v>
      </c>
      <c r="H655" s="8">
        <v>0</v>
      </c>
      <c r="I655" s="8">
        <v>0.04</v>
      </c>
      <c r="L655" s="9">
        <v>18.611999999999998</v>
      </c>
    </row>
    <row r="656" spans="2:12" x14ac:dyDescent="0.25">
      <c r="B656">
        <v>653</v>
      </c>
      <c r="C656" s="6" t="s">
        <v>0</v>
      </c>
      <c r="D656" s="8">
        <v>2.16</v>
      </c>
      <c r="E656" s="8">
        <v>0</v>
      </c>
      <c r="F656" s="8">
        <v>0.7944199999999999</v>
      </c>
      <c r="G656" s="8">
        <v>5</v>
      </c>
      <c r="H656" s="8">
        <v>0</v>
      </c>
      <c r="I656" s="8">
        <v>0.01</v>
      </c>
      <c r="L656" s="9">
        <v>17.414999999999999</v>
      </c>
    </row>
    <row r="657" spans="2:12" x14ac:dyDescent="0.25">
      <c r="B657">
        <v>654</v>
      </c>
      <c r="C657" s="6" t="s">
        <v>0</v>
      </c>
      <c r="D657" s="8">
        <v>2.16</v>
      </c>
      <c r="E657" s="8">
        <v>0</v>
      </c>
      <c r="F657" s="8">
        <v>0.88547999999999993</v>
      </c>
      <c r="G657" s="8">
        <v>4.79</v>
      </c>
      <c r="H657" s="8">
        <v>0</v>
      </c>
      <c r="I657" s="8">
        <v>0.01</v>
      </c>
      <c r="L657" s="9">
        <v>16.285</v>
      </c>
    </row>
    <row r="658" spans="2:12" x14ac:dyDescent="0.25">
      <c r="B658">
        <v>655</v>
      </c>
      <c r="C658" s="6" t="s">
        <v>1</v>
      </c>
      <c r="D658" s="8">
        <v>2.16</v>
      </c>
      <c r="E658" s="8">
        <v>0</v>
      </c>
      <c r="F658" s="8">
        <v>0.9702599999999999</v>
      </c>
      <c r="G658" s="8">
        <v>4.7</v>
      </c>
      <c r="H658" s="8">
        <v>0</v>
      </c>
      <c r="I658" s="8">
        <v>0.03</v>
      </c>
      <c r="L658" s="9">
        <v>22.67</v>
      </c>
    </row>
    <row r="659" spans="2:12" x14ac:dyDescent="0.25">
      <c r="B659">
        <v>656</v>
      </c>
      <c r="C659" s="6" t="s">
        <v>1</v>
      </c>
      <c r="D659" s="8">
        <v>2.15</v>
      </c>
      <c r="E659" s="8">
        <v>0</v>
      </c>
      <c r="F659" s="8">
        <v>0.97653999999999996</v>
      </c>
      <c r="G659" s="8">
        <v>4.49</v>
      </c>
      <c r="H659" s="8">
        <v>0.47</v>
      </c>
      <c r="I659" s="8">
        <v>0.08</v>
      </c>
      <c r="L659" s="9">
        <v>22.323</v>
      </c>
    </row>
    <row r="660" spans="2:12" x14ac:dyDescent="0.25">
      <c r="B660">
        <v>657</v>
      </c>
      <c r="C660" s="6" t="s">
        <v>1</v>
      </c>
      <c r="D660" s="8">
        <v>2.16</v>
      </c>
      <c r="E660" s="8">
        <v>0.04</v>
      </c>
      <c r="F660" s="8">
        <v>0.96397999999999995</v>
      </c>
      <c r="G660" s="8">
        <v>4.37</v>
      </c>
      <c r="H660" s="8">
        <v>13.54</v>
      </c>
      <c r="I660" s="8">
        <v>0.12</v>
      </c>
      <c r="L660" s="9">
        <v>20.64</v>
      </c>
    </row>
    <row r="661" spans="2:12" x14ac:dyDescent="0.25">
      <c r="B661">
        <v>658</v>
      </c>
      <c r="C661" s="6" t="s">
        <v>1</v>
      </c>
      <c r="D661" s="8">
        <v>2.15</v>
      </c>
      <c r="E661" s="8">
        <v>0.14000000000000001</v>
      </c>
      <c r="F661" s="8">
        <v>0.97653999999999996</v>
      </c>
      <c r="G661" s="8">
        <v>4.38</v>
      </c>
      <c r="H661" s="8">
        <v>55.68</v>
      </c>
      <c r="I661" s="8">
        <v>0.31</v>
      </c>
      <c r="L661" s="9">
        <v>22.298999999999999</v>
      </c>
    </row>
    <row r="662" spans="2:12" x14ac:dyDescent="0.25">
      <c r="B662">
        <v>659</v>
      </c>
      <c r="C662" s="6" t="s">
        <v>1</v>
      </c>
      <c r="D662" s="8">
        <v>2.16</v>
      </c>
      <c r="E662" s="8">
        <v>0.37</v>
      </c>
      <c r="F662" s="8">
        <v>0.97967999999999988</v>
      </c>
      <c r="G662" s="8">
        <v>4.16</v>
      </c>
      <c r="H662" s="8">
        <v>92.75</v>
      </c>
      <c r="I662" s="8">
        <v>0.02</v>
      </c>
      <c r="L662" s="9">
        <v>22.888000000000002</v>
      </c>
    </row>
    <row r="663" spans="2:12" x14ac:dyDescent="0.25">
      <c r="B663">
        <v>660</v>
      </c>
      <c r="C663" s="6" t="s">
        <v>1</v>
      </c>
      <c r="D663" s="8">
        <v>2.16</v>
      </c>
      <c r="E663" s="8">
        <v>0.41</v>
      </c>
      <c r="F663" s="8">
        <v>0.97967999999999988</v>
      </c>
      <c r="G663" s="8">
        <v>4.05</v>
      </c>
      <c r="H663" s="8">
        <v>108.39</v>
      </c>
      <c r="I663" s="8">
        <v>0.05</v>
      </c>
      <c r="L663" s="9">
        <v>24.096</v>
      </c>
    </row>
    <row r="664" spans="2:12" x14ac:dyDescent="0.25">
      <c r="B664">
        <v>661</v>
      </c>
      <c r="C664" s="6" t="s">
        <v>1</v>
      </c>
      <c r="D664" s="8">
        <v>2.15</v>
      </c>
      <c r="E664" s="8">
        <v>0.33</v>
      </c>
      <c r="F664" s="8">
        <v>0.97339999999999993</v>
      </c>
      <c r="G664" s="8">
        <v>4.04</v>
      </c>
      <c r="H664" s="8">
        <v>107.78</v>
      </c>
      <c r="I664" s="8">
        <v>0.08</v>
      </c>
      <c r="L664" s="9">
        <v>20.402999999999999</v>
      </c>
    </row>
    <row r="665" spans="2:12" x14ac:dyDescent="0.25">
      <c r="B665">
        <v>662</v>
      </c>
      <c r="C665" s="6" t="s">
        <v>1</v>
      </c>
      <c r="D665" s="8">
        <v>2.15</v>
      </c>
      <c r="E665" s="8">
        <v>0.68</v>
      </c>
      <c r="F665" s="8">
        <v>0.97967999999999988</v>
      </c>
      <c r="G665" s="8">
        <v>3.89</v>
      </c>
      <c r="H665" s="8">
        <v>92.36</v>
      </c>
      <c r="I665" s="8">
        <v>0.04</v>
      </c>
      <c r="L665" s="9">
        <v>15.795999999999999</v>
      </c>
    </row>
    <row r="666" spans="2:12" x14ac:dyDescent="0.25">
      <c r="B666">
        <v>663</v>
      </c>
      <c r="C666" s="6" t="s">
        <v>1</v>
      </c>
      <c r="D666" s="8">
        <v>2.15</v>
      </c>
      <c r="E666" s="8">
        <v>0.44</v>
      </c>
      <c r="F666" s="8">
        <v>0.97653999999999996</v>
      </c>
      <c r="G666" s="8">
        <v>3.71</v>
      </c>
      <c r="H666" s="8">
        <v>46.81</v>
      </c>
      <c r="I666" s="8">
        <v>0.06</v>
      </c>
      <c r="L666" s="9">
        <v>13.927</v>
      </c>
    </row>
    <row r="667" spans="2:12" x14ac:dyDescent="0.25">
      <c r="B667">
        <v>664</v>
      </c>
      <c r="C667" s="6" t="s">
        <v>1</v>
      </c>
      <c r="D667" s="8">
        <v>2.16</v>
      </c>
      <c r="E667" s="8">
        <v>0.23</v>
      </c>
      <c r="F667" s="8">
        <v>0.9702599999999999</v>
      </c>
      <c r="G667" s="8">
        <v>3.74</v>
      </c>
      <c r="H667" s="8">
        <v>10.82</v>
      </c>
      <c r="I667" s="8">
        <v>0.04</v>
      </c>
      <c r="L667" s="9">
        <v>21.562999999999999</v>
      </c>
    </row>
    <row r="668" spans="2:12" x14ac:dyDescent="0.25">
      <c r="B668">
        <v>665</v>
      </c>
      <c r="C668" s="6" t="s">
        <v>1</v>
      </c>
      <c r="D668" s="8">
        <v>2.15</v>
      </c>
      <c r="E668" s="8">
        <v>0</v>
      </c>
      <c r="F668" s="8">
        <v>0.97967999999999988</v>
      </c>
      <c r="G668" s="8">
        <v>3.71</v>
      </c>
      <c r="H668" s="8">
        <v>0.23</v>
      </c>
      <c r="I668" s="8">
        <v>0.03</v>
      </c>
      <c r="L668" s="9">
        <v>24.427</v>
      </c>
    </row>
    <row r="669" spans="2:12" x14ac:dyDescent="0.25">
      <c r="B669">
        <v>666</v>
      </c>
      <c r="C669" s="6" t="s">
        <v>1</v>
      </c>
      <c r="D669" s="8">
        <v>2.16</v>
      </c>
      <c r="E669" s="8">
        <v>0</v>
      </c>
      <c r="F669" s="8">
        <v>0.97653999999999996</v>
      </c>
      <c r="G669" s="8">
        <v>3.63</v>
      </c>
      <c r="H669" s="8">
        <v>0</v>
      </c>
      <c r="I669" s="8">
        <v>0.02</v>
      </c>
      <c r="L669" s="9">
        <v>20.568999999999999</v>
      </c>
    </row>
    <row r="670" spans="2:12" x14ac:dyDescent="0.25">
      <c r="B670">
        <v>667</v>
      </c>
      <c r="C670" s="6" t="s">
        <v>1</v>
      </c>
      <c r="D670" s="8">
        <v>2.15</v>
      </c>
      <c r="E670" s="8">
        <v>0</v>
      </c>
      <c r="F670" s="8">
        <v>0.97653999999999996</v>
      </c>
      <c r="G670" s="8">
        <v>3.38</v>
      </c>
      <c r="H670" s="8">
        <v>0</v>
      </c>
      <c r="I670" s="8">
        <v>0.1</v>
      </c>
      <c r="L670" s="9">
        <v>27.297000000000001</v>
      </c>
    </row>
    <row r="671" spans="2:12" x14ac:dyDescent="0.25">
      <c r="B671">
        <v>668</v>
      </c>
      <c r="C671" s="6" t="s">
        <v>1</v>
      </c>
      <c r="D671" s="8">
        <v>2.15</v>
      </c>
      <c r="E671" s="8">
        <v>0</v>
      </c>
      <c r="F671" s="8">
        <v>0.68137999999999987</v>
      </c>
      <c r="G671" s="8">
        <v>3.41</v>
      </c>
      <c r="H671" s="8">
        <v>0</v>
      </c>
      <c r="I671" s="8">
        <v>0.37</v>
      </c>
      <c r="L671" s="9">
        <v>23.393000000000001</v>
      </c>
    </row>
    <row r="672" spans="2:12" x14ac:dyDescent="0.25">
      <c r="B672">
        <v>669</v>
      </c>
      <c r="C672" s="6" t="s">
        <v>1</v>
      </c>
      <c r="D672" s="8">
        <v>2.16</v>
      </c>
      <c r="E672" s="8">
        <v>0</v>
      </c>
      <c r="F672" s="8">
        <v>0.54635999999999996</v>
      </c>
      <c r="G672" s="8">
        <v>3.5</v>
      </c>
      <c r="H672" s="8">
        <v>0</v>
      </c>
      <c r="I672" s="8">
        <v>0.41</v>
      </c>
      <c r="L672" s="9">
        <v>27.314</v>
      </c>
    </row>
    <row r="673" spans="2:12" x14ac:dyDescent="0.25">
      <c r="B673">
        <v>670</v>
      </c>
      <c r="C673" s="6" t="s">
        <v>1</v>
      </c>
      <c r="D673" s="8">
        <v>2.15</v>
      </c>
      <c r="E673" s="8">
        <v>0</v>
      </c>
      <c r="F673" s="8">
        <v>0.35796</v>
      </c>
      <c r="G673" s="8">
        <v>3.2</v>
      </c>
      <c r="H673" s="8">
        <v>0</v>
      </c>
      <c r="I673" s="8">
        <v>0.44</v>
      </c>
      <c r="L673" s="9">
        <v>24.861000000000001</v>
      </c>
    </row>
    <row r="674" spans="2:12" x14ac:dyDescent="0.25">
      <c r="B674">
        <v>671</v>
      </c>
      <c r="C674" s="6" t="s">
        <v>0</v>
      </c>
      <c r="D674" s="8">
        <v>2.16</v>
      </c>
      <c r="E674" s="8">
        <v>0</v>
      </c>
      <c r="F674" s="8">
        <v>0.32341999999999999</v>
      </c>
      <c r="G674" s="8">
        <v>3.3</v>
      </c>
      <c r="H674" s="8">
        <v>0</v>
      </c>
      <c r="I674" s="8">
        <v>0.32</v>
      </c>
      <c r="L674" s="9">
        <v>23.536999999999999</v>
      </c>
    </row>
    <row r="675" spans="2:12" x14ac:dyDescent="0.25">
      <c r="B675">
        <v>672</v>
      </c>
      <c r="C675" s="6" t="s">
        <v>0</v>
      </c>
      <c r="D675" s="8">
        <v>2.16</v>
      </c>
      <c r="E675" s="8">
        <v>0</v>
      </c>
      <c r="F675" s="8">
        <v>0.63427999999999995</v>
      </c>
      <c r="G675" s="8">
        <v>3.23</v>
      </c>
      <c r="H675" s="8">
        <v>0</v>
      </c>
      <c r="I675" s="8">
        <v>0.6</v>
      </c>
      <c r="L675" s="9">
        <v>24.821000000000002</v>
      </c>
    </row>
    <row r="676" spans="2:12" x14ac:dyDescent="0.25">
      <c r="B676">
        <v>673</v>
      </c>
      <c r="C676" s="6" t="s">
        <v>0</v>
      </c>
      <c r="D676" s="8">
        <v>2.15</v>
      </c>
      <c r="E676" s="8">
        <v>0</v>
      </c>
      <c r="F676" s="8">
        <v>0.96711999999999998</v>
      </c>
      <c r="G676" s="8">
        <v>3.03</v>
      </c>
      <c r="H676" s="8">
        <v>0</v>
      </c>
      <c r="I676" s="8">
        <v>0.56999999999999995</v>
      </c>
      <c r="L676" s="9">
        <v>24.018999999999998</v>
      </c>
    </row>
    <row r="677" spans="2:12" x14ac:dyDescent="0.25">
      <c r="B677">
        <v>674</v>
      </c>
      <c r="C677" s="6" t="s">
        <v>0</v>
      </c>
      <c r="D677" s="8">
        <v>2.15</v>
      </c>
      <c r="E677" s="8">
        <v>0</v>
      </c>
      <c r="F677" s="8">
        <v>0.49612000000000001</v>
      </c>
      <c r="G677" s="8">
        <v>3.23</v>
      </c>
      <c r="H677" s="8">
        <v>0</v>
      </c>
      <c r="I677" s="8">
        <v>0.6</v>
      </c>
      <c r="L677" s="9">
        <v>25.803000000000001</v>
      </c>
    </row>
    <row r="678" spans="2:12" x14ac:dyDescent="0.25">
      <c r="B678">
        <v>675</v>
      </c>
      <c r="C678" s="6" t="s">
        <v>0</v>
      </c>
      <c r="D678" s="8">
        <v>2.17</v>
      </c>
      <c r="E678" s="8">
        <v>0</v>
      </c>
      <c r="F678" s="8">
        <v>5.3379999999999997E-2</v>
      </c>
      <c r="G678" s="8">
        <v>2.99</v>
      </c>
      <c r="H678" s="8">
        <v>0</v>
      </c>
      <c r="I678" s="8">
        <v>0.51</v>
      </c>
      <c r="L678" s="9">
        <v>25.402999999999999</v>
      </c>
    </row>
    <row r="679" spans="2:12" x14ac:dyDescent="0.25">
      <c r="B679">
        <v>676</v>
      </c>
      <c r="C679" s="6" t="s">
        <v>0</v>
      </c>
      <c r="D679" s="8">
        <v>2.14</v>
      </c>
      <c r="E679" s="8">
        <v>0</v>
      </c>
      <c r="F679" s="8">
        <v>5.9659999999999991E-2</v>
      </c>
      <c r="G679" s="8">
        <v>3.02</v>
      </c>
      <c r="H679" s="8">
        <v>0</v>
      </c>
      <c r="I679" s="8">
        <v>0.41</v>
      </c>
      <c r="L679" s="9">
        <v>22.513000000000002</v>
      </c>
    </row>
    <row r="680" spans="2:12" x14ac:dyDescent="0.25">
      <c r="B680">
        <v>677</v>
      </c>
      <c r="C680" s="6" t="s">
        <v>0</v>
      </c>
      <c r="D680" s="8">
        <v>2.16</v>
      </c>
      <c r="E680" s="8">
        <v>0</v>
      </c>
      <c r="F680" s="8">
        <v>9.7339999999999996E-2</v>
      </c>
      <c r="G680" s="8">
        <v>3.02</v>
      </c>
      <c r="H680" s="8">
        <v>0</v>
      </c>
      <c r="I680" s="8">
        <v>0.41</v>
      </c>
      <c r="L680" s="9">
        <v>21.850999999999999</v>
      </c>
    </row>
    <row r="681" spans="2:12" x14ac:dyDescent="0.25">
      <c r="B681">
        <v>678</v>
      </c>
      <c r="C681" s="6" t="s">
        <v>0</v>
      </c>
      <c r="D681" s="8">
        <v>2.17</v>
      </c>
      <c r="E681" s="8">
        <v>0</v>
      </c>
      <c r="F681" s="8">
        <v>0.12245999999999999</v>
      </c>
      <c r="G681" s="8">
        <v>2.79</v>
      </c>
      <c r="H681" s="8">
        <v>0</v>
      </c>
      <c r="I681" s="8">
        <v>0.4</v>
      </c>
      <c r="L681" s="9">
        <v>21.754999999999999</v>
      </c>
    </row>
    <row r="682" spans="2:12" x14ac:dyDescent="0.25">
      <c r="B682">
        <v>679</v>
      </c>
      <c r="C682" s="6" t="s">
        <v>1</v>
      </c>
      <c r="D682" s="8">
        <v>2.15</v>
      </c>
      <c r="E682" s="8">
        <v>0</v>
      </c>
      <c r="F682" s="8">
        <v>9.4199999999999996E-3</v>
      </c>
      <c r="G682" s="8">
        <v>3.03</v>
      </c>
      <c r="H682" s="8">
        <v>0</v>
      </c>
      <c r="I682" s="8">
        <v>0.56999999999999995</v>
      </c>
      <c r="L682" s="9">
        <v>28.966999999999999</v>
      </c>
    </row>
    <row r="683" spans="2:12" x14ac:dyDescent="0.25">
      <c r="B683">
        <v>680</v>
      </c>
      <c r="C683" s="6" t="s">
        <v>1</v>
      </c>
      <c r="D683" s="8">
        <v>2.16</v>
      </c>
      <c r="E683" s="8">
        <v>0</v>
      </c>
      <c r="F683" s="8">
        <v>0.11931999999999998</v>
      </c>
      <c r="G683" s="8">
        <v>2.66</v>
      </c>
      <c r="H683" s="8">
        <v>0.35</v>
      </c>
      <c r="I683" s="8">
        <v>0.62</v>
      </c>
      <c r="L683" s="9">
        <v>25.565999999999999</v>
      </c>
    </row>
    <row r="684" spans="2:12" x14ac:dyDescent="0.25">
      <c r="B684">
        <v>681</v>
      </c>
      <c r="C684" s="6" t="s">
        <v>1</v>
      </c>
      <c r="D684" s="8">
        <v>2.16</v>
      </c>
      <c r="E684" s="8">
        <v>0.03</v>
      </c>
      <c r="F684" s="8">
        <v>0.15386</v>
      </c>
      <c r="G684" s="8">
        <v>2.91</v>
      </c>
      <c r="H684" s="8">
        <v>14.63</v>
      </c>
      <c r="I684" s="8">
        <v>0.68</v>
      </c>
      <c r="L684" s="9">
        <v>24.468</v>
      </c>
    </row>
    <row r="685" spans="2:12" x14ac:dyDescent="0.25">
      <c r="B685">
        <v>682</v>
      </c>
      <c r="C685" s="6" t="s">
        <v>1</v>
      </c>
      <c r="D685" s="8">
        <v>2.17</v>
      </c>
      <c r="E685" s="8">
        <v>0.12</v>
      </c>
      <c r="F685" s="8">
        <v>0.16955999999999999</v>
      </c>
      <c r="G685" s="8">
        <v>2.72</v>
      </c>
      <c r="H685" s="8">
        <v>45.99</v>
      </c>
      <c r="I685" s="8">
        <v>0.64</v>
      </c>
      <c r="L685" s="9">
        <v>23</v>
      </c>
    </row>
    <row r="686" spans="2:12" x14ac:dyDescent="0.25">
      <c r="B686">
        <v>683</v>
      </c>
      <c r="C686" s="6" t="s">
        <v>1</v>
      </c>
      <c r="D686" s="8">
        <v>2.16</v>
      </c>
      <c r="E686" s="8">
        <v>0.81</v>
      </c>
      <c r="F686" s="8">
        <v>0.20409999999999998</v>
      </c>
      <c r="G686" s="8">
        <v>2.76</v>
      </c>
      <c r="H686" s="8">
        <v>88.06</v>
      </c>
      <c r="I686" s="8">
        <v>0.55000000000000004</v>
      </c>
      <c r="L686" s="9">
        <v>18.678000000000001</v>
      </c>
    </row>
    <row r="687" spans="2:12" x14ac:dyDescent="0.25">
      <c r="B687">
        <v>684</v>
      </c>
      <c r="C687" s="6" t="s">
        <v>1</v>
      </c>
      <c r="D687" s="8">
        <v>2.1800000000000002</v>
      </c>
      <c r="E687" s="8">
        <v>0.66</v>
      </c>
      <c r="F687" s="8">
        <v>0.55577999999999994</v>
      </c>
      <c r="G687" s="8">
        <v>2.73</v>
      </c>
      <c r="H687" s="8">
        <v>105.69</v>
      </c>
      <c r="I687" s="8">
        <v>0.62</v>
      </c>
      <c r="L687" s="9">
        <v>15.282</v>
      </c>
    </row>
    <row r="688" spans="2:12" x14ac:dyDescent="0.25">
      <c r="B688">
        <v>685</v>
      </c>
      <c r="C688" s="6" t="s">
        <v>1</v>
      </c>
      <c r="D688" s="8">
        <v>2.19</v>
      </c>
      <c r="E688" s="8">
        <v>0.55000000000000004</v>
      </c>
      <c r="F688" s="8">
        <v>0.7504599999999999</v>
      </c>
      <c r="G688" s="8">
        <v>2.6</v>
      </c>
      <c r="H688" s="8">
        <v>102.87</v>
      </c>
      <c r="I688" s="8">
        <v>0.5</v>
      </c>
      <c r="L688" s="9">
        <v>18.106000000000002</v>
      </c>
    </row>
    <row r="689" spans="2:12" x14ac:dyDescent="0.25">
      <c r="B689">
        <v>686</v>
      </c>
      <c r="C689" s="6" t="s">
        <v>1</v>
      </c>
      <c r="D689" s="8">
        <v>2.19</v>
      </c>
      <c r="E689" s="8">
        <v>0.62</v>
      </c>
      <c r="F689" s="8">
        <v>0.93257999999999985</v>
      </c>
      <c r="G689" s="8">
        <v>2.63</v>
      </c>
      <c r="H689" s="8">
        <v>87.5</v>
      </c>
      <c r="I689" s="8">
        <v>0.37</v>
      </c>
      <c r="L689" s="9">
        <v>14.5</v>
      </c>
    </row>
    <row r="690" spans="2:12" x14ac:dyDescent="0.25">
      <c r="B690">
        <v>687</v>
      </c>
      <c r="C690" s="6" t="s">
        <v>1</v>
      </c>
      <c r="D690" s="8">
        <v>2.19</v>
      </c>
      <c r="E690" s="8">
        <v>0.33</v>
      </c>
      <c r="F690" s="8">
        <v>0.97967999999999988</v>
      </c>
      <c r="G690" s="8">
        <v>2.82</v>
      </c>
      <c r="H690" s="8">
        <v>42.53</v>
      </c>
      <c r="I690" s="8">
        <v>0.28000000000000003</v>
      </c>
      <c r="L690" s="9">
        <v>15.214</v>
      </c>
    </row>
    <row r="691" spans="2:12" x14ac:dyDescent="0.25">
      <c r="B691">
        <v>688</v>
      </c>
      <c r="C691" s="6" t="s">
        <v>1</v>
      </c>
      <c r="D691" s="8">
        <v>2.1800000000000002</v>
      </c>
      <c r="E691" s="8">
        <v>7.0000000000000007E-2</v>
      </c>
      <c r="F691" s="8">
        <v>0.97967999999999988</v>
      </c>
      <c r="G691" s="8">
        <v>2.46</v>
      </c>
      <c r="H691" s="8">
        <v>9.8800000000000008</v>
      </c>
      <c r="I691" s="8">
        <v>0.3</v>
      </c>
      <c r="L691" s="9">
        <v>27.312999999999999</v>
      </c>
    </row>
    <row r="692" spans="2:12" x14ac:dyDescent="0.25">
      <c r="B692">
        <v>689</v>
      </c>
      <c r="C692" s="6" t="s">
        <v>1</v>
      </c>
      <c r="D692" s="8">
        <v>2.19</v>
      </c>
      <c r="E692" s="8">
        <v>0</v>
      </c>
      <c r="F692" s="8">
        <v>0.97653999999999996</v>
      </c>
      <c r="G692" s="8">
        <v>2.7</v>
      </c>
      <c r="H692" s="8">
        <v>0.2</v>
      </c>
      <c r="I692" s="8">
        <v>0.28000000000000003</v>
      </c>
      <c r="L692" s="9">
        <v>28.702000000000002</v>
      </c>
    </row>
    <row r="693" spans="2:12" x14ac:dyDescent="0.25">
      <c r="B693">
        <v>690</v>
      </c>
      <c r="C693" s="6" t="s">
        <v>1</v>
      </c>
      <c r="D693" s="8">
        <v>2.16</v>
      </c>
      <c r="E693" s="8">
        <v>0</v>
      </c>
      <c r="F693" s="8">
        <v>0.97967999999999988</v>
      </c>
      <c r="G693" s="8">
        <v>2.4300000000000002</v>
      </c>
      <c r="H693" s="8">
        <v>0</v>
      </c>
      <c r="I693" s="8">
        <v>0.28999999999999998</v>
      </c>
      <c r="L693" s="9">
        <v>26.998999999999999</v>
      </c>
    </row>
    <row r="694" spans="2:12" x14ac:dyDescent="0.25">
      <c r="B694">
        <v>691</v>
      </c>
      <c r="C694" s="6" t="s">
        <v>1</v>
      </c>
      <c r="D694" s="8">
        <v>2.17</v>
      </c>
      <c r="E694" s="8">
        <v>0</v>
      </c>
      <c r="F694" s="8">
        <v>0.97967999999999988</v>
      </c>
      <c r="G694" s="8">
        <v>2.58</v>
      </c>
      <c r="H694" s="8">
        <v>0</v>
      </c>
      <c r="I694" s="8">
        <v>0.36</v>
      </c>
      <c r="L694" s="9">
        <v>27.791</v>
      </c>
    </row>
    <row r="695" spans="2:12" x14ac:dyDescent="0.25">
      <c r="B695">
        <v>692</v>
      </c>
      <c r="C695" s="6" t="s">
        <v>1</v>
      </c>
      <c r="D695" s="8">
        <v>2.17</v>
      </c>
      <c r="E695" s="8">
        <v>0</v>
      </c>
      <c r="F695" s="8">
        <v>0.97967999999999988</v>
      </c>
      <c r="G695" s="8">
        <v>2.36</v>
      </c>
      <c r="H695" s="8">
        <v>0</v>
      </c>
      <c r="I695" s="8">
        <v>0.44</v>
      </c>
      <c r="L695" s="9">
        <v>23.347999999999999</v>
      </c>
    </row>
    <row r="696" spans="2:12" x14ac:dyDescent="0.25">
      <c r="B696">
        <v>693</v>
      </c>
      <c r="C696" s="6" t="s">
        <v>1</v>
      </c>
      <c r="D696" s="8">
        <v>2.16</v>
      </c>
      <c r="E696" s="8">
        <v>0</v>
      </c>
      <c r="F696" s="8">
        <v>0.97967999999999988</v>
      </c>
      <c r="G696" s="8">
        <v>2.6</v>
      </c>
      <c r="H696" s="8">
        <v>0</v>
      </c>
      <c r="I696" s="8">
        <v>0.43</v>
      </c>
      <c r="L696" s="9">
        <v>19.556000000000001</v>
      </c>
    </row>
    <row r="697" spans="2:12" x14ac:dyDescent="0.25">
      <c r="B697">
        <v>694</v>
      </c>
      <c r="C697" s="6" t="s">
        <v>1</v>
      </c>
      <c r="D697" s="8">
        <v>2.17</v>
      </c>
      <c r="E697" s="8">
        <v>0</v>
      </c>
      <c r="F697" s="8">
        <v>0.97653999999999996</v>
      </c>
      <c r="G697" s="8">
        <v>2.37</v>
      </c>
      <c r="H697" s="8">
        <v>0</v>
      </c>
      <c r="I697" s="8">
        <v>0.9</v>
      </c>
      <c r="L697" s="9">
        <v>18.241</v>
      </c>
    </row>
    <row r="698" spans="2:12" x14ac:dyDescent="0.25">
      <c r="B698">
        <v>695</v>
      </c>
      <c r="C698" s="6" t="s">
        <v>0</v>
      </c>
      <c r="D698" s="8">
        <v>2.16</v>
      </c>
      <c r="E698" s="8">
        <v>0</v>
      </c>
      <c r="F698" s="8">
        <v>0.97967999999999988</v>
      </c>
      <c r="G698" s="8">
        <v>2.4</v>
      </c>
      <c r="H698" s="8">
        <v>0</v>
      </c>
      <c r="I698" s="8">
        <v>0.96</v>
      </c>
      <c r="L698" s="9">
        <v>17.613</v>
      </c>
    </row>
    <row r="699" spans="2:12" x14ac:dyDescent="0.25">
      <c r="B699">
        <v>696</v>
      </c>
      <c r="C699" s="6" t="s">
        <v>0</v>
      </c>
      <c r="D699" s="8">
        <v>2.16</v>
      </c>
      <c r="E699" s="8">
        <v>0</v>
      </c>
      <c r="F699" s="8">
        <v>0.97653999999999996</v>
      </c>
      <c r="G699" s="8">
        <v>2.4900000000000002</v>
      </c>
      <c r="H699" s="8">
        <v>0</v>
      </c>
      <c r="I699" s="8">
        <v>0.7</v>
      </c>
      <c r="L699" s="9">
        <v>18.613</v>
      </c>
    </row>
    <row r="700" spans="2:12" x14ac:dyDescent="0.25">
      <c r="B700">
        <v>697</v>
      </c>
      <c r="C700" s="6" t="s">
        <v>0</v>
      </c>
      <c r="D700" s="8">
        <v>2.17</v>
      </c>
      <c r="E700" s="8">
        <v>0</v>
      </c>
      <c r="F700" s="8">
        <v>0.98281999999999992</v>
      </c>
      <c r="G700" s="8">
        <v>2.2200000000000002</v>
      </c>
      <c r="H700" s="8">
        <v>0</v>
      </c>
      <c r="I700" s="8">
        <v>0.45</v>
      </c>
      <c r="L700" s="9">
        <v>17.376000000000001</v>
      </c>
    </row>
    <row r="701" spans="2:12" x14ac:dyDescent="0.25">
      <c r="B701">
        <v>698</v>
      </c>
      <c r="C701" s="6" t="s">
        <v>0</v>
      </c>
      <c r="D701" s="8">
        <v>2.16</v>
      </c>
      <c r="E701" s="8">
        <v>0</v>
      </c>
      <c r="F701" s="8">
        <v>0.97967999999999988</v>
      </c>
      <c r="G701" s="8">
        <v>2.4500000000000002</v>
      </c>
      <c r="H701" s="8">
        <v>0</v>
      </c>
      <c r="I701" s="8">
        <v>0.38</v>
      </c>
      <c r="L701" s="9">
        <v>16.710999999999999</v>
      </c>
    </row>
    <row r="702" spans="2:12" x14ac:dyDescent="0.25">
      <c r="B702">
        <v>699</v>
      </c>
      <c r="C702" s="6" t="s">
        <v>0</v>
      </c>
      <c r="D702" s="8">
        <v>2.15</v>
      </c>
      <c r="E702" s="8">
        <v>0</v>
      </c>
      <c r="F702" s="8">
        <v>0.97967999999999988</v>
      </c>
      <c r="G702" s="8">
        <v>2.34</v>
      </c>
      <c r="H702" s="8">
        <v>0</v>
      </c>
      <c r="I702" s="8">
        <v>0.81</v>
      </c>
      <c r="L702" s="9">
        <v>16.593</v>
      </c>
    </row>
    <row r="703" spans="2:12" x14ac:dyDescent="0.25">
      <c r="B703">
        <v>700</v>
      </c>
      <c r="C703" s="6" t="s">
        <v>0</v>
      </c>
      <c r="D703" s="8">
        <v>2.16</v>
      </c>
      <c r="E703" s="8">
        <v>0</v>
      </c>
      <c r="F703" s="8">
        <v>0.97653999999999996</v>
      </c>
      <c r="G703" s="8">
        <v>2.2200000000000002</v>
      </c>
      <c r="H703" s="8">
        <v>0</v>
      </c>
      <c r="I703" s="8">
        <v>0.81</v>
      </c>
      <c r="L703" s="9">
        <v>19.352</v>
      </c>
    </row>
    <row r="704" spans="2:12" x14ac:dyDescent="0.25">
      <c r="B704">
        <v>701</v>
      </c>
      <c r="C704" s="6" t="s">
        <v>0</v>
      </c>
      <c r="D704" s="8">
        <v>2.16</v>
      </c>
      <c r="E704" s="8">
        <v>0</v>
      </c>
      <c r="F704" s="8">
        <v>0.97967999999999988</v>
      </c>
      <c r="G704" s="8">
        <v>2.4500000000000002</v>
      </c>
      <c r="H704" s="8">
        <v>0</v>
      </c>
      <c r="I704" s="8">
        <v>0.54</v>
      </c>
      <c r="L704" s="9">
        <v>20.478000000000002</v>
      </c>
    </row>
    <row r="705" spans="2:12" x14ac:dyDescent="0.25">
      <c r="B705">
        <v>702</v>
      </c>
      <c r="C705" s="6" t="s">
        <v>0</v>
      </c>
      <c r="D705" s="8">
        <v>2.16</v>
      </c>
      <c r="E705" s="8">
        <v>0</v>
      </c>
      <c r="F705" s="8">
        <v>0.97339999999999993</v>
      </c>
      <c r="G705" s="8">
        <v>2.21</v>
      </c>
      <c r="H705" s="8">
        <v>0</v>
      </c>
      <c r="I705" s="8">
        <v>0.67</v>
      </c>
      <c r="L705" s="9">
        <v>21.105</v>
      </c>
    </row>
    <row r="706" spans="2:12" x14ac:dyDescent="0.25">
      <c r="B706">
        <v>703</v>
      </c>
      <c r="C706" s="6" t="s">
        <v>1</v>
      </c>
      <c r="D706" s="8">
        <v>2.16</v>
      </c>
      <c r="E706" s="8">
        <v>0</v>
      </c>
      <c r="F706" s="8">
        <v>0.97967999999999988</v>
      </c>
      <c r="G706" s="8">
        <v>2.25</v>
      </c>
      <c r="H706" s="8">
        <v>0</v>
      </c>
      <c r="I706" s="8">
        <v>0.73</v>
      </c>
      <c r="L706" s="9">
        <v>22.199000000000002</v>
      </c>
    </row>
    <row r="707" spans="2:12" x14ac:dyDescent="0.25">
      <c r="B707">
        <v>704</v>
      </c>
      <c r="C707" s="6" t="s">
        <v>1</v>
      </c>
      <c r="D707" s="8">
        <v>2.16</v>
      </c>
      <c r="E707" s="8">
        <v>0.02</v>
      </c>
      <c r="F707" s="8">
        <v>0.97653999999999996</v>
      </c>
      <c r="G707" s="8">
        <v>2.31</v>
      </c>
      <c r="H707" s="8">
        <v>0.36</v>
      </c>
      <c r="I707" s="8">
        <v>0.74</v>
      </c>
      <c r="L707" s="9">
        <v>26.466000000000001</v>
      </c>
    </row>
    <row r="708" spans="2:12" x14ac:dyDescent="0.25">
      <c r="B708">
        <v>705</v>
      </c>
      <c r="C708" s="6" t="s">
        <v>1</v>
      </c>
      <c r="D708" s="8">
        <v>2.15</v>
      </c>
      <c r="E708" s="8">
        <v>0.18</v>
      </c>
      <c r="F708" s="8">
        <v>0.97967999999999988</v>
      </c>
      <c r="G708" s="8">
        <v>2.1800000000000002</v>
      </c>
      <c r="H708" s="8">
        <v>13.07</v>
      </c>
      <c r="I708" s="8">
        <v>0.45</v>
      </c>
      <c r="L708" s="9">
        <v>22.236999999999998</v>
      </c>
    </row>
    <row r="709" spans="2:12" x14ac:dyDescent="0.25">
      <c r="B709">
        <v>706</v>
      </c>
      <c r="C709" s="6" t="s">
        <v>1</v>
      </c>
      <c r="D709" s="8">
        <v>2.16</v>
      </c>
      <c r="E709" s="8">
        <v>0.97</v>
      </c>
      <c r="F709" s="8">
        <v>0.97967999999999988</v>
      </c>
      <c r="G709" s="8">
        <v>2.36</v>
      </c>
      <c r="H709" s="8">
        <v>53.55</v>
      </c>
      <c r="I709" s="8">
        <v>0.37</v>
      </c>
      <c r="L709" s="9">
        <v>16.643000000000001</v>
      </c>
    </row>
    <row r="710" spans="2:12" x14ac:dyDescent="0.25">
      <c r="B710">
        <v>707</v>
      </c>
      <c r="C710" s="6" t="s">
        <v>1</v>
      </c>
      <c r="D710" s="8">
        <v>2.17</v>
      </c>
      <c r="E710" s="8">
        <v>2.13</v>
      </c>
      <c r="F710" s="8">
        <v>0.89803999999999995</v>
      </c>
      <c r="G710" s="8">
        <v>2.15</v>
      </c>
      <c r="H710" s="8">
        <v>90.29</v>
      </c>
      <c r="I710" s="8">
        <v>0.12</v>
      </c>
      <c r="L710" s="9">
        <v>16.53</v>
      </c>
    </row>
    <row r="711" spans="2:12" x14ac:dyDescent="0.25">
      <c r="B711">
        <v>708</v>
      </c>
      <c r="C711" s="6" t="s">
        <v>1</v>
      </c>
      <c r="D711" s="8">
        <v>2.1800000000000002</v>
      </c>
      <c r="E711" s="8">
        <v>2.4</v>
      </c>
      <c r="F711" s="8">
        <v>0.77557999999999994</v>
      </c>
      <c r="G711" s="8">
        <v>2.42</v>
      </c>
      <c r="H711" s="8">
        <v>102.29</v>
      </c>
      <c r="I711" s="8">
        <v>0.13</v>
      </c>
      <c r="L711" s="9">
        <v>19.117000000000001</v>
      </c>
    </row>
    <row r="712" spans="2:12" x14ac:dyDescent="0.25">
      <c r="B712">
        <v>709</v>
      </c>
      <c r="C712" s="6" t="s">
        <v>1</v>
      </c>
      <c r="D712" s="8">
        <v>2.1800000000000002</v>
      </c>
      <c r="E712" s="8">
        <v>2.39</v>
      </c>
      <c r="F712" s="8">
        <v>0.58089999999999997</v>
      </c>
      <c r="G712" s="8">
        <v>2.12</v>
      </c>
      <c r="H712" s="8">
        <v>104.39</v>
      </c>
      <c r="I712" s="8">
        <v>0.19</v>
      </c>
      <c r="L712" s="9">
        <v>16.702000000000002</v>
      </c>
    </row>
    <row r="713" spans="2:12" x14ac:dyDescent="0.25">
      <c r="B713">
        <v>710</v>
      </c>
      <c r="C713" s="6" t="s">
        <v>1</v>
      </c>
      <c r="D713" s="8">
        <v>2.17</v>
      </c>
      <c r="E713" s="8">
        <v>2.08</v>
      </c>
      <c r="F713" s="8">
        <v>0.39249999999999996</v>
      </c>
      <c r="G713" s="8">
        <v>2.2999999999999998</v>
      </c>
      <c r="H713" s="8">
        <v>87.99</v>
      </c>
      <c r="I713" s="8">
        <v>0.09</v>
      </c>
      <c r="L713" s="9">
        <v>15.943</v>
      </c>
    </row>
    <row r="714" spans="2:12" x14ac:dyDescent="0.25">
      <c r="B714">
        <v>711</v>
      </c>
      <c r="C714" s="6" t="s">
        <v>1</v>
      </c>
      <c r="D714" s="8">
        <v>2.1800000000000002</v>
      </c>
      <c r="E714" s="8">
        <v>0.93</v>
      </c>
      <c r="F714" s="8">
        <v>0.29829999999999995</v>
      </c>
      <c r="G714" s="8">
        <v>2.21</v>
      </c>
      <c r="H714" s="8">
        <v>46.46</v>
      </c>
      <c r="I714" s="8">
        <v>0.05</v>
      </c>
      <c r="L714" s="9">
        <v>15.077</v>
      </c>
    </row>
    <row r="715" spans="2:12" x14ac:dyDescent="0.25">
      <c r="B715">
        <v>712</v>
      </c>
      <c r="C715" s="6" t="s">
        <v>1</v>
      </c>
      <c r="D715" s="8">
        <v>2.17</v>
      </c>
      <c r="E715" s="8">
        <v>0.18</v>
      </c>
      <c r="F715" s="8">
        <v>0.26062000000000002</v>
      </c>
      <c r="G715" s="8">
        <v>2.2200000000000002</v>
      </c>
      <c r="H715" s="8">
        <v>11.27</v>
      </c>
      <c r="I715" s="8">
        <v>0.03</v>
      </c>
      <c r="L715" s="9">
        <v>23.41</v>
      </c>
    </row>
    <row r="716" spans="2:12" x14ac:dyDescent="0.25">
      <c r="B716">
        <v>713</v>
      </c>
      <c r="C716" s="6" t="s">
        <v>1</v>
      </c>
      <c r="D716" s="8">
        <v>2.1800000000000002</v>
      </c>
      <c r="E716" s="8">
        <v>0.01</v>
      </c>
      <c r="F716" s="8">
        <v>0.35796</v>
      </c>
      <c r="G716" s="8">
        <v>2.2400000000000002</v>
      </c>
      <c r="H716" s="8">
        <v>0.66</v>
      </c>
      <c r="I716" s="8">
        <v>0.11</v>
      </c>
      <c r="L716" s="9">
        <v>25.582999999999998</v>
      </c>
    </row>
    <row r="717" spans="2:12" x14ac:dyDescent="0.25">
      <c r="B717">
        <v>714</v>
      </c>
      <c r="C717" s="6" t="s">
        <v>1</v>
      </c>
      <c r="D717" s="8">
        <v>2.16</v>
      </c>
      <c r="E717" s="8">
        <v>0</v>
      </c>
      <c r="F717" s="8">
        <v>0.46786</v>
      </c>
      <c r="G717" s="8">
        <v>2.09</v>
      </c>
      <c r="H717" s="8">
        <v>0</v>
      </c>
      <c r="I717" s="8">
        <v>0.12</v>
      </c>
      <c r="L717" s="9">
        <v>29.315999999999999</v>
      </c>
    </row>
    <row r="718" spans="2:12" x14ac:dyDescent="0.25">
      <c r="B718">
        <v>715</v>
      </c>
      <c r="C718" s="6" t="s">
        <v>1</v>
      </c>
      <c r="D718" s="8">
        <v>2.17</v>
      </c>
      <c r="E718" s="8">
        <v>0</v>
      </c>
      <c r="F718" s="8">
        <v>0.47413999999999995</v>
      </c>
      <c r="G718" s="8">
        <v>2.2799999999999998</v>
      </c>
      <c r="H718" s="8">
        <v>0</v>
      </c>
      <c r="I718" s="8">
        <v>0.04</v>
      </c>
      <c r="L718" s="9">
        <v>33.03</v>
      </c>
    </row>
    <row r="719" spans="2:12" x14ac:dyDescent="0.25">
      <c r="B719">
        <v>716</v>
      </c>
      <c r="C719" s="6" t="s">
        <v>1</v>
      </c>
      <c r="D719" s="8">
        <v>2.16</v>
      </c>
      <c r="E719" s="8">
        <v>0</v>
      </c>
      <c r="F719" s="8">
        <v>0.53379999999999994</v>
      </c>
      <c r="G719" s="8">
        <v>2.0099999999999998</v>
      </c>
      <c r="H719" s="8">
        <v>0</v>
      </c>
      <c r="I719" s="8">
        <v>7.0000000000000007E-2</v>
      </c>
      <c r="L719" s="9">
        <v>30.067</v>
      </c>
    </row>
    <row r="720" spans="2:12" x14ac:dyDescent="0.25">
      <c r="B720">
        <v>717</v>
      </c>
      <c r="C720" s="6" t="s">
        <v>1</v>
      </c>
      <c r="D720" s="8">
        <v>2.15</v>
      </c>
      <c r="E720" s="8">
        <v>0</v>
      </c>
      <c r="F720" s="8">
        <v>0.67195999999999989</v>
      </c>
      <c r="G720" s="8">
        <v>2.25</v>
      </c>
      <c r="H720" s="8">
        <v>0</v>
      </c>
      <c r="I720" s="8">
        <v>0.06</v>
      </c>
      <c r="L720" s="9">
        <v>31.558</v>
      </c>
    </row>
    <row r="721" spans="2:12" x14ac:dyDescent="0.25">
      <c r="B721">
        <v>718</v>
      </c>
      <c r="C721" s="6" t="s">
        <v>1</v>
      </c>
      <c r="D721" s="8">
        <v>2.17</v>
      </c>
      <c r="E721" s="8">
        <v>0</v>
      </c>
      <c r="F721" s="8">
        <v>0.65939999999999999</v>
      </c>
      <c r="G721" s="8">
        <v>2.1</v>
      </c>
      <c r="H721" s="8">
        <v>0</v>
      </c>
      <c r="I721" s="8">
        <v>0.06</v>
      </c>
      <c r="L721" s="9">
        <v>29.036000000000001</v>
      </c>
    </row>
    <row r="722" spans="2:12" x14ac:dyDescent="0.25">
      <c r="B722">
        <v>719</v>
      </c>
      <c r="C722" s="6" t="s">
        <v>0</v>
      </c>
      <c r="D722" s="8">
        <v>2.16</v>
      </c>
      <c r="E722" s="8">
        <v>0</v>
      </c>
      <c r="F722" s="8">
        <v>0.68452000000000002</v>
      </c>
      <c r="G722" s="8">
        <v>2.04</v>
      </c>
      <c r="H722" s="8">
        <v>0</v>
      </c>
      <c r="I722" s="8">
        <v>0.05</v>
      </c>
      <c r="L722" s="9">
        <v>31.962</v>
      </c>
    </row>
    <row r="723" spans="2:12" x14ac:dyDescent="0.25">
      <c r="B723">
        <v>720</v>
      </c>
      <c r="C723" s="6" t="s">
        <v>0</v>
      </c>
      <c r="D723" s="8">
        <v>2.15</v>
      </c>
      <c r="E723" s="8">
        <v>0</v>
      </c>
      <c r="F723" s="8">
        <v>0.67823999999999995</v>
      </c>
      <c r="G723" s="8">
        <v>2.1800000000000002</v>
      </c>
      <c r="H723" s="8">
        <v>0</v>
      </c>
      <c r="I723" s="8">
        <v>0.04</v>
      </c>
      <c r="L723" s="9">
        <v>30.919</v>
      </c>
    </row>
    <row r="724" spans="2:12" x14ac:dyDescent="0.25">
      <c r="B724">
        <v>721</v>
      </c>
      <c r="C724" s="6" t="s">
        <v>0</v>
      </c>
      <c r="D724" s="8">
        <v>2.15</v>
      </c>
      <c r="E724" s="8">
        <v>0</v>
      </c>
      <c r="F724" s="8">
        <v>0.53379999999999994</v>
      </c>
      <c r="G724" s="8">
        <v>1.97</v>
      </c>
      <c r="H724" s="8">
        <v>0</v>
      </c>
      <c r="I724" s="8">
        <v>0.01</v>
      </c>
      <c r="L724" s="9">
        <v>31.364000000000001</v>
      </c>
    </row>
    <row r="725" spans="2:12" x14ac:dyDescent="0.25">
      <c r="B725">
        <v>722</v>
      </c>
      <c r="C725" s="6" t="s">
        <v>0</v>
      </c>
      <c r="D725" s="8">
        <v>2.15</v>
      </c>
      <c r="E725" s="8">
        <v>0</v>
      </c>
      <c r="F725" s="8">
        <v>0.35167999999999994</v>
      </c>
      <c r="G725" s="8">
        <v>2.2200000000000002</v>
      </c>
      <c r="H725" s="8">
        <v>0</v>
      </c>
      <c r="I725" s="8">
        <v>0.01</v>
      </c>
      <c r="L725" s="9">
        <v>35.838000000000001</v>
      </c>
    </row>
    <row r="726" spans="2:12" x14ac:dyDescent="0.25">
      <c r="B726">
        <v>723</v>
      </c>
      <c r="C726" s="6" t="s">
        <v>0</v>
      </c>
      <c r="D726" s="8">
        <v>2.16</v>
      </c>
      <c r="E726" s="8">
        <v>0</v>
      </c>
      <c r="F726" s="8">
        <v>7.8499999999999986E-2</v>
      </c>
      <c r="G726" s="8">
        <v>1.88</v>
      </c>
      <c r="H726" s="8">
        <v>0</v>
      </c>
      <c r="I726" s="8">
        <v>0</v>
      </c>
      <c r="L726" s="9">
        <v>37.56</v>
      </c>
    </row>
    <row r="727" spans="2:12" x14ac:dyDescent="0.25">
      <c r="B727">
        <v>724</v>
      </c>
      <c r="C727" s="6" t="s">
        <v>0</v>
      </c>
      <c r="D727" s="8">
        <v>2.15</v>
      </c>
      <c r="E727" s="8">
        <v>0</v>
      </c>
      <c r="F727" s="8">
        <v>9.4199999999999996E-3</v>
      </c>
      <c r="G727" s="8">
        <v>2.21</v>
      </c>
      <c r="H727" s="8">
        <v>0</v>
      </c>
      <c r="I727" s="8">
        <v>0.02</v>
      </c>
      <c r="L727" s="9">
        <v>36.320999999999998</v>
      </c>
    </row>
    <row r="728" spans="2:12" x14ac:dyDescent="0.25">
      <c r="B728">
        <v>725</v>
      </c>
      <c r="C728" s="6" t="s">
        <v>0</v>
      </c>
      <c r="D728" s="8">
        <v>2.15</v>
      </c>
      <c r="E728" s="8">
        <v>0</v>
      </c>
      <c r="F728" s="8">
        <v>5.3379999999999997E-2</v>
      </c>
      <c r="G728" s="8">
        <v>1.91</v>
      </c>
      <c r="H728" s="8">
        <v>0</v>
      </c>
      <c r="I728" s="8">
        <v>0</v>
      </c>
      <c r="L728" s="9">
        <v>36.417000000000002</v>
      </c>
    </row>
    <row r="729" spans="2:12" x14ac:dyDescent="0.25">
      <c r="B729">
        <v>726</v>
      </c>
      <c r="C729" s="6" t="s">
        <v>0</v>
      </c>
      <c r="D729" s="8">
        <v>2.16</v>
      </c>
      <c r="E729" s="8">
        <v>0</v>
      </c>
      <c r="F729" s="8">
        <v>5.3379999999999997E-2</v>
      </c>
      <c r="G729" s="8">
        <v>2.1800000000000002</v>
      </c>
      <c r="H729" s="8">
        <v>0</v>
      </c>
      <c r="I729" s="8">
        <v>0.04</v>
      </c>
      <c r="L729" s="9">
        <v>33.491</v>
      </c>
    </row>
    <row r="730" spans="2:12" x14ac:dyDescent="0.25">
      <c r="B730">
        <v>727</v>
      </c>
      <c r="C730" s="6" t="s">
        <v>0</v>
      </c>
      <c r="D730" s="8">
        <v>2.16</v>
      </c>
      <c r="E730" s="8">
        <v>0</v>
      </c>
      <c r="F730" s="8">
        <v>4.7099999999999996E-2</v>
      </c>
      <c r="G730" s="8">
        <v>1.91</v>
      </c>
      <c r="H730" s="8">
        <v>0</v>
      </c>
      <c r="I730" s="8">
        <v>0</v>
      </c>
      <c r="L730" s="9">
        <v>39.962000000000003</v>
      </c>
    </row>
    <row r="731" spans="2:12" x14ac:dyDescent="0.25">
      <c r="B731">
        <v>728</v>
      </c>
      <c r="C731" s="6" t="s">
        <v>0</v>
      </c>
      <c r="D731" s="8">
        <v>2.15</v>
      </c>
      <c r="E731" s="8">
        <v>0.01</v>
      </c>
      <c r="F731" s="8">
        <v>1.5699999999999999E-2</v>
      </c>
      <c r="G731" s="8">
        <v>2.1</v>
      </c>
      <c r="H731" s="8">
        <v>0.28000000000000003</v>
      </c>
      <c r="I731" s="8">
        <v>0.01</v>
      </c>
      <c r="L731" s="9">
        <v>38.954000000000001</v>
      </c>
    </row>
    <row r="732" spans="2:12" x14ac:dyDescent="0.25">
      <c r="B732">
        <v>729</v>
      </c>
      <c r="C732" s="6" t="s">
        <v>0</v>
      </c>
      <c r="D732" s="8">
        <v>2.17</v>
      </c>
      <c r="E732" s="8">
        <v>0.31</v>
      </c>
      <c r="F732" s="8">
        <v>0</v>
      </c>
      <c r="G732" s="8">
        <v>1.94</v>
      </c>
      <c r="H732" s="8">
        <v>4.3499999999999996</v>
      </c>
      <c r="I732" s="8">
        <v>0.05</v>
      </c>
      <c r="L732" s="9">
        <v>34.633000000000003</v>
      </c>
    </row>
    <row r="733" spans="2:12" x14ac:dyDescent="0.25">
      <c r="B733">
        <v>730</v>
      </c>
      <c r="C733" s="6" t="s">
        <v>0</v>
      </c>
      <c r="D733" s="8">
        <v>2.1800000000000002</v>
      </c>
      <c r="E733" s="8">
        <v>1.02</v>
      </c>
      <c r="F733" s="8">
        <v>0</v>
      </c>
      <c r="G733" s="8">
        <v>2.0099999999999998</v>
      </c>
      <c r="H733" s="8">
        <v>12.12</v>
      </c>
      <c r="I733" s="8">
        <v>0</v>
      </c>
      <c r="L733" s="9">
        <v>31.486000000000001</v>
      </c>
    </row>
    <row r="734" spans="2:12" x14ac:dyDescent="0.25">
      <c r="B734">
        <v>731</v>
      </c>
      <c r="C734" s="6" t="s">
        <v>0</v>
      </c>
      <c r="D734" s="8">
        <v>2.16</v>
      </c>
      <c r="E734" s="8">
        <v>0.31</v>
      </c>
      <c r="F734" s="8">
        <v>0</v>
      </c>
      <c r="G734" s="8">
        <v>2.0299999999999998</v>
      </c>
      <c r="H734" s="8">
        <v>23.34</v>
      </c>
      <c r="I734" s="8">
        <v>0</v>
      </c>
      <c r="L734" s="9">
        <v>31.26</v>
      </c>
    </row>
    <row r="735" spans="2:12" x14ac:dyDescent="0.25">
      <c r="B735">
        <v>732</v>
      </c>
      <c r="C735" s="6" t="s">
        <v>0</v>
      </c>
      <c r="D735" s="8">
        <v>2.16</v>
      </c>
      <c r="E735" s="8">
        <v>0.35</v>
      </c>
      <c r="F735" s="8">
        <v>0</v>
      </c>
      <c r="G735" s="8">
        <v>2</v>
      </c>
      <c r="H735" s="8">
        <v>26.89</v>
      </c>
      <c r="I735" s="8">
        <v>0</v>
      </c>
      <c r="L735" s="9">
        <v>32.08</v>
      </c>
    </row>
    <row r="736" spans="2:12" x14ac:dyDescent="0.25">
      <c r="B736">
        <v>733</v>
      </c>
      <c r="C736" s="6" t="s">
        <v>0</v>
      </c>
      <c r="D736" s="8">
        <v>2.17</v>
      </c>
      <c r="E736" s="8">
        <v>0.42</v>
      </c>
      <c r="F736" s="8">
        <v>3.14E-3</v>
      </c>
      <c r="G736" s="8">
        <v>2</v>
      </c>
      <c r="H736" s="8">
        <v>71.47</v>
      </c>
      <c r="I736" s="8">
        <v>0</v>
      </c>
      <c r="L736" s="9">
        <v>29.625</v>
      </c>
    </row>
    <row r="737" spans="2:12" x14ac:dyDescent="0.25">
      <c r="B737">
        <v>734</v>
      </c>
      <c r="C737" s="6" t="s">
        <v>0</v>
      </c>
      <c r="D737" s="8">
        <v>2.17</v>
      </c>
      <c r="E737" s="8">
        <v>0.23</v>
      </c>
      <c r="F737" s="8">
        <v>9.4199999999999996E-3</v>
      </c>
      <c r="G737" s="8">
        <v>1.95</v>
      </c>
      <c r="H737" s="8">
        <v>36.92</v>
      </c>
      <c r="I737" s="8">
        <v>0</v>
      </c>
      <c r="L737" s="9">
        <v>25.196000000000002</v>
      </c>
    </row>
    <row r="738" spans="2:12" x14ac:dyDescent="0.25">
      <c r="B738">
        <v>735</v>
      </c>
      <c r="C738" s="6" t="s">
        <v>0</v>
      </c>
      <c r="D738" s="8">
        <v>2.17</v>
      </c>
      <c r="E738" s="8">
        <v>0.15</v>
      </c>
      <c r="F738" s="8">
        <v>1.256E-2</v>
      </c>
      <c r="G738" s="8">
        <v>2.12</v>
      </c>
      <c r="H738" s="8">
        <v>18.53</v>
      </c>
      <c r="I738" s="8">
        <v>0</v>
      </c>
      <c r="L738" s="9">
        <v>24.367999999999999</v>
      </c>
    </row>
    <row r="739" spans="2:12" x14ac:dyDescent="0.25">
      <c r="B739">
        <v>736</v>
      </c>
      <c r="C739" s="6" t="s">
        <v>0</v>
      </c>
      <c r="D739" s="8">
        <v>2.17</v>
      </c>
      <c r="E739" s="8">
        <v>0.05</v>
      </c>
      <c r="F739" s="8">
        <v>2.8259999999999997E-2</v>
      </c>
      <c r="G739" s="8">
        <v>1.88</v>
      </c>
      <c r="H739" s="8">
        <v>9.5500000000000007</v>
      </c>
      <c r="I739" s="8">
        <v>0</v>
      </c>
      <c r="L739" s="9">
        <v>34.235999999999997</v>
      </c>
    </row>
    <row r="740" spans="2:12" x14ac:dyDescent="0.25">
      <c r="B740">
        <v>737</v>
      </c>
      <c r="C740" s="6" t="s">
        <v>0</v>
      </c>
      <c r="D740" s="8">
        <v>2.17</v>
      </c>
      <c r="E740" s="8">
        <v>0</v>
      </c>
      <c r="F740" s="8">
        <v>3.1399999999999997E-2</v>
      </c>
      <c r="G740" s="8">
        <v>2.06</v>
      </c>
      <c r="H740" s="8">
        <v>0.4</v>
      </c>
      <c r="I740" s="8">
        <v>0.04</v>
      </c>
      <c r="L740" s="9">
        <v>39.988</v>
      </c>
    </row>
    <row r="741" spans="2:12" x14ac:dyDescent="0.25">
      <c r="B741">
        <v>738</v>
      </c>
      <c r="C741" s="6" t="s">
        <v>0</v>
      </c>
      <c r="D741" s="8">
        <v>2.16</v>
      </c>
      <c r="E741" s="8">
        <v>0</v>
      </c>
      <c r="F741" s="8">
        <v>4.0819999999999995E-2</v>
      </c>
      <c r="G741" s="8">
        <v>1.89</v>
      </c>
      <c r="H741" s="8">
        <v>0</v>
      </c>
      <c r="I741" s="8">
        <v>0.08</v>
      </c>
      <c r="L741" s="9">
        <v>35.372999999999998</v>
      </c>
    </row>
    <row r="742" spans="2:12" x14ac:dyDescent="0.25">
      <c r="B742">
        <v>739</v>
      </c>
      <c r="C742" s="6" t="s">
        <v>0</v>
      </c>
      <c r="D742" s="8">
        <v>2.16</v>
      </c>
      <c r="E742" s="8">
        <v>0</v>
      </c>
      <c r="F742" s="8">
        <v>5.6519999999999994E-2</v>
      </c>
      <c r="G742" s="8">
        <v>1.95</v>
      </c>
      <c r="H742" s="8">
        <v>0</v>
      </c>
      <c r="I742" s="8">
        <v>0.08</v>
      </c>
      <c r="L742" s="9">
        <v>31.904</v>
      </c>
    </row>
    <row r="743" spans="2:12" x14ac:dyDescent="0.25">
      <c r="B743">
        <v>740</v>
      </c>
      <c r="C743" s="6" t="s">
        <v>0</v>
      </c>
      <c r="D743" s="8">
        <v>2.15</v>
      </c>
      <c r="E743" s="8">
        <v>0</v>
      </c>
      <c r="F743" s="8">
        <v>5.3379999999999997E-2</v>
      </c>
      <c r="G743" s="8">
        <v>2</v>
      </c>
      <c r="H743" s="8">
        <v>0</v>
      </c>
      <c r="I743" s="8">
        <v>0.08</v>
      </c>
      <c r="L743" s="9">
        <v>30.263999999999999</v>
      </c>
    </row>
    <row r="744" spans="2:12" x14ac:dyDescent="0.25">
      <c r="B744">
        <v>741</v>
      </c>
      <c r="C744" s="6" t="s">
        <v>0</v>
      </c>
      <c r="D744" s="8">
        <v>2.16</v>
      </c>
      <c r="E744" s="8">
        <v>0</v>
      </c>
      <c r="F744" s="8">
        <v>4.0819999999999995E-2</v>
      </c>
      <c r="G744" s="8">
        <v>1.91</v>
      </c>
      <c r="H744" s="8">
        <v>0</v>
      </c>
      <c r="I744" s="8">
        <v>0.13</v>
      </c>
      <c r="L744" s="9">
        <v>31.681000000000001</v>
      </c>
    </row>
    <row r="745" spans="2:12" x14ac:dyDescent="0.25">
      <c r="B745">
        <v>742</v>
      </c>
      <c r="C745" s="6" t="s">
        <v>0</v>
      </c>
      <c r="D745" s="8">
        <v>2.15</v>
      </c>
      <c r="E745" s="8">
        <v>0</v>
      </c>
      <c r="F745" s="8">
        <v>5.9659999999999991E-2</v>
      </c>
      <c r="G745" s="8">
        <v>1.95</v>
      </c>
      <c r="H745" s="8">
        <v>0</v>
      </c>
      <c r="I745" s="8">
        <v>0.15</v>
      </c>
      <c r="L745" s="9">
        <v>30.937999999999999</v>
      </c>
    </row>
    <row r="746" spans="2:12" x14ac:dyDescent="0.25">
      <c r="B746">
        <v>743</v>
      </c>
      <c r="C746" s="6" t="s">
        <v>0</v>
      </c>
      <c r="D746" s="8">
        <v>2.16</v>
      </c>
      <c r="E746" s="8">
        <v>0</v>
      </c>
      <c r="F746" s="8">
        <v>9.1059999999999988E-2</v>
      </c>
      <c r="G746" s="8">
        <v>1.86</v>
      </c>
      <c r="H746" s="8">
        <v>0</v>
      </c>
      <c r="I746" s="8">
        <v>0.15</v>
      </c>
      <c r="L746" s="9">
        <v>32.091999999999999</v>
      </c>
    </row>
    <row r="747" spans="2:12" x14ac:dyDescent="0.25">
      <c r="B747">
        <v>744</v>
      </c>
      <c r="C747" s="6" t="s">
        <v>0</v>
      </c>
      <c r="D747" s="8">
        <v>2.16</v>
      </c>
      <c r="E747" s="8">
        <v>0</v>
      </c>
      <c r="F747" s="8">
        <v>4.7099999999999996E-2</v>
      </c>
      <c r="G747" s="8">
        <v>2.0099999999999998</v>
      </c>
      <c r="H747" s="8">
        <v>0</v>
      </c>
      <c r="I747" s="8">
        <v>0.08</v>
      </c>
      <c r="L747" s="9">
        <v>31.991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CBDB4-02FF-4428-8437-A186E2239468}">
  <sheetPr codeName="Sheet15">
    <tabColor theme="2" tint="-0.249977111117893"/>
  </sheetPr>
  <dimension ref="B1:L747"/>
  <sheetViews>
    <sheetView zoomScale="85" zoomScaleNormal="85" workbookViewId="0"/>
  </sheetViews>
  <sheetFormatPr defaultRowHeight="15" x14ac:dyDescent="0.25"/>
  <cols>
    <col min="3" max="3" width="18" style="6" customWidth="1"/>
    <col min="4" max="9" width="15.140625" customWidth="1"/>
    <col min="10" max="11" width="2.7109375" customWidth="1"/>
    <col min="12" max="12" width="40" customWidth="1"/>
  </cols>
  <sheetData>
    <row r="1" spans="2:12" x14ac:dyDescent="0.25">
      <c r="B1" s="1" t="s">
        <v>25</v>
      </c>
    </row>
    <row r="3" spans="2:12" s="2" customFormat="1" x14ac:dyDescent="0.25">
      <c r="B3" s="2" t="s">
        <v>16</v>
      </c>
      <c r="C3" s="5" t="s">
        <v>15</v>
      </c>
      <c r="D3" s="2" t="s">
        <v>18</v>
      </c>
      <c r="E3" s="2" t="s">
        <v>19</v>
      </c>
      <c r="F3" s="2" t="s">
        <v>20</v>
      </c>
      <c r="G3" s="2" t="s">
        <v>21</v>
      </c>
      <c r="H3" s="2" t="s">
        <v>22</v>
      </c>
      <c r="I3" s="2" t="s">
        <v>23</v>
      </c>
      <c r="L3" s="2" t="s">
        <v>24</v>
      </c>
    </row>
    <row r="4" spans="2:12" x14ac:dyDescent="0.25">
      <c r="B4">
        <v>1</v>
      </c>
      <c r="C4" t="s">
        <v>0</v>
      </c>
      <c r="D4" s="8">
        <v>5.32</v>
      </c>
      <c r="E4" s="8">
        <v>0</v>
      </c>
      <c r="F4" s="46">
        <v>0.80697999999999992</v>
      </c>
      <c r="G4" s="8">
        <v>7.91</v>
      </c>
      <c r="H4" s="8">
        <v>0</v>
      </c>
      <c r="I4" s="8">
        <v>0</v>
      </c>
      <c r="L4" s="9">
        <v>25.032</v>
      </c>
    </row>
    <row r="5" spans="2:12" x14ac:dyDescent="0.25">
      <c r="B5">
        <v>2</v>
      </c>
      <c r="C5" t="s">
        <v>0</v>
      </c>
      <c r="D5" s="8">
        <v>5.33</v>
      </c>
      <c r="E5" s="8">
        <v>0</v>
      </c>
      <c r="F5" s="46">
        <v>0.84151999999999993</v>
      </c>
      <c r="G5" s="8">
        <v>7.92</v>
      </c>
      <c r="H5" s="8">
        <v>0</v>
      </c>
      <c r="I5" s="8">
        <v>0</v>
      </c>
      <c r="L5" s="9">
        <v>26.271999999999998</v>
      </c>
    </row>
    <row r="6" spans="2:12" x14ac:dyDescent="0.25">
      <c r="B6">
        <v>3</v>
      </c>
      <c r="C6" t="s">
        <v>0</v>
      </c>
      <c r="D6" s="8">
        <v>5.34</v>
      </c>
      <c r="E6" s="8">
        <v>0</v>
      </c>
      <c r="F6" s="46">
        <v>0.77244000000000002</v>
      </c>
      <c r="G6" s="8">
        <v>7.92</v>
      </c>
      <c r="H6" s="8">
        <v>0</v>
      </c>
      <c r="I6" s="8">
        <v>0</v>
      </c>
      <c r="L6" s="9">
        <v>26.922000000000001</v>
      </c>
    </row>
    <row r="7" spans="2:12" x14ac:dyDescent="0.25">
      <c r="B7">
        <v>4</v>
      </c>
      <c r="C7" t="s">
        <v>0</v>
      </c>
      <c r="D7" s="8">
        <v>5.32</v>
      </c>
      <c r="E7" s="8">
        <v>0</v>
      </c>
      <c r="F7" s="46">
        <v>0.67509999999999992</v>
      </c>
      <c r="G7" s="8">
        <v>7.92</v>
      </c>
      <c r="H7" s="8">
        <v>0</v>
      </c>
      <c r="I7" s="8">
        <v>9.4199999999999978E-3</v>
      </c>
      <c r="L7" s="9">
        <v>27.18</v>
      </c>
    </row>
    <row r="8" spans="2:12" x14ac:dyDescent="0.25">
      <c r="B8">
        <v>5</v>
      </c>
      <c r="C8" t="s">
        <v>0</v>
      </c>
      <c r="D8" s="8">
        <v>5.33</v>
      </c>
      <c r="E8" s="8">
        <v>0</v>
      </c>
      <c r="F8" s="46">
        <v>0.58089999999999997</v>
      </c>
      <c r="G8" s="8">
        <v>7.92</v>
      </c>
      <c r="H8" s="8">
        <v>0</v>
      </c>
      <c r="I8" s="8">
        <v>0</v>
      </c>
      <c r="L8" s="9">
        <v>27.513000000000002</v>
      </c>
    </row>
    <row r="9" spans="2:12" x14ac:dyDescent="0.25">
      <c r="B9">
        <v>6</v>
      </c>
      <c r="C9" t="s">
        <v>0</v>
      </c>
      <c r="D9" s="8">
        <v>5.32</v>
      </c>
      <c r="E9" s="8">
        <v>0.04</v>
      </c>
      <c r="F9" s="46">
        <v>0.60287999999999997</v>
      </c>
      <c r="G9" s="8">
        <v>7.92</v>
      </c>
      <c r="H9" s="8">
        <v>2.78</v>
      </c>
      <c r="I9" s="8">
        <v>9.4199999999999978E-3</v>
      </c>
      <c r="L9" s="9">
        <v>26.751000000000001</v>
      </c>
    </row>
    <row r="10" spans="2:12" x14ac:dyDescent="0.25">
      <c r="B10">
        <v>7</v>
      </c>
      <c r="C10" t="s">
        <v>1</v>
      </c>
      <c r="D10" s="8">
        <v>5.32</v>
      </c>
      <c r="E10" s="8">
        <v>0.22</v>
      </c>
      <c r="F10" s="46">
        <v>0.50867999999999991</v>
      </c>
      <c r="G10" s="8">
        <v>7.91</v>
      </c>
      <c r="H10" s="8">
        <v>12.66</v>
      </c>
      <c r="I10" s="8">
        <v>0</v>
      </c>
      <c r="L10" s="9">
        <v>21.959</v>
      </c>
    </row>
    <row r="11" spans="2:12" x14ac:dyDescent="0.25">
      <c r="B11">
        <v>8</v>
      </c>
      <c r="C11" t="s">
        <v>1</v>
      </c>
      <c r="D11" s="8">
        <v>5.32</v>
      </c>
      <c r="E11" s="8">
        <v>0.6</v>
      </c>
      <c r="F11" s="46">
        <v>0.52437999999999996</v>
      </c>
      <c r="G11" s="8">
        <v>7.92</v>
      </c>
      <c r="H11" s="8">
        <v>38.85</v>
      </c>
      <c r="I11" s="8">
        <v>0.20724000000000001</v>
      </c>
      <c r="L11" s="9">
        <v>21.648</v>
      </c>
    </row>
    <row r="12" spans="2:12" x14ac:dyDescent="0.25">
      <c r="B12">
        <v>9</v>
      </c>
      <c r="C12" t="s">
        <v>1</v>
      </c>
      <c r="D12" s="8">
        <v>5.33</v>
      </c>
      <c r="E12" s="8">
        <v>1.25</v>
      </c>
      <c r="F12" s="46">
        <v>0.28259999999999996</v>
      </c>
      <c r="G12" s="8">
        <v>7.91</v>
      </c>
      <c r="H12" s="8">
        <v>82.81</v>
      </c>
      <c r="I12" s="8">
        <v>0.49925999999999993</v>
      </c>
      <c r="L12" s="9">
        <v>24.361000000000001</v>
      </c>
    </row>
    <row r="13" spans="2:12" x14ac:dyDescent="0.25">
      <c r="B13">
        <v>10</v>
      </c>
      <c r="C13" t="s">
        <v>1</v>
      </c>
      <c r="D13" s="8">
        <v>5.33</v>
      </c>
      <c r="E13" s="8">
        <v>1.78</v>
      </c>
      <c r="F13" s="46">
        <v>0.14129999999999998</v>
      </c>
      <c r="G13" s="8">
        <v>7.92</v>
      </c>
      <c r="H13" s="8">
        <v>119.85</v>
      </c>
      <c r="I13" s="8">
        <v>0.5181</v>
      </c>
      <c r="L13" s="9">
        <v>26.350999999999999</v>
      </c>
    </row>
    <row r="14" spans="2:12" x14ac:dyDescent="0.25">
      <c r="B14">
        <v>11</v>
      </c>
      <c r="C14" t="s">
        <v>1</v>
      </c>
      <c r="D14" s="8">
        <v>5.33</v>
      </c>
      <c r="E14" s="8">
        <v>2.29</v>
      </c>
      <c r="F14" s="46">
        <v>3.4540000000000001E-2</v>
      </c>
      <c r="G14" s="8">
        <v>7.95</v>
      </c>
      <c r="H14" s="8">
        <v>148.04</v>
      </c>
      <c r="I14" s="8">
        <v>0.10362</v>
      </c>
      <c r="L14" s="9">
        <v>21.515999999999998</v>
      </c>
    </row>
    <row r="15" spans="2:12" x14ac:dyDescent="0.25">
      <c r="B15">
        <v>12</v>
      </c>
      <c r="C15" t="s">
        <v>1</v>
      </c>
      <c r="D15" s="8">
        <v>5.33</v>
      </c>
      <c r="E15" s="8">
        <v>2.5099999999999998</v>
      </c>
      <c r="F15" s="46">
        <v>0</v>
      </c>
      <c r="G15" s="8">
        <v>7.95</v>
      </c>
      <c r="H15" s="8">
        <v>157.94999999999999</v>
      </c>
      <c r="I15" s="8">
        <v>0.20724000000000001</v>
      </c>
      <c r="L15" s="9">
        <v>21.273</v>
      </c>
    </row>
    <row r="16" spans="2:12" x14ac:dyDescent="0.25">
      <c r="B16">
        <v>13</v>
      </c>
      <c r="C16" t="s">
        <v>1</v>
      </c>
      <c r="D16" s="8">
        <v>5.33</v>
      </c>
      <c r="E16" s="8">
        <v>2.5499999999999998</v>
      </c>
      <c r="F16" s="46">
        <v>1.5699999999999999E-2</v>
      </c>
      <c r="G16" s="8">
        <v>7.95</v>
      </c>
      <c r="H16" s="8">
        <v>158.08000000000001</v>
      </c>
      <c r="I16" s="8">
        <v>0.64056000000000002</v>
      </c>
      <c r="L16" s="9">
        <v>21.98</v>
      </c>
    </row>
    <row r="17" spans="2:12" x14ac:dyDescent="0.25">
      <c r="B17">
        <v>14</v>
      </c>
      <c r="C17" t="s">
        <v>1</v>
      </c>
      <c r="D17" s="8">
        <v>5.34</v>
      </c>
      <c r="E17" s="8">
        <v>2.54</v>
      </c>
      <c r="F17" s="46">
        <v>2.512E-2</v>
      </c>
      <c r="G17" s="8">
        <v>7.95</v>
      </c>
      <c r="H17" s="8">
        <v>158.25</v>
      </c>
      <c r="I17" s="8">
        <v>0.32969999999999999</v>
      </c>
      <c r="L17" s="9">
        <v>20.702000000000002</v>
      </c>
    </row>
    <row r="18" spans="2:12" x14ac:dyDescent="0.25">
      <c r="B18">
        <v>15</v>
      </c>
      <c r="C18" t="s">
        <v>1</v>
      </c>
      <c r="D18" s="8">
        <v>5.33</v>
      </c>
      <c r="E18" s="8">
        <v>2.4900000000000002</v>
      </c>
      <c r="F18" s="46">
        <v>1.256E-2</v>
      </c>
      <c r="G18" s="8">
        <v>7.95</v>
      </c>
      <c r="H18" s="8">
        <v>156.99</v>
      </c>
      <c r="I18" s="8">
        <v>0.25433999999999996</v>
      </c>
      <c r="L18" s="9">
        <v>26.282</v>
      </c>
    </row>
    <row r="19" spans="2:12" x14ac:dyDescent="0.25">
      <c r="B19">
        <v>16</v>
      </c>
      <c r="C19" t="s">
        <v>1</v>
      </c>
      <c r="D19" s="8">
        <v>5.33</v>
      </c>
      <c r="E19" s="8">
        <v>2.21</v>
      </c>
      <c r="F19" s="46">
        <v>2.1979999999999996E-2</v>
      </c>
      <c r="G19" s="8">
        <v>7.95</v>
      </c>
      <c r="H19" s="8">
        <v>140.1</v>
      </c>
      <c r="I19" s="8">
        <v>0.29202</v>
      </c>
      <c r="L19" s="9">
        <v>34.466000000000001</v>
      </c>
    </row>
    <row r="20" spans="2:12" x14ac:dyDescent="0.25">
      <c r="B20">
        <v>17</v>
      </c>
      <c r="C20" t="s">
        <v>1</v>
      </c>
      <c r="D20" s="8">
        <v>5.34</v>
      </c>
      <c r="E20" s="8">
        <v>1.67</v>
      </c>
      <c r="F20" s="46">
        <v>1.5699999999999999E-2</v>
      </c>
      <c r="G20" s="8">
        <v>7.95</v>
      </c>
      <c r="H20" s="8">
        <v>109.73</v>
      </c>
      <c r="I20" s="8">
        <v>0.14129999999999998</v>
      </c>
      <c r="L20" s="9">
        <v>30.974</v>
      </c>
    </row>
    <row r="21" spans="2:12" x14ac:dyDescent="0.25">
      <c r="B21">
        <v>18</v>
      </c>
      <c r="C21" t="s">
        <v>1</v>
      </c>
      <c r="D21" s="8">
        <v>5.33</v>
      </c>
      <c r="E21" s="8">
        <v>1.1100000000000001</v>
      </c>
      <c r="F21" s="46">
        <v>3.14E-3</v>
      </c>
      <c r="G21" s="8">
        <v>7.95</v>
      </c>
      <c r="H21" s="8">
        <v>71.22</v>
      </c>
      <c r="I21" s="8">
        <v>0.16955999999999999</v>
      </c>
      <c r="L21" s="9">
        <v>27.53</v>
      </c>
    </row>
    <row r="22" spans="2:12" x14ac:dyDescent="0.25">
      <c r="B22">
        <v>19</v>
      </c>
      <c r="C22" t="s">
        <v>1</v>
      </c>
      <c r="D22" s="8">
        <v>5.34</v>
      </c>
      <c r="E22" s="8">
        <v>0.49</v>
      </c>
      <c r="F22" s="46">
        <v>0</v>
      </c>
      <c r="G22" s="8">
        <v>7.97</v>
      </c>
      <c r="H22" s="8">
        <v>31.64</v>
      </c>
      <c r="I22" s="8">
        <v>1.2057599999999997</v>
      </c>
      <c r="L22" s="9">
        <v>29.260999999999999</v>
      </c>
    </row>
    <row r="23" spans="2:12" x14ac:dyDescent="0.25">
      <c r="B23">
        <v>20</v>
      </c>
      <c r="C23" t="s">
        <v>1</v>
      </c>
      <c r="D23" s="8">
        <v>5.34</v>
      </c>
      <c r="E23" s="8">
        <v>0.15</v>
      </c>
      <c r="F23" s="46">
        <v>0</v>
      </c>
      <c r="G23" s="8">
        <v>7.95</v>
      </c>
      <c r="H23" s="8">
        <v>12.21</v>
      </c>
      <c r="I23" s="8">
        <v>1.6767599999999998</v>
      </c>
      <c r="L23" s="9">
        <v>28.338999999999999</v>
      </c>
    </row>
    <row r="24" spans="2:12" x14ac:dyDescent="0.25">
      <c r="B24">
        <v>21</v>
      </c>
      <c r="C24" t="s">
        <v>1</v>
      </c>
      <c r="D24" s="8">
        <v>5.34</v>
      </c>
      <c r="E24" s="8">
        <v>0.02</v>
      </c>
      <c r="F24" s="46">
        <v>3.14E-3</v>
      </c>
      <c r="G24" s="8">
        <v>7.95</v>
      </c>
      <c r="H24" s="8">
        <v>1.38</v>
      </c>
      <c r="I24" s="8">
        <v>2.5622400000000001</v>
      </c>
      <c r="L24" s="9">
        <v>28.326000000000001</v>
      </c>
    </row>
    <row r="25" spans="2:12" x14ac:dyDescent="0.25">
      <c r="B25">
        <v>22</v>
      </c>
      <c r="C25" t="s">
        <v>1</v>
      </c>
      <c r="D25" s="8">
        <v>5.34</v>
      </c>
      <c r="E25" s="8">
        <v>0</v>
      </c>
      <c r="F25" s="46">
        <v>1.256E-2</v>
      </c>
      <c r="G25" s="8">
        <v>7.97</v>
      </c>
      <c r="H25" s="8">
        <v>0</v>
      </c>
      <c r="I25" s="8">
        <v>2.1854399999999998</v>
      </c>
      <c r="L25" s="9">
        <v>29.13</v>
      </c>
    </row>
    <row r="26" spans="2:12" x14ac:dyDescent="0.25">
      <c r="B26">
        <v>23</v>
      </c>
      <c r="C26" t="s">
        <v>0</v>
      </c>
      <c r="D26" s="8">
        <v>5.33</v>
      </c>
      <c r="E26" s="8">
        <v>0</v>
      </c>
      <c r="F26" s="46">
        <v>9.4199999999999996E-3</v>
      </c>
      <c r="G26" s="8">
        <v>7.92</v>
      </c>
      <c r="H26" s="8">
        <v>0</v>
      </c>
      <c r="I26" s="8">
        <v>0.58404</v>
      </c>
      <c r="L26" s="9">
        <v>28.003</v>
      </c>
    </row>
    <row r="27" spans="2:12" x14ac:dyDescent="0.25">
      <c r="B27">
        <v>24</v>
      </c>
      <c r="C27" t="s">
        <v>0</v>
      </c>
      <c r="D27" s="8">
        <v>5.34</v>
      </c>
      <c r="E27" s="8">
        <v>0</v>
      </c>
      <c r="F27" s="46">
        <v>6.2799999999999995E-2</v>
      </c>
      <c r="G27" s="8">
        <v>7.92</v>
      </c>
      <c r="H27" s="8">
        <v>0</v>
      </c>
      <c r="I27" s="8">
        <v>1.1021399999999999</v>
      </c>
      <c r="L27" s="9">
        <v>26.678000000000001</v>
      </c>
    </row>
    <row r="28" spans="2:12" x14ac:dyDescent="0.25">
      <c r="B28">
        <v>25</v>
      </c>
      <c r="C28" t="s">
        <v>0</v>
      </c>
      <c r="D28" s="8">
        <v>5.34</v>
      </c>
      <c r="E28" s="8">
        <v>0</v>
      </c>
      <c r="F28" s="46">
        <v>0.11617999999999999</v>
      </c>
      <c r="G28" s="8">
        <v>7.92</v>
      </c>
      <c r="H28" s="8">
        <v>0</v>
      </c>
      <c r="I28" s="8">
        <v>0.78186</v>
      </c>
      <c r="L28" s="9">
        <v>26.704999999999998</v>
      </c>
    </row>
    <row r="29" spans="2:12" x14ac:dyDescent="0.25">
      <c r="B29">
        <v>26</v>
      </c>
      <c r="C29" t="s">
        <v>0</v>
      </c>
      <c r="D29" s="8">
        <v>5.34</v>
      </c>
      <c r="E29" s="8">
        <v>0</v>
      </c>
      <c r="F29" s="46">
        <v>0.14757999999999999</v>
      </c>
      <c r="G29" s="8">
        <v>7.94</v>
      </c>
      <c r="H29" s="8">
        <v>0</v>
      </c>
      <c r="I29" s="8">
        <v>0.64056000000000002</v>
      </c>
      <c r="L29" s="9">
        <v>25.827999999999999</v>
      </c>
    </row>
    <row r="30" spans="2:12" x14ac:dyDescent="0.25">
      <c r="B30">
        <v>27</v>
      </c>
      <c r="C30" t="s">
        <v>0</v>
      </c>
      <c r="D30" s="8">
        <v>5.34</v>
      </c>
      <c r="E30" s="8">
        <v>0</v>
      </c>
      <c r="F30" s="46">
        <v>0.10048</v>
      </c>
      <c r="G30" s="8">
        <v>7.92</v>
      </c>
      <c r="H30" s="8">
        <v>0</v>
      </c>
      <c r="I30" s="8">
        <v>1.2151799999999997</v>
      </c>
      <c r="L30" s="9">
        <v>24.622</v>
      </c>
    </row>
    <row r="31" spans="2:12" x14ac:dyDescent="0.25">
      <c r="B31">
        <v>28</v>
      </c>
      <c r="C31" t="s">
        <v>0</v>
      </c>
      <c r="D31" s="8">
        <v>5.32</v>
      </c>
      <c r="E31" s="8">
        <v>0</v>
      </c>
      <c r="F31" s="46">
        <v>0.16013999999999998</v>
      </c>
      <c r="G31" s="8">
        <v>7.92</v>
      </c>
      <c r="H31" s="8">
        <v>0</v>
      </c>
      <c r="I31" s="8">
        <v>1.32822</v>
      </c>
      <c r="L31" s="9">
        <v>26.335000000000001</v>
      </c>
    </row>
    <row r="32" spans="2:12" x14ac:dyDescent="0.25">
      <c r="B32">
        <v>29</v>
      </c>
      <c r="C32" t="s">
        <v>0</v>
      </c>
      <c r="D32" s="8">
        <v>5.32</v>
      </c>
      <c r="E32" s="8">
        <v>0</v>
      </c>
      <c r="F32" s="46">
        <v>0.36737999999999993</v>
      </c>
      <c r="G32" s="8">
        <v>7.92</v>
      </c>
      <c r="H32" s="8">
        <v>0</v>
      </c>
      <c r="I32" s="8">
        <v>2.0158799999999997</v>
      </c>
      <c r="L32" s="9">
        <v>31.073</v>
      </c>
    </row>
    <row r="33" spans="2:12" x14ac:dyDescent="0.25">
      <c r="B33">
        <v>30</v>
      </c>
      <c r="C33" t="s">
        <v>0</v>
      </c>
      <c r="D33" s="8">
        <v>5.32</v>
      </c>
      <c r="E33" s="8">
        <v>0.04</v>
      </c>
      <c r="F33" s="46">
        <v>0.43017999999999995</v>
      </c>
      <c r="G33" s="8">
        <v>7.94</v>
      </c>
      <c r="H33" s="8">
        <v>2.83</v>
      </c>
      <c r="I33" s="8">
        <v>2.0724</v>
      </c>
      <c r="L33" s="9">
        <v>33.488</v>
      </c>
    </row>
    <row r="34" spans="2:12" x14ac:dyDescent="0.25">
      <c r="B34">
        <v>31</v>
      </c>
      <c r="C34" t="s">
        <v>1</v>
      </c>
      <c r="D34" s="8">
        <v>5.33</v>
      </c>
      <c r="E34" s="8">
        <v>0.2</v>
      </c>
      <c r="F34" s="46">
        <v>0.41447999999999996</v>
      </c>
      <c r="G34" s="8">
        <v>7.92</v>
      </c>
      <c r="H34" s="8">
        <v>12.73</v>
      </c>
      <c r="I34" s="8">
        <v>1.8274799999999998</v>
      </c>
      <c r="L34" s="9">
        <v>30.065999999999999</v>
      </c>
    </row>
    <row r="35" spans="2:12" x14ac:dyDescent="0.25">
      <c r="B35">
        <v>32</v>
      </c>
      <c r="C35" t="s">
        <v>1</v>
      </c>
      <c r="D35" s="8">
        <v>5.34</v>
      </c>
      <c r="E35" s="8">
        <v>0.56999999999999995</v>
      </c>
      <c r="F35" s="46">
        <v>0.41447999999999996</v>
      </c>
      <c r="G35" s="8">
        <v>7.94</v>
      </c>
      <c r="H35" s="8">
        <v>37.74</v>
      </c>
      <c r="I35" s="8">
        <v>1.6202399999999997</v>
      </c>
      <c r="L35" s="9">
        <v>30.835000000000001</v>
      </c>
    </row>
    <row r="36" spans="2:12" x14ac:dyDescent="0.25">
      <c r="B36">
        <v>33</v>
      </c>
      <c r="C36" t="s">
        <v>1</v>
      </c>
      <c r="D36" s="8">
        <v>5.36</v>
      </c>
      <c r="E36" s="8">
        <v>1.07</v>
      </c>
      <c r="F36" s="46">
        <v>0.31713999999999998</v>
      </c>
      <c r="G36" s="8">
        <v>7.95</v>
      </c>
      <c r="H36" s="8">
        <v>76.97</v>
      </c>
      <c r="I36" s="8">
        <v>1.1398199999999998</v>
      </c>
      <c r="L36" s="9">
        <v>30.122</v>
      </c>
    </row>
    <row r="37" spans="2:12" x14ac:dyDescent="0.25">
      <c r="B37">
        <v>34</v>
      </c>
      <c r="C37" t="s">
        <v>1</v>
      </c>
      <c r="D37" s="8">
        <v>5.34</v>
      </c>
      <c r="E37" s="8">
        <v>1.54</v>
      </c>
      <c r="F37" s="46">
        <v>0.22921999999999998</v>
      </c>
      <c r="G37" s="8">
        <v>7.97</v>
      </c>
      <c r="H37" s="8">
        <v>113.42</v>
      </c>
      <c r="I37" s="8">
        <v>1.6579200000000001</v>
      </c>
      <c r="L37" s="9">
        <v>31.594999999999999</v>
      </c>
    </row>
    <row r="38" spans="2:12" x14ac:dyDescent="0.25">
      <c r="B38">
        <v>35</v>
      </c>
      <c r="C38" t="s">
        <v>1</v>
      </c>
      <c r="D38" s="8">
        <v>5.33</v>
      </c>
      <c r="E38" s="8">
        <v>2.12</v>
      </c>
      <c r="F38" s="46">
        <v>0.12873999999999997</v>
      </c>
      <c r="G38" s="8">
        <v>7.95</v>
      </c>
      <c r="H38" s="8">
        <v>143.57</v>
      </c>
      <c r="I38" s="8">
        <v>1.43184</v>
      </c>
      <c r="L38" s="9">
        <v>33.752000000000002</v>
      </c>
    </row>
    <row r="39" spans="2:12" x14ac:dyDescent="0.25">
      <c r="B39">
        <v>36</v>
      </c>
      <c r="C39" t="s">
        <v>1</v>
      </c>
      <c r="D39" s="8">
        <v>5.34</v>
      </c>
      <c r="E39" s="8">
        <v>2.46</v>
      </c>
      <c r="F39" s="46">
        <v>8.4779999999999994E-2</v>
      </c>
      <c r="G39" s="8">
        <v>7.97</v>
      </c>
      <c r="H39" s="8">
        <v>155.27000000000001</v>
      </c>
      <c r="I39" s="8">
        <v>1.16808</v>
      </c>
      <c r="L39" s="9">
        <v>35.034999999999997</v>
      </c>
    </row>
    <row r="40" spans="2:12" x14ac:dyDescent="0.25">
      <c r="B40">
        <v>37</v>
      </c>
      <c r="C40" t="s">
        <v>1</v>
      </c>
      <c r="D40" s="8">
        <v>5.34</v>
      </c>
      <c r="E40" s="8">
        <v>2.4900000000000002</v>
      </c>
      <c r="F40" s="46">
        <v>3.7679999999999998E-2</v>
      </c>
      <c r="G40" s="8">
        <v>7.95</v>
      </c>
      <c r="H40" s="8">
        <v>156.53</v>
      </c>
      <c r="I40" s="8">
        <v>0.81953999999999971</v>
      </c>
      <c r="L40" s="9">
        <v>35.783000000000001</v>
      </c>
    </row>
    <row r="41" spans="2:12" x14ac:dyDescent="0.25">
      <c r="B41">
        <v>38</v>
      </c>
      <c r="C41" t="s">
        <v>1</v>
      </c>
      <c r="D41" s="8">
        <v>5.35</v>
      </c>
      <c r="E41" s="8">
        <v>2.52</v>
      </c>
      <c r="F41" s="46">
        <v>1.256E-2</v>
      </c>
      <c r="G41" s="8">
        <v>7.97</v>
      </c>
      <c r="H41" s="8">
        <v>156.32</v>
      </c>
      <c r="I41" s="8">
        <v>0.44273999999999997</v>
      </c>
      <c r="L41" s="9">
        <v>34.011000000000003</v>
      </c>
    </row>
    <row r="42" spans="2:12" x14ac:dyDescent="0.25">
      <c r="B42">
        <v>39</v>
      </c>
      <c r="C42" t="s">
        <v>1</v>
      </c>
      <c r="D42" s="8">
        <v>5.34</v>
      </c>
      <c r="E42" s="8">
        <v>2.6</v>
      </c>
      <c r="F42" s="46">
        <v>6.28E-3</v>
      </c>
      <c r="G42" s="8">
        <v>7.95</v>
      </c>
      <c r="H42" s="8">
        <v>151.07</v>
      </c>
      <c r="I42" s="8">
        <v>0.56519999999999992</v>
      </c>
      <c r="L42" s="9">
        <v>36.540999999999997</v>
      </c>
    </row>
    <row r="43" spans="2:12" x14ac:dyDescent="0.25">
      <c r="B43">
        <v>40</v>
      </c>
      <c r="C43" t="s">
        <v>1</v>
      </c>
      <c r="D43" s="8">
        <v>5.35</v>
      </c>
      <c r="E43" s="8">
        <v>2.33</v>
      </c>
      <c r="F43" s="46">
        <v>6.28E-3</v>
      </c>
      <c r="G43" s="8">
        <v>7.97</v>
      </c>
      <c r="H43" s="8">
        <v>133.74</v>
      </c>
      <c r="I43" s="8">
        <v>0.73475999999999997</v>
      </c>
      <c r="L43" s="9">
        <v>36.972999999999999</v>
      </c>
    </row>
    <row r="44" spans="2:12" x14ac:dyDescent="0.25">
      <c r="B44">
        <v>41</v>
      </c>
      <c r="C44" t="s">
        <v>1</v>
      </c>
      <c r="D44" s="8">
        <v>5.36</v>
      </c>
      <c r="E44" s="8">
        <v>1.81</v>
      </c>
      <c r="F44" s="46">
        <v>1.5699999999999999E-2</v>
      </c>
      <c r="G44" s="8">
        <v>7.94</v>
      </c>
      <c r="H44" s="8">
        <v>106.46</v>
      </c>
      <c r="I44" s="8">
        <v>0.94199999999999995</v>
      </c>
      <c r="L44" s="9">
        <v>37.588999999999999</v>
      </c>
    </row>
    <row r="45" spans="2:12" x14ac:dyDescent="0.25">
      <c r="B45">
        <v>42</v>
      </c>
      <c r="C45" t="s">
        <v>1</v>
      </c>
      <c r="D45" s="8">
        <v>5.35</v>
      </c>
      <c r="E45" s="8">
        <v>1.19</v>
      </c>
      <c r="F45" s="46">
        <v>4.7099999999999996E-2</v>
      </c>
      <c r="G45" s="8">
        <v>7.94</v>
      </c>
      <c r="H45" s="8">
        <v>70.23</v>
      </c>
      <c r="I45" s="8">
        <v>2.1571799999999999</v>
      </c>
      <c r="L45" s="9">
        <v>39.063000000000002</v>
      </c>
    </row>
    <row r="46" spans="2:12" x14ac:dyDescent="0.25">
      <c r="B46">
        <v>43</v>
      </c>
      <c r="C46" t="s">
        <v>1</v>
      </c>
      <c r="D46" s="8">
        <v>5.36</v>
      </c>
      <c r="E46" s="8">
        <v>0.44</v>
      </c>
      <c r="F46" s="46">
        <v>2.8259999999999997E-2</v>
      </c>
      <c r="G46" s="8">
        <v>7.95</v>
      </c>
      <c r="H46" s="8">
        <v>30.91</v>
      </c>
      <c r="I46" s="8">
        <v>2.2137000000000002</v>
      </c>
      <c r="L46" s="9">
        <v>36.988</v>
      </c>
    </row>
    <row r="47" spans="2:12" x14ac:dyDescent="0.25">
      <c r="B47">
        <v>44</v>
      </c>
      <c r="C47" t="s">
        <v>1</v>
      </c>
      <c r="D47" s="8">
        <v>5.34</v>
      </c>
      <c r="E47" s="8">
        <v>0.12</v>
      </c>
      <c r="F47" s="46">
        <v>1.256E-2</v>
      </c>
      <c r="G47" s="8">
        <v>7.88</v>
      </c>
      <c r="H47" s="8">
        <v>9.85</v>
      </c>
      <c r="I47" s="8">
        <v>2.3079000000000001</v>
      </c>
      <c r="L47" s="9">
        <v>33.743000000000002</v>
      </c>
    </row>
    <row r="48" spans="2:12" x14ac:dyDescent="0.25">
      <c r="B48">
        <v>45</v>
      </c>
      <c r="C48" t="s">
        <v>1</v>
      </c>
      <c r="D48" s="8">
        <v>5.34</v>
      </c>
      <c r="E48" s="8">
        <v>0.02</v>
      </c>
      <c r="F48" s="46">
        <v>2.1979999999999996E-2</v>
      </c>
      <c r="G48" s="8">
        <v>7.89</v>
      </c>
      <c r="H48" s="8">
        <v>1.52</v>
      </c>
      <c r="I48" s="8">
        <v>1.9405199999999998</v>
      </c>
      <c r="L48" s="9">
        <v>34.061999999999998</v>
      </c>
    </row>
    <row r="49" spans="2:12" x14ac:dyDescent="0.25">
      <c r="B49">
        <v>46</v>
      </c>
      <c r="C49" t="s">
        <v>1</v>
      </c>
      <c r="D49" s="8">
        <v>5.35</v>
      </c>
      <c r="E49" s="8">
        <v>0</v>
      </c>
      <c r="F49" s="46">
        <v>4.0819999999999995E-2</v>
      </c>
      <c r="G49" s="8">
        <v>7.97</v>
      </c>
      <c r="H49" s="8">
        <v>0</v>
      </c>
      <c r="I49" s="8">
        <v>2.4020999999999999</v>
      </c>
      <c r="L49" s="9">
        <v>31.088999999999999</v>
      </c>
    </row>
    <row r="50" spans="2:12" x14ac:dyDescent="0.25">
      <c r="B50">
        <v>47</v>
      </c>
      <c r="C50" t="s">
        <v>0</v>
      </c>
      <c r="D50" s="8">
        <v>5.34</v>
      </c>
      <c r="E50" s="8">
        <v>0</v>
      </c>
      <c r="F50" s="46">
        <v>0.24491999999999997</v>
      </c>
      <c r="G50" s="8">
        <v>7.92</v>
      </c>
      <c r="H50" s="8">
        <v>0</v>
      </c>
      <c r="I50" s="8">
        <v>2.5151399999999997</v>
      </c>
      <c r="L50" s="9">
        <v>31.254999999999999</v>
      </c>
    </row>
    <row r="51" spans="2:12" x14ac:dyDescent="0.25">
      <c r="B51">
        <v>48</v>
      </c>
      <c r="C51" t="s">
        <v>0</v>
      </c>
      <c r="D51" s="8">
        <v>5.35</v>
      </c>
      <c r="E51" s="8">
        <v>0</v>
      </c>
      <c r="F51" s="46">
        <v>0.44901999999999997</v>
      </c>
      <c r="G51" s="8">
        <v>7.85</v>
      </c>
      <c r="H51" s="8">
        <v>0</v>
      </c>
      <c r="I51" s="8">
        <v>1.7332799999999997</v>
      </c>
      <c r="L51" s="9">
        <v>32.737000000000002</v>
      </c>
    </row>
    <row r="52" spans="2:12" x14ac:dyDescent="0.25">
      <c r="B52">
        <v>49</v>
      </c>
      <c r="C52" t="s">
        <v>0</v>
      </c>
      <c r="D52" s="8">
        <v>5.35</v>
      </c>
      <c r="E52" s="8">
        <v>0</v>
      </c>
      <c r="F52" s="46">
        <v>0.56519999999999992</v>
      </c>
      <c r="G52" s="8">
        <v>7.94</v>
      </c>
      <c r="H52" s="8">
        <v>0</v>
      </c>
      <c r="I52" s="8">
        <v>1.56372</v>
      </c>
      <c r="L52" s="9">
        <v>32.909999999999997</v>
      </c>
    </row>
    <row r="53" spans="2:12" x14ac:dyDescent="0.25">
      <c r="B53">
        <v>50</v>
      </c>
      <c r="C53" t="s">
        <v>0</v>
      </c>
      <c r="D53" s="8">
        <v>5.34</v>
      </c>
      <c r="E53" s="8">
        <v>0</v>
      </c>
      <c r="F53" s="46">
        <v>0.30143999999999999</v>
      </c>
      <c r="G53" s="8">
        <v>7.94</v>
      </c>
      <c r="H53" s="8">
        <v>0</v>
      </c>
      <c r="I53" s="8">
        <v>1.7803799999999996</v>
      </c>
      <c r="L53" s="9">
        <v>30.622</v>
      </c>
    </row>
    <row r="54" spans="2:12" x14ac:dyDescent="0.25">
      <c r="B54">
        <v>51</v>
      </c>
      <c r="C54" t="s">
        <v>0</v>
      </c>
      <c r="D54" s="8">
        <v>5.33</v>
      </c>
      <c r="E54" s="8">
        <v>0</v>
      </c>
      <c r="F54" s="46">
        <v>0.16327999999999998</v>
      </c>
      <c r="G54" s="8">
        <v>7.88</v>
      </c>
      <c r="H54" s="8">
        <v>0</v>
      </c>
      <c r="I54" s="8">
        <v>1.16808</v>
      </c>
      <c r="L54" s="9">
        <v>29.335000000000001</v>
      </c>
    </row>
    <row r="55" spans="2:12" x14ac:dyDescent="0.25">
      <c r="B55">
        <v>52</v>
      </c>
      <c r="C55" t="s">
        <v>0</v>
      </c>
      <c r="D55" s="8">
        <v>5.33</v>
      </c>
      <c r="E55" s="8">
        <v>0</v>
      </c>
      <c r="F55" s="46">
        <v>0.15386</v>
      </c>
      <c r="G55" s="8">
        <v>7.89</v>
      </c>
      <c r="H55" s="8">
        <v>0</v>
      </c>
      <c r="I55" s="8">
        <v>0.96083999999999992</v>
      </c>
      <c r="L55" s="9">
        <v>27.123000000000001</v>
      </c>
    </row>
    <row r="56" spans="2:12" x14ac:dyDescent="0.25">
      <c r="B56">
        <v>53</v>
      </c>
      <c r="C56" t="s">
        <v>0</v>
      </c>
      <c r="D56" s="8">
        <v>5.33</v>
      </c>
      <c r="E56" s="8">
        <v>0</v>
      </c>
      <c r="F56" s="46">
        <v>0.22293999999999997</v>
      </c>
      <c r="G56" s="8">
        <v>7.91</v>
      </c>
      <c r="H56" s="8">
        <v>0</v>
      </c>
      <c r="I56" s="8">
        <v>1.84632</v>
      </c>
      <c r="L56" s="9">
        <v>27.940999999999999</v>
      </c>
    </row>
    <row r="57" spans="2:12" x14ac:dyDescent="0.25">
      <c r="B57">
        <v>54</v>
      </c>
      <c r="C57" t="s">
        <v>0</v>
      </c>
      <c r="D57" s="8">
        <v>5.33</v>
      </c>
      <c r="E57" s="8">
        <v>0.03</v>
      </c>
      <c r="F57" s="46">
        <v>0.29202</v>
      </c>
      <c r="G57" s="8">
        <v>7.92</v>
      </c>
      <c r="H57" s="8">
        <v>2.67</v>
      </c>
      <c r="I57" s="8">
        <v>2.2419599999999997</v>
      </c>
      <c r="L57" s="9">
        <v>26.812000000000001</v>
      </c>
    </row>
    <row r="58" spans="2:12" x14ac:dyDescent="0.25">
      <c r="B58">
        <v>55</v>
      </c>
      <c r="C58" t="s">
        <v>0</v>
      </c>
      <c r="D58" s="8">
        <v>5.35</v>
      </c>
      <c r="E58" s="8">
        <v>0.22</v>
      </c>
      <c r="F58" s="46">
        <v>0.48669999999999997</v>
      </c>
      <c r="G58" s="8">
        <v>7.85</v>
      </c>
      <c r="H58" s="8">
        <v>12.15</v>
      </c>
      <c r="I58" s="8">
        <v>2.3549999999999995</v>
      </c>
      <c r="L58" s="9">
        <v>26.782</v>
      </c>
    </row>
    <row r="59" spans="2:12" x14ac:dyDescent="0.25">
      <c r="B59">
        <v>56</v>
      </c>
      <c r="C59" t="s">
        <v>0</v>
      </c>
      <c r="D59" s="8">
        <v>5.34</v>
      </c>
      <c r="E59" s="8">
        <v>0.54</v>
      </c>
      <c r="F59" s="46">
        <v>0.35796</v>
      </c>
      <c r="G59" s="8">
        <v>7.83</v>
      </c>
      <c r="H59" s="8">
        <v>38.130000000000003</v>
      </c>
      <c r="I59" s="8">
        <v>2.6564399999999999</v>
      </c>
      <c r="L59" s="9">
        <v>32.284999999999997</v>
      </c>
    </row>
    <row r="60" spans="2:12" x14ac:dyDescent="0.25">
      <c r="B60">
        <v>57</v>
      </c>
      <c r="C60" t="s">
        <v>0</v>
      </c>
      <c r="D60" s="8">
        <v>5.35</v>
      </c>
      <c r="E60" s="8">
        <v>0.97</v>
      </c>
      <c r="F60" s="46">
        <v>0.18839999999999998</v>
      </c>
      <c r="G60" s="8">
        <v>7.86</v>
      </c>
      <c r="H60" s="8">
        <v>79.64</v>
      </c>
      <c r="I60" s="8">
        <v>2.5716599999999996</v>
      </c>
      <c r="L60" s="9">
        <v>30.585000000000001</v>
      </c>
    </row>
    <row r="61" spans="2:12" x14ac:dyDescent="0.25">
      <c r="B61">
        <v>58</v>
      </c>
      <c r="C61" t="s">
        <v>0</v>
      </c>
      <c r="D61" s="8">
        <v>5.35</v>
      </c>
      <c r="E61" s="8">
        <v>1.84</v>
      </c>
      <c r="F61" s="46">
        <v>0.16327999999999998</v>
      </c>
      <c r="G61" s="8">
        <v>7.94</v>
      </c>
      <c r="H61" s="8">
        <v>115.9</v>
      </c>
      <c r="I61" s="8">
        <v>2.3079000000000001</v>
      </c>
      <c r="L61" s="9">
        <v>30.47</v>
      </c>
    </row>
    <row r="62" spans="2:12" x14ac:dyDescent="0.25">
      <c r="B62">
        <v>59</v>
      </c>
      <c r="C62" t="s">
        <v>0</v>
      </c>
      <c r="D62" s="8">
        <v>5.35</v>
      </c>
      <c r="E62" s="8">
        <v>2.33</v>
      </c>
      <c r="F62" s="46">
        <v>0.12245999999999999</v>
      </c>
      <c r="G62" s="8">
        <v>7.83</v>
      </c>
      <c r="H62" s="8">
        <v>140.79</v>
      </c>
      <c r="I62" s="8">
        <v>2.5151399999999997</v>
      </c>
      <c r="L62" s="9">
        <v>29.395</v>
      </c>
    </row>
    <row r="63" spans="2:12" x14ac:dyDescent="0.25">
      <c r="B63">
        <v>60</v>
      </c>
      <c r="C63" t="s">
        <v>0</v>
      </c>
      <c r="D63" s="8">
        <v>5.35</v>
      </c>
      <c r="E63" s="8">
        <v>2.56</v>
      </c>
      <c r="F63" s="46">
        <v>5.024E-2</v>
      </c>
      <c r="G63" s="8">
        <v>7.76</v>
      </c>
      <c r="H63" s="8">
        <v>153.79</v>
      </c>
      <c r="I63" s="8">
        <v>2.2513799999999997</v>
      </c>
      <c r="L63" s="9">
        <v>29.725000000000001</v>
      </c>
    </row>
    <row r="64" spans="2:12" x14ac:dyDescent="0.25">
      <c r="B64">
        <v>61</v>
      </c>
      <c r="C64" t="s">
        <v>0</v>
      </c>
      <c r="D64" s="8">
        <v>5.35</v>
      </c>
      <c r="E64" s="8">
        <v>2.62</v>
      </c>
      <c r="F64" s="46">
        <v>1.256E-2</v>
      </c>
      <c r="G64" s="8">
        <v>2.72</v>
      </c>
      <c r="H64" s="8">
        <v>156.08000000000001</v>
      </c>
      <c r="I64" s="8">
        <v>1.9687799999999998</v>
      </c>
      <c r="L64" s="9">
        <v>31.001999999999999</v>
      </c>
    </row>
    <row r="65" spans="2:12" x14ac:dyDescent="0.25">
      <c r="B65">
        <v>62</v>
      </c>
      <c r="C65" t="s">
        <v>0</v>
      </c>
      <c r="D65" s="8">
        <v>5.36</v>
      </c>
      <c r="E65" s="8">
        <v>2.63</v>
      </c>
      <c r="F65" s="46">
        <v>0</v>
      </c>
      <c r="G65" s="8">
        <v>4.55</v>
      </c>
      <c r="H65" s="8">
        <v>154.04</v>
      </c>
      <c r="I65" s="8">
        <v>2.0818199999999996</v>
      </c>
      <c r="L65" s="9">
        <v>32.478000000000002</v>
      </c>
    </row>
    <row r="66" spans="2:12" x14ac:dyDescent="0.25">
      <c r="B66">
        <v>63</v>
      </c>
      <c r="C66" t="s">
        <v>0</v>
      </c>
      <c r="D66" s="8">
        <v>5.34</v>
      </c>
      <c r="E66" s="8">
        <v>2.5099999999999998</v>
      </c>
      <c r="F66" s="46">
        <v>0</v>
      </c>
      <c r="G66" s="8">
        <v>7.53</v>
      </c>
      <c r="H66" s="8">
        <v>147.43</v>
      </c>
      <c r="I66" s="8">
        <v>2.2796399999999997</v>
      </c>
      <c r="L66" s="9">
        <v>42.73</v>
      </c>
    </row>
    <row r="67" spans="2:12" x14ac:dyDescent="0.25">
      <c r="B67">
        <v>64</v>
      </c>
      <c r="C67" t="s">
        <v>0</v>
      </c>
      <c r="D67" s="8">
        <v>5.36</v>
      </c>
      <c r="E67" s="8">
        <v>2.2400000000000002</v>
      </c>
      <c r="F67" s="46">
        <v>1.8839999999999999E-2</v>
      </c>
      <c r="G67" s="8">
        <v>7.52</v>
      </c>
      <c r="H67" s="8">
        <v>132.47</v>
      </c>
      <c r="I67" s="8">
        <v>2.1665999999999999</v>
      </c>
      <c r="L67" s="9">
        <v>40.503999999999998</v>
      </c>
    </row>
    <row r="68" spans="2:12" x14ac:dyDescent="0.25">
      <c r="B68">
        <v>65</v>
      </c>
      <c r="C68" t="s">
        <v>0</v>
      </c>
      <c r="D68" s="8">
        <v>5.35</v>
      </c>
      <c r="E68" s="8">
        <v>1.76</v>
      </c>
      <c r="F68" s="46">
        <v>6.28E-3</v>
      </c>
      <c r="G68" s="8">
        <v>7.73</v>
      </c>
      <c r="H68" s="8">
        <v>106.93</v>
      </c>
      <c r="I68" s="8">
        <v>2.5245599999999997</v>
      </c>
      <c r="L68" s="9">
        <v>39.762999999999998</v>
      </c>
    </row>
    <row r="69" spans="2:12" x14ac:dyDescent="0.25">
      <c r="B69">
        <v>66</v>
      </c>
      <c r="C69" t="s">
        <v>0</v>
      </c>
      <c r="D69" s="8">
        <v>5.35</v>
      </c>
      <c r="E69" s="8">
        <v>1.1399999999999999</v>
      </c>
      <c r="F69" s="46">
        <v>6.28E-3</v>
      </c>
      <c r="G69" s="8">
        <v>7.61</v>
      </c>
      <c r="H69" s="8">
        <v>70.39</v>
      </c>
      <c r="I69" s="8">
        <v>2.5151399999999997</v>
      </c>
      <c r="L69" s="9">
        <v>40.244</v>
      </c>
    </row>
    <row r="70" spans="2:12" x14ac:dyDescent="0.25">
      <c r="B70">
        <v>67</v>
      </c>
      <c r="C70" t="s">
        <v>0</v>
      </c>
      <c r="D70" s="8">
        <v>5.36</v>
      </c>
      <c r="E70" s="8">
        <v>0.51</v>
      </c>
      <c r="F70" s="46">
        <v>9.4199999999999996E-3</v>
      </c>
      <c r="G70" s="8">
        <v>7.49</v>
      </c>
      <c r="H70" s="8">
        <v>30.27</v>
      </c>
      <c r="I70" s="8">
        <v>2.3173199999999996</v>
      </c>
      <c r="L70" s="9">
        <v>34.314</v>
      </c>
    </row>
    <row r="71" spans="2:12" x14ac:dyDescent="0.25">
      <c r="B71">
        <v>68</v>
      </c>
      <c r="C71" t="s">
        <v>0</v>
      </c>
      <c r="D71" s="8">
        <v>5.35</v>
      </c>
      <c r="E71" s="8">
        <v>0.15</v>
      </c>
      <c r="F71" s="46">
        <v>0</v>
      </c>
      <c r="G71" s="8">
        <v>7.62</v>
      </c>
      <c r="H71" s="8">
        <v>9.36</v>
      </c>
      <c r="I71" s="8">
        <v>2.2984799999999996</v>
      </c>
      <c r="L71" s="9">
        <v>54.188000000000002</v>
      </c>
    </row>
    <row r="72" spans="2:12" x14ac:dyDescent="0.25">
      <c r="B72">
        <v>69</v>
      </c>
      <c r="C72" t="s">
        <v>0</v>
      </c>
      <c r="D72" s="8">
        <v>5.35</v>
      </c>
      <c r="E72" s="8">
        <v>0.02</v>
      </c>
      <c r="F72" s="46">
        <v>3.14E-3</v>
      </c>
      <c r="G72" s="8">
        <v>7.56</v>
      </c>
      <c r="H72" s="8">
        <v>1.38</v>
      </c>
      <c r="I72" s="8">
        <v>2.09124</v>
      </c>
      <c r="L72" s="9">
        <v>29.762</v>
      </c>
    </row>
    <row r="73" spans="2:12" x14ac:dyDescent="0.25">
      <c r="B73">
        <v>70</v>
      </c>
      <c r="C73" t="s">
        <v>0</v>
      </c>
      <c r="D73" s="8">
        <v>5.36</v>
      </c>
      <c r="E73" s="8">
        <v>0</v>
      </c>
      <c r="F73" s="46">
        <v>9.4199999999999996E-3</v>
      </c>
      <c r="G73" s="8">
        <v>7.46</v>
      </c>
      <c r="H73" s="8">
        <v>0</v>
      </c>
      <c r="I73" s="8">
        <v>2.1100799999999995</v>
      </c>
      <c r="L73" s="9">
        <v>28.34</v>
      </c>
    </row>
    <row r="74" spans="2:12" x14ac:dyDescent="0.25">
      <c r="B74">
        <v>71</v>
      </c>
      <c r="C74" t="s">
        <v>0</v>
      </c>
      <c r="D74" s="8">
        <v>5.35</v>
      </c>
      <c r="E74" s="8">
        <v>0</v>
      </c>
      <c r="F74" s="46">
        <v>1.8839999999999999E-2</v>
      </c>
      <c r="G74" s="8">
        <v>7.62</v>
      </c>
      <c r="H74" s="8">
        <v>0</v>
      </c>
      <c r="I74" s="8">
        <v>2.0064599999999997</v>
      </c>
      <c r="L74" s="9">
        <v>28.423999999999999</v>
      </c>
    </row>
    <row r="75" spans="2:12" x14ac:dyDescent="0.25">
      <c r="B75">
        <v>72</v>
      </c>
      <c r="C75" t="s">
        <v>0</v>
      </c>
      <c r="D75" s="8">
        <v>5.36</v>
      </c>
      <c r="E75" s="8">
        <v>0</v>
      </c>
      <c r="F75" s="46">
        <v>2.512E-2</v>
      </c>
      <c r="G75" s="8">
        <v>7.56</v>
      </c>
      <c r="H75" s="8">
        <v>0</v>
      </c>
      <c r="I75" s="8">
        <v>1.8369</v>
      </c>
      <c r="L75" s="9">
        <v>28.6</v>
      </c>
    </row>
    <row r="76" spans="2:12" x14ac:dyDescent="0.25">
      <c r="B76">
        <v>73</v>
      </c>
      <c r="C76" t="s">
        <v>0</v>
      </c>
      <c r="D76" s="8">
        <v>5.36</v>
      </c>
      <c r="E76" s="8">
        <v>0</v>
      </c>
      <c r="F76" s="46">
        <v>0.27003999999999995</v>
      </c>
      <c r="G76" s="8">
        <v>7.46</v>
      </c>
      <c r="H76" s="8">
        <v>0</v>
      </c>
      <c r="I76" s="8">
        <v>1.6579200000000001</v>
      </c>
      <c r="L76" s="9">
        <v>30.382000000000001</v>
      </c>
    </row>
    <row r="77" spans="2:12" x14ac:dyDescent="0.25">
      <c r="B77">
        <v>74</v>
      </c>
      <c r="C77" t="s">
        <v>0</v>
      </c>
      <c r="D77" s="8">
        <v>5.35</v>
      </c>
      <c r="E77" s="8">
        <v>0</v>
      </c>
      <c r="F77" s="46">
        <v>0.26062000000000002</v>
      </c>
      <c r="G77" s="8">
        <v>7.52</v>
      </c>
      <c r="H77" s="8">
        <v>0</v>
      </c>
      <c r="I77" s="8">
        <v>1.8934200000000001</v>
      </c>
      <c r="L77" s="9">
        <v>29.215</v>
      </c>
    </row>
    <row r="78" spans="2:12" x14ac:dyDescent="0.25">
      <c r="B78">
        <v>75</v>
      </c>
      <c r="C78" t="s">
        <v>0</v>
      </c>
      <c r="D78" s="8">
        <v>5.35</v>
      </c>
      <c r="E78" s="8">
        <v>0</v>
      </c>
      <c r="F78" s="46">
        <v>0.12245999999999999</v>
      </c>
      <c r="G78" s="8">
        <v>7.61</v>
      </c>
      <c r="H78" s="8">
        <v>0</v>
      </c>
      <c r="I78" s="8">
        <v>1.7238600000000002</v>
      </c>
      <c r="L78" s="9">
        <v>29.579000000000001</v>
      </c>
    </row>
    <row r="79" spans="2:12" x14ac:dyDescent="0.25">
      <c r="B79">
        <v>76</v>
      </c>
      <c r="C79" t="s">
        <v>0</v>
      </c>
      <c r="D79" s="8">
        <v>5.34</v>
      </c>
      <c r="E79" s="8">
        <v>0</v>
      </c>
      <c r="F79" s="46">
        <v>0.15071999999999999</v>
      </c>
      <c r="G79" s="8">
        <v>7.5</v>
      </c>
      <c r="H79" s="8">
        <v>0</v>
      </c>
      <c r="I79" s="8">
        <v>1.8369</v>
      </c>
      <c r="L79" s="9">
        <v>28.044</v>
      </c>
    </row>
    <row r="80" spans="2:12" x14ac:dyDescent="0.25">
      <c r="B80">
        <v>77</v>
      </c>
      <c r="C80" t="s">
        <v>0</v>
      </c>
      <c r="D80" s="8">
        <v>5.33</v>
      </c>
      <c r="E80" s="8">
        <v>0</v>
      </c>
      <c r="F80" s="46">
        <v>0.11931999999999998</v>
      </c>
      <c r="G80" s="8">
        <v>7.44</v>
      </c>
      <c r="H80" s="8">
        <v>0</v>
      </c>
      <c r="I80" s="8">
        <v>2.10066</v>
      </c>
      <c r="L80" s="9">
        <v>29.135000000000002</v>
      </c>
    </row>
    <row r="81" spans="2:12" x14ac:dyDescent="0.25">
      <c r="B81">
        <v>78</v>
      </c>
      <c r="C81" t="s">
        <v>0</v>
      </c>
      <c r="D81" s="8">
        <v>5.34</v>
      </c>
      <c r="E81" s="8">
        <v>0.04</v>
      </c>
      <c r="F81" s="46">
        <v>0.14129999999999998</v>
      </c>
      <c r="G81" s="8">
        <v>7.58</v>
      </c>
      <c r="H81" s="8">
        <v>2.81</v>
      </c>
      <c r="I81" s="8">
        <v>1.9593599999999998</v>
      </c>
      <c r="L81" s="9">
        <v>36.834000000000003</v>
      </c>
    </row>
    <row r="82" spans="2:12" x14ac:dyDescent="0.25">
      <c r="B82">
        <v>79</v>
      </c>
      <c r="C82" t="s">
        <v>1</v>
      </c>
      <c r="D82" s="8">
        <v>5.36</v>
      </c>
      <c r="E82" s="8">
        <v>0.13</v>
      </c>
      <c r="F82" s="46">
        <v>0.14129999999999998</v>
      </c>
      <c r="G82" s="8">
        <v>7.53</v>
      </c>
      <c r="H82" s="8">
        <v>12.16</v>
      </c>
      <c r="I82" s="8">
        <v>2.4397799999999998</v>
      </c>
      <c r="L82" s="9">
        <v>37.023000000000003</v>
      </c>
    </row>
    <row r="83" spans="2:12" x14ac:dyDescent="0.25">
      <c r="B83">
        <v>80</v>
      </c>
      <c r="C83" t="s">
        <v>1</v>
      </c>
      <c r="D83" s="8">
        <v>5.35</v>
      </c>
      <c r="E83" s="8">
        <v>0.56999999999999995</v>
      </c>
      <c r="F83" s="46">
        <v>8.4779999999999994E-2</v>
      </c>
      <c r="G83" s="8">
        <v>7.41</v>
      </c>
      <c r="H83" s="8">
        <v>37.61</v>
      </c>
      <c r="I83" s="8">
        <v>2.5151399999999997</v>
      </c>
      <c r="L83" s="9">
        <v>186.346</v>
      </c>
    </row>
    <row r="84" spans="2:12" x14ac:dyDescent="0.25">
      <c r="B84">
        <v>81</v>
      </c>
      <c r="C84" t="s">
        <v>1</v>
      </c>
      <c r="D84" s="8">
        <v>5.36</v>
      </c>
      <c r="E84" s="8">
        <v>1.19</v>
      </c>
      <c r="F84" s="46">
        <v>2.512E-2</v>
      </c>
      <c r="G84" s="8">
        <v>7.49</v>
      </c>
      <c r="H84" s="8">
        <v>78.239999999999995</v>
      </c>
      <c r="I84" s="8">
        <v>2.4397799999999998</v>
      </c>
      <c r="L84" s="9">
        <v>36.554000000000002</v>
      </c>
    </row>
    <row r="85" spans="2:12" x14ac:dyDescent="0.25">
      <c r="B85">
        <v>82</v>
      </c>
      <c r="C85" t="s">
        <v>1</v>
      </c>
      <c r="D85" s="8">
        <v>5.36</v>
      </c>
      <c r="E85" s="8">
        <v>1.87</v>
      </c>
      <c r="F85" s="46">
        <v>0</v>
      </c>
      <c r="G85" s="8">
        <v>7.56</v>
      </c>
      <c r="H85" s="8">
        <v>113.2</v>
      </c>
      <c r="I85" s="8">
        <v>2.4397799999999998</v>
      </c>
      <c r="L85" s="9">
        <v>31.291</v>
      </c>
    </row>
    <row r="86" spans="2:12" x14ac:dyDescent="0.25">
      <c r="B86">
        <v>83</v>
      </c>
      <c r="C86" t="s">
        <v>1</v>
      </c>
      <c r="D86" s="8">
        <v>5.35</v>
      </c>
      <c r="E86" s="8">
        <v>2.36</v>
      </c>
      <c r="F86" s="46">
        <v>3.14E-3</v>
      </c>
      <c r="G86" s="8">
        <v>7.38</v>
      </c>
      <c r="H86" s="8">
        <v>138.5</v>
      </c>
      <c r="I86" s="8">
        <v>2.3549999999999995</v>
      </c>
      <c r="L86" s="9">
        <v>31.259</v>
      </c>
    </row>
    <row r="87" spans="2:12" x14ac:dyDescent="0.25">
      <c r="B87">
        <v>84</v>
      </c>
      <c r="C87" t="s">
        <v>1</v>
      </c>
      <c r="D87" s="8">
        <v>5.36</v>
      </c>
      <c r="E87" s="8">
        <v>2.59</v>
      </c>
      <c r="F87" s="46">
        <v>6.28E-3</v>
      </c>
      <c r="G87" s="8">
        <v>7.4</v>
      </c>
      <c r="H87" s="8">
        <v>153.77000000000001</v>
      </c>
      <c r="I87" s="8">
        <v>2.32674</v>
      </c>
      <c r="L87" s="9">
        <v>32.545000000000002</v>
      </c>
    </row>
    <row r="88" spans="2:12" x14ac:dyDescent="0.25">
      <c r="B88">
        <v>85</v>
      </c>
      <c r="C88" t="s">
        <v>1</v>
      </c>
      <c r="D88" s="8">
        <v>5.36</v>
      </c>
      <c r="E88" s="8">
        <v>2.6</v>
      </c>
      <c r="F88" s="46">
        <v>6.28E-3</v>
      </c>
      <c r="G88" s="8">
        <v>7.49</v>
      </c>
      <c r="H88" s="8">
        <v>156.21</v>
      </c>
      <c r="I88" s="8">
        <v>2.33616</v>
      </c>
      <c r="L88" s="9">
        <v>34.454000000000001</v>
      </c>
    </row>
    <row r="89" spans="2:12" x14ac:dyDescent="0.25">
      <c r="B89">
        <v>86</v>
      </c>
      <c r="C89" t="s">
        <v>1</v>
      </c>
      <c r="D89" s="8">
        <v>5.36</v>
      </c>
      <c r="E89" s="8">
        <v>2.56</v>
      </c>
      <c r="F89" s="46">
        <v>6.28E-3</v>
      </c>
      <c r="G89" s="8">
        <v>7.4</v>
      </c>
      <c r="H89" s="8">
        <v>155.41999999999999</v>
      </c>
      <c r="I89" s="8">
        <v>2.3079000000000001</v>
      </c>
      <c r="L89" s="9">
        <v>35.311999999999998</v>
      </c>
    </row>
    <row r="90" spans="2:12" x14ac:dyDescent="0.25">
      <c r="B90">
        <v>87</v>
      </c>
      <c r="C90" t="s">
        <v>1</v>
      </c>
      <c r="D90" s="8">
        <v>5.35</v>
      </c>
      <c r="E90" s="8">
        <v>2.46</v>
      </c>
      <c r="F90" s="46">
        <v>1.8839999999999999E-2</v>
      </c>
      <c r="G90" s="8">
        <v>7.25</v>
      </c>
      <c r="H90" s="8">
        <v>146.27000000000001</v>
      </c>
      <c r="I90" s="8">
        <v>2.1194999999999995</v>
      </c>
      <c r="L90" s="9">
        <v>39.76</v>
      </c>
    </row>
    <row r="91" spans="2:12" x14ac:dyDescent="0.25">
      <c r="B91">
        <v>88</v>
      </c>
      <c r="C91" t="s">
        <v>1</v>
      </c>
      <c r="D91" s="8">
        <v>5.36</v>
      </c>
      <c r="E91" s="8">
        <v>2.1</v>
      </c>
      <c r="F91" s="46">
        <v>3.1399999999999997E-2</v>
      </c>
      <c r="G91" s="8">
        <v>7.35</v>
      </c>
      <c r="H91" s="8">
        <v>129.32</v>
      </c>
      <c r="I91" s="8">
        <v>2.2702199999999997</v>
      </c>
      <c r="L91" s="9">
        <v>38.935000000000002</v>
      </c>
    </row>
    <row r="92" spans="2:12" x14ac:dyDescent="0.25">
      <c r="B92">
        <v>89</v>
      </c>
      <c r="C92" t="s">
        <v>1</v>
      </c>
      <c r="D92" s="8">
        <v>5.36</v>
      </c>
      <c r="E92" s="8">
        <v>1.51</v>
      </c>
      <c r="F92" s="46">
        <v>2.8259999999999997E-2</v>
      </c>
      <c r="G92" s="8">
        <v>7.35</v>
      </c>
      <c r="H92" s="8">
        <v>104.65</v>
      </c>
      <c r="I92" s="8">
        <v>2.4492000000000003</v>
      </c>
      <c r="L92" s="9">
        <v>36.231999999999999</v>
      </c>
    </row>
    <row r="93" spans="2:12" x14ac:dyDescent="0.25">
      <c r="B93">
        <v>90</v>
      </c>
      <c r="C93" t="s">
        <v>1</v>
      </c>
      <c r="D93" s="8">
        <v>5.36</v>
      </c>
      <c r="E93" s="8">
        <v>1.19</v>
      </c>
      <c r="F93" s="46">
        <v>2.8259999999999997E-2</v>
      </c>
      <c r="G93" s="8">
        <v>7.16</v>
      </c>
      <c r="H93" s="8">
        <v>68.98</v>
      </c>
      <c r="I93" s="8">
        <v>1.9122599999999998</v>
      </c>
      <c r="L93" s="9">
        <v>29.65</v>
      </c>
    </row>
    <row r="94" spans="2:12" x14ac:dyDescent="0.25">
      <c r="B94">
        <v>91</v>
      </c>
      <c r="C94" t="s">
        <v>1</v>
      </c>
      <c r="D94" s="8">
        <v>5.36</v>
      </c>
      <c r="E94" s="8">
        <v>0.5</v>
      </c>
      <c r="F94" s="46">
        <v>2.1979999999999996E-2</v>
      </c>
      <c r="G94" s="8">
        <v>7.22</v>
      </c>
      <c r="H94" s="8">
        <v>30.12</v>
      </c>
      <c r="I94" s="8">
        <v>1.7332799999999997</v>
      </c>
      <c r="L94" s="9">
        <v>34.692999999999998</v>
      </c>
    </row>
    <row r="95" spans="2:12" x14ac:dyDescent="0.25">
      <c r="B95">
        <v>92</v>
      </c>
      <c r="C95" t="s">
        <v>1</v>
      </c>
      <c r="D95" s="8">
        <v>5.36</v>
      </c>
      <c r="E95" s="8">
        <v>0.16</v>
      </c>
      <c r="F95" s="46">
        <v>0</v>
      </c>
      <c r="G95" s="8">
        <v>7.29</v>
      </c>
      <c r="H95" s="8">
        <v>9.48</v>
      </c>
      <c r="I95" s="8">
        <v>1.7803799999999996</v>
      </c>
      <c r="L95" s="9">
        <v>33.061999999999998</v>
      </c>
    </row>
    <row r="96" spans="2:12" x14ac:dyDescent="0.25">
      <c r="B96">
        <v>93</v>
      </c>
      <c r="C96" t="s">
        <v>1</v>
      </c>
      <c r="D96" s="8">
        <v>5.36</v>
      </c>
      <c r="E96" s="8">
        <v>0.02</v>
      </c>
      <c r="F96" s="46">
        <v>6.28E-3</v>
      </c>
      <c r="G96" s="8">
        <v>7.11</v>
      </c>
      <c r="H96" s="8">
        <v>1.42</v>
      </c>
      <c r="I96" s="8">
        <v>1.7709599999999999</v>
      </c>
      <c r="L96" s="9">
        <v>30.977</v>
      </c>
    </row>
    <row r="97" spans="2:12" x14ac:dyDescent="0.25">
      <c r="B97">
        <v>94</v>
      </c>
      <c r="C97" t="s">
        <v>1</v>
      </c>
      <c r="D97" s="8">
        <v>5.36</v>
      </c>
      <c r="E97" s="8">
        <v>0</v>
      </c>
      <c r="F97" s="46">
        <v>1.8839999999999999E-2</v>
      </c>
      <c r="G97" s="8">
        <v>7.16</v>
      </c>
      <c r="H97" s="8">
        <v>0</v>
      </c>
      <c r="I97" s="8">
        <v>1.6767599999999998</v>
      </c>
      <c r="L97" s="9">
        <v>28.622</v>
      </c>
    </row>
    <row r="98" spans="2:12" x14ac:dyDescent="0.25">
      <c r="B98">
        <v>95</v>
      </c>
      <c r="C98" t="s">
        <v>0</v>
      </c>
      <c r="D98" s="8">
        <v>5.37</v>
      </c>
      <c r="E98" s="8">
        <v>0</v>
      </c>
      <c r="F98" s="46">
        <v>0.27632000000000001</v>
      </c>
      <c r="G98" s="8">
        <v>7.26</v>
      </c>
      <c r="H98" s="8">
        <v>0</v>
      </c>
      <c r="I98" s="8">
        <v>1.6673399999999998</v>
      </c>
      <c r="L98" s="9">
        <v>32.162999999999997</v>
      </c>
    </row>
    <row r="99" spans="2:12" x14ac:dyDescent="0.25">
      <c r="B99">
        <v>96</v>
      </c>
      <c r="C99" t="s">
        <v>0</v>
      </c>
      <c r="D99" s="8">
        <v>5.36</v>
      </c>
      <c r="E99" s="8">
        <v>0</v>
      </c>
      <c r="F99" s="46">
        <v>0.28887999999999997</v>
      </c>
      <c r="G99" s="8">
        <v>7.16</v>
      </c>
      <c r="H99" s="8">
        <v>0</v>
      </c>
      <c r="I99" s="8">
        <v>1.2057599999999997</v>
      </c>
      <c r="L99" s="9">
        <v>30.271000000000001</v>
      </c>
    </row>
    <row r="100" spans="2:12" x14ac:dyDescent="0.25">
      <c r="B100">
        <v>97</v>
      </c>
      <c r="C100" t="s">
        <v>0</v>
      </c>
      <c r="D100" s="8">
        <v>5.36</v>
      </c>
      <c r="E100" s="8">
        <v>0</v>
      </c>
      <c r="F100" s="46">
        <v>0.28887999999999997</v>
      </c>
      <c r="G100" s="8">
        <v>7.11</v>
      </c>
      <c r="H100" s="8">
        <v>0</v>
      </c>
      <c r="I100" s="8">
        <v>0.78186</v>
      </c>
      <c r="L100" s="9">
        <v>33.012999999999998</v>
      </c>
    </row>
    <row r="101" spans="2:12" x14ac:dyDescent="0.25">
      <c r="B101">
        <v>98</v>
      </c>
      <c r="C101" t="s">
        <v>0</v>
      </c>
      <c r="D101" s="8">
        <v>5.36</v>
      </c>
      <c r="E101" s="8">
        <v>0</v>
      </c>
      <c r="F101" s="46">
        <v>0.16327999999999998</v>
      </c>
      <c r="G101" s="8">
        <v>7.28</v>
      </c>
      <c r="H101" s="8">
        <v>0</v>
      </c>
      <c r="I101" s="8">
        <v>0.47099999999999997</v>
      </c>
      <c r="L101" s="9">
        <v>29.817</v>
      </c>
    </row>
    <row r="102" spans="2:12" x14ac:dyDescent="0.25">
      <c r="B102">
        <v>99</v>
      </c>
      <c r="C102" t="s">
        <v>0</v>
      </c>
      <c r="D102" s="8">
        <v>5.36</v>
      </c>
      <c r="E102" s="8">
        <v>0</v>
      </c>
      <c r="F102" s="46">
        <v>8.163999999999999E-2</v>
      </c>
      <c r="G102" s="8">
        <v>7.26</v>
      </c>
      <c r="H102" s="8">
        <v>0</v>
      </c>
      <c r="I102" s="8">
        <v>0.59345999999999999</v>
      </c>
      <c r="L102" s="9">
        <v>29.992000000000001</v>
      </c>
    </row>
    <row r="103" spans="2:12" x14ac:dyDescent="0.25">
      <c r="B103">
        <v>100</v>
      </c>
      <c r="C103" t="s">
        <v>0</v>
      </c>
      <c r="D103" s="8">
        <v>5.36</v>
      </c>
      <c r="E103" s="8">
        <v>0</v>
      </c>
      <c r="F103" s="46">
        <v>1.256E-2</v>
      </c>
      <c r="G103" s="8">
        <v>7.17</v>
      </c>
      <c r="H103" s="8">
        <v>0</v>
      </c>
      <c r="I103" s="8">
        <v>0.64997999999999989</v>
      </c>
      <c r="L103" s="9">
        <v>29.501000000000001</v>
      </c>
    </row>
    <row r="104" spans="2:12" x14ac:dyDescent="0.25">
      <c r="B104">
        <v>101</v>
      </c>
      <c r="C104" t="s">
        <v>0</v>
      </c>
      <c r="D104" s="8">
        <v>5.36</v>
      </c>
      <c r="E104" s="8">
        <v>0</v>
      </c>
      <c r="F104" s="46">
        <v>0</v>
      </c>
      <c r="G104" s="8">
        <v>7.13</v>
      </c>
      <c r="H104" s="8">
        <v>0</v>
      </c>
      <c r="I104" s="8">
        <v>0.39563999999999999</v>
      </c>
      <c r="L104" s="9">
        <v>32.293999999999997</v>
      </c>
    </row>
    <row r="105" spans="2:12" x14ac:dyDescent="0.25">
      <c r="B105">
        <v>102</v>
      </c>
      <c r="C105" t="s">
        <v>0</v>
      </c>
      <c r="D105" s="8">
        <v>5.36</v>
      </c>
      <c r="E105" s="8">
        <v>0.04</v>
      </c>
      <c r="F105" s="46">
        <v>0</v>
      </c>
      <c r="G105" s="8">
        <v>7.26</v>
      </c>
      <c r="H105" s="8">
        <v>2.81</v>
      </c>
      <c r="I105" s="8">
        <v>0.19782</v>
      </c>
      <c r="L105" s="9">
        <v>37.886000000000003</v>
      </c>
    </row>
    <row r="106" spans="2:12" x14ac:dyDescent="0.25">
      <c r="B106">
        <v>103</v>
      </c>
      <c r="C106" t="s">
        <v>1</v>
      </c>
      <c r="D106" s="8">
        <v>5.36</v>
      </c>
      <c r="E106" s="8">
        <v>0.2</v>
      </c>
      <c r="F106" s="46">
        <v>0</v>
      </c>
      <c r="G106" s="8">
        <v>7.22</v>
      </c>
      <c r="H106" s="8">
        <v>12.29</v>
      </c>
      <c r="I106" s="8">
        <v>0.64997999999999989</v>
      </c>
      <c r="L106" s="9">
        <v>29.716000000000001</v>
      </c>
    </row>
    <row r="107" spans="2:12" x14ac:dyDescent="0.25">
      <c r="B107">
        <v>104</v>
      </c>
      <c r="C107" t="s">
        <v>1</v>
      </c>
      <c r="D107" s="8">
        <v>5.36</v>
      </c>
      <c r="E107" s="8">
        <v>0.6</v>
      </c>
      <c r="F107" s="46">
        <v>0</v>
      </c>
      <c r="G107" s="8">
        <v>7.08</v>
      </c>
      <c r="H107" s="8">
        <v>37.770000000000003</v>
      </c>
      <c r="I107" s="8">
        <v>0.32969999999999999</v>
      </c>
      <c r="L107" s="9">
        <v>31.483000000000001</v>
      </c>
    </row>
    <row r="108" spans="2:12" x14ac:dyDescent="0.25">
      <c r="B108">
        <v>105</v>
      </c>
      <c r="C108" t="s">
        <v>1</v>
      </c>
      <c r="D108" s="8">
        <v>5.36</v>
      </c>
      <c r="E108" s="8">
        <v>1.26</v>
      </c>
      <c r="F108" s="46">
        <v>0</v>
      </c>
      <c r="G108" s="8">
        <v>7.1</v>
      </c>
      <c r="H108" s="8">
        <v>78.319999999999993</v>
      </c>
      <c r="I108" s="8">
        <v>0.11304</v>
      </c>
      <c r="L108" s="9">
        <v>31.175000000000001</v>
      </c>
    </row>
    <row r="109" spans="2:12" x14ac:dyDescent="0.25">
      <c r="B109">
        <v>106</v>
      </c>
      <c r="C109" t="s">
        <v>1</v>
      </c>
      <c r="D109" s="8">
        <v>5.36</v>
      </c>
      <c r="E109" s="8">
        <v>1.84</v>
      </c>
      <c r="F109" s="46">
        <v>3.14E-3</v>
      </c>
      <c r="G109" s="8">
        <v>7.23</v>
      </c>
      <c r="H109" s="8">
        <v>114.49</v>
      </c>
      <c r="I109" s="8">
        <v>2.826E-2</v>
      </c>
      <c r="L109" s="9">
        <v>118.636</v>
      </c>
    </row>
    <row r="110" spans="2:12" x14ac:dyDescent="0.25">
      <c r="B110">
        <v>107</v>
      </c>
      <c r="C110" t="s">
        <v>1</v>
      </c>
      <c r="D110" s="8">
        <v>5.36</v>
      </c>
      <c r="E110" s="8">
        <v>2.2400000000000002</v>
      </c>
      <c r="F110" s="46">
        <v>0</v>
      </c>
      <c r="G110" s="8">
        <v>7.14</v>
      </c>
      <c r="H110" s="8">
        <v>140.94</v>
      </c>
      <c r="I110" s="8">
        <v>0.16955999999999999</v>
      </c>
      <c r="L110" s="9">
        <v>27.09</v>
      </c>
    </row>
    <row r="111" spans="2:12" x14ac:dyDescent="0.25">
      <c r="B111">
        <v>108</v>
      </c>
      <c r="C111" t="s">
        <v>1</v>
      </c>
      <c r="D111" s="8">
        <v>5.36</v>
      </c>
      <c r="E111" s="8">
        <v>2.5099999999999998</v>
      </c>
      <c r="F111" s="46">
        <v>9.4199999999999996E-3</v>
      </c>
      <c r="G111" s="8">
        <v>7.01</v>
      </c>
      <c r="H111" s="8">
        <v>154.62</v>
      </c>
      <c r="I111" s="8">
        <v>0.31085999999999997</v>
      </c>
      <c r="L111" s="9">
        <v>27.178999999999998</v>
      </c>
    </row>
    <row r="112" spans="2:12" x14ac:dyDescent="0.25">
      <c r="B112">
        <v>109</v>
      </c>
      <c r="C112" t="s">
        <v>1</v>
      </c>
      <c r="D112" s="8">
        <v>5.35</v>
      </c>
      <c r="E112" s="8">
        <v>2.61</v>
      </c>
      <c r="F112" s="46">
        <v>3.1399999999999997E-2</v>
      </c>
      <c r="G112" s="8">
        <v>7.14</v>
      </c>
      <c r="H112" s="8">
        <v>156.36000000000001</v>
      </c>
      <c r="I112" s="8">
        <v>0.35796</v>
      </c>
      <c r="L112" s="9">
        <v>25.611999999999998</v>
      </c>
    </row>
    <row r="113" spans="2:12" x14ac:dyDescent="0.25">
      <c r="B113">
        <v>110</v>
      </c>
      <c r="C113" t="s">
        <v>1</v>
      </c>
      <c r="D113" s="8">
        <v>5.37</v>
      </c>
      <c r="E113" s="8">
        <v>2.57</v>
      </c>
      <c r="F113" s="46">
        <v>9.1059999999999988E-2</v>
      </c>
      <c r="G113" s="8">
        <v>7.07</v>
      </c>
      <c r="H113" s="8">
        <v>155.28</v>
      </c>
      <c r="I113" s="8">
        <v>0.24491999999999997</v>
      </c>
      <c r="L113" s="9">
        <v>31.88</v>
      </c>
    </row>
    <row r="114" spans="2:12" x14ac:dyDescent="0.25">
      <c r="B114">
        <v>111</v>
      </c>
      <c r="C114" t="s">
        <v>1</v>
      </c>
      <c r="D114" s="8">
        <v>5.36</v>
      </c>
      <c r="E114" s="8">
        <v>2.4500000000000002</v>
      </c>
      <c r="F114" s="46">
        <v>9.1059999999999988E-2</v>
      </c>
      <c r="G114" s="8">
        <v>6.96</v>
      </c>
      <c r="H114" s="8">
        <v>149.46</v>
      </c>
      <c r="I114" s="8">
        <v>0.13187999999999997</v>
      </c>
      <c r="L114" s="9">
        <v>29.77</v>
      </c>
    </row>
    <row r="115" spans="2:12" x14ac:dyDescent="0.25">
      <c r="B115">
        <v>112</v>
      </c>
      <c r="C115" t="s">
        <v>1</v>
      </c>
      <c r="D115" s="8">
        <v>5.36</v>
      </c>
      <c r="E115" s="8">
        <v>2.2000000000000002</v>
      </c>
      <c r="F115" s="46">
        <v>9.1059999999999988E-2</v>
      </c>
      <c r="G115" s="8">
        <v>6.99</v>
      </c>
      <c r="H115" s="8">
        <v>131.71</v>
      </c>
      <c r="I115" s="8">
        <v>4.7099999999999996E-2</v>
      </c>
      <c r="L115" s="9">
        <v>31.928999999999998</v>
      </c>
    </row>
    <row r="116" spans="2:12" x14ac:dyDescent="0.25">
      <c r="B116">
        <v>113</v>
      </c>
      <c r="C116" t="s">
        <v>1</v>
      </c>
      <c r="D116" s="8">
        <v>5.35</v>
      </c>
      <c r="E116" s="8">
        <v>1.76</v>
      </c>
      <c r="F116" s="46">
        <v>6.2799999999999995E-2</v>
      </c>
      <c r="G116" s="8">
        <v>7.04</v>
      </c>
      <c r="H116" s="8">
        <v>109.06</v>
      </c>
      <c r="I116" s="8">
        <v>9.4199999999999978E-3</v>
      </c>
      <c r="L116" s="9">
        <v>28.689</v>
      </c>
    </row>
    <row r="117" spans="2:12" x14ac:dyDescent="0.25">
      <c r="B117">
        <v>114</v>
      </c>
      <c r="C117" t="s">
        <v>1</v>
      </c>
      <c r="D117" s="8">
        <v>5.37</v>
      </c>
      <c r="E117" s="8">
        <v>1.1499999999999999</v>
      </c>
      <c r="F117" s="46">
        <v>6.5939999999999999E-2</v>
      </c>
      <c r="G117" s="8">
        <v>6.83</v>
      </c>
      <c r="H117" s="8">
        <v>71.58</v>
      </c>
      <c r="I117" s="8">
        <v>9.4199999999999978E-3</v>
      </c>
      <c r="L117" s="9">
        <v>35.152999999999999</v>
      </c>
    </row>
    <row r="118" spans="2:12" x14ac:dyDescent="0.25">
      <c r="B118">
        <v>115</v>
      </c>
      <c r="C118" t="s">
        <v>1</v>
      </c>
      <c r="D118" s="8">
        <v>5.36</v>
      </c>
      <c r="E118" s="8">
        <v>0.5</v>
      </c>
      <c r="F118" s="46">
        <v>7.5359999999999996E-2</v>
      </c>
      <c r="G118" s="8">
        <v>6.83</v>
      </c>
      <c r="H118" s="8">
        <v>31.32</v>
      </c>
      <c r="I118" s="8">
        <v>9.4199999999999978E-3</v>
      </c>
      <c r="L118" s="9">
        <v>41.314999999999998</v>
      </c>
    </row>
    <row r="119" spans="2:12" x14ac:dyDescent="0.25">
      <c r="B119">
        <v>116</v>
      </c>
      <c r="C119" t="s">
        <v>1</v>
      </c>
      <c r="D119" s="8">
        <v>5.36</v>
      </c>
      <c r="E119" s="8">
        <v>0.16</v>
      </c>
      <c r="F119" s="46">
        <v>5.9659999999999991E-2</v>
      </c>
      <c r="G119" s="8">
        <v>6.96</v>
      </c>
      <c r="H119" s="8">
        <v>9.84</v>
      </c>
      <c r="I119" s="8">
        <v>0</v>
      </c>
      <c r="L119" s="9">
        <v>37.183999999999997</v>
      </c>
    </row>
    <row r="120" spans="2:12" x14ac:dyDescent="0.25">
      <c r="B120">
        <v>117</v>
      </c>
      <c r="C120" t="s">
        <v>1</v>
      </c>
      <c r="D120" s="8">
        <v>5.36</v>
      </c>
      <c r="E120" s="8">
        <v>0.02</v>
      </c>
      <c r="F120" s="46">
        <v>4.7099999999999996E-2</v>
      </c>
      <c r="G120" s="8">
        <v>6.78</v>
      </c>
      <c r="H120" s="8">
        <v>1.69</v>
      </c>
      <c r="I120" s="8">
        <v>0</v>
      </c>
      <c r="L120" s="9">
        <v>39.805999999999997</v>
      </c>
    </row>
    <row r="121" spans="2:12" x14ac:dyDescent="0.25">
      <c r="B121">
        <v>118</v>
      </c>
      <c r="C121" t="s">
        <v>1</v>
      </c>
      <c r="D121" s="8">
        <v>5.37</v>
      </c>
      <c r="E121" s="8">
        <v>0</v>
      </c>
      <c r="F121" s="46">
        <v>3.4540000000000001E-2</v>
      </c>
      <c r="G121" s="8">
        <v>6.77</v>
      </c>
      <c r="H121" s="8">
        <v>0</v>
      </c>
      <c r="I121" s="8">
        <v>9.4199999999999978E-3</v>
      </c>
      <c r="L121" s="9">
        <v>43.625</v>
      </c>
    </row>
    <row r="122" spans="2:12" x14ac:dyDescent="0.25">
      <c r="B122">
        <v>119</v>
      </c>
      <c r="C122" t="s">
        <v>0</v>
      </c>
      <c r="D122" s="8">
        <v>5.36</v>
      </c>
      <c r="E122" s="8">
        <v>0</v>
      </c>
      <c r="F122" s="46">
        <v>2.512E-2</v>
      </c>
      <c r="G122" s="8">
        <v>6.89</v>
      </c>
      <c r="H122" s="8">
        <v>0</v>
      </c>
      <c r="I122" s="8">
        <v>0</v>
      </c>
      <c r="L122" s="9">
        <v>31.187999999999999</v>
      </c>
    </row>
    <row r="123" spans="2:12" x14ac:dyDescent="0.25">
      <c r="B123">
        <v>120</v>
      </c>
      <c r="C123" t="s">
        <v>0</v>
      </c>
      <c r="D123" s="8">
        <v>5.37</v>
      </c>
      <c r="E123" s="8">
        <v>0</v>
      </c>
      <c r="F123" s="46">
        <v>4.0819999999999995E-2</v>
      </c>
      <c r="G123" s="8">
        <v>6.86</v>
      </c>
      <c r="H123" s="8">
        <v>0</v>
      </c>
      <c r="I123" s="8">
        <v>9.4199999999999978E-3</v>
      </c>
      <c r="L123" s="9">
        <v>32.088999999999999</v>
      </c>
    </row>
    <row r="124" spans="2:12" x14ac:dyDescent="0.25">
      <c r="B124">
        <v>121</v>
      </c>
      <c r="C124" t="s">
        <v>0</v>
      </c>
      <c r="D124" s="8">
        <v>5.35</v>
      </c>
      <c r="E124" s="8">
        <v>0</v>
      </c>
      <c r="F124" s="46">
        <v>0.10675999999999999</v>
      </c>
      <c r="G124" s="8">
        <v>6.68</v>
      </c>
      <c r="H124" s="8">
        <v>0</v>
      </c>
      <c r="I124" s="8">
        <v>9.4199999999999978E-3</v>
      </c>
      <c r="L124" s="9">
        <v>33.923000000000002</v>
      </c>
    </row>
    <row r="125" spans="2:12" x14ac:dyDescent="0.25">
      <c r="B125">
        <v>122</v>
      </c>
      <c r="C125" t="s">
        <v>0</v>
      </c>
      <c r="D125" s="8">
        <v>5.36</v>
      </c>
      <c r="E125" s="8">
        <v>0</v>
      </c>
      <c r="F125" s="46">
        <v>0.26689999999999997</v>
      </c>
      <c r="G125" s="8">
        <v>6.9</v>
      </c>
      <c r="H125" s="8">
        <v>0</v>
      </c>
      <c r="I125" s="8">
        <v>0</v>
      </c>
      <c r="L125" s="9">
        <v>29.244</v>
      </c>
    </row>
    <row r="126" spans="2:12" x14ac:dyDescent="0.25">
      <c r="B126">
        <v>123</v>
      </c>
      <c r="C126" t="s">
        <v>0</v>
      </c>
      <c r="D126" s="8">
        <v>5.36</v>
      </c>
      <c r="E126" s="8">
        <v>0</v>
      </c>
      <c r="F126" s="46">
        <v>0.48041999999999996</v>
      </c>
      <c r="G126" s="8">
        <v>6.84</v>
      </c>
      <c r="H126" s="8">
        <v>0</v>
      </c>
      <c r="I126" s="8">
        <v>0</v>
      </c>
      <c r="L126" s="9">
        <v>29.273</v>
      </c>
    </row>
    <row r="127" spans="2:12" x14ac:dyDescent="0.25">
      <c r="B127">
        <v>124</v>
      </c>
      <c r="C127" t="s">
        <v>0</v>
      </c>
      <c r="D127" s="8">
        <v>5.36</v>
      </c>
      <c r="E127" s="8">
        <v>0</v>
      </c>
      <c r="F127" s="46">
        <v>0.51495999999999986</v>
      </c>
      <c r="G127" s="8">
        <v>6.71</v>
      </c>
      <c r="H127" s="8">
        <v>0</v>
      </c>
      <c r="I127" s="8">
        <v>1.8839999999999996E-2</v>
      </c>
      <c r="L127" s="9">
        <v>29.539000000000001</v>
      </c>
    </row>
    <row r="128" spans="2:12" x14ac:dyDescent="0.25">
      <c r="B128">
        <v>125</v>
      </c>
      <c r="C128" t="s">
        <v>0</v>
      </c>
      <c r="D128" s="8">
        <v>5.36</v>
      </c>
      <c r="E128" s="8">
        <v>0</v>
      </c>
      <c r="F128" s="46">
        <v>0.52437999999999996</v>
      </c>
      <c r="G128" s="8">
        <v>6.89</v>
      </c>
      <c r="H128" s="8">
        <v>0</v>
      </c>
      <c r="I128" s="8">
        <v>2.826E-2</v>
      </c>
      <c r="L128" s="9">
        <v>29.672999999999998</v>
      </c>
    </row>
    <row r="129" spans="2:12" x14ac:dyDescent="0.25">
      <c r="B129">
        <v>126</v>
      </c>
      <c r="C129" t="s">
        <v>0</v>
      </c>
      <c r="D129" s="8">
        <v>5.36</v>
      </c>
      <c r="E129" s="8">
        <v>0.03</v>
      </c>
      <c r="F129" s="46">
        <v>0.52751999999999999</v>
      </c>
      <c r="G129" s="8">
        <v>6.87</v>
      </c>
      <c r="H129" s="8">
        <v>2.95</v>
      </c>
      <c r="I129" s="8">
        <v>0</v>
      </c>
      <c r="L129" s="9">
        <v>29.222000000000001</v>
      </c>
    </row>
    <row r="130" spans="2:12" x14ac:dyDescent="0.25">
      <c r="B130">
        <v>127</v>
      </c>
      <c r="C130" t="s">
        <v>1</v>
      </c>
      <c r="D130" s="8">
        <v>5.36</v>
      </c>
      <c r="E130" s="8">
        <v>0.17</v>
      </c>
      <c r="F130" s="46">
        <v>0.54949999999999999</v>
      </c>
      <c r="G130" s="8">
        <v>6.72</v>
      </c>
      <c r="H130" s="8">
        <v>11.88</v>
      </c>
      <c r="I130" s="8">
        <v>1.8839999999999996E-2</v>
      </c>
      <c r="L130" s="9">
        <v>28.481999999999999</v>
      </c>
    </row>
    <row r="131" spans="2:12" x14ac:dyDescent="0.25">
      <c r="B131">
        <v>128</v>
      </c>
      <c r="C131" t="s">
        <v>1</v>
      </c>
      <c r="D131" s="8">
        <v>5.35</v>
      </c>
      <c r="E131" s="8">
        <v>0.42</v>
      </c>
      <c r="F131" s="46">
        <v>0.58404</v>
      </c>
      <c r="G131" s="8">
        <v>6.78</v>
      </c>
      <c r="H131" s="8">
        <v>38.53</v>
      </c>
      <c r="I131" s="8">
        <v>3.7679999999999991E-2</v>
      </c>
      <c r="L131" s="9">
        <v>27.420999999999999</v>
      </c>
    </row>
    <row r="132" spans="2:12" x14ac:dyDescent="0.25">
      <c r="B132">
        <v>129</v>
      </c>
      <c r="C132" t="s">
        <v>1</v>
      </c>
      <c r="D132" s="8">
        <v>5.36</v>
      </c>
      <c r="E132" s="8">
        <v>1</v>
      </c>
      <c r="F132" s="46">
        <v>0.61857999999999991</v>
      </c>
      <c r="G132" s="8">
        <v>6.89</v>
      </c>
      <c r="H132" s="8">
        <v>82.08</v>
      </c>
      <c r="I132" s="8">
        <v>3.7679999999999991E-2</v>
      </c>
      <c r="L132" s="9">
        <v>30.954000000000001</v>
      </c>
    </row>
    <row r="133" spans="2:12" x14ac:dyDescent="0.25">
      <c r="B133">
        <v>130</v>
      </c>
      <c r="C133" t="s">
        <v>1</v>
      </c>
      <c r="D133" s="8">
        <v>5.36</v>
      </c>
      <c r="E133" s="8">
        <v>1.73</v>
      </c>
      <c r="F133" s="46">
        <v>0.53693999999999997</v>
      </c>
      <c r="G133" s="8">
        <v>6.72</v>
      </c>
      <c r="H133" s="8">
        <v>120.31</v>
      </c>
      <c r="I133" s="8">
        <v>4.7099999999999996E-2</v>
      </c>
      <c r="L133" s="9">
        <v>28.047999999999998</v>
      </c>
    </row>
    <row r="134" spans="2:12" x14ac:dyDescent="0.25">
      <c r="B134">
        <v>131</v>
      </c>
      <c r="C134" t="s">
        <v>1</v>
      </c>
      <c r="D134" s="8">
        <v>5.36</v>
      </c>
      <c r="E134" s="8">
        <v>2.2000000000000002</v>
      </c>
      <c r="F134" s="46">
        <v>0.39563999999999994</v>
      </c>
      <c r="G134" s="8">
        <v>6.77</v>
      </c>
      <c r="H134" s="8">
        <v>148.41999999999999</v>
      </c>
      <c r="I134" s="8">
        <v>9.4199999999999978E-3</v>
      </c>
      <c r="L134" s="9">
        <v>26.568000000000001</v>
      </c>
    </row>
    <row r="135" spans="2:12" x14ac:dyDescent="0.25">
      <c r="B135">
        <v>132</v>
      </c>
      <c r="C135" t="s">
        <v>1</v>
      </c>
      <c r="D135" s="8">
        <v>5.36</v>
      </c>
      <c r="E135" s="8">
        <v>2.38</v>
      </c>
      <c r="F135" s="46">
        <v>0.35481999999999997</v>
      </c>
      <c r="G135" s="8">
        <v>6.86</v>
      </c>
      <c r="H135" s="8">
        <v>157.55000000000001</v>
      </c>
      <c r="I135" s="8">
        <v>9.4199999999999978E-3</v>
      </c>
      <c r="L135" s="9">
        <v>31.765999999999998</v>
      </c>
    </row>
    <row r="136" spans="2:12" x14ac:dyDescent="0.25">
      <c r="B136">
        <v>133</v>
      </c>
      <c r="C136" t="s">
        <v>1</v>
      </c>
      <c r="D136" s="8">
        <v>5.35</v>
      </c>
      <c r="E136" s="8">
        <v>2.4700000000000002</v>
      </c>
      <c r="F136" s="46">
        <v>0.24806</v>
      </c>
      <c r="G136" s="8">
        <v>6.63</v>
      </c>
      <c r="H136" s="8">
        <v>157.21</v>
      </c>
      <c r="I136" s="8">
        <v>9.4199999999999978E-3</v>
      </c>
      <c r="L136" s="9">
        <v>40.072000000000003</v>
      </c>
    </row>
    <row r="137" spans="2:12" x14ac:dyDescent="0.25">
      <c r="B137">
        <v>134</v>
      </c>
      <c r="C137" t="s">
        <v>1</v>
      </c>
      <c r="D137" s="8">
        <v>5.36</v>
      </c>
      <c r="E137" s="8">
        <v>2.44</v>
      </c>
      <c r="F137" s="46">
        <v>0.15386</v>
      </c>
      <c r="G137" s="8">
        <v>6.74</v>
      </c>
      <c r="H137" s="8">
        <v>156.69999999999999</v>
      </c>
      <c r="I137" s="8">
        <v>1.8839999999999996E-2</v>
      </c>
      <c r="L137" s="9">
        <v>37.203000000000003</v>
      </c>
    </row>
    <row r="138" spans="2:12" x14ac:dyDescent="0.25">
      <c r="B138">
        <v>135</v>
      </c>
      <c r="C138" t="s">
        <v>1</v>
      </c>
      <c r="D138" s="8">
        <v>5.36</v>
      </c>
      <c r="E138" s="8">
        <v>2.31</v>
      </c>
      <c r="F138" s="46">
        <v>9.4199999999999992E-2</v>
      </c>
      <c r="G138" s="8">
        <v>6.77</v>
      </c>
      <c r="H138" s="8">
        <v>153.49</v>
      </c>
      <c r="I138" s="8">
        <v>5.6520000000000001E-2</v>
      </c>
      <c r="L138" s="9">
        <v>38.344000000000001</v>
      </c>
    </row>
    <row r="139" spans="2:12" x14ac:dyDescent="0.25">
      <c r="B139">
        <v>136</v>
      </c>
      <c r="C139" t="s">
        <v>1</v>
      </c>
      <c r="D139" s="8">
        <v>5.36</v>
      </c>
      <c r="E139" s="8">
        <v>2.0699999999999998</v>
      </c>
      <c r="F139" s="46">
        <v>7.8499999999999986E-2</v>
      </c>
      <c r="G139" s="8">
        <v>6.53</v>
      </c>
      <c r="H139" s="8">
        <v>134.51</v>
      </c>
      <c r="I139" s="8">
        <v>1.8839999999999996E-2</v>
      </c>
      <c r="L139" s="9">
        <v>40.314999999999998</v>
      </c>
    </row>
    <row r="140" spans="2:12" x14ac:dyDescent="0.25">
      <c r="B140">
        <v>137</v>
      </c>
      <c r="C140" t="s">
        <v>1</v>
      </c>
      <c r="D140" s="8">
        <v>5.36</v>
      </c>
      <c r="E140" s="8">
        <v>1.64</v>
      </c>
      <c r="F140" s="46">
        <v>9.7339999999999996E-2</v>
      </c>
      <c r="G140" s="8">
        <v>6.69</v>
      </c>
      <c r="H140" s="8">
        <v>110.06</v>
      </c>
      <c r="I140" s="8">
        <v>2.826E-2</v>
      </c>
      <c r="L140" s="9">
        <v>41.497</v>
      </c>
    </row>
    <row r="141" spans="2:12" x14ac:dyDescent="0.25">
      <c r="B141">
        <v>138</v>
      </c>
      <c r="C141" t="s">
        <v>1</v>
      </c>
      <c r="D141" s="8">
        <v>5.37</v>
      </c>
      <c r="E141" s="8">
        <v>1</v>
      </c>
      <c r="F141" s="46">
        <v>0.10048</v>
      </c>
      <c r="G141" s="8">
        <v>6.62</v>
      </c>
      <c r="H141" s="8">
        <v>73.400000000000006</v>
      </c>
      <c r="I141" s="8">
        <v>1.8839999999999996E-2</v>
      </c>
      <c r="L141" s="9">
        <v>38.158999999999999</v>
      </c>
    </row>
    <row r="142" spans="2:12" x14ac:dyDescent="0.25">
      <c r="B142">
        <v>139</v>
      </c>
      <c r="C142" t="s">
        <v>1</v>
      </c>
      <c r="D142" s="8">
        <v>5.36</v>
      </c>
      <c r="E142" s="8">
        <v>0.48</v>
      </c>
      <c r="F142" s="46">
        <v>0.15386</v>
      </c>
      <c r="G142" s="8">
        <v>6.44</v>
      </c>
      <c r="H142" s="8">
        <v>38.08</v>
      </c>
      <c r="I142" s="8">
        <v>0</v>
      </c>
      <c r="L142" s="9">
        <v>59.094000000000001</v>
      </c>
    </row>
    <row r="143" spans="2:12" x14ac:dyDescent="0.25">
      <c r="B143">
        <v>140</v>
      </c>
      <c r="C143" t="s">
        <v>1</v>
      </c>
      <c r="D143" s="8">
        <v>5.36</v>
      </c>
      <c r="E143" s="8">
        <v>0.14000000000000001</v>
      </c>
      <c r="F143" s="46">
        <v>0.15071999999999999</v>
      </c>
      <c r="G143" s="8">
        <v>6.6</v>
      </c>
      <c r="H143" s="8">
        <v>15.39</v>
      </c>
      <c r="I143" s="8">
        <v>0</v>
      </c>
      <c r="L143" s="9">
        <v>37.106999999999999</v>
      </c>
    </row>
    <row r="144" spans="2:12" x14ac:dyDescent="0.25">
      <c r="B144">
        <v>141</v>
      </c>
      <c r="C144" t="s">
        <v>1</v>
      </c>
      <c r="D144" s="8">
        <v>5.36</v>
      </c>
      <c r="E144" s="8">
        <v>0.02</v>
      </c>
      <c r="F144" s="46">
        <v>0.22293999999999997</v>
      </c>
      <c r="G144" s="8">
        <v>6.63</v>
      </c>
      <c r="H144" s="8">
        <v>2.13</v>
      </c>
      <c r="I144" s="8">
        <v>0.26375999999999994</v>
      </c>
      <c r="L144" s="9">
        <v>40.909999999999997</v>
      </c>
    </row>
    <row r="145" spans="2:12" x14ac:dyDescent="0.25">
      <c r="B145">
        <v>142</v>
      </c>
      <c r="C145" t="s">
        <v>1</v>
      </c>
      <c r="D145" s="8">
        <v>5.36</v>
      </c>
      <c r="E145" s="8">
        <v>0</v>
      </c>
      <c r="F145" s="46">
        <v>0.22293999999999997</v>
      </c>
      <c r="G145" s="8">
        <v>6.41</v>
      </c>
      <c r="H145" s="8">
        <v>0</v>
      </c>
      <c r="I145" s="8">
        <v>0.25433999999999996</v>
      </c>
      <c r="L145" s="9">
        <v>35.722999999999999</v>
      </c>
    </row>
    <row r="146" spans="2:12" x14ac:dyDescent="0.25">
      <c r="B146">
        <v>143</v>
      </c>
      <c r="C146" t="s">
        <v>0</v>
      </c>
      <c r="D146" s="8">
        <v>5.37</v>
      </c>
      <c r="E146" s="8">
        <v>0</v>
      </c>
      <c r="F146" s="46">
        <v>0.16327999999999998</v>
      </c>
      <c r="G146" s="8">
        <v>6.51</v>
      </c>
      <c r="H146" s="8">
        <v>0</v>
      </c>
      <c r="I146" s="8">
        <v>0.27317999999999998</v>
      </c>
      <c r="L146" s="9">
        <v>29.847000000000001</v>
      </c>
    </row>
    <row r="147" spans="2:12" x14ac:dyDescent="0.25">
      <c r="B147">
        <v>144</v>
      </c>
      <c r="C147" t="s">
        <v>0</v>
      </c>
      <c r="D147" s="8">
        <v>5.37</v>
      </c>
      <c r="E147" s="8">
        <v>0</v>
      </c>
      <c r="F147" s="46">
        <v>6.5939999999999999E-2</v>
      </c>
      <c r="G147" s="8">
        <v>6.59</v>
      </c>
      <c r="H147" s="8">
        <v>0</v>
      </c>
      <c r="I147" s="8">
        <v>0.37679999999999997</v>
      </c>
      <c r="L147" s="9">
        <v>27.507999999999999</v>
      </c>
    </row>
    <row r="148" spans="2:12" x14ac:dyDescent="0.25">
      <c r="B148">
        <v>145</v>
      </c>
      <c r="C148" t="s">
        <v>0</v>
      </c>
      <c r="D148" s="8">
        <v>5.36</v>
      </c>
      <c r="E148" s="8">
        <v>0</v>
      </c>
      <c r="F148" s="46">
        <v>3.7679999999999998E-2</v>
      </c>
      <c r="G148" s="8">
        <v>6.33</v>
      </c>
      <c r="H148" s="8">
        <v>0</v>
      </c>
      <c r="I148" s="8">
        <v>0.14129999999999998</v>
      </c>
      <c r="L148" s="9">
        <v>29.088000000000001</v>
      </c>
    </row>
    <row r="149" spans="2:12" x14ac:dyDescent="0.25">
      <c r="B149">
        <v>146</v>
      </c>
      <c r="C149" t="s">
        <v>0</v>
      </c>
      <c r="D149" s="8">
        <v>5.37</v>
      </c>
      <c r="E149" s="8">
        <v>0</v>
      </c>
      <c r="F149" s="46">
        <v>3.1399999999999997E-2</v>
      </c>
      <c r="G149" s="8">
        <v>6.63</v>
      </c>
      <c r="H149" s="8">
        <v>0</v>
      </c>
      <c r="I149" s="8">
        <v>0.42389999999999994</v>
      </c>
      <c r="L149" s="9">
        <v>25.439</v>
      </c>
    </row>
    <row r="150" spans="2:12" x14ac:dyDescent="0.25">
      <c r="B150">
        <v>147</v>
      </c>
      <c r="C150" t="s">
        <v>0</v>
      </c>
      <c r="D150" s="8">
        <v>5.36</v>
      </c>
      <c r="E150" s="8">
        <v>0</v>
      </c>
      <c r="F150" s="46">
        <v>5.6519999999999994E-2</v>
      </c>
      <c r="G150" s="8">
        <v>6.59</v>
      </c>
      <c r="H150" s="8">
        <v>0</v>
      </c>
      <c r="I150" s="8">
        <v>0.64056000000000002</v>
      </c>
      <c r="L150" s="9">
        <v>24.332000000000001</v>
      </c>
    </row>
    <row r="151" spans="2:12" x14ac:dyDescent="0.25">
      <c r="B151">
        <v>148</v>
      </c>
      <c r="C151" t="s">
        <v>0</v>
      </c>
      <c r="D151" s="8">
        <v>5.36</v>
      </c>
      <c r="E151" s="8">
        <v>0</v>
      </c>
      <c r="F151" s="46">
        <v>0.10361999999999999</v>
      </c>
      <c r="G151" s="8">
        <v>6.42</v>
      </c>
      <c r="H151" s="8">
        <v>0</v>
      </c>
      <c r="I151" s="8">
        <v>0.66881999999999997</v>
      </c>
      <c r="L151" s="9">
        <v>23.940999999999999</v>
      </c>
    </row>
    <row r="152" spans="2:12" x14ac:dyDescent="0.25">
      <c r="B152">
        <v>149</v>
      </c>
      <c r="C152" t="s">
        <v>0</v>
      </c>
      <c r="D152" s="8">
        <v>5.36</v>
      </c>
      <c r="E152" s="8">
        <v>0</v>
      </c>
      <c r="F152" s="46">
        <v>7.2219999999999993E-2</v>
      </c>
      <c r="G152" s="8">
        <v>6.56</v>
      </c>
      <c r="H152" s="8">
        <v>0</v>
      </c>
      <c r="I152" s="8">
        <v>0.85721999999999987</v>
      </c>
      <c r="L152" s="9">
        <v>22.298999999999999</v>
      </c>
    </row>
    <row r="153" spans="2:12" x14ac:dyDescent="0.25">
      <c r="B153">
        <v>150</v>
      </c>
      <c r="C153" t="s">
        <v>0</v>
      </c>
      <c r="D153" s="8">
        <v>5.36</v>
      </c>
      <c r="E153" s="8">
        <v>0.03</v>
      </c>
      <c r="F153" s="46">
        <v>9.1059999999999988E-2</v>
      </c>
      <c r="G153" s="8">
        <v>6.6</v>
      </c>
      <c r="H153" s="8">
        <v>2.82</v>
      </c>
      <c r="I153" s="8">
        <v>0.73475999999999997</v>
      </c>
      <c r="L153" s="9">
        <v>22.472999999999999</v>
      </c>
    </row>
    <row r="154" spans="2:12" x14ac:dyDescent="0.25">
      <c r="B154">
        <v>151</v>
      </c>
      <c r="C154" t="s">
        <v>1</v>
      </c>
      <c r="D154" s="8">
        <v>5.36</v>
      </c>
      <c r="E154" s="8">
        <v>0.19</v>
      </c>
      <c r="F154" s="46">
        <v>0.16955999999999999</v>
      </c>
      <c r="G154" s="8">
        <v>6.41</v>
      </c>
      <c r="H154" s="8">
        <v>16.87</v>
      </c>
      <c r="I154" s="8">
        <v>0.60287999999999986</v>
      </c>
      <c r="L154" s="9">
        <v>20.981999999999999</v>
      </c>
    </row>
    <row r="155" spans="2:12" x14ac:dyDescent="0.25">
      <c r="B155">
        <v>152</v>
      </c>
      <c r="C155" t="s">
        <v>1</v>
      </c>
      <c r="D155" s="8">
        <v>5.35</v>
      </c>
      <c r="E155" s="8">
        <v>0.67</v>
      </c>
      <c r="F155" s="46">
        <v>0.14443999999999999</v>
      </c>
      <c r="G155" s="8">
        <v>6.17</v>
      </c>
      <c r="H155" s="8">
        <v>41.99</v>
      </c>
      <c r="I155" s="8">
        <v>0.60287999999999986</v>
      </c>
      <c r="L155" s="9">
        <v>19.452000000000002</v>
      </c>
    </row>
    <row r="156" spans="2:12" x14ac:dyDescent="0.25">
      <c r="B156">
        <v>153</v>
      </c>
      <c r="C156" t="s">
        <v>1</v>
      </c>
      <c r="D156" s="8">
        <v>5.36</v>
      </c>
      <c r="E156" s="8">
        <v>1.37</v>
      </c>
      <c r="F156" s="46">
        <v>6.5939999999999999E-2</v>
      </c>
      <c r="G156" s="8">
        <v>6.6</v>
      </c>
      <c r="H156" s="8">
        <v>66.95</v>
      </c>
      <c r="I156" s="8">
        <v>1.02678</v>
      </c>
      <c r="L156" s="9">
        <v>35.595999999999997</v>
      </c>
    </row>
    <row r="157" spans="2:12" x14ac:dyDescent="0.25">
      <c r="B157">
        <v>154</v>
      </c>
      <c r="C157" t="s">
        <v>1</v>
      </c>
      <c r="D157" s="8">
        <v>5.35</v>
      </c>
      <c r="E157" s="8">
        <v>1.79</v>
      </c>
      <c r="F157" s="46">
        <v>6.9080000000000003E-2</v>
      </c>
      <c r="G157" s="8">
        <v>6.6</v>
      </c>
      <c r="H157" s="8">
        <v>109.44</v>
      </c>
      <c r="I157" s="8">
        <v>0.87606000000000006</v>
      </c>
      <c r="L157" s="9">
        <v>18.922000000000001</v>
      </c>
    </row>
    <row r="158" spans="2:12" x14ac:dyDescent="0.25">
      <c r="B158">
        <v>155</v>
      </c>
      <c r="C158" t="s">
        <v>1</v>
      </c>
      <c r="D158" s="8">
        <v>5.31</v>
      </c>
      <c r="E158" s="8">
        <v>2.1800000000000002</v>
      </c>
      <c r="F158" s="46">
        <v>5.6519999999999994E-2</v>
      </c>
      <c r="G158" s="8">
        <v>6.56</v>
      </c>
      <c r="H158" s="8">
        <v>136.63999999999999</v>
      </c>
      <c r="I158" s="8">
        <v>0.48041999999999996</v>
      </c>
      <c r="L158" s="9">
        <v>23.202999999999999</v>
      </c>
    </row>
    <row r="159" spans="2:12" x14ac:dyDescent="0.25">
      <c r="B159">
        <v>156</v>
      </c>
      <c r="C159" t="s">
        <v>1</v>
      </c>
      <c r="D159" s="8">
        <v>5.36</v>
      </c>
      <c r="E159" s="8">
        <v>2.41</v>
      </c>
      <c r="F159" s="46">
        <v>8.163999999999999E-2</v>
      </c>
      <c r="G159" s="8">
        <v>6.59</v>
      </c>
      <c r="H159" s="8">
        <v>123.54</v>
      </c>
      <c r="I159" s="8">
        <v>0.37679999999999997</v>
      </c>
      <c r="L159" s="9">
        <v>21.085999999999999</v>
      </c>
    </row>
    <row r="160" spans="2:12" x14ac:dyDescent="0.25">
      <c r="B160">
        <v>157</v>
      </c>
      <c r="C160" t="s">
        <v>1</v>
      </c>
      <c r="D160" s="8">
        <v>5.35</v>
      </c>
      <c r="E160" s="8">
        <v>2.52</v>
      </c>
      <c r="F160" s="46">
        <v>2.8259999999999997E-2</v>
      </c>
      <c r="G160" s="8">
        <v>6.6</v>
      </c>
      <c r="H160" s="8">
        <v>133.51</v>
      </c>
      <c r="I160" s="8">
        <v>0.34853999999999996</v>
      </c>
      <c r="L160" s="9">
        <v>29.262</v>
      </c>
    </row>
    <row r="161" spans="2:12" x14ac:dyDescent="0.25">
      <c r="B161">
        <v>158</v>
      </c>
      <c r="C161" t="s">
        <v>1</v>
      </c>
      <c r="D161" s="8">
        <v>5.36</v>
      </c>
      <c r="E161" s="8">
        <v>2.5299999999999998</v>
      </c>
      <c r="F161" s="46">
        <v>1.5699999999999999E-2</v>
      </c>
      <c r="G161" s="8">
        <v>6.56</v>
      </c>
      <c r="H161" s="8">
        <v>147.82</v>
      </c>
      <c r="I161" s="8">
        <v>0.31085999999999997</v>
      </c>
      <c r="L161" s="9">
        <v>28.038</v>
      </c>
    </row>
    <row r="162" spans="2:12" x14ac:dyDescent="0.25">
      <c r="B162">
        <v>159</v>
      </c>
      <c r="C162" t="s">
        <v>1</v>
      </c>
      <c r="D162" s="8">
        <v>5.36</v>
      </c>
      <c r="E162" s="8">
        <v>2.4900000000000002</v>
      </c>
      <c r="F162" s="46">
        <v>1.8839999999999999E-2</v>
      </c>
      <c r="G162" s="8">
        <v>6.56</v>
      </c>
      <c r="H162" s="8">
        <v>137.58000000000001</v>
      </c>
      <c r="I162" s="8">
        <v>0.14129999999999998</v>
      </c>
      <c r="L162" s="9">
        <v>31.757999999999999</v>
      </c>
    </row>
    <row r="163" spans="2:12" x14ac:dyDescent="0.25">
      <c r="B163">
        <v>160</v>
      </c>
      <c r="C163" t="s">
        <v>1</v>
      </c>
      <c r="D163" s="8">
        <v>5.36</v>
      </c>
      <c r="E163" s="8">
        <v>1.79</v>
      </c>
      <c r="F163" s="46">
        <v>1.256E-2</v>
      </c>
      <c r="G163" s="8">
        <v>6.54</v>
      </c>
      <c r="H163" s="8">
        <v>103.59</v>
      </c>
      <c r="I163" s="8">
        <v>0.19782</v>
      </c>
      <c r="L163" s="9">
        <v>42.691000000000003</v>
      </c>
    </row>
    <row r="164" spans="2:12" x14ac:dyDescent="0.25">
      <c r="B164">
        <v>161</v>
      </c>
      <c r="C164" t="s">
        <v>1</v>
      </c>
      <c r="D164" s="8">
        <v>5.36</v>
      </c>
      <c r="E164" s="8">
        <v>1.71</v>
      </c>
      <c r="F164" s="46">
        <v>0</v>
      </c>
      <c r="G164" s="8">
        <v>6.57</v>
      </c>
      <c r="H164" s="8">
        <v>56.87</v>
      </c>
      <c r="I164" s="8">
        <v>0.21665999999999996</v>
      </c>
      <c r="L164" s="9">
        <v>41.133000000000003</v>
      </c>
    </row>
    <row r="165" spans="2:12" x14ac:dyDescent="0.25">
      <c r="B165">
        <v>162</v>
      </c>
      <c r="C165" t="s">
        <v>1</v>
      </c>
      <c r="D165" s="8">
        <v>5.36</v>
      </c>
      <c r="E165" s="8">
        <v>1.1399999999999999</v>
      </c>
      <c r="F165" s="46">
        <v>0</v>
      </c>
      <c r="G165" s="8">
        <v>6.56</v>
      </c>
      <c r="H165" s="8">
        <v>35.74</v>
      </c>
      <c r="I165" s="8">
        <v>0.11304</v>
      </c>
      <c r="L165" s="9">
        <v>40.823</v>
      </c>
    </row>
    <row r="166" spans="2:12" x14ac:dyDescent="0.25">
      <c r="B166">
        <v>163</v>
      </c>
      <c r="C166" t="s">
        <v>1</v>
      </c>
      <c r="D166" s="8">
        <v>5.36</v>
      </c>
      <c r="E166" s="8">
        <v>0.49</v>
      </c>
      <c r="F166" s="46">
        <v>0</v>
      </c>
      <c r="G166" s="8">
        <v>6.54</v>
      </c>
      <c r="H166" s="8">
        <v>21.01</v>
      </c>
      <c r="I166" s="8">
        <v>0.16955999999999999</v>
      </c>
      <c r="L166" s="9">
        <v>45.399000000000001</v>
      </c>
    </row>
    <row r="167" spans="2:12" x14ac:dyDescent="0.25">
      <c r="B167">
        <v>164</v>
      </c>
      <c r="C167" t="s">
        <v>1</v>
      </c>
      <c r="D167" s="8">
        <v>5.35</v>
      </c>
      <c r="E167" s="8">
        <v>0.14000000000000001</v>
      </c>
      <c r="F167" s="46">
        <v>1.8839999999999999E-2</v>
      </c>
      <c r="G167" s="8">
        <v>6.42</v>
      </c>
      <c r="H167" s="8">
        <v>16.96</v>
      </c>
      <c r="I167" s="8">
        <v>0.11304</v>
      </c>
      <c r="L167" s="9">
        <v>44.558</v>
      </c>
    </row>
    <row r="168" spans="2:12" x14ac:dyDescent="0.25">
      <c r="B168">
        <v>165</v>
      </c>
      <c r="C168" t="s">
        <v>1</v>
      </c>
      <c r="D168" s="8">
        <v>5.35</v>
      </c>
      <c r="E168" s="8">
        <v>0.02</v>
      </c>
      <c r="F168" s="46">
        <v>6.2799999999999995E-2</v>
      </c>
      <c r="G168" s="8">
        <v>6.5</v>
      </c>
      <c r="H168" s="8">
        <v>1.59</v>
      </c>
      <c r="I168" s="8">
        <v>5.6520000000000001E-2</v>
      </c>
      <c r="L168" s="9">
        <v>37.982999999999997</v>
      </c>
    </row>
    <row r="169" spans="2:12" x14ac:dyDescent="0.25">
      <c r="B169">
        <v>166</v>
      </c>
      <c r="C169" t="s">
        <v>1</v>
      </c>
      <c r="D169" s="8">
        <v>5.35</v>
      </c>
      <c r="E169" s="8">
        <v>0</v>
      </c>
      <c r="F169" s="46">
        <v>0.18526000000000001</v>
      </c>
      <c r="G169" s="8">
        <v>6.57</v>
      </c>
      <c r="H169" s="8">
        <v>0</v>
      </c>
      <c r="I169" s="8">
        <v>6.5939999999999985E-2</v>
      </c>
      <c r="L169" s="9">
        <v>45.875</v>
      </c>
    </row>
    <row r="170" spans="2:12" x14ac:dyDescent="0.25">
      <c r="B170">
        <v>167</v>
      </c>
      <c r="C170" t="s">
        <v>0</v>
      </c>
      <c r="D170" s="8">
        <v>5.35</v>
      </c>
      <c r="E170" s="8">
        <v>0</v>
      </c>
      <c r="F170" s="46">
        <v>0.24806</v>
      </c>
      <c r="G170" s="8">
        <v>6.48</v>
      </c>
      <c r="H170" s="8">
        <v>0</v>
      </c>
      <c r="I170" s="8">
        <v>4.7099999999999996E-2</v>
      </c>
      <c r="L170" s="9">
        <v>34.094000000000001</v>
      </c>
    </row>
    <row r="171" spans="2:12" x14ac:dyDescent="0.25">
      <c r="B171">
        <v>168</v>
      </c>
      <c r="C171" t="s">
        <v>0</v>
      </c>
      <c r="D171" s="8">
        <v>5.36</v>
      </c>
      <c r="E171" s="8">
        <v>0</v>
      </c>
      <c r="F171" s="46">
        <v>0.34226000000000001</v>
      </c>
      <c r="G171" s="8">
        <v>6.45</v>
      </c>
      <c r="H171" s="8">
        <v>0</v>
      </c>
      <c r="I171" s="8">
        <v>2.826E-2</v>
      </c>
      <c r="L171" s="9">
        <v>30.17</v>
      </c>
    </row>
    <row r="172" spans="2:12" x14ac:dyDescent="0.25">
      <c r="B172">
        <v>169</v>
      </c>
      <c r="C172" t="s">
        <v>0</v>
      </c>
      <c r="D172" s="8">
        <v>5.35</v>
      </c>
      <c r="E172" s="8">
        <v>0</v>
      </c>
      <c r="F172" s="46">
        <v>0.29829999999999995</v>
      </c>
      <c r="G172" s="8">
        <v>6.56</v>
      </c>
      <c r="H172" s="8">
        <v>0</v>
      </c>
      <c r="I172" s="8">
        <v>3.7679999999999991E-2</v>
      </c>
      <c r="L172" s="9">
        <v>27.504999999999999</v>
      </c>
    </row>
    <row r="173" spans="2:12" x14ac:dyDescent="0.25">
      <c r="B173">
        <v>170</v>
      </c>
      <c r="C173" t="s">
        <v>0</v>
      </c>
      <c r="D173" s="8">
        <v>5.36</v>
      </c>
      <c r="E173" s="8">
        <v>0</v>
      </c>
      <c r="F173" s="46">
        <v>0.21351999999999999</v>
      </c>
      <c r="G173" s="8">
        <v>6.57</v>
      </c>
      <c r="H173" s="8">
        <v>0</v>
      </c>
      <c r="I173" s="8">
        <v>0.15071999999999997</v>
      </c>
      <c r="L173" s="9">
        <v>27.664999999999999</v>
      </c>
    </row>
    <row r="174" spans="2:12" x14ac:dyDescent="0.25">
      <c r="B174">
        <v>171</v>
      </c>
      <c r="C174" t="s">
        <v>0</v>
      </c>
      <c r="D174" s="8">
        <v>5.35</v>
      </c>
      <c r="E174" s="8">
        <v>0</v>
      </c>
      <c r="F174" s="46">
        <v>0.14757999999999999</v>
      </c>
      <c r="G174" s="8">
        <v>6.47</v>
      </c>
      <c r="H174" s="8">
        <v>0</v>
      </c>
      <c r="I174" s="8">
        <v>0.20724000000000001</v>
      </c>
      <c r="L174" s="9">
        <v>29.219000000000001</v>
      </c>
    </row>
    <row r="175" spans="2:12" x14ac:dyDescent="0.25">
      <c r="B175">
        <v>172</v>
      </c>
      <c r="C175" t="s">
        <v>0</v>
      </c>
      <c r="D175" s="8">
        <v>5.35</v>
      </c>
      <c r="E175" s="8">
        <v>0</v>
      </c>
      <c r="F175" s="46">
        <v>8.4779999999999994E-2</v>
      </c>
      <c r="G175" s="8">
        <v>6.42</v>
      </c>
      <c r="H175" s="8">
        <v>0</v>
      </c>
      <c r="I175" s="8">
        <v>0.30143999999999993</v>
      </c>
      <c r="L175" s="9">
        <v>26.556999999999999</v>
      </c>
    </row>
    <row r="176" spans="2:12" x14ac:dyDescent="0.25">
      <c r="B176">
        <v>173</v>
      </c>
      <c r="C176" t="s">
        <v>0</v>
      </c>
      <c r="D176" s="8">
        <v>5.35</v>
      </c>
      <c r="E176" s="8">
        <v>0</v>
      </c>
      <c r="F176" s="46">
        <v>4.7099999999999996E-2</v>
      </c>
      <c r="G176" s="8">
        <v>6.54</v>
      </c>
      <c r="H176" s="8">
        <v>0</v>
      </c>
      <c r="I176" s="8">
        <v>0.36737999999999998</v>
      </c>
      <c r="L176" s="9">
        <v>24.956</v>
      </c>
    </row>
    <row r="177" spans="2:12" x14ac:dyDescent="0.25">
      <c r="B177">
        <v>174</v>
      </c>
      <c r="C177" t="s">
        <v>0</v>
      </c>
      <c r="D177" s="8">
        <v>5.36</v>
      </c>
      <c r="E177" s="8">
        <v>0.04</v>
      </c>
      <c r="F177" s="46">
        <v>0.2198</v>
      </c>
      <c r="G177" s="8">
        <v>6.48</v>
      </c>
      <c r="H177" s="8">
        <v>1.3</v>
      </c>
      <c r="I177" s="8">
        <v>0.48983999999999994</v>
      </c>
      <c r="L177" s="9">
        <v>21.440999999999999</v>
      </c>
    </row>
    <row r="178" spans="2:12" x14ac:dyDescent="0.25">
      <c r="B178">
        <v>175</v>
      </c>
      <c r="C178" t="s">
        <v>1</v>
      </c>
      <c r="D178" s="8">
        <v>5.34</v>
      </c>
      <c r="E178" s="8">
        <v>0.18</v>
      </c>
      <c r="F178" s="46">
        <v>0.73475999999999986</v>
      </c>
      <c r="G178" s="8">
        <v>6.44</v>
      </c>
      <c r="H178" s="8">
        <v>8.4</v>
      </c>
      <c r="I178" s="8">
        <v>0.55577999999999994</v>
      </c>
      <c r="L178" s="9">
        <v>19.786999999999999</v>
      </c>
    </row>
    <row r="179" spans="2:12" x14ac:dyDescent="0.25">
      <c r="B179">
        <v>176</v>
      </c>
      <c r="C179" t="s">
        <v>1</v>
      </c>
      <c r="D179" s="8">
        <v>5.36</v>
      </c>
      <c r="E179" s="8">
        <v>0.6</v>
      </c>
      <c r="F179" s="46">
        <v>0.90117999999999987</v>
      </c>
      <c r="G179" s="8">
        <v>6.56</v>
      </c>
      <c r="H179" s="8">
        <v>23.19</v>
      </c>
      <c r="I179" s="8">
        <v>0.64997999999999989</v>
      </c>
      <c r="L179" s="9">
        <v>6.7460000000000004</v>
      </c>
    </row>
    <row r="180" spans="2:12" x14ac:dyDescent="0.25">
      <c r="B180">
        <v>177</v>
      </c>
      <c r="C180" t="s">
        <v>1</v>
      </c>
      <c r="D180" s="8">
        <v>5.35</v>
      </c>
      <c r="E180" s="8">
        <v>1.27</v>
      </c>
      <c r="F180" s="46">
        <v>0.85721999999999998</v>
      </c>
      <c r="G180" s="8">
        <v>6.45</v>
      </c>
      <c r="H180" s="8">
        <v>27.54</v>
      </c>
      <c r="I180" s="8">
        <v>0.64997999999999989</v>
      </c>
      <c r="L180" s="9">
        <v>13.945</v>
      </c>
    </row>
    <row r="181" spans="2:12" x14ac:dyDescent="0.25">
      <c r="B181">
        <v>178</v>
      </c>
      <c r="C181" t="s">
        <v>1</v>
      </c>
      <c r="D181" s="8">
        <v>5.36</v>
      </c>
      <c r="E181" s="8">
        <v>1.85</v>
      </c>
      <c r="F181" s="46">
        <v>0.66567999999999994</v>
      </c>
      <c r="G181" s="8">
        <v>6.41</v>
      </c>
      <c r="H181" s="8">
        <v>40.54</v>
      </c>
      <c r="I181" s="8">
        <v>0.33911999999999998</v>
      </c>
      <c r="L181" s="9">
        <v>22.542000000000002</v>
      </c>
    </row>
    <row r="182" spans="2:12" x14ac:dyDescent="0.25">
      <c r="B182">
        <v>179</v>
      </c>
      <c r="C182" t="s">
        <v>1</v>
      </c>
      <c r="D182" s="8">
        <v>5.35</v>
      </c>
      <c r="E182" s="8">
        <v>2.25</v>
      </c>
      <c r="F182" s="46">
        <v>0.26689999999999997</v>
      </c>
      <c r="G182" s="8">
        <v>6.53</v>
      </c>
      <c r="H182" s="8">
        <v>63.51</v>
      </c>
      <c r="I182" s="8">
        <v>0.17898</v>
      </c>
      <c r="L182" s="9">
        <v>25.858000000000001</v>
      </c>
    </row>
    <row r="183" spans="2:12" x14ac:dyDescent="0.25">
      <c r="B183">
        <v>180</v>
      </c>
      <c r="C183" t="s">
        <v>1</v>
      </c>
      <c r="D183" s="8">
        <v>5.36</v>
      </c>
      <c r="E183" s="8">
        <v>2.42</v>
      </c>
      <c r="F183" s="46">
        <v>0.19467999999999999</v>
      </c>
      <c r="G183" s="8">
        <v>6.5</v>
      </c>
      <c r="H183" s="8">
        <v>72.55</v>
      </c>
      <c r="I183" s="8">
        <v>0.13187999999999997</v>
      </c>
      <c r="L183" s="9">
        <v>29.606000000000002</v>
      </c>
    </row>
    <row r="184" spans="2:12" x14ac:dyDescent="0.25">
      <c r="B184">
        <v>181</v>
      </c>
      <c r="C184" t="s">
        <v>1</v>
      </c>
      <c r="D184" s="8">
        <v>5.36</v>
      </c>
      <c r="E184" s="8">
        <v>2.46</v>
      </c>
      <c r="F184" s="46">
        <v>0.47727999999999993</v>
      </c>
      <c r="G184" s="8">
        <v>6.38</v>
      </c>
      <c r="H184" s="8">
        <v>89.99</v>
      </c>
      <c r="I184" s="8">
        <v>0.14129999999999998</v>
      </c>
      <c r="L184" s="9">
        <v>28.529</v>
      </c>
    </row>
    <row r="185" spans="2:12" x14ac:dyDescent="0.25">
      <c r="B185">
        <v>182</v>
      </c>
      <c r="C185" t="s">
        <v>1</v>
      </c>
      <c r="D185" s="8">
        <v>5.35</v>
      </c>
      <c r="E185" s="8">
        <v>2.4500000000000002</v>
      </c>
      <c r="F185" s="46">
        <v>0.68452000000000002</v>
      </c>
      <c r="G185" s="8">
        <v>6.39</v>
      </c>
      <c r="H185" s="8">
        <v>37.020000000000003</v>
      </c>
      <c r="I185" s="8">
        <v>7.5359999999999983E-2</v>
      </c>
      <c r="L185" s="9">
        <v>35.603000000000002</v>
      </c>
    </row>
    <row r="186" spans="2:12" x14ac:dyDescent="0.25">
      <c r="B186">
        <v>183</v>
      </c>
      <c r="C186" t="s">
        <v>1</v>
      </c>
      <c r="D186" s="8">
        <v>5.36</v>
      </c>
      <c r="E186" s="8">
        <v>2.33</v>
      </c>
      <c r="F186" s="46">
        <v>0.82895999999999992</v>
      </c>
      <c r="G186" s="8">
        <v>6.5</v>
      </c>
      <c r="H186" s="8">
        <v>36.08</v>
      </c>
      <c r="I186" s="8">
        <v>6.5939999999999985E-2</v>
      </c>
      <c r="L186" s="9">
        <v>35.811</v>
      </c>
    </row>
    <row r="187" spans="2:12" x14ac:dyDescent="0.25">
      <c r="B187">
        <v>184</v>
      </c>
      <c r="C187" t="s">
        <v>1</v>
      </c>
      <c r="D187" s="8">
        <v>5.36</v>
      </c>
      <c r="E187" s="8">
        <v>2.1</v>
      </c>
      <c r="F187" s="46">
        <v>0.79127999999999987</v>
      </c>
      <c r="G187" s="8">
        <v>6.39</v>
      </c>
      <c r="H187" s="8">
        <v>47.06</v>
      </c>
      <c r="I187" s="8">
        <v>2.826E-2</v>
      </c>
      <c r="L187" s="9">
        <v>35.549999999999997</v>
      </c>
    </row>
    <row r="188" spans="2:12" x14ac:dyDescent="0.25">
      <c r="B188">
        <v>185</v>
      </c>
      <c r="C188" t="s">
        <v>1</v>
      </c>
      <c r="D188" s="8">
        <v>5.36</v>
      </c>
      <c r="E188" s="8">
        <v>1.68</v>
      </c>
      <c r="F188" s="46">
        <v>0.76929999999999998</v>
      </c>
      <c r="G188" s="8">
        <v>6.27</v>
      </c>
      <c r="H188" s="8">
        <v>47.08</v>
      </c>
      <c r="I188" s="8">
        <v>0</v>
      </c>
      <c r="L188" s="9">
        <v>37.933999999999997</v>
      </c>
    </row>
    <row r="189" spans="2:12" x14ac:dyDescent="0.25">
      <c r="B189">
        <v>186</v>
      </c>
      <c r="C189" t="s">
        <v>1</v>
      </c>
      <c r="D189" s="8">
        <v>5.36</v>
      </c>
      <c r="E189" s="8">
        <v>1.1200000000000001</v>
      </c>
      <c r="F189" s="46">
        <v>0.65311999999999992</v>
      </c>
      <c r="G189" s="8">
        <v>6.32</v>
      </c>
      <c r="H189" s="8">
        <v>40.19</v>
      </c>
      <c r="I189" s="8">
        <v>0</v>
      </c>
      <c r="L189" s="9">
        <v>41.357999999999997</v>
      </c>
    </row>
    <row r="190" spans="2:12" x14ac:dyDescent="0.25">
      <c r="B190">
        <v>187</v>
      </c>
      <c r="C190" t="s">
        <v>1</v>
      </c>
      <c r="D190" s="8">
        <v>5.36</v>
      </c>
      <c r="E190" s="8">
        <v>0.49</v>
      </c>
      <c r="F190" s="46">
        <v>0.47413999999999995</v>
      </c>
      <c r="G190" s="8">
        <v>6.42</v>
      </c>
      <c r="H190" s="8">
        <v>15.57</v>
      </c>
      <c r="I190" s="8">
        <v>2.826E-2</v>
      </c>
      <c r="L190" s="9">
        <v>39.613999999999997</v>
      </c>
    </row>
    <row r="191" spans="2:12" x14ac:dyDescent="0.25">
      <c r="B191">
        <v>188</v>
      </c>
      <c r="C191" t="s">
        <v>1</v>
      </c>
      <c r="D191" s="8">
        <v>5.36</v>
      </c>
      <c r="E191" s="8">
        <v>0.14000000000000001</v>
      </c>
      <c r="F191" s="46">
        <v>0.66254000000000002</v>
      </c>
      <c r="G191" s="8">
        <v>6.3</v>
      </c>
      <c r="H191" s="8">
        <v>0.87</v>
      </c>
      <c r="I191" s="8">
        <v>1.8839999999999996E-2</v>
      </c>
      <c r="L191" s="9">
        <v>47.487000000000002</v>
      </c>
    </row>
    <row r="192" spans="2:12" x14ac:dyDescent="0.25">
      <c r="B192">
        <v>189</v>
      </c>
      <c r="C192" t="s">
        <v>1</v>
      </c>
      <c r="D192" s="8">
        <v>5.36</v>
      </c>
      <c r="E192" s="8">
        <v>0.02</v>
      </c>
      <c r="F192" s="46">
        <v>0.28887999999999997</v>
      </c>
      <c r="G192" s="8">
        <v>6.29</v>
      </c>
      <c r="H192" s="8">
        <v>0.06</v>
      </c>
      <c r="I192" s="8">
        <v>0</v>
      </c>
      <c r="L192" s="9">
        <v>42.887999999999998</v>
      </c>
    </row>
    <row r="193" spans="2:12" x14ac:dyDescent="0.25">
      <c r="B193">
        <v>190</v>
      </c>
      <c r="C193" t="s">
        <v>1</v>
      </c>
      <c r="D193" s="8">
        <v>5.35</v>
      </c>
      <c r="E193" s="8">
        <v>0</v>
      </c>
      <c r="F193" s="46">
        <v>0.26689999999999997</v>
      </c>
      <c r="G193" s="8">
        <v>6.41</v>
      </c>
      <c r="H193" s="8">
        <v>0</v>
      </c>
      <c r="I193" s="8">
        <v>0</v>
      </c>
      <c r="L193" s="9">
        <v>38.970999999999997</v>
      </c>
    </row>
    <row r="194" spans="2:12" x14ac:dyDescent="0.25">
      <c r="B194">
        <v>191</v>
      </c>
      <c r="C194" t="s">
        <v>0</v>
      </c>
      <c r="D194" s="8">
        <v>5.36</v>
      </c>
      <c r="E194" s="8">
        <v>0</v>
      </c>
      <c r="F194" s="46">
        <v>0.16641999999999998</v>
      </c>
      <c r="G194" s="8">
        <v>6.39</v>
      </c>
      <c r="H194" s="8">
        <v>0</v>
      </c>
      <c r="I194" s="8">
        <v>0</v>
      </c>
      <c r="L194" s="9">
        <v>37.935000000000002</v>
      </c>
    </row>
    <row r="195" spans="2:12" x14ac:dyDescent="0.25">
      <c r="B195">
        <v>192</v>
      </c>
      <c r="C195" t="s">
        <v>0</v>
      </c>
      <c r="D195" s="8">
        <v>5.35</v>
      </c>
      <c r="E195" s="8">
        <v>0</v>
      </c>
      <c r="F195" s="46">
        <v>0.22293999999999997</v>
      </c>
      <c r="G195" s="8">
        <v>6.39</v>
      </c>
      <c r="H195" s="8">
        <v>0</v>
      </c>
      <c r="I195" s="8">
        <v>6.5939999999999985E-2</v>
      </c>
      <c r="L195" s="9">
        <v>34.603999999999999</v>
      </c>
    </row>
    <row r="196" spans="2:12" x14ac:dyDescent="0.25">
      <c r="B196">
        <v>193</v>
      </c>
      <c r="C196" t="s">
        <v>0</v>
      </c>
      <c r="D196" s="8">
        <v>5.36</v>
      </c>
      <c r="E196" s="8">
        <v>0</v>
      </c>
      <c r="F196" s="46">
        <v>0.24806</v>
      </c>
      <c r="G196" s="8">
        <v>6.27</v>
      </c>
      <c r="H196" s="8">
        <v>0</v>
      </c>
      <c r="I196" s="8">
        <v>0.12245999999999999</v>
      </c>
      <c r="L196" s="9">
        <v>35.392000000000003</v>
      </c>
    </row>
    <row r="197" spans="2:12" x14ac:dyDescent="0.25">
      <c r="B197">
        <v>194</v>
      </c>
      <c r="C197" t="s">
        <v>0</v>
      </c>
      <c r="D197" s="8">
        <v>5.36</v>
      </c>
      <c r="E197" s="8">
        <v>0</v>
      </c>
      <c r="F197" s="46">
        <v>0.11931999999999998</v>
      </c>
      <c r="G197" s="8">
        <v>6.36</v>
      </c>
      <c r="H197" s="8">
        <v>0</v>
      </c>
      <c r="I197" s="8">
        <v>0.21665999999999996</v>
      </c>
      <c r="L197" s="9">
        <v>33.408999999999999</v>
      </c>
    </row>
    <row r="198" spans="2:12" x14ac:dyDescent="0.25">
      <c r="B198">
        <v>195</v>
      </c>
      <c r="C198" t="s">
        <v>0</v>
      </c>
      <c r="D198" s="8">
        <v>5.35</v>
      </c>
      <c r="E198" s="8">
        <v>0</v>
      </c>
      <c r="F198" s="46">
        <v>8.163999999999999E-2</v>
      </c>
      <c r="G198" s="8">
        <v>6.44</v>
      </c>
      <c r="H198" s="8">
        <v>0</v>
      </c>
      <c r="I198" s="8">
        <v>9.4199999999999978E-3</v>
      </c>
      <c r="L198" s="9">
        <v>32.776000000000003</v>
      </c>
    </row>
    <row r="199" spans="2:12" x14ac:dyDescent="0.25">
      <c r="B199">
        <v>196</v>
      </c>
      <c r="C199" t="s">
        <v>0</v>
      </c>
      <c r="D199" s="8">
        <v>5.35</v>
      </c>
      <c r="E199" s="8">
        <v>0</v>
      </c>
      <c r="F199" s="46">
        <v>3.4540000000000001E-2</v>
      </c>
      <c r="G199" s="8">
        <v>6.32</v>
      </c>
      <c r="H199" s="8">
        <v>0</v>
      </c>
      <c r="I199" s="8">
        <v>1.8839999999999996E-2</v>
      </c>
      <c r="L199" s="9">
        <v>33.981000000000002</v>
      </c>
    </row>
    <row r="200" spans="2:12" x14ac:dyDescent="0.25">
      <c r="B200">
        <v>197</v>
      </c>
      <c r="C200" t="s">
        <v>0</v>
      </c>
      <c r="D200" s="8">
        <v>5.36</v>
      </c>
      <c r="E200" s="8">
        <v>0</v>
      </c>
      <c r="F200" s="46">
        <v>0.11931999999999998</v>
      </c>
      <c r="G200" s="8">
        <v>6.26</v>
      </c>
      <c r="H200" s="8">
        <v>0</v>
      </c>
      <c r="I200" s="8">
        <v>9.4199999999999992E-2</v>
      </c>
      <c r="L200" s="9">
        <v>29.821999999999999</v>
      </c>
    </row>
    <row r="201" spans="2:12" x14ac:dyDescent="0.25">
      <c r="B201">
        <v>198</v>
      </c>
      <c r="C201" t="s">
        <v>0</v>
      </c>
      <c r="D201" s="8">
        <v>5.35</v>
      </c>
      <c r="E201" s="8">
        <v>0.05</v>
      </c>
      <c r="F201" s="46">
        <v>0.15386</v>
      </c>
      <c r="G201" s="8">
        <v>6.44</v>
      </c>
      <c r="H201" s="8">
        <v>0.14000000000000001</v>
      </c>
      <c r="I201" s="8">
        <v>0.63113999999999992</v>
      </c>
      <c r="L201" s="9">
        <v>32.006</v>
      </c>
    </row>
    <row r="202" spans="2:12" x14ac:dyDescent="0.25">
      <c r="B202">
        <v>199</v>
      </c>
      <c r="C202" t="s">
        <v>1</v>
      </c>
      <c r="D202" s="8">
        <v>5.36</v>
      </c>
      <c r="E202" s="8">
        <v>0.19</v>
      </c>
      <c r="F202" s="46">
        <v>0.19153999999999996</v>
      </c>
      <c r="G202" s="8">
        <v>6.36</v>
      </c>
      <c r="H202" s="8">
        <v>4.58</v>
      </c>
      <c r="I202" s="8">
        <v>0.32969999999999999</v>
      </c>
      <c r="L202" s="9">
        <v>26.349</v>
      </c>
    </row>
    <row r="203" spans="2:12" x14ac:dyDescent="0.25">
      <c r="B203">
        <v>200</v>
      </c>
      <c r="C203" t="s">
        <v>1</v>
      </c>
      <c r="D203" s="8">
        <v>5.35</v>
      </c>
      <c r="E203" s="8">
        <v>0.6</v>
      </c>
      <c r="F203" s="46">
        <v>0.34853999999999996</v>
      </c>
      <c r="G203" s="8">
        <v>6.27</v>
      </c>
      <c r="H203" s="8">
        <v>15.79</v>
      </c>
      <c r="I203" s="8">
        <v>8.4779999999999994E-2</v>
      </c>
      <c r="L203" s="9">
        <v>26.84</v>
      </c>
    </row>
    <row r="204" spans="2:12" x14ac:dyDescent="0.25">
      <c r="B204">
        <v>201</v>
      </c>
      <c r="C204" t="s">
        <v>1</v>
      </c>
      <c r="D204" s="8">
        <v>5.35</v>
      </c>
      <c r="E204" s="8">
        <v>1.28</v>
      </c>
      <c r="F204" s="46">
        <v>0.54949999999999999</v>
      </c>
      <c r="G204" s="8">
        <v>6.35</v>
      </c>
      <c r="H204" s="8">
        <v>27.44</v>
      </c>
      <c r="I204" s="8">
        <v>0.25433999999999996</v>
      </c>
      <c r="L204" s="9">
        <v>35.363999999999997</v>
      </c>
    </row>
    <row r="205" spans="2:12" x14ac:dyDescent="0.25">
      <c r="B205">
        <v>202</v>
      </c>
      <c r="C205" t="s">
        <v>1</v>
      </c>
      <c r="D205" s="8">
        <v>5.36</v>
      </c>
      <c r="E205" s="8">
        <v>1.84</v>
      </c>
      <c r="F205" s="46">
        <v>0.5181</v>
      </c>
      <c r="G205" s="8">
        <v>6.45</v>
      </c>
      <c r="H205" s="8">
        <v>23.95</v>
      </c>
      <c r="I205" s="8">
        <v>0.45216000000000001</v>
      </c>
      <c r="L205" s="9">
        <v>39.508000000000003</v>
      </c>
    </row>
    <row r="206" spans="2:12" x14ac:dyDescent="0.25">
      <c r="B206">
        <v>203</v>
      </c>
      <c r="C206" t="s">
        <v>1</v>
      </c>
      <c r="D206" s="8">
        <v>5.36</v>
      </c>
      <c r="E206" s="8">
        <v>2.1800000000000002</v>
      </c>
      <c r="F206" s="46">
        <v>0.67195999999999989</v>
      </c>
      <c r="G206" s="8">
        <v>6.47</v>
      </c>
      <c r="H206" s="8">
        <v>46.75</v>
      </c>
      <c r="I206" s="8">
        <v>0.11304</v>
      </c>
      <c r="L206" s="9">
        <v>38.343000000000004</v>
      </c>
    </row>
    <row r="207" spans="2:12" x14ac:dyDescent="0.25">
      <c r="B207">
        <v>204</v>
      </c>
      <c r="C207" t="s">
        <v>1</v>
      </c>
      <c r="D207" s="8">
        <v>5.36</v>
      </c>
      <c r="E207" s="8">
        <v>2.38</v>
      </c>
      <c r="F207" s="46">
        <v>0.74417999999999995</v>
      </c>
      <c r="G207" s="8">
        <v>6.33</v>
      </c>
      <c r="H207" s="8">
        <v>69.47</v>
      </c>
      <c r="I207" s="8">
        <v>1.42242</v>
      </c>
      <c r="L207" s="9">
        <v>40.515999999999998</v>
      </c>
    </row>
    <row r="208" spans="2:12" x14ac:dyDescent="0.25">
      <c r="B208">
        <v>205</v>
      </c>
      <c r="C208" t="s">
        <v>1</v>
      </c>
      <c r="D208" s="8">
        <v>5.36</v>
      </c>
      <c r="E208" s="8">
        <v>2.46</v>
      </c>
      <c r="F208" s="46">
        <v>0.70963999999999994</v>
      </c>
      <c r="G208" s="8">
        <v>6.5</v>
      </c>
      <c r="H208" s="8">
        <v>58.7</v>
      </c>
      <c r="I208" s="8">
        <v>0.67823999999999995</v>
      </c>
      <c r="L208" s="9">
        <v>32.07</v>
      </c>
    </row>
    <row r="209" spans="2:12" x14ac:dyDescent="0.25">
      <c r="B209">
        <v>206</v>
      </c>
      <c r="C209" t="s">
        <v>1</v>
      </c>
      <c r="D209" s="8">
        <v>5.35</v>
      </c>
      <c r="E209" s="8">
        <v>2.38</v>
      </c>
      <c r="F209" s="46">
        <v>0.54635999999999996</v>
      </c>
      <c r="G209" s="8">
        <v>6.6</v>
      </c>
      <c r="H209" s="8">
        <v>51.8</v>
      </c>
      <c r="I209" s="8">
        <v>0.21665999999999996</v>
      </c>
      <c r="L209" s="9">
        <v>39.130000000000003</v>
      </c>
    </row>
    <row r="210" spans="2:12" x14ac:dyDescent="0.25">
      <c r="B210">
        <v>207</v>
      </c>
      <c r="C210" t="s">
        <v>1</v>
      </c>
      <c r="D210" s="8">
        <v>5.36</v>
      </c>
      <c r="E210" s="8">
        <v>2.2599999999999998</v>
      </c>
      <c r="F210" s="46">
        <v>0.32341999999999999</v>
      </c>
      <c r="G210" s="8">
        <v>6.6</v>
      </c>
      <c r="H210" s="8">
        <v>86.82</v>
      </c>
      <c r="I210" s="8">
        <v>0.28259999999999996</v>
      </c>
      <c r="L210" s="9">
        <v>39.912999999999997</v>
      </c>
    </row>
    <row r="211" spans="2:12" x14ac:dyDescent="0.25">
      <c r="B211">
        <v>208</v>
      </c>
      <c r="C211" t="s">
        <v>1</v>
      </c>
      <c r="D211" s="8">
        <v>5.36</v>
      </c>
      <c r="E211" s="8">
        <v>2.0499999999999998</v>
      </c>
      <c r="F211" s="46">
        <v>0.13501999999999997</v>
      </c>
      <c r="G211" s="8">
        <v>6.6</v>
      </c>
      <c r="H211" s="8">
        <v>83.86</v>
      </c>
      <c r="I211" s="8">
        <v>0.38622000000000001</v>
      </c>
      <c r="L211" s="9">
        <v>45.023000000000003</v>
      </c>
    </row>
    <row r="212" spans="2:12" x14ac:dyDescent="0.25">
      <c r="B212">
        <v>209</v>
      </c>
      <c r="C212" t="s">
        <v>1</v>
      </c>
      <c r="D212" s="8">
        <v>5.35</v>
      </c>
      <c r="E212" s="8">
        <v>1.69</v>
      </c>
      <c r="F212" s="46">
        <v>9.1059999999999988E-2</v>
      </c>
      <c r="G212" s="8">
        <v>6.54</v>
      </c>
      <c r="H212" s="8">
        <v>64.66</v>
      </c>
      <c r="I212" s="8">
        <v>0.27317999999999998</v>
      </c>
      <c r="L212" s="9">
        <v>36.476999999999997</v>
      </c>
    </row>
    <row r="213" spans="2:12" x14ac:dyDescent="0.25">
      <c r="B213">
        <v>210</v>
      </c>
      <c r="C213" t="s">
        <v>1</v>
      </c>
      <c r="D213" s="8">
        <v>5.36</v>
      </c>
      <c r="E213" s="8">
        <v>1.1399999999999999</v>
      </c>
      <c r="F213" s="46">
        <v>0.22293999999999997</v>
      </c>
      <c r="G213" s="8">
        <v>6.51</v>
      </c>
      <c r="H213" s="8">
        <v>28.31</v>
      </c>
      <c r="I213" s="8">
        <v>0.41448000000000002</v>
      </c>
      <c r="L213" s="9">
        <v>58.965000000000003</v>
      </c>
    </row>
    <row r="214" spans="2:12" x14ac:dyDescent="0.25">
      <c r="B214">
        <v>211</v>
      </c>
      <c r="C214" t="s">
        <v>1</v>
      </c>
      <c r="D214" s="8">
        <v>5.37</v>
      </c>
      <c r="E214" s="8">
        <v>0.5</v>
      </c>
      <c r="F214" s="46">
        <v>0.64055999999999991</v>
      </c>
      <c r="G214" s="8">
        <v>6.59</v>
      </c>
      <c r="H214" s="8">
        <v>7.91</v>
      </c>
      <c r="I214" s="8">
        <v>0.24491999999999997</v>
      </c>
      <c r="L214" s="9">
        <v>44.465000000000003</v>
      </c>
    </row>
    <row r="215" spans="2:12" x14ac:dyDescent="0.25">
      <c r="B215">
        <v>212</v>
      </c>
      <c r="C215" t="s">
        <v>1</v>
      </c>
      <c r="D215" s="8">
        <v>5.35</v>
      </c>
      <c r="E215" s="8">
        <v>0.15</v>
      </c>
      <c r="F215" s="46">
        <v>0.8603599999999999</v>
      </c>
      <c r="G215" s="8">
        <v>6.6</v>
      </c>
      <c r="H215" s="8">
        <v>8.4600000000000009</v>
      </c>
      <c r="I215" s="8">
        <v>0.21665999999999996</v>
      </c>
      <c r="L215" s="9">
        <v>47.634999999999998</v>
      </c>
    </row>
    <row r="216" spans="2:12" x14ac:dyDescent="0.25">
      <c r="B216">
        <v>213</v>
      </c>
      <c r="C216" t="s">
        <v>1</v>
      </c>
      <c r="D216" s="8">
        <v>5.36</v>
      </c>
      <c r="E216" s="8">
        <v>0.03</v>
      </c>
      <c r="F216" s="46">
        <v>0.74731999999999998</v>
      </c>
      <c r="G216" s="8">
        <v>6.51</v>
      </c>
      <c r="H216" s="8">
        <v>0.91</v>
      </c>
      <c r="I216" s="8">
        <v>0.42389999999999994</v>
      </c>
      <c r="L216" s="9">
        <v>44.954000000000001</v>
      </c>
    </row>
    <row r="217" spans="2:12" x14ac:dyDescent="0.25">
      <c r="B217">
        <v>214</v>
      </c>
      <c r="C217" t="s">
        <v>1</v>
      </c>
      <c r="D217" s="8">
        <v>5.36</v>
      </c>
      <c r="E217" s="8">
        <v>0</v>
      </c>
      <c r="F217" s="46">
        <v>0.91687999999999992</v>
      </c>
      <c r="G217" s="8">
        <v>6.51</v>
      </c>
      <c r="H217" s="8">
        <v>0</v>
      </c>
      <c r="I217" s="8">
        <v>2.0535600000000001</v>
      </c>
      <c r="L217" s="9">
        <v>31.82</v>
      </c>
    </row>
    <row r="218" spans="2:12" x14ac:dyDescent="0.25">
      <c r="B218">
        <v>215</v>
      </c>
      <c r="C218" t="s">
        <v>0</v>
      </c>
      <c r="D218" s="8">
        <v>5.36</v>
      </c>
      <c r="E218" s="8">
        <v>0</v>
      </c>
      <c r="F218" s="46">
        <v>0.87919999999999998</v>
      </c>
      <c r="G218" s="8">
        <v>6.59</v>
      </c>
      <c r="H218" s="8">
        <v>0</v>
      </c>
      <c r="I218" s="8">
        <v>1.1115599999999999</v>
      </c>
      <c r="L218" s="9">
        <v>31.119</v>
      </c>
    </row>
    <row r="219" spans="2:12" x14ac:dyDescent="0.25">
      <c r="B219">
        <v>216</v>
      </c>
      <c r="C219" t="s">
        <v>0</v>
      </c>
      <c r="D219" s="8">
        <v>5.35</v>
      </c>
      <c r="E219" s="8">
        <v>0</v>
      </c>
      <c r="F219" s="46">
        <v>0.84779999999999989</v>
      </c>
      <c r="G219" s="8">
        <v>6.54</v>
      </c>
      <c r="H219" s="8">
        <v>0</v>
      </c>
      <c r="I219" s="8">
        <v>0.13187999999999997</v>
      </c>
      <c r="L219" s="9">
        <v>31.318999999999999</v>
      </c>
    </row>
    <row r="220" spans="2:12" x14ac:dyDescent="0.25">
      <c r="B220">
        <v>217</v>
      </c>
      <c r="C220" t="s">
        <v>0</v>
      </c>
      <c r="D220" s="8">
        <v>5.36</v>
      </c>
      <c r="E220" s="8">
        <v>0</v>
      </c>
      <c r="F220" s="46">
        <v>0.81325999999999987</v>
      </c>
      <c r="G220" s="8">
        <v>6.5</v>
      </c>
      <c r="H220" s="8">
        <v>0</v>
      </c>
      <c r="I220" s="8">
        <v>0.42389999999999994</v>
      </c>
      <c r="L220" s="9">
        <v>40.113999999999997</v>
      </c>
    </row>
    <row r="221" spans="2:12" x14ac:dyDescent="0.25">
      <c r="B221">
        <v>218</v>
      </c>
      <c r="C221" t="s">
        <v>0</v>
      </c>
      <c r="D221" s="8">
        <v>5.35</v>
      </c>
      <c r="E221" s="8">
        <v>0</v>
      </c>
      <c r="F221" s="46">
        <v>0.76615999999999984</v>
      </c>
      <c r="G221" s="8">
        <v>6.54</v>
      </c>
      <c r="H221" s="8">
        <v>0</v>
      </c>
      <c r="I221" s="8">
        <v>1.2999599999999998</v>
      </c>
      <c r="L221" s="9">
        <v>34.710999999999999</v>
      </c>
    </row>
    <row r="222" spans="2:12" x14ac:dyDescent="0.25">
      <c r="B222">
        <v>219</v>
      </c>
      <c r="C222" t="s">
        <v>0</v>
      </c>
      <c r="D222" s="8">
        <v>5.36</v>
      </c>
      <c r="E222" s="8">
        <v>0</v>
      </c>
      <c r="F222" s="46">
        <v>0.88547999999999993</v>
      </c>
      <c r="G222" s="8">
        <v>6.57</v>
      </c>
      <c r="H222" s="8">
        <v>0</v>
      </c>
      <c r="I222" s="8">
        <v>2.5904999999999996</v>
      </c>
      <c r="L222" s="9">
        <v>29.53</v>
      </c>
    </row>
    <row r="223" spans="2:12" x14ac:dyDescent="0.25">
      <c r="B223">
        <v>220</v>
      </c>
      <c r="C223" t="s">
        <v>0</v>
      </c>
      <c r="D223" s="8">
        <v>5.35</v>
      </c>
      <c r="E223" s="8">
        <v>0</v>
      </c>
      <c r="F223" s="46">
        <v>0.96397999999999995</v>
      </c>
      <c r="G223" s="8">
        <v>6.54</v>
      </c>
      <c r="H223" s="8">
        <v>0</v>
      </c>
      <c r="I223" s="8">
        <v>2.2042799999999998</v>
      </c>
      <c r="L223" s="9">
        <v>30.870999999999999</v>
      </c>
    </row>
    <row r="224" spans="2:12" x14ac:dyDescent="0.25">
      <c r="B224">
        <v>221</v>
      </c>
      <c r="C224" t="s">
        <v>0</v>
      </c>
      <c r="D224" s="8">
        <v>5.35</v>
      </c>
      <c r="E224" s="8">
        <v>0</v>
      </c>
      <c r="F224" s="46">
        <v>0.9702599999999999</v>
      </c>
      <c r="G224" s="8">
        <v>6.53</v>
      </c>
      <c r="H224" s="8">
        <v>0</v>
      </c>
      <c r="I224" s="8">
        <v>1.3941599999999998</v>
      </c>
      <c r="L224" s="9">
        <v>30.294</v>
      </c>
    </row>
    <row r="225" spans="2:12" x14ac:dyDescent="0.25">
      <c r="B225">
        <v>222</v>
      </c>
      <c r="C225" t="s">
        <v>0</v>
      </c>
      <c r="D225" s="8">
        <v>5.35</v>
      </c>
      <c r="E225" s="8">
        <v>0.05</v>
      </c>
      <c r="F225" s="46">
        <v>0.86349999999999993</v>
      </c>
      <c r="G225" s="8">
        <v>6.53</v>
      </c>
      <c r="H225" s="8">
        <v>0</v>
      </c>
      <c r="I225" s="8">
        <v>1.6861799999999998</v>
      </c>
      <c r="L225" s="9">
        <v>29.972999999999999</v>
      </c>
    </row>
    <row r="226" spans="2:12" x14ac:dyDescent="0.25">
      <c r="B226">
        <v>223</v>
      </c>
      <c r="C226" t="s">
        <v>0</v>
      </c>
      <c r="D226" s="8">
        <v>5.36</v>
      </c>
      <c r="E226" s="8">
        <v>0.19</v>
      </c>
      <c r="F226" s="46">
        <v>0.52751999999999999</v>
      </c>
      <c r="G226" s="8">
        <v>6.48</v>
      </c>
      <c r="H226" s="8">
        <v>5.71</v>
      </c>
      <c r="I226" s="8">
        <v>1.2528599999999999</v>
      </c>
      <c r="L226" s="9">
        <v>32.198</v>
      </c>
    </row>
    <row r="227" spans="2:12" x14ac:dyDescent="0.25">
      <c r="B227">
        <v>224</v>
      </c>
      <c r="C227" t="s">
        <v>0</v>
      </c>
      <c r="D227" s="8">
        <v>5.35</v>
      </c>
      <c r="E227" s="8">
        <v>0.61</v>
      </c>
      <c r="F227" s="46">
        <v>0.8163999999999999</v>
      </c>
      <c r="G227" s="8">
        <v>6.38</v>
      </c>
      <c r="H227" s="8">
        <v>23.66</v>
      </c>
      <c r="I227" s="8">
        <v>1.2434399999999999</v>
      </c>
      <c r="L227" s="9">
        <v>32.097000000000001</v>
      </c>
    </row>
    <row r="228" spans="2:12" x14ac:dyDescent="0.25">
      <c r="B228">
        <v>225</v>
      </c>
      <c r="C228" t="s">
        <v>0</v>
      </c>
      <c r="D228" s="8">
        <v>5.36</v>
      </c>
      <c r="E228" s="8">
        <v>1.31</v>
      </c>
      <c r="F228" s="46">
        <v>0.64683999999999997</v>
      </c>
      <c r="G228" s="8">
        <v>6.38</v>
      </c>
      <c r="H228" s="8">
        <v>13.22</v>
      </c>
      <c r="I228" s="8">
        <v>1.2999599999999998</v>
      </c>
      <c r="L228" s="9">
        <v>120.884</v>
      </c>
    </row>
    <row r="229" spans="2:12" x14ac:dyDescent="0.25">
      <c r="B229">
        <v>226</v>
      </c>
      <c r="C229" t="s">
        <v>0</v>
      </c>
      <c r="D229" s="8">
        <v>5.36</v>
      </c>
      <c r="E229" s="8">
        <v>1.9</v>
      </c>
      <c r="F229" s="46">
        <v>0.37365999999999999</v>
      </c>
      <c r="G229" s="8">
        <v>6.39</v>
      </c>
      <c r="H229" s="8">
        <v>26.2</v>
      </c>
      <c r="I229" s="8">
        <v>1.1774999999999998</v>
      </c>
      <c r="L229" s="9">
        <v>40.396999999999998</v>
      </c>
    </row>
    <row r="230" spans="2:12" x14ac:dyDescent="0.25">
      <c r="B230">
        <v>227</v>
      </c>
      <c r="C230" t="s">
        <v>0</v>
      </c>
      <c r="D230" s="8">
        <v>5.36</v>
      </c>
      <c r="E230" s="8">
        <v>2.2999999999999998</v>
      </c>
      <c r="F230" s="46">
        <v>0.33911999999999998</v>
      </c>
      <c r="G230" s="8">
        <v>6.42</v>
      </c>
      <c r="H230" s="8">
        <v>36.96</v>
      </c>
      <c r="I230" s="8">
        <v>1.58256</v>
      </c>
      <c r="L230" s="9">
        <v>34.603999999999999</v>
      </c>
    </row>
    <row r="231" spans="2:12" x14ac:dyDescent="0.25">
      <c r="B231">
        <v>228</v>
      </c>
      <c r="C231" t="s">
        <v>0</v>
      </c>
      <c r="D231" s="8">
        <v>5.35</v>
      </c>
      <c r="E231" s="8">
        <v>2.56</v>
      </c>
      <c r="F231" s="46">
        <v>0.12873999999999997</v>
      </c>
      <c r="G231" s="8">
        <v>6.42</v>
      </c>
      <c r="H231" s="8">
        <v>93.01</v>
      </c>
      <c r="I231" s="8">
        <v>1.6767599999999998</v>
      </c>
      <c r="L231" s="9">
        <v>33.643999999999998</v>
      </c>
    </row>
    <row r="232" spans="2:12" x14ac:dyDescent="0.25">
      <c r="B232">
        <v>229</v>
      </c>
      <c r="C232" t="s">
        <v>0</v>
      </c>
      <c r="D232" s="8">
        <v>5.36</v>
      </c>
      <c r="E232" s="8">
        <v>2.5499999999999998</v>
      </c>
      <c r="F232" s="46">
        <v>5.9659999999999991E-2</v>
      </c>
      <c r="G232" s="8">
        <v>6.41</v>
      </c>
      <c r="H232" s="8">
        <v>126.62</v>
      </c>
      <c r="I232" s="8">
        <v>1.0927199999999999</v>
      </c>
      <c r="L232" s="9">
        <v>33.204000000000001</v>
      </c>
    </row>
    <row r="233" spans="2:12" x14ac:dyDescent="0.25">
      <c r="B233">
        <v>230</v>
      </c>
      <c r="C233" t="s">
        <v>0</v>
      </c>
      <c r="D233" s="8">
        <v>5.36</v>
      </c>
      <c r="E233" s="8">
        <v>2.2200000000000002</v>
      </c>
      <c r="F233" s="46">
        <v>1.256E-2</v>
      </c>
      <c r="G233" s="8">
        <v>6.38</v>
      </c>
      <c r="H233" s="8">
        <v>154.93</v>
      </c>
      <c r="I233" s="8">
        <v>1.4035799999999998</v>
      </c>
      <c r="L233" s="9">
        <v>34.493000000000002</v>
      </c>
    </row>
    <row r="234" spans="2:12" x14ac:dyDescent="0.25">
      <c r="B234">
        <v>231</v>
      </c>
      <c r="C234" t="s">
        <v>0</v>
      </c>
      <c r="D234" s="8">
        <v>5.37</v>
      </c>
      <c r="E234" s="8">
        <v>2.52</v>
      </c>
      <c r="F234" s="46">
        <v>1.5699999999999999E-2</v>
      </c>
      <c r="G234" s="8">
        <v>6.24</v>
      </c>
      <c r="H234" s="8">
        <v>148.47999999999999</v>
      </c>
      <c r="I234" s="8">
        <v>0.47099999999999997</v>
      </c>
      <c r="L234" s="9">
        <v>39.194000000000003</v>
      </c>
    </row>
    <row r="235" spans="2:12" x14ac:dyDescent="0.25">
      <c r="B235">
        <v>232</v>
      </c>
      <c r="C235" t="s">
        <v>0</v>
      </c>
      <c r="D235" s="8">
        <v>5.36</v>
      </c>
      <c r="E235" s="8">
        <v>1.95</v>
      </c>
      <c r="F235" s="46">
        <v>3.1399999999999997E-2</v>
      </c>
      <c r="G235" s="8">
        <v>6.26</v>
      </c>
      <c r="H235" s="8">
        <v>129.18</v>
      </c>
      <c r="I235" s="8">
        <v>0.20724000000000001</v>
      </c>
      <c r="L235" s="9">
        <v>39.933</v>
      </c>
    </row>
    <row r="236" spans="2:12" x14ac:dyDescent="0.25">
      <c r="B236">
        <v>233</v>
      </c>
      <c r="C236" t="s">
        <v>0</v>
      </c>
      <c r="D236" s="8">
        <v>5.35</v>
      </c>
      <c r="E236" s="8">
        <v>1.86</v>
      </c>
      <c r="F236" s="46">
        <v>3.4540000000000001E-2</v>
      </c>
      <c r="G236" s="8">
        <v>6.36</v>
      </c>
      <c r="H236" s="8">
        <v>101.94</v>
      </c>
      <c r="I236" s="8">
        <v>0.17898</v>
      </c>
      <c r="L236" s="9">
        <v>130.84200000000001</v>
      </c>
    </row>
    <row r="237" spans="2:12" x14ac:dyDescent="0.25">
      <c r="B237">
        <v>234</v>
      </c>
      <c r="C237" t="s">
        <v>0</v>
      </c>
      <c r="D237" s="8">
        <v>5.36</v>
      </c>
      <c r="E237" s="8">
        <v>1.1399999999999999</v>
      </c>
      <c r="F237" s="46">
        <v>5.024E-2</v>
      </c>
      <c r="G237" s="8">
        <v>6.27</v>
      </c>
      <c r="H237" s="8">
        <v>73.239999999999995</v>
      </c>
      <c r="I237" s="8">
        <v>7.5359999999999983E-2</v>
      </c>
      <c r="L237" s="9">
        <v>56.680999999999997</v>
      </c>
    </row>
    <row r="238" spans="2:12" x14ac:dyDescent="0.25">
      <c r="B238">
        <v>235</v>
      </c>
      <c r="C238" t="s">
        <v>0</v>
      </c>
      <c r="D238" s="8">
        <v>5.36</v>
      </c>
      <c r="E238" s="8">
        <v>0.49</v>
      </c>
      <c r="F238" s="46">
        <v>6.2799999999999995E-2</v>
      </c>
      <c r="G238" s="8">
        <v>6.15</v>
      </c>
      <c r="H238" s="8">
        <v>29.48</v>
      </c>
      <c r="I238" s="8">
        <v>0.21665999999999996</v>
      </c>
      <c r="L238" s="9">
        <v>51.268000000000001</v>
      </c>
    </row>
    <row r="239" spans="2:12" x14ac:dyDescent="0.25">
      <c r="B239">
        <v>236</v>
      </c>
      <c r="C239" t="s">
        <v>0</v>
      </c>
      <c r="D239" s="8">
        <v>5.36</v>
      </c>
      <c r="E239" s="8">
        <v>0.19</v>
      </c>
      <c r="F239" s="46">
        <v>5.6519999999999994E-2</v>
      </c>
      <c r="G239" s="8">
        <v>6.29</v>
      </c>
      <c r="H239" s="8">
        <v>9.39</v>
      </c>
      <c r="I239" s="8">
        <v>0.53693999999999997</v>
      </c>
      <c r="L239" s="9">
        <v>43.932000000000002</v>
      </c>
    </row>
    <row r="240" spans="2:12" x14ac:dyDescent="0.25">
      <c r="B240">
        <v>237</v>
      </c>
      <c r="C240" t="s">
        <v>0</v>
      </c>
      <c r="D240" s="8">
        <v>5.35</v>
      </c>
      <c r="E240" s="8">
        <v>0.04</v>
      </c>
      <c r="F240" s="46">
        <v>6.2799999999999995E-2</v>
      </c>
      <c r="G240" s="8">
        <v>6.33</v>
      </c>
      <c r="H240" s="8">
        <v>1.78</v>
      </c>
      <c r="I240" s="8">
        <v>0.36737999999999998</v>
      </c>
      <c r="L240" s="9">
        <v>34.515000000000001</v>
      </c>
    </row>
    <row r="241" spans="2:12" x14ac:dyDescent="0.25">
      <c r="B241">
        <v>238</v>
      </c>
      <c r="C241" t="s">
        <v>0</v>
      </c>
      <c r="D241" s="8">
        <v>5.36</v>
      </c>
      <c r="E241" s="8">
        <v>0</v>
      </c>
      <c r="F241" s="46">
        <v>9.4199999999999992E-2</v>
      </c>
      <c r="G241" s="8">
        <v>6.15</v>
      </c>
      <c r="H241" s="8">
        <v>0</v>
      </c>
      <c r="I241" s="8">
        <v>0.11304</v>
      </c>
      <c r="L241" s="9">
        <v>32.505000000000003</v>
      </c>
    </row>
    <row r="242" spans="2:12" x14ac:dyDescent="0.25">
      <c r="B242">
        <v>239</v>
      </c>
      <c r="C242" t="s">
        <v>0</v>
      </c>
      <c r="D242" s="8">
        <v>5.36</v>
      </c>
      <c r="E242" s="8">
        <v>0</v>
      </c>
      <c r="F242" s="46">
        <v>6.5939999999999999E-2</v>
      </c>
      <c r="G242" s="8">
        <v>6.11</v>
      </c>
      <c r="H242" s="8">
        <v>0</v>
      </c>
      <c r="I242" s="8">
        <v>5.6520000000000001E-2</v>
      </c>
      <c r="L242" s="9">
        <v>31.565999999999999</v>
      </c>
    </row>
    <row r="243" spans="2:12" x14ac:dyDescent="0.25">
      <c r="B243">
        <v>240</v>
      </c>
      <c r="C243" t="s">
        <v>0</v>
      </c>
      <c r="D243" s="8">
        <v>5.36</v>
      </c>
      <c r="E243" s="8">
        <v>0</v>
      </c>
      <c r="F243" s="46">
        <v>8.163999999999999E-2</v>
      </c>
      <c r="G243" s="8">
        <v>6.23</v>
      </c>
      <c r="H243" s="8">
        <v>0</v>
      </c>
      <c r="I243" s="8">
        <v>9.4199999999999978E-3</v>
      </c>
      <c r="L243" s="9">
        <v>31.146000000000001</v>
      </c>
    </row>
    <row r="244" spans="2:12" x14ac:dyDescent="0.25">
      <c r="B244">
        <v>241</v>
      </c>
      <c r="C244" t="s">
        <v>0</v>
      </c>
      <c r="D244" s="8">
        <v>5.35</v>
      </c>
      <c r="E244" s="8">
        <v>0</v>
      </c>
      <c r="F244" s="46">
        <v>7.2219999999999993E-2</v>
      </c>
      <c r="G244" s="8">
        <v>6.12</v>
      </c>
      <c r="H244" s="8">
        <v>0</v>
      </c>
      <c r="I244" s="8">
        <v>2.826E-2</v>
      </c>
      <c r="L244" s="9">
        <v>29.548999999999999</v>
      </c>
    </row>
    <row r="245" spans="2:12" x14ac:dyDescent="0.25">
      <c r="B245">
        <v>242</v>
      </c>
      <c r="C245" t="s">
        <v>0</v>
      </c>
      <c r="D245" s="8">
        <v>5.36</v>
      </c>
      <c r="E245" s="8">
        <v>0</v>
      </c>
      <c r="F245" s="46">
        <v>5.3379999999999997E-2</v>
      </c>
      <c r="G245" s="8">
        <v>6.03</v>
      </c>
      <c r="H245" s="8">
        <v>0</v>
      </c>
      <c r="I245" s="8">
        <v>0.32969999999999999</v>
      </c>
      <c r="L245" s="9">
        <v>33.447000000000003</v>
      </c>
    </row>
    <row r="246" spans="2:12" x14ac:dyDescent="0.25">
      <c r="B246">
        <v>243</v>
      </c>
      <c r="C246" t="s">
        <v>0</v>
      </c>
      <c r="D246" s="8">
        <v>5.36</v>
      </c>
      <c r="E246" s="8">
        <v>0</v>
      </c>
      <c r="F246" s="46">
        <v>3.7679999999999998E-2</v>
      </c>
      <c r="G246" s="8">
        <v>6.21</v>
      </c>
      <c r="H246" s="8">
        <v>0</v>
      </c>
      <c r="I246" s="8">
        <v>1.42242</v>
      </c>
      <c r="L246" s="9">
        <v>30.777000000000001</v>
      </c>
    </row>
    <row r="247" spans="2:12" x14ac:dyDescent="0.25">
      <c r="B247">
        <v>244</v>
      </c>
      <c r="C247" t="s">
        <v>0</v>
      </c>
      <c r="D247" s="8">
        <v>5.36</v>
      </c>
      <c r="E247" s="8">
        <v>0</v>
      </c>
      <c r="F247" s="46">
        <v>2.8259999999999997E-2</v>
      </c>
      <c r="G247" s="8">
        <v>6.15</v>
      </c>
      <c r="H247" s="8">
        <v>0</v>
      </c>
      <c r="I247" s="8">
        <v>2.3926799999999999</v>
      </c>
      <c r="L247" s="9">
        <v>30.059000000000001</v>
      </c>
    </row>
    <row r="248" spans="2:12" x14ac:dyDescent="0.25">
      <c r="B248">
        <v>245</v>
      </c>
      <c r="C248" t="s">
        <v>0</v>
      </c>
      <c r="D248" s="8">
        <v>5.35</v>
      </c>
      <c r="E248" s="8">
        <v>0</v>
      </c>
      <c r="F248" s="46">
        <v>9.4199999999999996E-3</v>
      </c>
      <c r="G248" s="8">
        <v>6</v>
      </c>
      <c r="H248" s="8">
        <v>0</v>
      </c>
      <c r="I248" s="8">
        <v>2.6941199999999998</v>
      </c>
      <c r="L248" s="9">
        <v>31.170999999999999</v>
      </c>
    </row>
    <row r="249" spans="2:12" x14ac:dyDescent="0.25">
      <c r="B249">
        <v>246</v>
      </c>
      <c r="C249" t="s">
        <v>0</v>
      </c>
      <c r="D249" s="8">
        <v>5.36</v>
      </c>
      <c r="E249" s="8">
        <v>0.05</v>
      </c>
      <c r="F249" s="46">
        <v>2.1979999999999996E-2</v>
      </c>
      <c r="G249" s="8">
        <v>6.12</v>
      </c>
      <c r="H249" s="8">
        <v>2.59</v>
      </c>
      <c r="I249" s="8">
        <v>2.7129599999999998</v>
      </c>
      <c r="L249" s="9">
        <v>32.206000000000003</v>
      </c>
    </row>
    <row r="250" spans="2:12" x14ac:dyDescent="0.25">
      <c r="B250">
        <v>247</v>
      </c>
      <c r="C250" t="s">
        <v>1</v>
      </c>
      <c r="D250" s="8">
        <v>5.36</v>
      </c>
      <c r="E250" s="8">
        <v>0.24</v>
      </c>
      <c r="F250" s="46">
        <v>3.1399999999999997E-2</v>
      </c>
      <c r="G250" s="8">
        <v>6.17</v>
      </c>
      <c r="H250" s="8">
        <v>11.24</v>
      </c>
      <c r="I250" s="8">
        <v>2.4774599999999998</v>
      </c>
      <c r="L250" s="9">
        <v>87.435000000000002</v>
      </c>
    </row>
    <row r="251" spans="2:12" x14ac:dyDescent="0.25">
      <c r="B251">
        <v>248</v>
      </c>
      <c r="C251" t="s">
        <v>1</v>
      </c>
      <c r="D251" s="8">
        <v>5.36</v>
      </c>
      <c r="E251" s="8">
        <v>0.64</v>
      </c>
      <c r="F251" s="46">
        <v>2.1979999999999996E-2</v>
      </c>
      <c r="G251" s="8">
        <v>6.03</v>
      </c>
      <c r="H251" s="8">
        <v>37.15</v>
      </c>
      <c r="I251" s="8">
        <v>2.7035399999999998</v>
      </c>
      <c r="L251" s="9">
        <v>21.376000000000001</v>
      </c>
    </row>
    <row r="252" spans="2:12" x14ac:dyDescent="0.25">
      <c r="B252">
        <v>249</v>
      </c>
      <c r="C252" t="s">
        <v>1</v>
      </c>
      <c r="D252" s="8">
        <v>5.37</v>
      </c>
      <c r="E252" s="8">
        <v>1.1599999999999999</v>
      </c>
      <c r="F252" s="46">
        <v>6.28E-3</v>
      </c>
      <c r="G252" s="8">
        <v>6</v>
      </c>
      <c r="H252" s="8">
        <v>79.3</v>
      </c>
      <c r="I252" s="8">
        <v>2.4397799999999998</v>
      </c>
      <c r="L252" s="9">
        <v>29.626000000000001</v>
      </c>
    </row>
    <row r="253" spans="2:12" x14ac:dyDescent="0.25">
      <c r="B253">
        <v>250</v>
      </c>
      <c r="C253" t="s">
        <v>1</v>
      </c>
      <c r="D253" s="8">
        <v>5.36</v>
      </c>
      <c r="E253" s="8">
        <v>1.41</v>
      </c>
      <c r="F253" s="46">
        <v>0</v>
      </c>
      <c r="G253" s="8">
        <v>6.2</v>
      </c>
      <c r="H253" s="8">
        <v>116.96</v>
      </c>
      <c r="I253" s="8">
        <v>2.5716599999999996</v>
      </c>
      <c r="L253" s="9">
        <v>27.831</v>
      </c>
    </row>
    <row r="254" spans="2:12" x14ac:dyDescent="0.25">
      <c r="B254">
        <v>251</v>
      </c>
      <c r="C254" t="s">
        <v>1</v>
      </c>
      <c r="D254" s="8">
        <v>5.36</v>
      </c>
      <c r="E254" s="8">
        <v>1.74</v>
      </c>
      <c r="F254" s="46">
        <v>3.14E-3</v>
      </c>
      <c r="G254" s="8">
        <v>6.09</v>
      </c>
      <c r="H254" s="8">
        <v>143.53</v>
      </c>
      <c r="I254" s="8">
        <v>2.2042799999999998</v>
      </c>
      <c r="L254" s="9">
        <v>29.122</v>
      </c>
    </row>
    <row r="255" spans="2:12" x14ac:dyDescent="0.25">
      <c r="B255">
        <v>252</v>
      </c>
      <c r="C255" t="s">
        <v>1</v>
      </c>
      <c r="D255" s="8">
        <v>5.36</v>
      </c>
      <c r="E255" s="8">
        <v>2.42</v>
      </c>
      <c r="F255" s="46">
        <v>3.14E-3</v>
      </c>
      <c r="G255" s="8">
        <v>5.99</v>
      </c>
      <c r="H255" s="8">
        <v>155.87</v>
      </c>
      <c r="I255" s="8">
        <v>1.8839999999999999</v>
      </c>
      <c r="L255" s="9">
        <v>29.085999999999999</v>
      </c>
    </row>
    <row r="256" spans="2:12" x14ac:dyDescent="0.25">
      <c r="B256">
        <v>253</v>
      </c>
      <c r="C256" t="s">
        <v>1</v>
      </c>
      <c r="D256" s="8">
        <v>5.36</v>
      </c>
      <c r="E256" s="8">
        <v>2.5</v>
      </c>
      <c r="F256" s="46">
        <v>6.28E-3</v>
      </c>
      <c r="G256" s="8">
        <v>6.05</v>
      </c>
      <c r="H256" s="8">
        <v>156.52000000000001</v>
      </c>
      <c r="I256" s="8">
        <v>1.6955999999999998</v>
      </c>
      <c r="L256" s="9">
        <v>30.568000000000001</v>
      </c>
    </row>
    <row r="257" spans="2:12" x14ac:dyDescent="0.25">
      <c r="B257">
        <v>254</v>
      </c>
      <c r="C257" t="s">
        <v>1</v>
      </c>
      <c r="D257" s="8">
        <v>5.37</v>
      </c>
      <c r="E257" s="8">
        <v>2.68</v>
      </c>
      <c r="F257" s="46">
        <v>3.7679999999999998E-2</v>
      </c>
      <c r="G257" s="8">
        <v>6.15</v>
      </c>
      <c r="H257" s="8">
        <v>148.21</v>
      </c>
      <c r="I257" s="8">
        <v>1.8745799999999995</v>
      </c>
      <c r="L257" s="9">
        <v>26.738</v>
      </c>
    </row>
    <row r="258" spans="2:12" x14ac:dyDescent="0.25">
      <c r="B258">
        <v>255</v>
      </c>
      <c r="C258" t="s">
        <v>1</v>
      </c>
      <c r="D258" s="8">
        <v>5.36</v>
      </c>
      <c r="E258" s="8">
        <v>2.5299999999999998</v>
      </c>
      <c r="F258" s="46">
        <v>8.7919999999999984E-2</v>
      </c>
      <c r="G258" s="8">
        <v>6.03</v>
      </c>
      <c r="H258" s="8">
        <v>152.65</v>
      </c>
      <c r="I258" s="8">
        <v>1.7897999999999996</v>
      </c>
      <c r="L258" s="9">
        <v>26.913</v>
      </c>
    </row>
    <row r="259" spans="2:12" x14ac:dyDescent="0.25">
      <c r="B259">
        <v>256</v>
      </c>
      <c r="C259" t="s">
        <v>1</v>
      </c>
      <c r="D259" s="8">
        <v>5.36</v>
      </c>
      <c r="E259" s="8">
        <v>2.12</v>
      </c>
      <c r="F259" s="46">
        <v>9.4199999999999992E-2</v>
      </c>
      <c r="G259" s="8">
        <v>5.91</v>
      </c>
      <c r="H259" s="8">
        <v>137.47999999999999</v>
      </c>
      <c r="I259" s="8">
        <v>2.2137000000000002</v>
      </c>
      <c r="L259" s="9">
        <v>26.934999999999999</v>
      </c>
    </row>
    <row r="260" spans="2:12" x14ac:dyDescent="0.25">
      <c r="B260">
        <v>257</v>
      </c>
      <c r="C260" t="s">
        <v>1</v>
      </c>
      <c r="D260" s="8">
        <v>5.36</v>
      </c>
      <c r="E260" s="8">
        <v>1.67</v>
      </c>
      <c r="F260" s="46">
        <v>6.9080000000000003E-2</v>
      </c>
      <c r="G260" s="8">
        <v>6.06</v>
      </c>
      <c r="H260" s="8">
        <v>110.67</v>
      </c>
      <c r="I260" s="8">
        <v>2.3455799999999996</v>
      </c>
      <c r="L260" s="9">
        <v>25.582999999999998</v>
      </c>
    </row>
    <row r="261" spans="2:12" x14ac:dyDescent="0.25">
      <c r="B261">
        <v>258</v>
      </c>
      <c r="C261" t="s">
        <v>1</v>
      </c>
      <c r="D261" s="8">
        <v>5.37</v>
      </c>
      <c r="E261" s="8">
        <v>1.1399999999999999</v>
      </c>
      <c r="F261" s="46">
        <v>5.3379999999999997E-2</v>
      </c>
      <c r="G261" s="8">
        <v>5.99</v>
      </c>
      <c r="H261" s="8">
        <v>60.25</v>
      </c>
      <c r="I261" s="8">
        <v>2.10066</v>
      </c>
      <c r="L261" s="9">
        <v>27.827999999999999</v>
      </c>
    </row>
    <row r="262" spans="2:12" x14ac:dyDescent="0.25">
      <c r="B262">
        <v>259</v>
      </c>
      <c r="C262" t="s">
        <v>1</v>
      </c>
      <c r="D262" s="8">
        <v>5.37</v>
      </c>
      <c r="E262" s="8">
        <v>0.52</v>
      </c>
      <c r="F262" s="46">
        <v>9.4199999999999996E-3</v>
      </c>
      <c r="G262" s="8">
        <v>5.82</v>
      </c>
      <c r="H262" s="8">
        <v>26.04</v>
      </c>
      <c r="I262" s="8">
        <v>1.3376399999999999</v>
      </c>
      <c r="L262" s="9">
        <v>33.033000000000001</v>
      </c>
    </row>
    <row r="263" spans="2:12" x14ac:dyDescent="0.25">
      <c r="B263">
        <v>260</v>
      </c>
      <c r="C263" t="s">
        <v>1</v>
      </c>
      <c r="D263" s="8">
        <v>5.37</v>
      </c>
      <c r="E263" s="8">
        <v>0.19</v>
      </c>
      <c r="F263" s="46">
        <v>1.8839999999999999E-2</v>
      </c>
      <c r="G263" s="8">
        <v>5.91</v>
      </c>
      <c r="H263" s="8">
        <v>12.11</v>
      </c>
      <c r="I263" s="8">
        <v>0.99851999999999985</v>
      </c>
      <c r="L263" s="9">
        <v>32.792000000000002</v>
      </c>
    </row>
    <row r="264" spans="2:12" x14ac:dyDescent="0.25">
      <c r="B264">
        <v>261</v>
      </c>
      <c r="C264" t="s">
        <v>1</v>
      </c>
      <c r="D264" s="8">
        <v>5.37</v>
      </c>
      <c r="E264" s="8">
        <v>0.02</v>
      </c>
      <c r="F264" s="46">
        <v>1.256E-2</v>
      </c>
      <c r="G264" s="8">
        <v>5.94</v>
      </c>
      <c r="H264" s="8">
        <v>3.54</v>
      </c>
      <c r="I264" s="8">
        <v>0.64056000000000002</v>
      </c>
      <c r="L264" s="9">
        <v>31.934000000000001</v>
      </c>
    </row>
    <row r="265" spans="2:12" x14ac:dyDescent="0.25">
      <c r="B265">
        <v>262</v>
      </c>
      <c r="C265" t="s">
        <v>1</v>
      </c>
      <c r="D265" s="8">
        <v>5.36</v>
      </c>
      <c r="E265" s="8">
        <v>0</v>
      </c>
      <c r="F265" s="46">
        <v>6.28E-3</v>
      </c>
      <c r="G265" s="8">
        <v>5.9</v>
      </c>
      <c r="H265" s="8">
        <v>0</v>
      </c>
      <c r="I265" s="8">
        <v>0.22608</v>
      </c>
      <c r="L265" s="9">
        <v>32.411999999999999</v>
      </c>
    </row>
    <row r="266" spans="2:12" x14ac:dyDescent="0.25">
      <c r="B266">
        <v>263</v>
      </c>
      <c r="C266" t="s">
        <v>0</v>
      </c>
      <c r="D266" s="8">
        <v>5.36</v>
      </c>
      <c r="E266" s="8">
        <v>0</v>
      </c>
      <c r="F266" s="46">
        <v>0</v>
      </c>
      <c r="G266" s="8">
        <v>5.76</v>
      </c>
      <c r="H266" s="8">
        <v>0</v>
      </c>
      <c r="I266" s="8">
        <v>0.42389999999999994</v>
      </c>
      <c r="L266" s="9">
        <v>29.957999999999998</v>
      </c>
    </row>
    <row r="267" spans="2:12" x14ac:dyDescent="0.25">
      <c r="B267">
        <v>264</v>
      </c>
      <c r="C267" t="s">
        <v>0</v>
      </c>
      <c r="D267" s="8">
        <v>5.37</v>
      </c>
      <c r="E267" s="8">
        <v>0</v>
      </c>
      <c r="F267" s="46">
        <v>6.28E-3</v>
      </c>
      <c r="G267" s="8">
        <v>5.93</v>
      </c>
      <c r="H267" s="8">
        <v>0</v>
      </c>
      <c r="I267" s="8">
        <v>0.70649999999999991</v>
      </c>
      <c r="L267" s="9">
        <v>35.087000000000003</v>
      </c>
    </row>
    <row r="268" spans="2:12" x14ac:dyDescent="0.25">
      <c r="B268">
        <v>265</v>
      </c>
      <c r="C268" t="s">
        <v>0</v>
      </c>
      <c r="D268" s="8">
        <v>5.37</v>
      </c>
      <c r="E268" s="8">
        <v>0</v>
      </c>
      <c r="F268" s="46">
        <v>3.1399999999999997E-2</v>
      </c>
      <c r="G268" s="8">
        <v>5.93</v>
      </c>
      <c r="H268" s="8">
        <v>0</v>
      </c>
      <c r="I268" s="8">
        <v>0.49925999999999993</v>
      </c>
      <c r="L268" s="9">
        <v>44.101999999999997</v>
      </c>
    </row>
    <row r="269" spans="2:12" x14ac:dyDescent="0.25">
      <c r="B269">
        <v>266</v>
      </c>
      <c r="C269" t="s">
        <v>0</v>
      </c>
      <c r="D269" s="8">
        <v>5.37</v>
      </c>
      <c r="E269" s="8">
        <v>0</v>
      </c>
      <c r="F269" s="46">
        <v>6.9080000000000003E-2</v>
      </c>
      <c r="G269" s="8">
        <v>5.9</v>
      </c>
      <c r="H269" s="8">
        <v>0</v>
      </c>
      <c r="I269" s="8">
        <v>0.41448000000000002</v>
      </c>
      <c r="L269" s="9">
        <v>29.42</v>
      </c>
    </row>
    <row r="270" spans="2:12" x14ac:dyDescent="0.25">
      <c r="B270">
        <v>267</v>
      </c>
      <c r="C270" t="s">
        <v>0</v>
      </c>
      <c r="D270" s="8">
        <v>5.36</v>
      </c>
      <c r="E270" s="8">
        <v>0</v>
      </c>
      <c r="F270" s="46">
        <v>8.163999999999999E-2</v>
      </c>
      <c r="G270" s="8">
        <v>5.73</v>
      </c>
      <c r="H270" s="8">
        <v>0</v>
      </c>
      <c r="I270" s="8">
        <v>0.53693999999999997</v>
      </c>
      <c r="L270" s="9">
        <v>27.853000000000002</v>
      </c>
    </row>
    <row r="271" spans="2:12" x14ac:dyDescent="0.25">
      <c r="B271">
        <v>268</v>
      </c>
      <c r="C271" t="s">
        <v>0</v>
      </c>
      <c r="D271" s="8">
        <v>5.37</v>
      </c>
      <c r="E271" s="8">
        <v>0</v>
      </c>
      <c r="F271" s="46">
        <v>0.18526000000000001</v>
      </c>
      <c r="G271" s="8">
        <v>5.94</v>
      </c>
      <c r="H271" s="8">
        <v>0</v>
      </c>
      <c r="I271" s="8">
        <v>0.57461999999999991</v>
      </c>
      <c r="L271" s="9">
        <v>29.623999999999999</v>
      </c>
    </row>
    <row r="272" spans="2:12" x14ac:dyDescent="0.25">
      <c r="B272">
        <v>269</v>
      </c>
      <c r="C272" t="s">
        <v>0</v>
      </c>
      <c r="D272" s="8">
        <v>5.37</v>
      </c>
      <c r="E272" s="8">
        <v>0</v>
      </c>
      <c r="F272" s="46">
        <v>0.16955999999999999</v>
      </c>
      <c r="G272" s="8">
        <v>5.93</v>
      </c>
      <c r="H272" s="8">
        <v>0</v>
      </c>
      <c r="I272" s="8">
        <v>0.45216000000000001</v>
      </c>
      <c r="L272" s="9">
        <v>27.687000000000001</v>
      </c>
    </row>
    <row r="273" spans="2:12" x14ac:dyDescent="0.25">
      <c r="B273">
        <v>270</v>
      </c>
      <c r="C273" t="s">
        <v>0</v>
      </c>
      <c r="D273" s="8">
        <v>5.36</v>
      </c>
      <c r="E273" s="8">
        <v>0.05</v>
      </c>
      <c r="F273" s="46">
        <v>0.16013999999999998</v>
      </c>
      <c r="G273" s="8">
        <v>5.73</v>
      </c>
      <c r="H273" s="8">
        <v>3.52</v>
      </c>
      <c r="I273" s="8">
        <v>0.25433999999999996</v>
      </c>
      <c r="L273" s="9">
        <v>31.105</v>
      </c>
    </row>
    <row r="274" spans="2:12" x14ac:dyDescent="0.25">
      <c r="B274">
        <v>271</v>
      </c>
      <c r="C274" t="s">
        <v>1</v>
      </c>
      <c r="D274" s="8">
        <v>5.37</v>
      </c>
      <c r="E274" s="8">
        <v>0.24</v>
      </c>
      <c r="F274" s="46">
        <v>0.16013999999999998</v>
      </c>
      <c r="G274" s="8">
        <v>5.93</v>
      </c>
      <c r="H274" s="8">
        <v>14.47</v>
      </c>
      <c r="I274" s="8">
        <v>0.17898</v>
      </c>
      <c r="L274" s="9">
        <v>30.204000000000001</v>
      </c>
    </row>
    <row r="275" spans="2:12" x14ac:dyDescent="0.25">
      <c r="B275">
        <v>272</v>
      </c>
      <c r="C275" t="s">
        <v>1</v>
      </c>
      <c r="D275" s="8">
        <v>5.36</v>
      </c>
      <c r="E275" s="8">
        <v>0.59</v>
      </c>
      <c r="F275" s="46">
        <v>0.1099</v>
      </c>
      <c r="G275" s="8">
        <v>5.97</v>
      </c>
      <c r="H275" s="8">
        <v>40.159999999999997</v>
      </c>
      <c r="I275" s="8">
        <v>5.6520000000000001E-2</v>
      </c>
      <c r="L275" s="9">
        <v>27.548999999999999</v>
      </c>
    </row>
    <row r="276" spans="2:12" x14ac:dyDescent="0.25">
      <c r="B276">
        <v>273</v>
      </c>
      <c r="C276" t="s">
        <v>1</v>
      </c>
      <c r="D276" s="8">
        <v>5.36</v>
      </c>
      <c r="E276" s="8">
        <v>1.28</v>
      </c>
      <c r="F276" s="46">
        <v>9.1059999999999988E-2</v>
      </c>
      <c r="G276" s="8">
        <v>5.79</v>
      </c>
      <c r="H276" s="8">
        <v>79.92</v>
      </c>
      <c r="I276" s="8">
        <v>0</v>
      </c>
      <c r="L276" s="9">
        <v>25.146999999999998</v>
      </c>
    </row>
    <row r="277" spans="2:12" x14ac:dyDescent="0.25">
      <c r="B277">
        <v>274</v>
      </c>
      <c r="C277" t="s">
        <v>1</v>
      </c>
      <c r="D277" s="8">
        <v>5.37</v>
      </c>
      <c r="E277" s="8">
        <v>1.86</v>
      </c>
      <c r="F277" s="46">
        <v>2.8259999999999997E-2</v>
      </c>
      <c r="G277" s="8">
        <v>5.82</v>
      </c>
      <c r="H277" s="8">
        <v>113.63</v>
      </c>
      <c r="I277" s="8">
        <v>0</v>
      </c>
      <c r="L277" s="9">
        <v>29.917000000000002</v>
      </c>
    </row>
    <row r="278" spans="2:12" x14ac:dyDescent="0.25">
      <c r="B278">
        <v>275</v>
      </c>
      <c r="C278" t="s">
        <v>1</v>
      </c>
      <c r="D278" s="8">
        <v>5.37</v>
      </c>
      <c r="E278" s="8">
        <v>1.79</v>
      </c>
      <c r="F278" s="46">
        <v>1.5699999999999999E-2</v>
      </c>
      <c r="G278" s="8">
        <v>5.93</v>
      </c>
      <c r="H278" s="8">
        <v>139.25</v>
      </c>
      <c r="I278" s="8">
        <v>9.4199999999999978E-3</v>
      </c>
      <c r="L278" s="9">
        <v>29.969000000000001</v>
      </c>
    </row>
    <row r="279" spans="2:12" x14ac:dyDescent="0.25">
      <c r="B279">
        <v>276</v>
      </c>
      <c r="C279" t="s">
        <v>1</v>
      </c>
      <c r="D279" s="8">
        <v>5.37</v>
      </c>
      <c r="E279" s="8">
        <v>2.4700000000000002</v>
      </c>
      <c r="F279" s="46">
        <v>1.5699999999999999E-2</v>
      </c>
      <c r="G279" s="8">
        <v>5.81</v>
      </c>
      <c r="H279" s="8">
        <v>153.65</v>
      </c>
      <c r="I279" s="8">
        <v>9.4199999999999978E-3</v>
      </c>
      <c r="L279" s="9">
        <v>22.506</v>
      </c>
    </row>
    <row r="280" spans="2:12" x14ac:dyDescent="0.25">
      <c r="B280">
        <v>277</v>
      </c>
      <c r="C280" t="s">
        <v>1</v>
      </c>
      <c r="D280" s="8">
        <v>5.37</v>
      </c>
      <c r="E280" s="8">
        <v>2.59</v>
      </c>
      <c r="F280" s="46">
        <v>2.512E-2</v>
      </c>
      <c r="G280" s="8">
        <v>5.73</v>
      </c>
      <c r="H280" s="8">
        <v>150.16</v>
      </c>
      <c r="I280" s="8">
        <v>9.4199999999999978E-3</v>
      </c>
      <c r="L280" s="9">
        <v>25.806999999999999</v>
      </c>
    </row>
    <row r="281" spans="2:12" x14ac:dyDescent="0.25">
      <c r="B281">
        <v>278</v>
      </c>
      <c r="C281" t="s">
        <v>1</v>
      </c>
      <c r="D281" s="8">
        <v>5.36</v>
      </c>
      <c r="E281" s="8">
        <v>2.5099999999999998</v>
      </c>
      <c r="F281" s="46">
        <v>1.8839999999999999E-2</v>
      </c>
      <c r="G281" s="8">
        <v>5.9</v>
      </c>
      <c r="H281" s="8">
        <v>92.34</v>
      </c>
      <c r="I281" s="8">
        <v>2.826E-2</v>
      </c>
      <c r="L281" s="9">
        <v>22.495999999999999</v>
      </c>
    </row>
    <row r="282" spans="2:12" x14ac:dyDescent="0.25">
      <c r="B282">
        <v>279</v>
      </c>
      <c r="C282" t="s">
        <v>1</v>
      </c>
      <c r="D282" s="8">
        <v>5.37</v>
      </c>
      <c r="E282" s="8">
        <v>2.5099999999999998</v>
      </c>
      <c r="F282" s="46">
        <v>7.2219999999999993E-2</v>
      </c>
      <c r="G282" s="8">
        <v>5.85</v>
      </c>
      <c r="H282" s="8">
        <v>82.45</v>
      </c>
      <c r="I282" s="8">
        <v>6.5939999999999985E-2</v>
      </c>
      <c r="L282" s="9">
        <v>21.184000000000001</v>
      </c>
    </row>
    <row r="283" spans="2:12" x14ac:dyDescent="0.25">
      <c r="B283">
        <v>280</v>
      </c>
      <c r="C283" t="s">
        <v>1</v>
      </c>
      <c r="D283" s="8">
        <v>5.37</v>
      </c>
      <c r="E283" s="8">
        <v>2.16</v>
      </c>
      <c r="F283" s="46">
        <v>0.11617999999999999</v>
      </c>
      <c r="G283" s="8">
        <v>5.67</v>
      </c>
      <c r="H283" s="8">
        <v>85.03</v>
      </c>
      <c r="I283" s="8">
        <v>3.7679999999999991E-2</v>
      </c>
      <c r="L283" s="9">
        <v>27.443000000000001</v>
      </c>
    </row>
    <row r="284" spans="2:12" x14ac:dyDescent="0.25">
      <c r="B284">
        <v>281</v>
      </c>
      <c r="C284" t="s">
        <v>1</v>
      </c>
      <c r="D284" s="8">
        <v>5.37</v>
      </c>
      <c r="E284" s="8">
        <v>1.72</v>
      </c>
      <c r="F284" s="46">
        <v>9.4199999999999992E-2</v>
      </c>
      <c r="G284" s="8">
        <v>5.76</v>
      </c>
      <c r="H284" s="8">
        <v>38.57</v>
      </c>
      <c r="I284" s="8">
        <v>6.5939999999999985E-2</v>
      </c>
      <c r="L284" s="9">
        <v>31.478000000000002</v>
      </c>
    </row>
    <row r="285" spans="2:12" x14ac:dyDescent="0.25">
      <c r="B285">
        <v>282</v>
      </c>
      <c r="C285" t="s">
        <v>1</v>
      </c>
      <c r="D285" s="8">
        <v>5.37</v>
      </c>
      <c r="E285" s="8">
        <v>1.1399999999999999</v>
      </c>
      <c r="F285" s="46">
        <v>6.5939999999999999E-2</v>
      </c>
      <c r="G285" s="8">
        <v>5.79</v>
      </c>
      <c r="H285" s="8">
        <v>82.02</v>
      </c>
      <c r="I285" s="8">
        <v>8.4779999999999994E-2</v>
      </c>
      <c r="L285" s="9">
        <v>26.832999999999998</v>
      </c>
    </row>
    <row r="286" spans="2:12" x14ac:dyDescent="0.25">
      <c r="B286">
        <v>283</v>
      </c>
      <c r="C286" t="s">
        <v>1</v>
      </c>
      <c r="D286" s="8">
        <v>5.37</v>
      </c>
      <c r="E286" s="8">
        <v>0.52</v>
      </c>
      <c r="F286" s="46">
        <v>0</v>
      </c>
      <c r="G286" s="8">
        <v>5.6</v>
      </c>
      <c r="H286" s="8">
        <v>31.15</v>
      </c>
      <c r="I286" s="8">
        <v>0.15071999999999997</v>
      </c>
      <c r="L286" s="9">
        <v>30.677</v>
      </c>
    </row>
    <row r="287" spans="2:12" x14ac:dyDescent="0.25">
      <c r="B287">
        <v>284</v>
      </c>
      <c r="C287" t="s">
        <v>1</v>
      </c>
      <c r="D287" s="8">
        <v>5.38</v>
      </c>
      <c r="E287" s="8">
        <v>0.17</v>
      </c>
      <c r="F287" s="46">
        <v>0</v>
      </c>
      <c r="G287" s="8">
        <v>5.79</v>
      </c>
      <c r="H287" s="8">
        <v>16.05</v>
      </c>
      <c r="I287" s="8">
        <v>6.5939999999999985E-2</v>
      </c>
      <c r="L287" s="9">
        <v>31.853000000000002</v>
      </c>
    </row>
    <row r="288" spans="2:12" x14ac:dyDescent="0.25">
      <c r="B288">
        <v>285</v>
      </c>
      <c r="C288" t="s">
        <v>1</v>
      </c>
      <c r="D288" s="8">
        <v>5.37</v>
      </c>
      <c r="E288" s="8">
        <v>0.03</v>
      </c>
      <c r="F288" s="46">
        <v>0</v>
      </c>
      <c r="G288" s="8">
        <v>5.76</v>
      </c>
      <c r="H288" s="8">
        <v>3.54</v>
      </c>
      <c r="I288" s="8">
        <v>1.8839999999999996E-2</v>
      </c>
      <c r="L288" s="9">
        <v>32.777999999999999</v>
      </c>
    </row>
    <row r="289" spans="2:12" x14ac:dyDescent="0.25">
      <c r="B289">
        <v>286</v>
      </c>
      <c r="C289" t="s">
        <v>1</v>
      </c>
      <c r="D289" s="8">
        <v>5.38</v>
      </c>
      <c r="E289" s="8">
        <v>0</v>
      </c>
      <c r="F289" s="46">
        <v>3.14E-3</v>
      </c>
      <c r="G289" s="8">
        <v>5.57</v>
      </c>
      <c r="H289" s="8">
        <v>0</v>
      </c>
      <c r="I289" s="8">
        <v>3.7679999999999991E-2</v>
      </c>
      <c r="L289" s="9">
        <v>29.866</v>
      </c>
    </row>
    <row r="290" spans="2:12" x14ac:dyDescent="0.25">
      <c r="B290">
        <v>287</v>
      </c>
      <c r="C290" t="s">
        <v>0</v>
      </c>
      <c r="D290" s="8">
        <v>5.37</v>
      </c>
      <c r="E290" s="8">
        <v>0</v>
      </c>
      <c r="F290" s="46">
        <v>3.14E-3</v>
      </c>
      <c r="G290" s="8">
        <v>5.69</v>
      </c>
      <c r="H290" s="8">
        <v>0</v>
      </c>
      <c r="I290" s="8">
        <v>6.5939999999999985E-2</v>
      </c>
      <c r="L290" s="9">
        <v>28.257999999999999</v>
      </c>
    </row>
    <row r="291" spans="2:12" x14ac:dyDescent="0.25">
      <c r="B291">
        <v>288</v>
      </c>
      <c r="C291" t="s">
        <v>0</v>
      </c>
      <c r="D291" s="8">
        <v>5.38</v>
      </c>
      <c r="E291" s="8">
        <v>0</v>
      </c>
      <c r="F291" s="46">
        <v>6.2799999999999995E-2</v>
      </c>
      <c r="G291" s="8">
        <v>5.78</v>
      </c>
      <c r="H291" s="8">
        <v>0</v>
      </c>
      <c r="I291" s="8">
        <v>9.4199999999999978E-3</v>
      </c>
      <c r="L291" s="9">
        <v>27.105</v>
      </c>
    </row>
    <row r="292" spans="2:12" x14ac:dyDescent="0.25">
      <c r="B292">
        <v>289</v>
      </c>
      <c r="C292" t="s">
        <v>0</v>
      </c>
      <c r="D292" s="8">
        <v>5.37</v>
      </c>
      <c r="E292" s="8">
        <v>0</v>
      </c>
      <c r="F292" s="46">
        <v>7.5359999999999996E-2</v>
      </c>
      <c r="G292" s="8">
        <v>5.73</v>
      </c>
      <c r="H292" s="8">
        <v>0</v>
      </c>
      <c r="I292" s="8">
        <v>4.7099999999999996E-2</v>
      </c>
      <c r="L292" s="9">
        <v>26.605</v>
      </c>
    </row>
    <row r="293" spans="2:12" x14ac:dyDescent="0.25">
      <c r="B293">
        <v>290</v>
      </c>
      <c r="C293" t="s">
        <v>0</v>
      </c>
      <c r="D293" s="8">
        <v>5.37</v>
      </c>
      <c r="E293" s="8">
        <v>0</v>
      </c>
      <c r="F293" s="46">
        <v>9.4199999999999996E-3</v>
      </c>
      <c r="G293" s="8">
        <v>5.55</v>
      </c>
      <c r="H293" s="8">
        <v>0</v>
      </c>
      <c r="I293" s="8">
        <v>0.18839999999999998</v>
      </c>
      <c r="L293" s="9">
        <v>26.047999999999998</v>
      </c>
    </row>
    <row r="294" spans="2:12" x14ac:dyDescent="0.25">
      <c r="B294">
        <v>291</v>
      </c>
      <c r="C294" t="s">
        <v>0</v>
      </c>
      <c r="D294" s="8">
        <v>5.38</v>
      </c>
      <c r="E294" s="8">
        <v>0</v>
      </c>
      <c r="F294" s="46">
        <v>0</v>
      </c>
      <c r="G294" s="8">
        <v>5.78</v>
      </c>
      <c r="H294" s="8">
        <v>0</v>
      </c>
      <c r="I294" s="8">
        <v>0.18839999999999998</v>
      </c>
      <c r="L294" s="9">
        <v>27.312000000000001</v>
      </c>
    </row>
    <row r="295" spans="2:12" x14ac:dyDescent="0.25">
      <c r="B295">
        <v>292</v>
      </c>
      <c r="C295" t="s">
        <v>0</v>
      </c>
      <c r="D295" s="8">
        <v>5.37</v>
      </c>
      <c r="E295" s="8">
        <v>0</v>
      </c>
      <c r="F295" s="46">
        <v>2.1979999999999996E-2</v>
      </c>
      <c r="G295" s="8">
        <v>5.66</v>
      </c>
      <c r="H295" s="8">
        <v>0</v>
      </c>
      <c r="I295" s="8">
        <v>0.14129999999999998</v>
      </c>
      <c r="L295" s="9">
        <v>30.084</v>
      </c>
    </row>
    <row r="296" spans="2:12" x14ac:dyDescent="0.25">
      <c r="B296">
        <v>293</v>
      </c>
      <c r="C296" t="s">
        <v>0</v>
      </c>
      <c r="D296" s="8">
        <v>5.38</v>
      </c>
      <c r="E296" s="8">
        <v>0</v>
      </c>
      <c r="F296" s="46">
        <v>0.19467999999999999</v>
      </c>
      <c r="G296" s="8">
        <v>5.58</v>
      </c>
      <c r="H296" s="8">
        <v>0</v>
      </c>
      <c r="I296" s="8">
        <v>0.11304</v>
      </c>
      <c r="L296" s="9">
        <v>27.946999999999999</v>
      </c>
    </row>
    <row r="297" spans="2:12" x14ac:dyDescent="0.25">
      <c r="B297">
        <v>294</v>
      </c>
      <c r="C297" t="s">
        <v>0</v>
      </c>
      <c r="D297" s="8">
        <v>5.37</v>
      </c>
      <c r="E297" s="8">
        <v>0.04</v>
      </c>
      <c r="F297" s="46">
        <v>0.24177999999999999</v>
      </c>
      <c r="G297" s="8">
        <v>5.76</v>
      </c>
      <c r="H297" s="8">
        <v>3.15</v>
      </c>
      <c r="I297" s="8">
        <v>2.826E-2</v>
      </c>
      <c r="L297" s="9">
        <v>28.530999999999999</v>
      </c>
    </row>
    <row r="298" spans="2:12" x14ac:dyDescent="0.25">
      <c r="B298">
        <v>295</v>
      </c>
      <c r="C298" t="s">
        <v>1</v>
      </c>
      <c r="D298" s="8">
        <v>5.37</v>
      </c>
      <c r="E298" s="8">
        <v>0.18</v>
      </c>
      <c r="F298" s="46">
        <v>0.35481999999999997</v>
      </c>
      <c r="G298" s="8">
        <v>5.72</v>
      </c>
      <c r="H298" s="8">
        <v>11.53</v>
      </c>
      <c r="I298" s="8">
        <v>1.8839999999999996E-2</v>
      </c>
      <c r="L298" s="9">
        <v>26.585000000000001</v>
      </c>
    </row>
    <row r="299" spans="2:12" x14ac:dyDescent="0.25">
      <c r="B299">
        <v>296</v>
      </c>
      <c r="C299" t="s">
        <v>1</v>
      </c>
      <c r="D299" s="8">
        <v>5.37</v>
      </c>
      <c r="E299" s="8">
        <v>0.63</v>
      </c>
      <c r="F299" s="46">
        <v>0.49297999999999992</v>
      </c>
      <c r="G299" s="8">
        <v>5.55</v>
      </c>
      <c r="H299" s="8">
        <v>42.08</v>
      </c>
      <c r="I299" s="8">
        <v>0</v>
      </c>
      <c r="L299" s="9">
        <v>28.597999999999999</v>
      </c>
    </row>
    <row r="300" spans="2:12" x14ac:dyDescent="0.25">
      <c r="B300">
        <v>297</v>
      </c>
      <c r="C300" t="s">
        <v>1</v>
      </c>
      <c r="D300" s="8">
        <v>5.38</v>
      </c>
      <c r="E300" s="8">
        <v>1.33</v>
      </c>
      <c r="F300" s="46">
        <v>0.58404</v>
      </c>
      <c r="G300" s="8">
        <v>5.75</v>
      </c>
      <c r="H300" s="8">
        <v>73.75</v>
      </c>
      <c r="I300" s="8">
        <v>9.4199999999999978E-3</v>
      </c>
      <c r="L300" s="9">
        <v>31.119</v>
      </c>
    </row>
    <row r="301" spans="2:12" x14ac:dyDescent="0.25">
      <c r="B301">
        <v>298</v>
      </c>
      <c r="C301" t="s">
        <v>1</v>
      </c>
      <c r="D301" s="8">
        <v>5.37</v>
      </c>
      <c r="E301" s="8">
        <v>1.93</v>
      </c>
      <c r="F301" s="46">
        <v>0.56519999999999992</v>
      </c>
      <c r="G301" s="8">
        <v>5.75</v>
      </c>
      <c r="H301" s="8">
        <v>115.04</v>
      </c>
      <c r="I301" s="8">
        <v>9.4199999999999978E-3</v>
      </c>
      <c r="L301" s="9">
        <v>27.952000000000002</v>
      </c>
    </row>
    <row r="302" spans="2:12" x14ac:dyDescent="0.25">
      <c r="B302">
        <v>299</v>
      </c>
      <c r="C302" t="s">
        <v>1</v>
      </c>
      <c r="D302" s="8">
        <v>5.38</v>
      </c>
      <c r="E302" s="8">
        <v>2.37</v>
      </c>
      <c r="F302" s="46">
        <v>0.41447999999999996</v>
      </c>
      <c r="G302" s="8">
        <v>5.58</v>
      </c>
      <c r="H302" s="8">
        <v>136.43</v>
      </c>
      <c r="I302" s="8">
        <v>0</v>
      </c>
      <c r="L302" s="9">
        <v>27.106999999999999</v>
      </c>
    </row>
    <row r="303" spans="2:12" x14ac:dyDescent="0.25">
      <c r="B303">
        <v>300</v>
      </c>
      <c r="C303" t="s">
        <v>1</v>
      </c>
      <c r="D303" s="8">
        <v>5.38</v>
      </c>
      <c r="E303" s="8">
        <v>2.63</v>
      </c>
      <c r="F303" s="46">
        <v>0.26375999999999999</v>
      </c>
      <c r="G303" s="8">
        <v>5.64</v>
      </c>
      <c r="H303" s="8">
        <v>149.35</v>
      </c>
      <c r="I303" s="8">
        <v>4.7099999999999996E-2</v>
      </c>
      <c r="L303" s="9">
        <v>30.352</v>
      </c>
    </row>
    <row r="304" spans="2:12" x14ac:dyDescent="0.25">
      <c r="B304">
        <v>301</v>
      </c>
      <c r="C304" t="s">
        <v>1</v>
      </c>
      <c r="D304" s="8">
        <v>5.37</v>
      </c>
      <c r="E304" s="8">
        <v>2.73</v>
      </c>
      <c r="F304" s="46">
        <v>0.38935999999999998</v>
      </c>
      <c r="G304" s="8">
        <v>5.73</v>
      </c>
      <c r="H304" s="8">
        <v>153.01</v>
      </c>
      <c r="I304" s="8">
        <v>0.12245999999999999</v>
      </c>
      <c r="L304" s="9">
        <v>33.152000000000001</v>
      </c>
    </row>
    <row r="305" spans="2:12" x14ac:dyDescent="0.25">
      <c r="B305">
        <v>302</v>
      </c>
      <c r="C305" t="s">
        <v>1</v>
      </c>
      <c r="D305" s="8">
        <v>5.38</v>
      </c>
      <c r="E305" s="8">
        <v>2.71</v>
      </c>
      <c r="F305" s="46">
        <v>0.49612000000000001</v>
      </c>
      <c r="G305" s="8">
        <v>5.63</v>
      </c>
      <c r="H305" s="8">
        <v>140.15</v>
      </c>
      <c r="I305" s="8">
        <v>0.14129999999999998</v>
      </c>
      <c r="L305" s="9">
        <v>32.192999999999998</v>
      </c>
    </row>
    <row r="306" spans="2:12" x14ac:dyDescent="0.25">
      <c r="B306">
        <v>303</v>
      </c>
      <c r="C306" t="s">
        <v>1</v>
      </c>
      <c r="D306" s="8">
        <v>5.37</v>
      </c>
      <c r="E306" s="8">
        <v>2.56</v>
      </c>
      <c r="F306" s="46">
        <v>0.58717999999999992</v>
      </c>
      <c r="G306" s="8">
        <v>5.58</v>
      </c>
      <c r="H306" s="8">
        <v>108.57</v>
      </c>
      <c r="I306" s="8">
        <v>8.4779999999999994E-2</v>
      </c>
      <c r="L306" s="9">
        <v>34.343000000000004</v>
      </c>
    </row>
    <row r="307" spans="2:12" x14ac:dyDescent="0.25">
      <c r="B307">
        <v>304</v>
      </c>
      <c r="C307" t="s">
        <v>1</v>
      </c>
      <c r="D307" s="8">
        <v>5.38</v>
      </c>
      <c r="E307" s="8">
        <v>2.25</v>
      </c>
      <c r="F307" s="46">
        <v>0.95769999999999988</v>
      </c>
      <c r="G307" s="8">
        <v>5.55</v>
      </c>
      <c r="H307" s="8">
        <v>98.52</v>
      </c>
      <c r="I307" s="8">
        <v>2.826E-2</v>
      </c>
      <c r="L307" s="9">
        <v>31.835000000000001</v>
      </c>
    </row>
    <row r="308" spans="2:12" x14ac:dyDescent="0.25">
      <c r="B308">
        <v>305</v>
      </c>
      <c r="C308" t="s">
        <v>1</v>
      </c>
      <c r="D308" s="8">
        <v>5.37</v>
      </c>
      <c r="E308" s="8">
        <v>1.84</v>
      </c>
      <c r="F308" s="46">
        <v>0.85407999999999995</v>
      </c>
      <c r="G308" s="8">
        <v>5.61</v>
      </c>
      <c r="H308" s="8">
        <v>93.37</v>
      </c>
      <c r="I308" s="8">
        <v>0</v>
      </c>
      <c r="L308" s="9">
        <v>33.030999999999999</v>
      </c>
    </row>
    <row r="309" spans="2:12" x14ac:dyDescent="0.25">
      <c r="B309">
        <v>306</v>
      </c>
      <c r="C309" t="s">
        <v>1</v>
      </c>
      <c r="D309" s="8">
        <v>5.38</v>
      </c>
      <c r="E309" s="8">
        <v>1.28</v>
      </c>
      <c r="F309" s="46">
        <v>0.84151999999999993</v>
      </c>
      <c r="G309" s="8">
        <v>5.67</v>
      </c>
      <c r="H309" s="8">
        <v>57.5</v>
      </c>
      <c r="I309" s="8">
        <v>3.7679999999999991E-2</v>
      </c>
      <c r="L309" s="9">
        <v>32.616999999999997</v>
      </c>
    </row>
    <row r="310" spans="2:12" x14ac:dyDescent="0.25">
      <c r="B310">
        <v>307</v>
      </c>
      <c r="C310" t="s">
        <v>1</v>
      </c>
      <c r="D310" s="8">
        <v>5.38</v>
      </c>
      <c r="E310" s="8">
        <v>0.41</v>
      </c>
      <c r="F310" s="46">
        <v>0.8383799999999999</v>
      </c>
      <c r="G310" s="8">
        <v>5.81</v>
      </c>
      <c r="H310" s="8">
        <v>38.71</v>
      </c>
      <c r="I310" s="8">
        <v>0</v>
      </c>
      <c r="L310" s="9">
        <v>35.213999999999999</v>
      </c>
    </row>
    <row r="311" spans="2:12" x14ac:dyDescent="0.25">
      <c r="B311">
        <v>308</v>
      </c>
      <c r="C311" t="s">
        <v>1</v>
      </c>
      <c r="D311" s="8">
        <v>5.37</v>
      </c>
      <c r="E311" s="8">
        <v>0.28000000000000003</v>
      </c>
      <c r="F311" s="46">
        <v>0.78813999999999995</v>
      </c>
      <c r="G311" s="8">
        <v>5.52</v>
      </c>
      <c r="H311" s="8">
        <v>21.64</v>
      </c>
      <c r="I311" s="8">
        <v>0</v>
      </c>
      <c r="L311" s="9">
        <v>33.654000000000003</v>
      </c>
    </row>
    <row r="312" spans="2:12" x14ac:dyDescent="0.25">
      <c r="B312">
        <v>309</v>
      </c>
      <c r="C312" t="s">
        <v>1</v>
      </c>
      <c r="D312" s="8">
        <v>5.38</v>
      </c>
      <c r="E312" s="8">
        <v>7.0000000000000007E-2</v>
      </c>
      <c r="F312" s="46">
        <v>0.60287999999999997</v>
      </c>
      <c r="G312" s="8">
        <v>5.67</v>
      </c>
      <c r="H312" s="8">
        <v>2.82</v>
      </c>
      <c r="I312" s="8">
        <v>0.16014</v>
      </c>
      <c r="L312" s="9">
        <v>37.341000000000001</v>
      </c>
    </row>
    <row r="313" spans="2:12" x14ac:dyDescent="0.25">
      <c r="B313">
        <v>310</v>
      </c>
      <c r="C313" t="s">
        <v>1</v>
      </c>
      <c r="D313" s="8">
        <v>5.38</v>
      </c>
      <c r="E313" s="8">
        <v>0</v>
      </c>
      <c r="F313" s="46">
        <v>0.54007999999999989</v>
      </c>
      <c r="G313" s="8">
        <v>5.72</v>
      </c>
      <c r="H313" s="8">
        <v>0</v>
      </c>
      <c r="I313" s="8">
        <v>0.87606000000000006</v>
      </c>
      <c r="L313" s="9">
        <v>28.417000000000002</v>
      </c>
    </row>
    <row r="314" spans="2:12" x14ac:dyDescent="0.25">
      <c r="B314">
        <v>311</v>
      </c>
      <c r="C314" t="s">
        <v>0</v>
      </c>
      <c r="D314" s="8">
        <v>5.39</v>
      </c>
      <c r="E314" s="8">
        <v>0</v>
      </c>
      <c r="F314" s="46">
        <v>0.54321999999999993</v>
      </c>
      <c r="G314" s="8">
        <v>5.6</v>
      </c>
      <c r="H314" s="8">
        <v>0</v>
      </c>
      <c r="I314" s="8">
        <v>2.1289199999999999</v>
      </c>
      <c r="L314" s="9">
        <v>23.344000000000001</v>
      </c>
    </row>
    <row r="315" spans="2:12" x14ac:dyDescent="0.25">
      <c r="B315">
        <v>312</v>
      </c>
      <c r="C315" t="s">
        <v>0</v>
      </c>
      <c r="D315" s="8">
        <v>5.38</v>
      </c>
      <c r="E315" s="8">
        <v>0</v>
      </c>
      <c r="F315" s="46">
        <v>0.55891999999999997</v>
      </c>
      <c r="G315" s="8">
        <v>5.51</v>
      </c>
      <c r="H315" s="8">
        <v>0</v>
      </c>
      <c r="I315" s="8">
        <v>2.4962999999999997</v>
      </c>
      <c r="L315" s="9">
        <v>31.283999999999999</v>
      </c>
    </row>
    <row r="316" spans="2:12" x14ac:dyDescent="0.25">
      <c r="B316">
        <v>313</v>
      </c>
      <c r="C316" t="s">
        <v>0</v>
      </c>
      <c r="D316" s="8">
        <v>5.38</v>
      </c>
      <c r="E316" s="8">
        <v>0</v>
      </c>
      <c r="F316" s="46">
        <v>0.49925999999999998</v>
      </c>
      <c r="G316" s="8">
        <v>5.67</v>
      </c>
      <c r="H316" s="8">
        <v>0</v>
      </c>
      <c r="I316" s="8">
        <v>2.5716599999999996</v>
      </c>
      <c r="L316" s="9">
        <v>25.048999999999999</v>
      </c>
    </row>
    <row r="317" spans="2:12" x14ac:dyDescent="0.25">
      <c r="B317">
        <v>314</v>
      </c>
      <c r="C317" t="s">
        <v>0</v>
      </c>
      <c r="D317" s="8">
        <v>5.38</v>
      </c>
      <c r="E317" s="8">
        <v>0</v>
      </c>
      <c r="F317" s="46">
        <v>0.80697999999999992</v>
      </c>
      <c r="G317" s="8">
        <v>5.61</v>
      </c>
      <c r="H317" s="8">
        <v>0</v>
      </c>
      <c r="I317" s="8">
        <v>2.7129599999999998</v>
      </c>
      <c r="L317" s="9">
        <v>24.922000000000001</v>
      </c>
    </row>
    <row r="318" spans="2:12" x14ac:dyDescent="0.25">
      <c r="B318">
        <v>315</v>
      </c>
      <c r="C318" t="s">
        <v>0</v>
      </c>
      <c r="D318" s="8">
        <v>5.38</v>
      </c>
      <c r="E318" s="8">
        <v>0</v>
      </c>
      <c r="F318" s="46">
        <v>0.75987999999999989</v>
      </c>
      <c r="G318" s="8">
        <v>5.48</v>
      </c>
      <c r="H318" s="8">
        <v>0</v>
      </c>
      <c r="I318" s="8">
        <v>2.5057199999999997</v>
      </c>
      <c r="L318" s="9">
        <v>24.187000000000001</v>
      </c>
    </row>
    <row r="319" spans="2:12" x14ac:dyDescent="0.25">
      <c r="B319">
        <v>316</v>
      </c>
      <c r="C319" t="s">
        <v>0</v>
      </c>
      <c r="D319" s="8">
        <v>5.38</v>
      </c>
      <c r="E319" s="8">
        <v>0</v>
      </c>
      <c r="F319" s="46">
        <v>0.92943999999999993</v>
      </c>
      <c r="G319" s="8">
        <v>5.67</v>
      </c>
      <c r="H319" s="8">
        <v>0</v>
      </c>
      <c r="I319" s="8">
        <v>2.5245599999999997</v>
      </c>
      <c r="L319" s="9">
        <v>21.212</v>
      </c>
    </row>
    <row r="320" spans="2:12" x14ac:dyDescent="0.25">
      <c r="B320">
        <v>317</v>
      </c>
      <c r="C320" t="s">
        <v>0</v>
      </c>
      <c r="D320" s="8">
        <v>5.38</v>
      </c>
      <c r="E320" s="8">
        <v>0</v>
      </c>
      <c r="F320" s="46">
        <v>0.92001999999999995</v>
      </c>
      <c r="G320" s="8">
        <v>5.58</v>
      </c>
      <c r="H320" s="8">
        <v>0</v>
      </c>
      <c r="I320" s="8">
        <v>2.5999199999999996</v>
      </c>
      <c r="L320" s="9">
        <v>22.181999999999999</v>
      </c>
    </row>
    <row r="321" spans="2:12" x14ac:dyDescent="0.25">
      <c r="B321">
        <v>318</v>
      </c>
      <c r="C321" t="s">
        <v>0</v>
      </c>
      <c r="D321" s="8">
        <v>5.37</v>
      </c>
      <c r="E321" s="8">
        <v>0.05</v>
      </c>
      <c r="F321" s="46">
        <v>0.96083999999999992</v>
      </c>
      <c r="G321" s="8">
        <v>5.49</v>
      </c>
      <c r="H321" s="8">
        <v>3.18</v>
      </c>
      <c r="I321" s="8">
        <v>2.6375999999999999</v>
      </c>
      <c r="L321" s="9">
        <v>22.408999999999999</v>
      </c>
    </row>
    <row r="322" spans="2:12" x14ac:dyDescent="0.25">
      <c r="B322">
        <v>319</v>
      </c>
      <c r="C322" t="s">
        <v>1</v>
      </c>
      <c r="D322" s="8">
        <v>5.38</v>
      </c>
      <c r="E322" s="8">
        <v>0.21</v>
      </c>
      <c r="F322" s="46">
        <v>0.96711999999999998</v>
      </c>
      <c r="G322" s="8">
        <v>5.76</v>
      </c>
      <c r="H322" s="8">
        <v>12.64</v>
      </c>
      <c r="I322" s="8">
        <v>2.3832599999999999</v>
      </c>
      <c r="L322" s="9">
        <v>30.574000000000002</v>
      </c>
    </row>
    <row r="323" spans="2:12" x14ac:dyDescent="0.25">
      <c r="B323">
        <v>320</v>
      </c>
      <c r="C323" t="s">
        <v>1</v>
      </c>
      <c r="D323" s="8">
        <v>5.38</v>
      </c>
      <c r="E323" s="8">
        <v>0.64</v>
      </c>
      <c r="F323" s="46">
        <v>0.93257999999999985</v>
      </c>
      <c r="G323" s="8">
        <v>5.76</v>
      </c>
      <c r="H323" s="8">
        <v>39.869999999999997</v>
      </c>
      <c r="I323" s="8">
        <v>1.5166200000000001</v>
      </c>
      <c r="L323" s="9">
        <v>14.48</v>
      </c>
    </row>
    <row r="324" spans="2:12" x14ac:dyDescent="0.25">
      <c r="B324">
        <v>321</v>
      </c>
      <c r="C324" t="s">
        <v>1</v>
      </c>
      <c r="D324" s="8">
        <v>5.39</v>
      </c>
      <c r="E324" s="8">
        <v>1.34</v>
      </c>
      <c r="F324" s="46">
        <v>0.91059999999999997</v>
      </c>
      <c r="G324" s="8">
        <v>5.66</v>
      </c>
      <c r="H324" s="8">
        <v>84.04</v>
      </c>
      <c r="I324" s="8">
        <v>1.3658999999999999</v>
      </c>
      <c r="L324" s="9">
        <v>22.529</v>
      </c>
    </row>
    <row r="325" spans="2:12" x14ac:dyDescent="0.25">
      <c r="B325">
        <v>322</v>
      </c>
      <c r="C325" t="s">
        <v>1</v>
      </c>
      <c r="D325" s="8">
        <v>5.38</v>
      </c>
      <c r="E325" s="8">
        <v>1.97</v>
      </c>
      <c r="F325" s="46">
        <v>0.78185999999999989</v>
      </c>
      <c r="G325" s="8">
        <v>5.58</v>
      </c>
      <c r="H325" s="8">
        <v>122.97</v>
      </c>
      <c r="I325" s="8">
        <v>1.3470599999999999</v>
      </c>
      <c r="L325" s="9">
        <v>30.399000000000001</v>
      </c>
    </row>
    <row r="326" spans="2:12" x14ac:dyDescent="0.25">
      <c r="B326">
        <v>323</v>
      </c>
      <c r="C326" t="s">
        <v>1</v>
      </c>
      <c r="D326" s="8">
        <v>5.38</v>
      </c>
      <c r="E326" s="8">
        <v>2.4500000000000002</v>
      </c>
      <c r="F326" s="46">
        <v>0.65625999999999995</v>
      </c>
      <c r="G326" s="8">
        <v>5.72</v>
      </c>
      <c r="H326" s="8">
        <v>151.26</v>
      </c>
      <c r="I326" s="8">
        <v>0.81953999999999971</v>
      </c>
      <c r="L326" s="9">
        <v>31.93</v>
      </c>
    </row>
    <row r="327" spans="2:12" x14ac:dyDescent="0.25">
      <c r="B327">
        <v>324</v>
      </c>
      <c r="C327" t="s">
        <v>1</v>
      </c>
      <c r="D327" s="8">
        <v>5.38</v>
      </c>
      <c r="E327" s="8">
        <v>2.71</v>
      </c>
      <c r="F327" s="46">
        <v>0.56519999999999992</v>
      </c>
      <c r="G327" s="8">
        <v>5.63</v>
      </c>
      <c r="H327" s="8">
        <v>158.81</v>
      </c>
      <c r="I327" s="8">
        <v>0.44273999999999997</v>
      </c>
      <c r="L327" s="9">
        <v>27.4</v>
      </c>
    </row>
    <row r="328" spans="2:12" x14ac:dyDescent="0.25">
      <c r="B328">
        <v>325</v>
      </c>
      <c r="C328" t="s">
        <v>1</v>
      </c>
      <c r="D328" s="8">
        <v>5.38</v>
      </c>
      <c r="E328" s="8">
        <v>2.76</v>
      </c>
      <c r="F328" s="46">
        <v>0.46157999999999993</v>
      </c>
      <c r="G328" s="8">
        <v>5.51</v>
      </c>
      <c r="H328" s="8">
        <v>158.79</v>
      </c>
      <c r="I328" s="8">
        <v>0.21665999999999996</v>
      </c>
      <c r="L328" s="9">
        <v>27.46</v>
      </c>
    </row>
    <row r="329" spans="2:12" x14ac:dyDescent="0.25">
      <c r="B329">
        <v>326</v>
      </c>
      <c r="C329" t="s">
        <v>1</v>
      </c>
      <c r="D329" s="8">
        <v>5.38</v>
      </c>
      <c r="E329" s="8">
        <v>2.72</v>
      </c>
      <c r="F329" s="46">
        <v>0.39249999999999996</v>
      </c>
      <c r="G329" s="8">
        <v>5.72</v>
      </c>
      <c r="H329" s="8">
        <v>158.58000000000001</v>
      </c>
      <c r="I329" s="8">
        <v>0.27317999999999998</v>
      </c>
      <c r="L329" s="9">
        <v>30.193000000000001</v>
      </c>
    </row>
    <row r="330" spans="2:12" x14ac:dyDescent="0.25">
      <c r="B330">
        <v>327</v>
      </c>
      <c r="C330" t="s">
        <v>1</v>
      </c>
      <c r="D330" s="8">
        <v>5.38</v>
      </c>
      <c r="E330" s="8">
        <v>2.59</v>
      </c>
      <c r="F330" s="46">
        <v>0.33597999999999995</v>
      </c>
      <c r="G330" s="8">
        <v>5.7</v>
      </c>
      <c r="H330" s="8">
        <v>157.77000000000001</v>
      </c>
      <c r="I330" s="8">
        <v>0.20724000000000001</v>
      </c>
      <c r="L330" s="9">
        <v>30.78</v>
      </c>
    </row>
    <row r="331" spans="2:12" x14ac:dyDescent="0.25">
      <c r="B331">
        <v>328</v>
      </c>
      <c r="C331" t="s">
        <v>1</v>
      </c>
      <c r="D331" s="8">
        <v>5.38</v>
      </c>
      <c r="E331" s="8">
        <v>2.2999999999999998</v>
      </c>
      <c r="F331" s="46">
        <v>0.29202</v>
      </c>
      <c r="G331" s="8">
        <v>5.58</v>
      </c>
      <c r="H331" s="8">
        <v>143.74</v>
      </c>
      <c r="I331" s="8">
        <v>8.4779999999999994E-2</v>
      </c>
      <c r="L331" s="9">
        <v>25.617000000000001</v>
      </c>
    </row>
    <row r="332" spans="2:12" x14ac:dyDescent="0.25">
      <c r="B332">
        <v>329</v>
      </c>
      <c r="C332" t="s">
        <v>1</v>
      </c>
      <c r="D332" s="8">
        <v>5.36</v>
      </c>
      <c r="E332" s="8">
        <v>1.85</v>
      </c>
      <c r="F332" s="46">
        <v>0.55577999999999994</v>
      </c>
      <c r="G332" s="8">
        <v>5.66</v>
      </c>
      <c r="H332" s="8">
        <v>108.23</v>
      </c>
      <c r="I332" s="8">
        <v>8.4779999999999994E-2</v>
      </c>
      <c r="L332" s="9">
        <v>26.29</v>
      </c>
    </row>
    <row r="333" spans="2:12" x14ac:dyDescent="0.25">
      <c r="B333">
        <v>330</v>
      </c>
      <c r="C333" t="s">
        <v>1</v>
      </c>
      <c r="D333" s="8">
        <v>5.35</v>
      </c>
      <c r="E333" s="8">
        <v>1.23</v>
      </c>
      <c r="F333" s="46">
        <v>0.79127999999999987</v>
      </c>
      <c r="G333" s="8">
        <v>5.75</v>
      </c>
      <c r="H333" s="8">
        <v>51.36</v>
      </c>
      <c r="I333" s="8">
        <v>0.16955999999999999</v>
      </c>
      <c r="L333" s="9">
        <v>25.553999999999998</v>
      </c>
    </row>
    <row r="334" spans="2:12" x14ac:dyDescent="0.25">
      <c r="B334">
        <v>331</v>
      </c>
      <c r="C334" t="s">
        <v>1</v>
      </c>
      <c r="D334" s="8">
        <v>5.36</v>
      </c>
      <c r="E334" s="8">
        <v>0.55000000000000004</v>
      </c>
      <c r="F334" s="46">
        <v>0.90745999999999993</v>
      </c>
      <c r="G334" s="8">
        <v>5.75</v>
      </c>
      <c r="H334" s="8">
        <v>38.340000000000003</v>
      </c>
      <c r="I334" s="8">
        <v>0.37679999999999997</v>
      </c>
      <c r="L334" s="9">
        <v>31.103999999999999</v>
      </c>
    </row>
    <row r="335" spans="2:12" x14ac:dyDescent="0.25">
      <c r="B335">
        <v>332</v>
      </c>
      <c r="C335" t="s">
        <v>1</v>
      </c>
      <c r="D335" s="8">
        <v>5.34</v>
      </c>
      <c r="E335" s="8">
        <v>0.17</v>
      </c>
      <c r="F335" s="46">
        <v>0.95455999999999985</v>
      </c>
      <c r="G335" s="8">
        <v>5.73</v>
      </c>
      <c r="H335" s="8">
        <v>11.22</v>
      </c>
      <c r="I335" s="8">
        <v>0.52751999999999988</v>
      </c>
      <c r="L335" s="9">
        <v>34.972999999999999</v>
      </c>
    </row>
    <row r="336" spans="2:12" x14ac:dyDescent="0.25">
      <c r="B336">
        <v>333</v>
      </c>
      <c r="C336" t="s">
        <v>1</v>
      </c>
      <c r="D336" s="8">
        <v>5.34</v>
      </c>
      <c r="E336" s="8">
        <v>0.03</v>
      </c>
      <c r="F336" s="46">
        <v>0.7504599999999999</v>
      </c>
      <c r="G336" s="8">
        <v>5.57</v>
      </c>
      <c r="H336" s="8">
        <v>2.35</v>
      </c>
      <c r="I336" s="8">
        <v>0.30143999999999993</v>
      </c>
      <c r="L336" s="9">
        <v>34.470999999999997</v>
      </c>
    </row>
    <row r="337" spans="2:12" x14ac:dyDescent="0.25">
      <c r="B337">
        <v>334</v>
      </c>
      <c r="C337" t="s">
        <v>1</v>
      </c>
      <c r="D337" s="8">
        <v>5.33</v>
      </c>
      <c r="E337" s="8">
        <v>0</v>
      </c>
      <c r="F337" s="46">
        <v>5.9659999999999991E-2</v>
      </c>
      <c r="G337" s="8">
        <v>5.54</v>
      </c>
      <c r="H337" s="8">
        <v>0</v>
      </c>
      <c r="I337" s="8">
        <v>0.25433999999999996</v>
      </c>
      <c r="L337" s="9">
        <v>39.109000000000002</v>
      </c>
    </row>
    <row r="338" spans="2:12" x14ac:dyDescent="0.25">
      <c r="B338">
        <v>335</v>
      </c>
      <c r="C338" t="s">
        <v>0</v>
      </c>
      <c r="D338" s="8">
        <v>5.29</v>
      </c>
      <c r="E338" s="8">
        <v>0</v>
      </c>
      <c r="F338" s="46">
        <v>8.4779999999999994E-2</v>
      </c>
      <c r="G338" s="8">
        <v>5.73</v>
      </c>
      <c r="H338" s="8">
        <v>0</v>
      </c>
      <c r="I338" s="8">
        <v>0.13187999999999997</v>
      </c>
      <c r="L338" s="9">
        <v>36.618000000000002</v>
      </c>
    </row>
    <row r="339" spans="2:12" x14ac:dyDescent="0.25">
      <c r="B339">
        <v>336</v>
      </c>
      <c r="C339" t="s">
        <v>0</v>
      </c>
      <c r="D339" s="8">
        <v>5.34</v>
      </c>
      <c r="E339" s="8">
        <v>0</v>
      </c>
      <c r="F339" s="46">
        <v>0.1099</v>
      </c>
      <c r="G339" s="8">
        <v>5.58</v>
      </c>
      <c r="H339" s="8">
        <v>0</v>
      </c>
      <c r="I339" s="8">
        <v>0.22608</v>
      </c>
      <c r="L339" s="9">
        <v>25.722999999999999</v>
      </c>
    </row>
    <row r="340" spans="2:12" x14ac:dyDescent="0.25">
      <c r="B340">
        <v>337</v>
      </c>
      <c r="C340" t="s">
        <v>0</v>
      </c>
      <c r="D340" s="8">
        <v>5.36</v>
      </c>
      <c r="E340" s="8">
        <v>0</v>
      </c>
      <c r="F340" s="46">
        <v>6.9080000000000003E-2</v>
      </c>
      <c r="G340" s="8">
        <v>5.52</v>
      </c>
      <c r="H340" s="8">
        <v>0</v>
      </c>
      <c r="I340" s="8">
        <v>0.65939999999999999</v>
      </c>
      <c r="L340" s="9">
        <v>27.443999999999999</v>
      </c>
    </row>
    <row r="341" spans="2:12" x14ac:dyDescent="0.25">
      <c r="B341">
        <v>338</v>
      </c>
      <c r="C341" t="s">
        <v>0</v>
      </c>
      <c r="D341" s="8">
        <v>5.36</v>
      </c>
      <c r="E341" s="8">
        <v>0</v>
      </c>
      <c r="F341" s="46">
        <v>0.29829999999999995</v>
      </c>
      <c r="G341" s="8">
        <v>5.66</v>
      </c>
      <c r="H341" s="8">
        <v>0</v>
      </c>
      <c r="I341" s="8">
        <v>1.6390799999999994</v>
      </c>
      <c r="L341" s="9">
        <v>23.638000000000002</v>
      </c>
    </row>
    <row r="342" spans="2:12" x14ac:dyDescent="0.25">
      <c r="B342">
        <v>339</v>
      </c>
      <c r="C342" t="s">
        <v>0</v>
      </c>
      <c r="D342" s="8">
        <v>5.37</v>
      </c>
      <c r="E342" s="8">
        <v>0</v>
      </c>
      <c r="F342" s="46">
        <v>0.7944199999999999</v>
      </c>
      <c r="G342" s="8">
        <v>5.55</v>
      </c>
      <c r="H342" s="8">
        <v>0</v>
      </c>
      <c r="I342" s="8">
        <v>1.8651599999999999</v>
      </c>
      <c r="L342" s="9">
        <v>21.135000000000002</v>
      </c>
    </row>
    <row r="343" spans="2:12" x14ac:dyDescent="0.25">
      <c r="B343">
        <v>340</v>
      </c>
      <c r="C343" t="s">
        <v>0</v>
      </c>
      <c r="D343" s="8">
        <v>5.37</v>
      </c>
      <c r="E343" s="8">
        <v>0</v>
      </c>
      <c r="F343" s="46">
        <v>0.77244000000000002</v>
      </c>
      <c r="G343" s="8">
        <v>5.42</v>
      </c>
      <c r="H343" s="8">
        <v>0</v>
      </c>
      <c r="I343" s="8">
        <v>2.3832599999999999</v>
      </c>
      <c r="L343" s="9">
        <v>22.236000000000001</v>
      </c>
    </row>
    <row r="344" spans="2:12" x14ac:dyDescent="0.25">
      <c r="B344">
        <v>341</v>
      </c>
      <c r="C344" t="s">
        <v>0</v>
      </c>
      <c r="D344" s="8">
        <v>5.36</v>
      </c>
      <c r="E344" s="8">
        <v>0</v>
      </c>
      <c r="F344" s="46">
        <v>0.64997999999999989</v>
      </c>
      <c r="G344" s="8">
        <v>5.61</v>
      </c>
      <c r="H344" s="8">
        <v>0</v>
      </c>
      <c r="I344" s="8">
        <v>1.9687799999999998</v>
      </c>
      <c r="L344" s="9">
        <v>20.783999999999999</v>
      </c>
    </row>
    <row r="345" spans="2:12" x14ac:dyDescent="0.25">
      <c r="B345">
        <v>342</v>
      </c>
      <c r="C345" t="s">
        <v>0</v>
      </c>
      <c r="D345" s="8">
        <v>5.37</v>
      </c>
      <c r="E345" s="8">
        <v>0.02</v>
      </c>
      <c r="F345" s="46">
        <v>0.64055999999999991</v>
      </c>
      <c r="G345" s="8">
        <v>5.54</v>
      </c>
      <c r="H345" s="8">
        <v>2.62</v>
      </c>
      <c r="I345" s="8">
        <v>2.62818</v>
      </c>
      <c r="L345" s="9">
        <v>23.760999999999999</v>
      </c>
    </row>
    <row r="346" spans="2:12" x14ac:dyDescent="0.25">
      <c r="B346">
        <v>343</v>
      </c>
      <c r="C346" t="s">
        <v>1</v>
      </c>
      <c r="D346" s="8">
        <v>5.36</v>
      </c>
      <c r="E346" s="8">
        <v>0.16</v>
      </c>
      <c r="F346" s="46">
        <v>0.7944199999999999</v>
      </c>
      <c r="G346" s="8">
        <v>5.39</v>
      </c>
      <c r="H346" s="8">
        <v>14.45</v>
      </c>
      <c r="I346" s="8">
        <v>2.7317999999999998</v>
      </c>
      <c r="L346" s="9">
        <v>20.2</v>
      </c>
    </row>
    <row r="347" spans="2:12" x14ac:dyDescent="0.25">
      <c r="B347">
        <v>344</v>
      </c>
      <c r="C347" t="s">
        <v>1</v>
      </c>
      <c r="D347" s="8">
        <v>5.34</v>
      </c>
      <c r="E347" s="8">
        <v>0.6</v>
      </c>
      <c r="F347" s="46">
        <v>0.54635999999999996</v>
      </c>
      <c r="G347" s="8">
        <v>5.57</v>
      </c>
      <c r="H347" s="8">
        <v>38.51</v>
      </c>
      <c r="I347" s="8">
        <v>2.7317999999999998</v>
      </c>
      <c r="L347" s="9">
        <v>8.6519999999999992</v>
      </c>
    </row>
    <row r="348" spans="2:12" x14ac:dyDescent="0.25">
      <c r="B348">
        <v>345</v>
      </c>
      <c r="C348" t="s">
        <v>1</v>
      </c>
      <c r="D348" s="8">
        <v>5.29</v>
      </c>
      <c r="E348" s="8">
        <v>1.27</v>
      </c>
      <c r="F348" s="46">
        <v>0.45529999999999998</v>
      </c>
      <c r="G348" s="8">
        <v>5.55</v>
      </c>
      <c r="H348" s="8">
        <v>79.73</v>
      </c>
      <c r="I348" s="8">
        <v>2.7223799999999998</v>
      </c>
      <c r="L348" s="9">
        <v>7.1</v>
      </c>
    </row>
    <row r="349" spans="2:12" x14ac:dyDescent="0.25">
      <c r="B349">
        <v>346</v>
      </c>
      <c r="C349" t="s">
        <v>1</v>
      </c>
      <c r="D349" s="8">
        <v>5.32</v>
      </c>
      <c r="E349" s="8">
        <v>1.82</v>
      </c>
      <c r="F349" s="46">
        <v>0.46471999999999997</v>
      </c>
      <c r="G349" s="8">
        <v>5.34</v>
      </c>
      <c r="H349" s="8">
        <v>115.59</v>
      </c>
      <c r="I349" s="8">
        <v>2.7223799999999998</v>
      </c>
      <c r="L349" s="9">
        <v>10.621</v>
      </c>
    </row>
    <row r="350" spans="2:12" x14ac:dyDescent="0.25">
      <c r="B350">
        <v>347</v>
      </c>
      <c r="C350" t="s">
        <v>1</v>
      </c>
      <c r="D350" s="8">
        <v>5.35</v>
      </c>
      <c r="E350" s="8">
        <v>2.27</v>
      </c>
      <c r="F350" s="46">
        <v>0.31085999999999997</v>
      </c>
      <c r="G350" s="8">
        <v>5.49</v>
      </c>
      <c r="H350" s="8">
        <v>142.21</v>
      </c>
      <c r="I350" s="8">
        <v>2.7317999999999998</v>
      </c>
      <c r="L350" s="9">
        <v>15.545</v>
      </c>
    </row>
    <row r="351" spans="2:12" x14ac:dyDescent="0.25">
      <c r="B351">
        <v>348</v>
      </c>
      <c r="C351" t="s">
        <v>1</v>
      </c>
      <c r="D351" s="8">
        <v>5.25</v>
      </c>
      <c r="E351" s="8">
        <v>2.5099999999999998</v>
      </c>
      <c r="F351" s="46">
        <v>0.16327999999999998</v>
      </c>
      <c r="G351" s="8">
        <v>5.58</v>
      </c>
      <c r="H351" s="8">
        <v>139.08000000000001</v>
      </c>
      <c r="I351" s="8">
        <v>2.5339799999999997</v>
      </c>
      <c r="L351" s="9">
        <v>21.122</v>
      </c>
    </row>
    <row r="352" spans="2:12" x14ac:dyDescent="0.25">
      <c r="B352">
        <v>349</v>
      </c>
      <c r="C352" t="s">
        <v>1</v>
      </c>
      <c r="D352" s="8">
        <v>5.24</v>
      </c>
      <c r="E352" s="8">
        <v>2.59</v>
      </c>
      <c r="F352" s="46">
        <v>0.13501999999999997</v>
      </c>
      <c r="G352" s="8">
        <v>5.34</v>
      </c>
      <c r="H352" s="8">
        <v>140.96</v>
      </c>
      <c r="I352" s="8">
        <v>2.4209399999999999</v>
      </c>
      <c r="L352" s="9">
        <v>20.558</v>
      </c>
    </row>
    <row r="353" spans="2:12" x14ac:dyDescent="0.25">
      <c r="B353">
        <v>350</v>
      </c>
      <c r="C353" t="s">
        <v>1</v>
      </c>
      <c r="D353" s="8">
        <v>5.22</v>
      </c>
      <c r="E353" s="8">
        <v>2.59</v>
      </c>
      <c r="F353" s="46">
        <v>3.1399999999999997E-2</v>
      </c>
      <c r="G353" s="8">
        <v>5.49</v>
      </c>
      <c r="H353" s="8">
        <v>156.88</v>
      </c>
      <c r="I353" s="8">
        <v>2.2984799999999996</v>
      </c>
      <c r="L353" s="9">
        <v>20.545999999999999</v>
      </c>
    </row>
    <row r="354" spans="2:12" x14ac:dyDescent="0.25">
      <c r="B354">
        <v>351</v>
      </c>
      <c r="C354" t="s">
        <v>1</v>
      </c>
      <c r="D354" s="8">
        <v>5.23</v>
      </c>
      <c r="E354" s="8">
        <v>2.46</v>
      </c>
      <c r="F354" s="46">
        <v>6.28E-3</v>
      </c>
      <c r="G354" s="8">
        <v>5.54</v>
      </c>
      <c r="H354" s="8">
        <v>152.29</v>
      </c>
      <c r="I354" s="8">
        <v>2.1760199999999994</v>
      </c>
      <c r="L354" s="9">
        <v>22.629000000000001</v>
      </c>
    </row>
    <row r="355" spans="2:12" x14ac:dyDescent="0.25">
      <c r="B355">
        <v>352</v>
      </c>
      <c r="C355" t="s">
        <v>1</v>
      </c>
      <c r="D355" s="8">
        <v>5.21</v>
      </c>
      <c r="E355" s="8">
        <v>2.15</v>
      </c>
      <c r="F355" s="46">
        <v>3.14E-3</v>
      </c>
      <c r="G355" s="8">
        <v>5.28</v>
      </c>
      <c r="H355" s="8">
        <v>126.63</v>
      </c>
      <c r="I355" s="8">
        <v>2.2796399999999997</v>
      </c>
      <c r="L355" s="9">
        <v>30.834</v>
      </c>
    </row>
    <row r="356" spans="2:12" x14ac:dyDescent="0.25">
      <c r="B356">
        <v>353</v>
      </c>
      <c r="C356" t="s">
        <v>1</v>
      </c>
      <c r="D356" s="8">
        <v>5.15</v>
      </c>
      <c r="E356" s="8">
        <v>1.72</v>
      </c>
      <c r="F356" s="46">
        <v>3.14E-3</v>
      </c>
      <c r="G356" s="8">
        <v>5.54</v>
      </c>
      <c r="H356" s="8">
        <v>95.09</v>
      </c>
      <c r="I356" s="8">
        <v>2.2042799999999998</v>
      </c>
      <c r="L356" s="9">
        <v>30.658000000000001</v>
      </c>
    </row>
    <row r="357" spans="2:12" x14ac:dyDescent="0.25">
      <c r="B357">
        <v>354</v>
      </c>
      <c r="C357" t="s">
        <v>1</v>
      </c>
      <c r="D357" s="8">
        <v>5.08</v>
      </c>
      <c r="E357" s="8">
        <v>1.1499999999999999</v>
      </c>
      <c r="F357" s="46">
        <v>6.28E-3</v>
      </c>
      <c r="G357" s="8">
        <v>5.57</v>
      </c>
      <c r="H357" s="8">
        <v>69.290000000000006</v>
      </c>
      <c r="I357" s="8">
        <v>2.2984799999999996</v>
      </c>
      <c r="L357" s="9">
        <v>27.504000000000001</v>
      </c>
    </row>
    <row r="358" spans="2:12" x14ac:dyDescent="0.25">
      <c r="B358">
        <v>355</v>
      </c>
      <c r="C358" t="s">
        <v>1</v>
      </c>
      <c r="D358" s="8">
        <v>5.08</v>
      </c>
      <c r="E358" s="8">
        <v>0.52</v>
      </c>
      <c r="F358" s="46">
        <v>2.512E-2</v>
      </c>
      <c r="G358" s="8">
        <v>5.31</v>
      </c>
      <c r="H358" s="8">
        <v>33.75</v>
      </c>
      <c r="I358" s="8">
        <v>2.3079000000000001</v>
      </c>
      <c r="L358" s="9">
        <v>32.1</v>
      </c>
    </row>
    <row r="359" spans="2:12" x14ac:dyDescent="0.25">
      <c r="B359">
        <v>356</v>
      </c>
      <c r="C359" t="s">
        <v>1</v>
      </c>
      <c r="D359" s="8">
        <v>5.17</v>
      </c>
      <c r="E359" s="8">
        <v>0.18</v>
      </c>
      <c r="F359" s="46">
        <v>3.4540000000000001E-2</v>
      </c>
      <c r="G359" s="8">
        <v>5.36</v>
      </c>
      <c r="H359" s="8">
        <v>12.87</v>
      </c>
      <c r="I359" s="8">
        <v>2.1289199999999999</v>
      </c>
      <c r="L359" s="9">
        <v>46.753</v>
      </c>
    </row>
    <row r="360" spans="2:12" x14ac:dyDescent="0.25">
      <c r="B360">
        <v>357</v>
      </c>
      <c r="C360" t="s">
        <v>1</v>
      </c>
      <c r="D360" s="8">
        <v>5.05</v>
      </c>
      <c r="E360" s="8">
        <v>0.04</v>
      </c>
      <c r="F360" s="46">
        <v>3.7679999999999998E-2</v>
      </c>
      <c r="G360" s="8">
        <v>5.48</v>
      </c>
      <c r="H360" s="8">
        <v>2.58</v>
      </c>
      <c r="I360" s="8">
        <v>2.0818199999999996</v>
      </c>
      <c r="L360" s="9">
        <v>40.671999999999997</v>
      </c>
    </row>
    <row r="361" spans="2:12" x14ac:dyDescent="0.25">
      <c r="B361">
        <v>358</v>
      </c>
      <c r="C361" t="s">
        <v>1</v>
      </c>
      <c r="D361" s="8">
        <v>5</v>
      </c>
      <c r="E361" s="8">
        <v>0</v>
      </c>
      <c r="F361" s="46">
        <v>6.2799999999999995E-2</v>
      </c>
      <c r="G361" s="8">
        <v>5.33</v>
      </c>
      <c r="H361" s="8">
        <v>0</v>
      </c>
      <c r="I361" s="8">
        <v>2.0818199999999996</v>
      </c>
      <c r="L361" s="9">
        <v>30.297000000000001</v>
      </c>
    </row>
    <row r="362" spans="2:12" x14ac:dyDescent="0.25">
      <c r="B362">
        <v>359</v>
      </c>
      <c r="C362" t="s">
        <v>0</v>
      </c>
      <c r="D362" s="8">
        <v>5.09</v>
      </c>
      <c r="E362" s="8">
        <v>0</v>
      </c>
      <c r="F362" s="46">
        <v>4.7099999999999996E-2</v>
      </c>
      <c r="G362" s="8">
        <v>5.27</v>
      </c>
      <c r="H362" s="8">
        <v>0</v>
      </c>
      <c r="I362" s="8">
        <v>2.09124</v>
      </c>
      <c r="L362" s="9">
        <v>72.506</v>
      </c>
    </row>
    <row r="363" spans="2:12" x14ac:dyDescent="0.25">
      <c r="B363">
        <v>360</v>
      </c>
      <c r="C363" t="s">
        <v>0</v>
      </c>
      <c r="D363" s="8">
        <v>5.05</v>
      </c>
      <c r="E363" s="8">
        <v>0</v>
      </c>
      <c r="F363" s="46">
        <v>3.7679999999999998E-2</v>
      </c>
      <c r="G363" s="8">
        <v>5.45</v>
      </c>
      <c r="H363" s="8">
        <v>0</v>
      </c>
      <c r="I363" s="8">
        <v>2.0441400000000001</v>
      </c>
      <c r="L363" s="9">
        <v>29.693000000000001</v>
      </c>
    </row>
    <row r="364" spans="2:12" x14ac:dyDescent="0.25">
      <c r="B364">
        <v>361</v>
      </c>
      <c r="C364" t="s">
        <v>0</v>
      </c>
      <c r="D364" s="8">
        <v>4.9800000000000004</v>
      </c>
      <c r="E364" s="8">
        <v>0</v>
      </c>
      <c r="F364" s="46">
        <v>4.0819999999999995E-2</v>
      </c>
      <c r="G364" s="8">
        <v>5.4</v>
      </c>
      <c r="H364" s="8">
        <v>0</v>
      </c>
      <c r="I364" s="8">
        <v>1.5260399999999996</v>
      </c>
      <c r="L364" s="9">
        <v>28.873999999999999</v>
      </c>
    </row>
    <row r="365" spans="2:12" x14ac:dyDescent="0.25">
      <c r="B365">
        <v>362</v>
      </c>
      <c r="C365" t="s">
        <v>0</v>
      </c>
      <c r="D365" s="8">
        <v>5.12</v>
      </c>
      <c r="E365" s="8">
        <v>0</v>
      </c>
      <c r="F365" s="46">
        <v>8.4779999999999994E-2</v>
      </c>
      <c r="G365" s="8">
        <v>5.18</v>
      </c>
      <c r="H365" s="8">
        <v>0</v>
      </c>
      <c r="I365" s="8">
        <v>1.9687799999999998</v>
      </c>
      <c r="L365" s="9">
        <v>27.6</v>
      </c>
    </row>
    <row r="366" spans="2:12" x14ac:dyDescent="0.25">
      <c r="B366">
        <v>363</v>
      </c>
      <c r="C366" t="s">
        <v>0</v>
      </c>
      <c r="D366" s="8">
        <v>5.12</v>
      </c>
      <c r="E366" s="8">
        <v>0</v>
      </c>
      <c r="F366" s="46">
        <v>3.4540000000000001E-2</v>
      </c>
      <c r="G366" s="8">
        <v>5.42</v>
      </c>
      <c r="H366" s="8">
        <v>0</v>
      </c>
      <c r="I366" s="8">
        <v>1.58256</v>
      </c>
      <c r="L366" s="9">
        <v>29.045999999999999</v>
      </c>
    </row>
    <row r="367" spans="2:12" x14ac:dyDescent="0.25">
      <c r="B367">
        <v>364</v>
      </c>
      <c r="C367" t="s">
        <v>0</v>
      </c>
      <c r="D367" s="8">
        <v>5.12</v>
      </c>
      <c r="E367" s="8">
        <v>0</v>
      </c>
      <c r="F367" s="46">
        <v>0</v>
      </c>
      <c r="G367" s="8">
        <v>5.33</v>
      </c>
      <c r="H367" s="8">
        <v>0</v>
      </c>
      <c r="I367" s="8">
        <v>1.2905399999999998</v>
      </c>
      <c r="L367" s="9">
        <v>28.376000000000001</v>
      </c>
    </row>
    <row r="368" spans="2:12" x14ac:dyDescent="0.25">
      <c r="B368">
        <v>365</v>
      </c>
      <c r="C368" t="s">
        <v>0</v>
      </c>
      <c r="D368" s="8">
        <v>5.13</v>
      </c>
      <c r="E368" s="8">
        <v>0</v>
      </c>
      <c r="F368" s="46">
        <v>2.512E-2</v>
      </c>
      <c r="G368" s="8">
        <v>5.18</v>
      </c>
      <c r="H368" s="8">
        <v>0</v>
      </c>
      <c r="I368" s="8">
        <v>1.02678</v>
      </c>
      <c r="L368" s="9">
        <v>26.632999999999999</v>
      </c>
    </row>
    <row r="369" spans="2:12" x14ac:dyDescent="0.25">
      <c r="B369">
        <v>366</v>
      </c>
      <c r="C369" t="s">
        <v>0</v>
      </c>
      <c r="D369" s="8">
        <v>5.12</v>
      </c>
      <c r="E369" s="8">
        <v>0.05</v>
      </c>
      <c r="F369" s="46">
        <v>0.17898</v>
      </c>
      <c r="G369" s="8">
        <v>5.4</v>
      </c>
      <c r="H369" s="8">
        <v>2.99</v>
      </c>
      <c r="I369" s="8">
        <v>1.1398199999999998</v>
      </c>
      <c r="L369" s="9">
        <v>31.027999999999999</v>
      </c>
    </row>
    <row r="370" spans="2:12" x14ac:dyDescent="0.25">
      <c r="B370">
        <v>367</v>
      </c>
      <c r="C370" t="s">
        <v>1</v>
      </c>
      <c r="D370" s="8">
        <v>5.12</v>
      </c>
      <c r="E370" s="8">
        <v>0.2</v>
      </c>
      <c r="F370" s="46">
        <v>0.28887999999999997</v>
      </c>
      <c r="G370" s="8">
        <v>5.37</v>
      </c>
      <c r="H370" s="8">
        <v>13.14</v>
      </c>
      <c r="I370" s="8">
        <v>1.1492399999999998</v>
      </c>
      <c r="L370" s="9">
        <v>37.313000000000002</v>
      </c>
    </row>
    <row r="371" spans="2:12" x14ac:dyDescent="0.25">
      <c r="B371">
        <v>368</v>
      </c>
      <c r="C371" t="s">
        <v>1</v>
      </c>
      <c r="D371" s="8">
        <v>5.1100000000000003</v>
      </c>
      <c r="E371" s="8">
        <v>0.57999999999999996</v>
      </c>
      <c r="F371" s="46">
        <v>0.34539999999999998</v>
      </c>
      <c r="G371" s="8">
        <v>5.16</v>
      </c>
      <c r="H371" s="8">
        <v>37.78</v>
      </c>
      <c r="I371" s="8">
        <v>0.73475999999999997</v>
      </c>
      <c r="L371" s="9">
        <v>33.451999999999998</v>
      </c>
    </row>
    <row r="372" spans="2:12" x14ac:dyDescent="0.25">
      <c r="B372">
        <v>369</v>
      </c>
      <c r="C372" t="s">
        <v>1</v>
      </c>
      <c r="D372" s="8">
        <v>5.05</v>
      </c>
      <c r="E372" s="8">
        <v>1.1499999999999999</v>
      </c>
      <c r="F372" s="46">
        <v>0.27003999999999995</v>
      </c>
      <c r="G372" s="8">
        <v>5.33</v>
      </c>
      <c r="H372" s="8">
        <v>77.959999999999994</v>
      </c>
      <c r="I372" s="8">
        <v>0.75359999999999994</v>
      </c>
      <c r="L372" s="9">
        <v>28.765999999999998</v>
      </c>
    </row>
    <row r="373" spans="2:12" x14ac:dyDescent="0.25">
      <c r="B373">
        <v>370</v>
      </c>
      <c r="C373" t="s">
        <v>1</v>
      </c>
      <c r="D373" s="8">
        <v>5.0199999999999996</v>
      </c>
      <c r="E373" s="8">
        <v>1.7</v>
      </c>
      <c r="F373" s="46">
        <v>0.29829999999999995</v>
      </c>
      <c r="G373" s="8">
        <v>5.39</v>
      </c>
      <c r="H373" s="8">
        <v>113.67</v>
      </c>
      <c r="I373" s="8">
        <v>0.71592</v>
      </c>
      <c r="L373" s="9">
        <v>30.66</v>
      </c>
    </row>
    <row r="374" spans="2:12" x14ac:dyDescent="0.25">
      <c r="B374">
        <v>371</v>
      </c>
      <c r="C374" t="s">
        <v>1</v>
      </c>
      <c r="D374" s="8">
        <v>5.0999999999999996</v>
      </c>
      <c r="E374" s="8">
        <v>2.23</v>
      </c>
      <c r="F374" s="46">
        <v>0.24491999999999997</v>
      </c>
      <c r="G374" s="8">
        <v>5.15</v>
      </c>
      <c r="H374" s="8">
        <v>122.07</v>
      </c>
      <c r="I374" s="8">
        <v>0.39563999999999999</v>
      </c>
      <c r="L374" s="9">
        <v>32.445</v>
      </c>
    </row>
    <row r="375" spans="2:12" x14ac:dyDescent="0.25">
      <c r="B375">
        <v>372</v>
      </c>
      <c r="C375" t="s">
        <v>1</v>
      </c>
      <c r="D375" s="8">
        <v>5.01</v>
      </c>
      <c r="E375" s="8">
        <v>2.4700000000000002</v>
      </c>
      <c r="F375" s="46">
        <v>0.26375999999999999</v>
      </c>
      <c r="G375" s="8">
        <v>5.36</v>
      </c>
      <c r="H375" s="8">
        <v>139.24</v>
      </c>
      <c r="I375" s="8">
        <v>0.34853999999999996</v>
      </c>
      <c r="L375" s="9">
        <v>32.015000000000001</v>
      </c>
    </row>
    <row r="376" spans="2:12" x14ac:dyDescent="0.25">
      <c r="B376">
        <v>373</v>
      </c>
      <c r="C376" t="s">
        <v>1</v>
      </c>
      <c r="D376" s="8">
        <v>4.95</v>
      </c>
      <c r="E376" s="8">
        <v>2.4500000000000002</v>
      </c>
      <c r="F376" s="46">
        <v>0.27317999999999998</v>
      </c>
      <c r="G376" s="8">
        <v>5.39</v>
      </c>
      <c r="H376" s="8">
        <v>153.93</v>
      </c>
      <c r="I376" s="8">
        <v>0.18839999999999998</v>
      </c>
      <c r="L376" s="9">
        <v>33.363</v>
      </c>
    </row>
    <row r="377" spans="2:12" x14ac:dyDescent="0.25">
      <c r="B377">
        <v>374</v>
      </c>
      <c r="C377" t="s">
        <v>1</v>
      </c>
      <c r="D377" s="8">
        <v>4.96</v>
      </c>
      <c r="E377" s="8">
        <v>2.2599999999999998</v>
      </c>
      <c r="F377" s="46">
        <v>0.16327999999999998</v>
      </c>
      <c r="G377" s="8">
        <v>5.21</v>
      </c>
      <c r="H377" s="8">
        <v>154.11000000000001</v>
      </c>
      <c r="I377" s="8">
        <v>0.25433999999999996</v>
      </c>
      <c r="L377" s="9">
        <v>34.96</v>
      </c>
    </row>
    <row r="378" spans="2:12" x14ac:dyDescent="0.25">
      <c r="B378">
        <v>375</v>
      </c>
      <c r="C378" t="s">
        <v>1</v>
      </c>
      <c r="D378" s="8">
        <v>5.01</v>
      </c>
      <c r="E378" s="8">
        <v>2.0299999999999998</v>
      </c>
      <c r="F378" s="46">
        <v>0.14757999999999999</v>
      </c>
      <c r="G378" s="8">
        <v>5.28</v>
      </c>
      <c r="H378" s="8">
        <v>148.86000000000001</v>
      </c>
      <c r="I378" s="8">
        <v>0.33911999999999998</v>
      </c>
      <c r="L378" s="9">
        <v>32.198999999999998</v>
      </c>
    </row>
    <row r="379" spans="2:12" x14ac:dyDescent="0.25">
      <c r="B379">
        <v>376</v>
      </c>
      <c r="C379" t="s">
        <v>1</v>
      </c>
      <c r="D379" s="8">
        <v>4.95</v>
      </c>
      <c r="E379" s="8">
        <v>1.82</v>
      </c>
      <c r="F379" s="46">
        <v>5.6519999999999994E-2</v>
      </c>
      <c r="G379" s="8">
        <v>5.36</v>
      </c>
      <c r="H379" s="8">
        <v>84.6</v>
      </c>
      <c r="I379" s="8">
        <v>0.57461999999999991</v>
      </c>
      <c r="L379" s="9">
        <v>32.936999999999998</v>
      </c>
    </row>
    <row r="380" spans="2:12" x14ac:dyDescent="0.25">
      <c r="B380">
        <v>377</v>
      </c>
      <c r="C380" t="s">
        <v>1</v>
      </c>
      <c r="D380" s="8">
        <v>4.84</v>
      </c>
      <c r="E380" s="8">
        <v>1.3</v>
      </c>
      <c r="F380" s="46">
        <v>2.1979999999999996E-2</v>
      </c>
      <c r="G380" s="8">
        <v>5.15</v>
      </c>
      <c r="H380" s="8">
        <v>33.700000000000003</v>
      </c>
      <c r="I380" s="8">
        <v>0.48983999999999994</v>
      </c>
      <c r="L380" s="9">
        <v>33.155999999999999</v>
      </c>
    </row>
    <row r="381" spans="2:12" x14ac:dyDescent="0.25">
      <c r="B381">
        <v>378</v>
      </c>
      <c r="C381" t="s">
        <v>1</v>
      </c>
      <c r="D381" s="8">
        <v>4.84</v>
      </c>
      <c r="E381" s="8">
        <v>1.1399999999999999</v>
      </c>
      <c r="F381" s="46">
        <v>4.7099999999999996E-2</v>
      </c>
      <c r="G381" s="8">
        <v>5.25</v>
      </c>
      <c r="H381" s="8">
        <v>20.16</v>
      </c>
      <c r="I381" s="8">
        <v>0.43331999999999993</v>
      </c>
      <c r="L381" s="9">
        <v>33.521999999999998</v>
      </c>
    </row>
    <row r="382" spans="2:12" x14ac:dyDescent="0.25">
      <c r="B382">
        <v>379</v>
      </c>
      <c r="C382" t="s">
        <v>1</v>
      </c>
      <c r="D382" s="8">
        <v>4.8499999999999996</v>
      </c>
      <c r="E382" s="8">
        <v>0.56000000000000005</v>
      </c>
      <c r="F382" s="46">
        <v>0.14443999999999999</v>
      </c>
      <c r="G382" s="8">
        <v>5.36</v>
      </c>
      <c r="H382" s="8">
        <v>12.74</v>
      </c>
      <c r="I382" s="8">
        <v>0.29202</v>
      </c>
      <c r="L382" s="9">
        <v>36.6</v>
      </c>
    </row>
    <row r="383" spans="2:12" x14ac:dyDescent="0.25">
      <c r="B383">
        <v>380</v>
      </c>
      <c r="C383" t="s">
        <v>1</v>
      </c>
      <c r="D383" s="8">
        <v>4.84</v>
      </c>
      <c r="E383" s="8">
        <v>0.25</v>
      </c>
      <c r="F383" s="46">
        <v>0.41133999999999993</v>
      </c>
      <c r="G383" s="8">
        <v>5.0999999999999996</v>
      </c>
      <c r="H383" s="8">
        <v>3.23</v>
      </c>
      <c r="I383" s="8">
        <v>0.57461999999999991</v>
      </c>
      <c r="L383" s="9">
        <v>37.948999999999998</v>
      </c>
    </row>
    <row r="384" spans="2:12" x14ac:dyDescent="0.25">
      <c r="B384">
        <v>381</v>
      </c>
      <c r="C384" t="s">
        <v>1</v>
      </c>
      <c r="D384" s="8">
        <v>4.82</v>
      </c>
      <c r="E384" s="8">
        <v>0.04</v>
      </c>
      <c r="F384" s="46">
        <v>0.17583999999999997</v>
      </c>
      <c r="G384" s="8">
        <v>5.19</v>
      </c>
      <c r="H384" s="8">
        <v>0.03</v>
      </c>
      <c r="I384" s="8">
        <v>0.84779999999999989</v>
      </c>
      <c r="L384" s="9">
        <v>38.357999999999997</v>
      </c>
    </row>
    <row r="385" spans="2:12" x14ac:dyDescent="0.25">
      <c r="B385">
        <v>382</v>
      </c>
      <c r="C385" t="s">
        <v>1</v>
      </c>
      <c r="D385" s="8">
        <v>4.84</v>
      </c>
      <c r="E385" s="8">
        <v>0</v>
      </c>
      <c r="F385" s="46">
        <v>0.35167999999999994</v>
      </c>
      <c r="G385" s="8">
        <v>5.3</v>
      </c>
      <c r="H385" s="8">
        <v>0</v>
      </c>
      <c r="I385" s="8">
        <v>0.21665999999999996</v>
      </c>
      <c r="L385" s="9">
        <v>33.991</v>
      </c>
    </row>
    <row r="386" spans="2:12" x14ac:dyDescent="0.25">
      <c r="B386">
        <v>383</v>
      </c>
      <c r="C386" t="s">
        <v>0</v>
      </c>
      <c r="D386" s="8">
        <v>4.83</v>
      </c>
      <c r="E386" s="8">
        <v>0</v>
      </c>
      <c r="F386" s="46">
        <v>0.24177999999999999</v>
      </c>
      <c r="G386" s="8">
        <v>5.0599999999999996</v>
      </c>
      <c r="H386" s="8">
        <v>0</v>
      </c>
      <c r="I386" s="8">
        <v>0.18839999999999998</v>
      </c>
      <c r="L386" s="9">
        <v>23.707999999999998</v>
      </c>
    </row>
    <row r="387" spans="2:12" x14ac:dyDescent="0.25">
      <c r="B387">
        <v>384</v>
      </c>
      <c r="C387" t="s">
        <v>0</v>
      </c>
      <c r="D387" s="8">
        <v>4.74</v>
      </c>
      <c r="E387" s="8">
        <v>0</v>
      </c>
      <c r="F387" s="46">
        <v>2.1979999999999996E-2</v>
      </c>
      <c r="G387" s="8">
        <v>5.22</v>
      </c>
      <c r="H387" s="8">
        <v>0</v>
      </c>
      <c r="I387" s="8">
        <v>0.69707999999999992</v>
      </c>
      <c r="L387" s="9">
        <v>61.119</v>
      </c>
    </row>
    <row r="388" spans="2:12" x14ac:dyDescent="0.25">
      <c r="B388">
        <v>385</v>
      </c>
      <c r="C388" t="s">
        <v>0</v>
      </c>
      <c r="D388" s="8">
        <v>4.84</v>
      </c>
      <c r="E388" s="8">
        <v>0</v>
      </c>
      <c r="F388" s="46">
        <v>3.4540000000000001E-2</v>
      </c>
      <c r="G388" s="8">
        <v>5.3</v>
      </c>
      <c r="H388" s="8">
        <v>0</v>
      </c>
      <c r="I388" s="8">
        <v>0.52751999999999988</v>
      </c>
      <c r="L388" s="9">
        <v>29.166</v>
      </c>
    </row>
    <row r="389" spans="2:12" x14ac:dyDescent="0.25">
      <c r="B389">
        <v>386</v>
      </c>
      <c r="C389" t="s">
        <v>0</v>
      </c>
      <c r="D389" s="8">
        <v>4.91</v>
      </c>
      <c r="E389" s="8">
        <v>0</v>
      </c>
      <c r="F389" s="46">
        <v>5.9659999999999991E-2</v>
      </c>
      <c r="G389" s="8">
        <v>5.07</v>
      </c>
      <c r="H389" s="8">
        <v>0</v>
      </c>
      <c r="I389" s="8">
        <v>0.41448000000000002</v>
      </c>
      <c r="L389" s="9">
        <v>28.927</v>
      </c>
    </row>
    <row r="390" spans="2:12" x14ac:dyDescent="0.25">
      <c r="B390">
        <v>387</v>
      </c>
      <c r="C390" t="s">
        <v>0</v>
      </c>
      <c r="D390" s="8">
        <v>4.91</v>
      </c>
      <c r="E390" s="8">
        <v>0</v>
      </c>
      <c r="F390" s="46">
        <v>7.8499999999999986E-2</v>
      </c>
      <c r="G390" s="8">
        <v>5.18</v>
      </c>
      <c r="H390" s="8">
        <v>0</v>
      </c>
      <c r="I390" s="8">
        <v>0.16955999999999999</v>
      </c>
      <c r="L390" s="9">
        <v>29.129000000000001</v>
      </c>
    </row>
    <row r="391" spans="2:12" x14ac:dyDescent="0.25">
      <c r="B391">
        <v>388</v>
      </c>
      <c r="C391" t="s">
        <v>0</v>
      </c>
      <c r="D391" s="8">
        <v>4.8899999999999997</v>
      </c>
      <c r="E391" s="8">
        <v>0</v>
      </c>
      <c r="F391" s="46">
        <v>0.20096</v>
      </c>
      <c r="G391" s="8">
        <v>5.24</v>
      </c>
      <c r="H391" s="8">
        <v>0</v>
      </c>
      <c r="I391" s="8">
        <v>0.23549999999999999</v>
      </c>
      <c r="L391" s="9">
        <v>31.693000000000001</v>
      </c>
    </row>
    <row r="392" spans="2:12" x14ac:dyDescent="0.25">
      <c r="B392">
        <v>389</v>
      </c>
      <c r="C392" t="s">
        <v>0</v>
      </c>
      <c r="D392" s="8">
        <v>4.91</v>
      </c>
      <c r="E392" s="8">
        <v>0</v>
      </c>
      <c r="F392" s="46">
        <v>0.44587999999999994</v>
      </c>
      <c r="G392" s="8">
        <v>5.04</v>
      </c>
      <c r="H392" s="8">
        <v>0</v>
      </c>
      <c r="I392" s="8">
        <v>0.27317999999999998</v>
      </c>
      <c r="L392" s="9">
        <v>30.417000000000002</v>
      </c>
    </row>
    <row r="393" spans="2:12" x14ac:dyDescent="0.25">
      <c r="B393">
        <v>390</v>
      </c>
      <c r="C393" t="s">
        <v>0</v>
      </c>
      <c r="D393" s="8">
        <v>4.9000000000000004</v>
      </c>
      <c r="E393" s="8">
        <v>0.05</v>
      </c>
      <c r="F393" s="46">
        <v>4.3959999999999992E-2</v>
      </c>
      <c r="G393" s="8">
        <v>5.12</v>
      </c>
      <c r="H393" s="8">
        <v>3.86</v>
      </c>
      <c r="I393" s="8">
        <v>0.49925999999999993</v>
      </c>
      <c r="L393" s="9">
        <v>32.415999999999997</v>
      </c>
    </row>
    <row r="394" spans="2:12" x14ac:dyDescent="0.25">
      <c r="B394">
        <v>391</v>
      </c>
      <c r="C394" t="s">
        <v>0</v>
      </c>
      <c r="D394" s="8">
        <v>4.9000000000000004</v>
      </c>
      <c r="E394" s="8">
        <v>0.2</v>
      </c>
      <c r="F394" s="46">
        <v>2.8259999999999997E-2</v>
      </c>
      <c r="G394" s="8">
        <v>5.18</v>
      </c>
      <c r="H394" s="8">
        <v>13.7</v>
      </c>
      <c r="I394" s="8">
        <v>0.64997999999999989</v>
      </c>
      <c r="L394" s="9">
        <v>30.962</v>
      </c>
    </row>
    <row r="395" spans="2:12" x14ac:dyDescent="0.25">
      <c r="B395">
        <v>392</v>
      </c>
      <c r="C395" t="s">
        <v>0</v>
      </c>
      <c r="D395" s="8">
        <v>4.8600000000000003</v>
      </c>
      <c r="E395" s="8">
        <v>0.59</v>
      </c>
      <c r="F395" s="46">
        <v>0.12559999999999999</v>
      </c>
      <c r="G395" s="8">
        <v>5.15</v>
      </c>
      <c r="H395" s="8">
        <v>39.51</v>
      </c>
      <c r="I395" s="8">
        <v>0.54635999999999996</v>
      </c>
      <c r="L395" s="9">
        <v>26.451000000000001</v>
      </c>
    </row>
    <row r="396" spans="2:12" x14ac:dyDescent="0.25">
      <c r="B396">
        <v>393</v>
      </c>
      <c r="C396" t="s">
        <v>0</v>
      </c>
      <c r="D396" s="8">
        <v>4.78</v>
      </c>
      <c r="E396" s="8">
        <v>1.25</v>
      </c>
      <c r="F396" s="46">
        <v>0.15699999999999997</v>
      </c>
      <c r="G396" s="8">
        <v>5.16</v>
      </c>
      <c r="H396" s="8">
        <v>79.89</v>
      </c>
      <c r="I396" s="8">
        <v>0.54635999999999996</v>
      </c>
      <c r="L396" s="9">
        <v>29.786999999999999</v>
      </c>
    </row>
    <row r="397" spans="2:12" x14ac:dyDescent="0.25">
      <c r="B397">
        <v>394</v>
      </c>
      <c r="C397" t="s">
        <v>0</v>
      </c>
      <c r="D397" s="8">
        <v>4.8899999999999997</v>
      </c>
      <c r="E397" s="8">
        <v>1.84</v>
      </c>
      <c r="F397" s="46">
        <v>0.24177999999999999</v>
      </c>
      <c r="G397" s="8">
        <v>5.19</v>
      </c>
      <c r="H397" s="8">
        <v>117.97</v>
      </c>
      <c r="I397" s="8">
        <v>0.58404</v>
      </c>
      <c r="L397" s="9">
        <v>28.199000000000002</v>
      </c>
    </row>
    <row r="398" spans="2:12" x14ac:dyDescent="0.25">
      <c r="B398">
        <v>395</v>
      </c>
      <c r="C398" t="s">
        <v>0</v>
      </c>
      <c r="D398" s="8">
        <v>4.83</v>
      </c>
      <c r="E398" s="8">
        <v>2.2000000000000002</v>
      </c>
      <c r="F398" s="46">
        <v>0.28573999999999994</v>
      </c>
      <c r="G398" s="8">
        <v>5.21</v>
      </c>
      <c r="H398" s="8">
        <v>141.69</v>
      </c>
      <c r="I398" s="8">
        <v>0.64997999999999989</v>
      </c>
      <c r="L398" s="9">
        <v>29.5</v>
      </c>
    </row>
    <row r="399" spans="2:12" x14ac:dyDescent="0.25">
      <c r="B399">
        <v>396</v>
      </c>
      <c r="C399" t="s">
        <v>0</v>
      </c>
      <c r="D399" s="8">
        <v>4.74</v>
      </c>
      <c r="E399" s="8">
        <v>2.2599999999999998</v>
      </c>
      <c r="F399" s="46">
        <v>0.27632000000000001</v>
      </c>
      <c r="G399" s="8">
        <v>5.21</v>
      </c>
      <c r="H399" s="8">
        <v>151.77000000000001</v>
      </c>
      <c r="I399" s="8">
        <v>1.06446</v>
      </c>
      <c r="L399" s="9">
        <v>29.399000000000001</v>
      </c>
    </row>
    <row r="400" spans="2:12" x14ac:dyDescent="0.25">
      <c r="B400">
        <v>397</v>
      </c>
      <c r="C400" t="s">
        <v>0</v>
      </c>
      <c r="D400" s="8">
        <v>4.7699999999999996</v>
      </c>
      <c r="E400" s="8">
        <v>1.76</v>
      </c>
      <c r="F400" s="46">
        <v>0.39877999999999997</v>
      </c>
      <c r="G400" s="8">
        <v>5.21</v>
      </c>
      <c r="H400" s="8">
        <v>152.5</v>
      </c>
      <c r="I400" s="8">
        <v>1.2340199999999999</v>
      </c>
      <c r="L400" s="9">
        <v>31.297000000000001</v>
      </c>
    </row>
    <row r="401" spans="2:12" x14ac:dyDescent="0.25">
      <c r="B401">
        <v>398</v>
      </c>
      <c r="C401" t="s">
        <v>0</v>
      </c>
      <c r="D401" s="8">
        <v>4.8099999999999996</v>
      </c>
      <c r="E401" s="8">
        <v>2.48</v>
      </c>
      <c r="F401" s="46">
        <v>0.45215999999999995</v>
      </c>
      <c r="G401" s="8">
        <v>5.21</v>
      </c>
      <c r="H401" s="8">
        <v>157.07</v>
      </c>
      <c r="I401" s="8">
        <v>1.3847399999999999</v>
      </c>
      <c r="L401" s="9">
        <v>34.654000000000003</v>
      </c>
    </row>
    <row r="402" spans="2:12" x14ac:dyDescent="0.25">
      <c r="B402">
        <v>399</v>
      </c>
      <c r="C402" t="s">
        <v>0</v>
      </c>
      <c r="D402" s="8">
        <v>4.66</v>
      </c>
      <c r="E402" s="8">
        <v>2.4</v>
      </c>
      <c r="F402" s="46">
        <v>0.45215999999999995</v>
      </c>
      <c r="G402" s="8">
        <v>5.01</v>
      </c>
      <c r="H402" s="8">
        <v>149.53</v>
      </c>
      <c r="I402" s="8">
        <v>1.3658999999999999</v>
      </c>
      <c r="L402" s="9">
        <v>34.283999999999999</v>
      </c>
    </row>
    <row r="403" spans="2:12" x14ac:dyDescent="0.25">
      <c r="B403">
        <v>400</v>
      </c>
      <c r="C403" t="s">
        <v>0</v>
      </c>
      <c r="D403" s="8">
        <v>4.66</v>
      </c>
      <c r="E403" s="8">
        <v>2.15</v>
      </c>
      <c r="F403" s="46">
        <v>0.56833999999999996</v>
      </c>
      <c r="G403" s="8">
        <v>5.18</v>
      </c>
      <c r="H403" s="8">
        <v>107.37</v>
      </c>
      <c r="I403" s="8">
        <v>1.7426999999999999</v>
      </c>
      <c r="L403" s="9">
        <v>34.276000000000003</v>
      </c>
    </row>
    <row r="404" spans="2:12" x14ac:dyDescent="0.25">
      <c r="B404">
        <v>401</v>
      </c>
      <c r="C404" t="s">
        <v>0</v>
      </c>
      <c r="D404" s="8">
        <v>4.76</v>
      </c>
      <c r="E404" s="8">
        <v>1.75</v>
      </c>
      <c r="F404" s="46">
        <v>0.91059999999999997</v>
      </c>
      <c r="G404" s="8">
        <v>5.21</v>
      </c>
      <c r="H404" s="8">
        <v>81.16</v>
      </c>
      <c r="I404" s="8">
        <v>2.37384</v>
      </c>
      <c r="L404" s="9">
        <v>37.027999999999999</v>
      </c>
    </row>
    <row r="405" spans="2:12" x14ac:dyDescent="0.25">
      <c r="B405">
        <v>402</v>
      </c>
      <c r="C405" t="s">
        <v>0</v>
      </c>
      <c r="D405" s="8">
        <v>4.63</v>
      </c>
      <c r="E405" s="8">
        <v>1.1499999999999999</v>
      </c>
      <c r="F405" s="46">
        <v>0.92943999999999993</v>
      </c>
      <c r="G405" s="8">
        <v>5.01</v>
      </c>
      <c r="H405" s="8">
        <v>47.03</v>
      </c>
      <c r="I405" s="8">
        <v>2.5245599999999997</v>
      </c>
      <c r="L405" s="9">
        <v>43.341000000000001</v>
      </c>
    </row>
    <row r="406" spans="2:12" x14ac:dyDescent="0.25">
      <c r="B406">
        <v>403</v>
      </c>
      <c r="C406" t="s">
        <v>0</v>
      </c>
      <c r="D406" s="8">
        <v>4.57</v>
      </c>
      <c r="E406" s="8">
        <v>0.52</v>
      </c>
      <c r="F406" s="46">
        <v>0.91374</v>
      </c>
      <c r="G406" s="8">
        <v>5.04</v>
      </c>
      <c r="H406" s="8">
        <v>27.16</v>
      </c>
      <c r="I406" s="8">
        <v>2.1383399999999999</v>
      </c>
      <c r="L406" s="9">
        <v>48.966999999999999</v>
      </c>
    </row>
    <row r="407" spans="2:12" x14ac:dyDescent="0.25">
      <c r="B407">
        <v>404</v>
      </c>
      <c r="C407" t="s">
        <v>0</v>
      </c>
      <c r="D407" s="8">
        <v>4.68</v>
      </c>
      <c r="E407" s="8">
        <v>0.17</v>
      </c>
      <c r="F407" s="46">
        <v>0.87919999999999998</v>
      </c>
      <c r="G407" s="8">
        <v>5.01</v>
      </c>
      <c r="H407" s="8">
        <v>8.42</v>
      </c>
      <c r="I407" s="8">
        <v>2.0629799999999996</v>
      </c>
      <c r="L407" s="9">
        <v>64.387</v>
      </c>
    </row>
    <row r="408" spans="2:12" x14ac:dyDescent="0.25">
      <c r="B408">
        <v>405</v>
      </c>
      <c r="C408" t="s">
        <v>0</v>
      </c>
      <c r="D408" s="8">
        <v>4.59</v>
      </c>
      <c r="E408" s="8">
        <v>0.03</v>
      </c>
      <c r="F408" s="46">
        <v>0.91374</v>
      </c>
      <c r="G408" s="8">
        <v>5.09</v>
      </c>
      <c r="H408" s="8">
        <v>1.21</v>
      </c>
      <c r="I408" s="8">
        <v>1.9216799999999998</v>
      </c>
      <c r="L408" s="9">
        <v>58.226999999999997</v>
      </c>
    </row>
    <row r="409" spans="2:12" x14ac:dyDescent="0.25">
      <c r="B409">
        <v>406</v>
      </c>
      <c r="C409" t="s">
        <v>0</v>
      </c>
      <c r="D409" s="8">
        <v>4.49</v>
      </c>
      <c r="E409" s="8">
        <v>0</v>
      </c>
      <c r="F409" s="46">
        <v>0.93885999999999992</v>
      </c>
      <c r="G409" s="8">
        <v>5.19</v>
      </c>
      <c r="H409" s="8">
        <v>0</v>
      </c>
      <c r="I409" s="8">
        <v>0.99851999999999985</v>
      </c>
      <c r="L409" s="9">
        <v>55.941000000000003</v>
      </c>
    </row>
    <row r="410" spans="2:12" x14ac:dyDescent="0.25">
      <c r="B410">
        <v>407</v>
      </c>
      <c r="C410" t="s">
        <v>0</v>
      </c>
      <c r="D410" s="8">
        <v>4.5999999999999996</v>
      </c>
      <c r="E410" s="8">
        <v>0</v>
      </c>
      <c r="F410" s="46">
        <v>0.94199999999999995</v>
      </c>
      <c r="G410" s="8">
        <v>4.88</v>
      </c>
      <c r="H410" s="8">
        <v>0</v>
      </c>
      <c r="I410" s="8">
        <v>0.94199999999999995</v>
      </c>
      <c r="L410" s="9">
        <v>35.938000000000002</v>
      </c>
    </row>
    <row r="411" spans="2:12" x14ac:dyDescent="0.25">
      <c r="B411">
        <v>408</v>
      </c>
      <c r="C411" t="s">
        <v>0</v>
      </c>
      <c r="D411" s="8">
        <v>4.62</v>
      </c>
      <c r="E411" s="8">
        <v>0</v>
      </c>
      <c r="F411" s="46">
        <v>0.68452000000000002</v>
      </c>
      <c r="G411" s="8">
        <v>5.03</v>
      </c>
      <c r="H411" s="8">
        <v>0</v>
      </c>
      <c r="I411" s="8">
        <v>1.1115599999999999</v>
      </c>
      <c r="L411" s="9">
        <v>31.657</v>
      </c>
    </row>
    <row r="412" spans="2:12" x14ac:dyDescent="0.25">
      <c r="B412">
        <v>409</v>
      </c>
      <c r="C412" t="s">
        <v>0</v>
      </c>
      <c r="D412" s="8">
        <v>4.5</v>
      </c>
      <c r="E412" s="8">
        <v>0</v>
      </c>
      <c r="F412" s="46">
        <v>0.56833999999999996</v>
      </c>
      <c r="G412" s="8">
        <v>5.12</v>
      </c>
      <c r="H412" s="8">
        <v>0</v>
      </c>
      <c r="I412" s="8">
        <v>1.04562</v>
      </c>
      <c r="L412" s="9">
        <v>33.090000000000003</v>
      </c>
    </row>
    <row r="413" spans="2:12" x14ac:dyDescent="0.25">
      <c r="B413">
        <v>410</v>
      </c>
      <c r="C413" t="s">
        <v>0</v>
      </c>
      <c r="D413" s="8">
        <v>4.66</v>
      </c>
      <c r="E413" s="8">
        <v>0</v>
      </c>
      <c r="F413" s="46">
        <v>0.63741999999999999</v>
      </c>
      <c r="G413" s="8">
        <v>4.83</v>
      </c>
      <c r="H413" s="8">
        <v>0</v>
      </c>
      <c r="I413" s="8">
        <v>1.8369</v>
      </c>
      <c r="L413" s="9">
        <v>32.154000000000003</v>
      </c>
    </row>
    <row r="414" spans="2:12" x14ac:dyDescent="0.25">
      <c r="B414">
        <v>411</v>
      </c>
      <c r="C414" t="s">
        <v>0</v>
      </c>
      <c r="D414" s="8">
        <v>4.67</v>
      </c>
      <c r="E414" s="8">
        <v>0</v>
      </c>
      <c r="F414" s="46">
        <v>0.69394</v>
      </c>
      <c r="G414" s="8">
        <v>5.07</v>
      </c>
      <c r="H414" s="8">
        <v>0</v>
      </c>
      <c r="I414" s="8">
        <v>1.8274799999999998</v>
      </c>
      <c r="L414" s="9">
        <v>30.776</v>
      </c>
    </row>
    <row r="415" spans="2:12" x14ac:dyDescent="0.25">
      <c r="B415">
        <v>412</v>
      </c>
      <c r="C415" t="s">
        <v>0</v>
      </c>
      <c r="D415" s="8">
        <v>4.67</v>
      </c>
      <c r="E415" s="8">
        <v>0</v>
      </c>
      <c r="F415" s="46">
        <v>0.58089999999999997</v>
      </c>
      <c r="G415" s="8">
        <v>5.07</v>
      </c>
      <c r="H415" s="8">
        <v>0</v>
      </c>
      <c r="I415" s="8">
        <v>1.3941599999999998</v>
      </c>
      <c r="L415" s="9">
        <v>30.613</v>
      </c>
    </row>
    <row r="416" spans="2:12" x14ac:dyDescent="0.25">
      <c r="B416">
        <v>413</v>
      </c>
      <c r="C416" t="s">
        <v>0</v>
      </c>
      <c r="D416" s="8">
        <v>4.67</v>
      </c>
      <c r="E416" s="8">
        <v>0</v>
      </c>
      <c r="F416" s="46">
        <v>0.94199999999999995</v>
      </c>
      <c r="G416" s="8">
        <v>4.8899999999999997</v>
      </c>
      <c r="H416" s="8">
        <v>0</v>
      </c>
      <c r="I416" s="8">
        <v>1.3658999999999999</v>
      </c>
      <c r="L416" s="9">
        <v>31.366</v>
      </c>
    </row>
    <row r="417" spans="2:12" x14ac:dyDescent="0.25">
      <c r="B417">
        <v>414</v>
      </c>
      <c r="C417" t="s">
        <v>0</v>
      </c>
      <c r="D417" s="8">
        <v>4.6500000000000004</v>
      </c>
      <c r="E417" s="8">
        <v>0.04</v>
      </c>
      <c r="F417" s="46">
        <v>0.91059999999999997</v>
      </c>
      <c r="G417" s="8">
        <v>5</v>
      </c>
      <c r="H417" s="8">
        <v>2.99</v>
      </c>
      <c r="I417" s="8">
        <v>1.7332799999999997</v>
      </c>
      <c r="L417" s="9">
        <v>32.497</v>
      </c>
    </row>
    <row r="418" spans="2:12" x14ac:dyDescent="0.25">
      <c r="B418">
        <v>415</v>
      </c>
      <c r="C418" t="s">
        <v>1</v>
      </c>
      <c r="D418" s="8">
        <v>4.66</v>
      </c>
      <c r="E418" s="8">
        <v>0.18</v>
      </c>
      <c r="F418" s="46">
        <v>0.88547999999999993</v>
      </c>
      <c r="G418" s="8">
        <v>5.09</v>
      </c>
      <c r="H418" s="8">
        <v>12.94</v>
      </c>
      <c r="I418" s="8">
        <v>1.9216799999999998</v>
      </c>
      <c r="L418" s="9">
        <v>31.672999999999998</v>
      </c>
    </row>
    <row r="419" spans="2:12" x14ac:dyDescent="0.25">
      <c r="B419">
        <v>416</v>
      </c>
      <c r="C419" t="s">
        <v>1</v>
      </c>
      <c r="D419" s="8">
        <v>4.6500000000000004</v>
      </c>
      <c r="E419" s="8">
        <v>0.57999999999999996</v>
      </c>
      <c r="F419" s="46">
        <v>0.89489999999999992</v>
      </c>
      <c r="G419" s="8">
        <v>4.88</v>
      </c>
      <c r="H419" s="8">
        <v>35.369999999999997</v>
      </c>
      <c r="I419" s="8">
        <v>2.1289199999999999</v>
      </c>
      <c r="L419" s="9">
        <v>21.722999999999999</v>
      </c>
    </row>
    <row r="420" spans="2:12" x14ac:dyDescent="0.25">
      <c r="B420">
        <v>417</v>
      </c>
      <c r="C420" t="s">
        <v>1</v>
      </c>
      <c r="D420" s="8">
        <v>4.66</v>
      </c>
      <c r="E420" s="8">
        <v>1.24</v>
      </c>
      <c r="F420" s="46">
        <v>0.75673999999999997</v>
      </c>
      <c r="G420" s="8">
        <v>5.03</v>
      </c>
      <c r="H420" s="8">
        <v>81.94</v>
      </c>
      <c r="I420" s="8">
        <v>2.0347199999999996</v>
      </c>
      <c r="L420" s="9">
        <v>26.466999999999999</v>
      </c>
    </row>
    <row r="421" spans="2:12" x14ac:dyDescent="0.25">
      <c r="B421">
        <v>418</v>
      </c>
      <c r="C421" t="s">
        <v>1</v>
      </c>
      <c r="D421" s="8">
        <v>4.57</v>
      </c>
      <c r="E421" s="8">
        <v>1.83</v>
      </c>
      <c r="F421" s="46">
        <v>0.55577999999999994</v>
      </c>
      <c r="G421" s="8">
        <v>5.07</v>
      </c>
      <c r="H421" s="8">
        <v>123.66</v>
      </c>
      <c r="I421" s="8">
        <v>1.9499399999999998</v>
      </c>
      <c r="L421" s="9">
        <v>33.292999999999999</v>
      </c>
    </row>
    <row r="422" spans="2:12" x14ac:dyDescent="0.25">
      <c r="B422">
        <v>419</v>
      </c>
      <c r="C422" t="s">
        <v>1</v>
      </c>
      <c r="D422" s="8">
        <v>4.57</v>
      </c>
      <c r="E422" s="8">
        <v>2.27</v>
      </c>
      <c r="F422" s="46">
        <v>0.53065999999999991</v>
      </c>
      <c r="G422" s="8">
        <v>4.8899999999999997</v>
      </c>
      <c r="H422" s="8">
        <v>141.55000000000001</v>
      </c>
      <c r="I422" s="8">
        <v>1.2717000000000001</v>
      </c>
      <c r="L422" s="9">
        <v>31.038</v>
      </c>
    </row>
    <row r="423" spans="2:12" x14ac:dyDescent="0.25">
      <c r="B423">
        <v>420</v>
      </c>
      <c r="C423" t="s">
        <v>1</v>
      </c>
      <c r="D423" s="8">
        <v>4.6399999999999997</v>
      </c>
      <c r="E423" s="8">
        <v>2.5299999999999998</v>
      </c>
      <c r="F423" s="46">
        <v>0.46157999999999993</v>
      </c>
      <c r="G423" s="8">
        <v>5.15</v>
      </c>
      <c r="H423" s="8">
        <v>159.15</v>
      </c>
      <c r="I423" s="8">
        <v>0.50867999999999991</v>
      </c>
      <c r="L423" s="9">
        <v>30.637</v>
      </c>
    </row>
    <row r="424" spans="2:12" x14ac:dyDescent="0.25">
      <c r="B424">
        <v>421</v>
      </c>
      <c r="C424" t="s">
        <v>1</v>
      </c>
      <c r="D424" s="8">
        <v>4.53</v>
      </c>
      <c r="E424" s="8">
        <v>2.63</v>
      </c>
      <c r="F424" s="46">
        <v>0.50239999999999996</v>
      </c>
      <c r="G424" s="8">
        <v>5.01</v>
      </c>
      <c r="H424" s="8">
        <v>157.96</v>
      </c>
      <c r="I424" s="8">
        <v>0.26375999999999994</v>
      </c>
      <c r="L424" s="9">
        <v>32.506</v>
      </c>
    </row>
    <row r="425" spans="2:12" x14ac:dyDescent="0.25">
      <c r="B425">
        <v>422</v>
      </c>
      <c r="C425" t="s">
        <v>1</v>
      </c>
      <c r="D425" s="8">
        <v>4.47</v>
      </c>
      <c r="E425" s="8">
        <v>2.61</v>
      </c>
      <c r="F425" s="46">
        <v>0.44901999999999997</v>
      </c>
      <c r="G425" s="8">
        <v>4.95</v>
      </c>
      <c r="H425" s="8">
        <v>152.76</v>
      </c>
      <c r="I425" s="8">
        <v>0.16014</v>
      </c>
      <c r="L425" s="9">
        <v>31.530999999999999</v>
      </c>
    </row>
    <row r="426" spans="2:12" x14ac:dyDescent="0.25">
      <c r="B426">
        <v>423</v>
      </c>
      <c r="C426" t="s">
        <v>1</v>
      </c>
      <c r="D426" s="8">
        <v>4.6100000000000003</v>
      </c>
      <c r="E426" s="8">
        <v>2.5299999999999998</v>
      </c>
      <c r="F426" s="46">
        <v>0.5181</v>
      </c>
      <c r="G426" s="8">
        <v>5.15</v>
      </c>
      <c r="H426" s="8">
        <v>157.77000000000001</v>
      </c>
      <c r="I426" s="8">
        <v>4.7099999999999996E-2</v>
      </c>
      <c r="L426" s="9">
        <v>31.884</v>
      </c>
    </row>
    <row r="427" spans="2:12" x14ac:dyDescent="0.25">
      <c r="B427">
        <v>424</v>
      </c>
      <c r="C427" t="s">
        <v>1</v>
      </c>
      <c r="D427" s="8">
        <v>4.5</v>
      </c>
      <c r="E427" s="8">
        <v>2.2599999999999998</v>
      </c>
      <c r="F427" s="46">
        <v>0.55577999999999994</v>
      </c>
      <c r="G427" s="8">
        <v>4.8</v>
      </c>
      <c r="H427" s="8">
        <v>96</v>
      </c>
      <c r="I427" s="8">
        <v>5.6520000000000001E-2</v>
      </c>
      <c r="L427" s="9">
        <v>34.006999999999998</v>
      </c>
    </row>
    <row r="428" spans="2:12" x14ac:dyDescent="0.25">
      <c r="B428">
        <v>425</v>
      </c>
      <c r="C428" t="s">
        <v>1</v>
      </c>
      <c r="D428" s="8">
        <v>4.46</v>
      </c>
      <c r="E428" s="8">
        <v>1.82</v>
      </c>
      <c r="F428" s="46">
        <v>0.81325999999999987</v>
      </c>
      <c r="G428" s="8">
        <v>5.03</v>
      </c>
      <c r="H428" s="8">
        <v>46.72</v>
      </c>
      <c r="I428" s="8">
        <v>5.6520000000000001E-2</v>
      </c>
      <c r="L428" s="9">
        <v>36.578000000000003</v>
      </c>
    </row>
    <row r="429" spans="2:12" x14ac:dyDescent="0.25">
      <c r="B429">
        <v>426</v>
      </c>
      <c r="C429" t="s">
        <v>1</v>
      </c>
      <c r="D429" s="8">
        <v>4.51</v>
      </c>
      <c r="E429" s="8">
        <v>1.2</v>
      </c>
      <c r="F429" s="46">
        <v>0.71592</v>
      </c>
      <c r="G429" s="8">
        <v>5.04</v>
      </c>
      <c r="H429" s="8">
        <v>45.62</v>
      </c>
      <c r="I429" s="8">
        <v>2.826E-2</v>
      </c>
      <c r="L429" s="9">
        <v>36.067999999999998</v>
      </c>
    </row>
    <row r="430" spans="2:12" x14ac:dyDescent="0.25">
      <c r="B430">
        <v>427</v>
      </c>
      <c r="C430" t="s">
        <v>1</v>
      </c>
      <c r="D430" s="8">
        <v>4.4400000000000004</v>
      </c>
      <c r="E430" s="8">
        <v>0.54</v>
      </c>
      <c r="F430" s="46">
        <v>0.77244000000000002</v>
      </c>
      <c r="G430" s="8">
        <v>4.8</v>
      </c>
      <c r="H430" s="8">
        <v>30.85</v>
      </c>
      <c r="I430" s="8">
        <v>0</v>
      </c>
      <c r="L430" s="9">
        <v>42.375999999999998</v>
      </c>
    </row>
    <row r="431" spans="2:12" x14ac:dyDescent="0.25">
      <c r="B431">
        <v>428</v>
      </c>
      <c r="C431" t="s">
        <v>1</v>
      </c>
      <c r="D431" s="8">
        <v>4.3099999999999996</v>
      </c>
      <c r="E431" s="8">
        <v>0.17</v>
      </c>
      <c r="F431" s="46">
        <v>0.80697999999999992</v>
      </c>
      <c r="G431" s="8">
        <v>4.9400000000000004</v>
      </c>
      <c r="H431" s="8">
        <v>10.61</v>
      </c>
      <c r="I431" s="8">
        <v>9.4199999999999978E-3</v>
      </c>
      <c r="L431" s="9">
        <v>49.314999999999998</v>
      </c>
    </row>
    <row r="432" spans="2:12" x14ac:dyDescent="0.25">
      <c r="B432">
        <v>429</v>
      </c>
      <c r="C432" t="s">
        <v>1</v>
      </c>
      <c r="D432" s="8">
        <v>4.4800000000000004</v>
      </c>
      <c r="E432" s="8">
        <v>0.04</v>
      </c>
      <c r="F432" s="46">
        <v>0.83523999999999998</v>
      </c>
      <c r="G432" s="8">
        <v>4.97</v>
      </c>
      <c r="H432" s="8">
        <v>1.8</v>
      </c>
      <c r="I432" s="8">
        <v>0</v>
      </c>
      <c r="L432" s="9">
        <v>52.393000000000001</v>
      </c>
    </row>
    <row r="433" spans="2:12" x14ac:dyDescent="0.25">
      <c r="B433">
        <v>430</v>
      </c>
      <c r="C433" t="s">
        <v>1</v>
      </c>
      <c r="D433" s="8">
        <v>4.41</v>
      </c>
      <c r="E433" s="8">
        <v>0</v>
      </c>
      <c r="F433" s="46">
        <v>0.86349999999999993</v>
      </c>
      <c r="G433" s="8">
        <v>4.7300000000000004</v>
      </c>
      <c r="H433" s="8">
        <v>0</v>
      </c>
      <c r="I433" s="8">
        <v>3.7679999999999991E-2</v>
      </c>
      <c r="L433" s="9">
        <v>39.347999999999999</v>
      </c>
    </row>
    <row r="434" spans="2:12" x14ac:dyDescent="0.25">
      <c r="B434">
        <v>431</v>
      </c>
      <c r="C434" t="s">
        <v>0</v>
      </c>
      <c r="D434" s="8">
        <v>4.26</v>
      </c>
      <c r="E434" s="8">
        <v>0</v>
      </c>
      <c r="F434" s="46">
        <v>0.8603599999999999</v>
      </c>
      <c r="G434" s="8">
        <v>4.97</v>
      </c>
      <c r="H434" s="8">
        <v>0</v>
      </c>
      <c r="I434" s="8">
        <v>1.8839999999999996E-2</v>
      </c>
      <c r="L434" s="9">
        <v>39.613999999999997</v>
      </c>
    </row>
    <row r="435" spans="2:12" x14ac:dyDescent="0.25">
      <c r="B435">
        <v>432</v>
      </c>
      <c r="C435" t="s">
        <v>0</v>
      </c>
      <c r="D435" s="8">
        <v>4.45</v>
      </c>
      <c r="E435" s="8">
        <v>0</v>
      </c>
      <c r="F435" s="46">
        <v>0.88547999999999993</v>
      </c>
      <c r="G435" s="8">
        <v>4.91</v>
      </c>
      <c r="H435" s="8">
        <v>0</v>
      </c>
      <c r="I435" s="8">
        <v>0</v>
      </c>
      <c r="L435" s="9">
        <v>36.902000000000001</v>
      </c>
    </row>
    <row r="436" spans="2:12" x14ac:dyDescent="0.25">
      <c r="B436">
        <v>433</v>
      </c>
      <c r="C436" t="s">
        <v>0</v>
      </c>
      <c r="D436" s="8">
        <v>4.46</v>
      </c>
      <c r="E436" s="8">
        <v>0</v>
      </c>
      <c r="F436" s="46">
        <v>0.9043199999999999</v>
      </c>
      <c r="G436" s="8">
        <v>4.6500000000000004</v>
      </c>
      <c r="H436" s="8">
        <v>0</v>
      </c>
      <c r="I436" s="8">
        <v>0</v>
      </c>
      <c r="L436" s="9">
        <v>35.853000000000002</v>
      </c>
    </row>
    <row r="437" spans="2:12" x14ac:dyDescent="0.25">
      <c r="B437">
        <v>434</v>
      </c>
      <c r="C437" t="s">
        <v>0</v>
      </c>
      <c r="D437" s="8">
        <v>4.45</v>
      </c>
      <c r="E437" s="8">
        <v>0</v>
      </c>
      <c r="F437" s="46">
        <v>0.9043199999999999</v>
      </c>
      <c r="G437" s="8">
        <v>4.8499999999999996</v>
      </c>
      <c r="H437" s="8">
        <v>0</v>
      </c>
      <c r="I437" s="8">
        <v>0</v>
      </c>
      <c r="L437" s="9">
        <v>35.557000000000002</v>
      </c>
    </row>
    <row r="438" spans="2:12" x14ac:dyDescent="0.25">
      <c r="B438">
        <v>435</v>
      </c>
      <c r="C438" t="s">
        <v>0</v>
      </c>
      <c r="D438" s="8">
        <v>4.45</v>
      </c>
      <c r="E438" s="8">
        <v>0</v>
      </c>
      <c r="F438" s="46">
        <v>0.84779999999999989</v>
      </c>
      <c r="G438" s="8">
        <v>4.92</v>
      </c>
      <c r="H438" s="8">
        <v>0</v>
      </c>
      <c r="I438" s="8">
        <v>0</v>
      </c>
      <c r="L438" s="9">
        <v>32.615000000000002</v>
      </c>
    </row>
    <row r="439" spans="2:12" x14ac:dyDescent="0.25">
      <c r="B439">
        <v>436</v>
      </c>
      <c r="C439" t="s">
        <v>0</v>
      </c>
      <c r="D439" s="8">
        <v>4.46</v>
      </c>
      <c r="E439" s="8">
        <v>0</v>
      </c>
      <c r="F439" s="46">
        <v>0.78499999999999992</v>
      </c>
      <c r="G439" s="8">
        <v>4.68</v>
      </c>
      <c r="H439" s="8">
        <v>0</v>
      </c>
      <c r="I439" s="8">
        <v>0</v>
      </c>
      <c r="L439" s="9">
        <v>36.933999999999997</v>
      </c>
    </row>
    <row r="440" spans="2:12" x14ac:dyDescent="0.25">
      <c r="B440">
        <v>437</v>
      </c>
      <c r="C440" t="s">
        <v>0</v>
      </c>
      <c r="D440" s="8">
        <v>4.47</v>
      </c>
      <c r="E440" s="8">
        <v>0</v>
      </c>
      <c r="F440" s="46">
        <v>0.73475999999999986</v>
      </c>
      <c r="G440" s="8">
        <v>4.83</v>
      </c>
      <c r="H440" s="8">
        <v>0</v>
      </c>
      <c r="I440" s="8">
        <v>3.7679999999999991E-2</v>
      </c>
      <c r="L440" s="9">
        <v>38.762</v>
      </c>
    </row>
    <row r="441" spans="2:12" x14ac:dyDescent="0.25">
      <c r="B441">
        <v>438</v>
      </c>
      <c r="C441" t="s">
        <v>0</v>
      </c>
      <c r="D441" s="8">
        <v>4.45</v>
      </c>
      <c r="E441" s="8">
        <v>0.05</v>
      </c>
      <c r="F441" s="46">
        <v>0.73475999999999986</v>
      </c>
      <c r="G441" s="8">
        <v>4.9400000000000004</v>
      </c>
      <c r="H441" s="8">
        <v>3</v>
      </c>
      <c r="I441" s="8">
        <v>0.16955999999999999</v>
      </c>
      <c r="L441" s="9">
        <v>31.353999999999999</v>
      </c>
    </row>
    <row r="442" spans="2:12" x14ac:dyDescent="0.25">
      <c r="B442">
        <v>439</v>
      </c>
      <c r="C442" t="s">
        <v>1</v>
      </c>
      <c r="D442" s="8">
        <v>4.43</v>
      </c>
      <c r="E442" s="8">
        <v>0.2</v>
      </c>
      <c r="F442" s="46">
        <v>0.77244000000000002</v>
      </c>
      <c r="G442" s="8">
        <v>4.83</v>
      </c>
      <c r="H442" s="8">
        <v>11.84</v>
      </c>
      <c r="I442" s="8">
        <v>0.35796</v>
      </c>
      <c r="L442" s="9">
        <v>28.125</v>
      </c>
    </row>
    <row r="443" spans="2:12" x14ac:dyDescent="0.25">
      <c r="B443">
        <v>440</v>
      </c>
      <c r="C443" t="s">
        <v>1</v>
      </c>
      <c r="D443" s="8">
        <v>4.41</v>
      </c>
      <c r="E443" s="8">
        <v>0.56999999999999995</v>
      </c>
      <c r="F443" s="46">
        <v>0.65311999999999992</v>
      </c>
      <c r="G443" s="8">
        <v>4.7300000000000004</v>
      </c>
      <c r="H443" s="8">
        <v>39.020000000000003</v>
      </c>
      <c r="I443" s="8">
        <v>0.46157999999999999</v>
      </c>
      <c r="L443" s="9">
        <v>24.372</v>
      </c>
    </row>
    <row r="444" spans="2:12" x14ac:dyDescent="0.25">
      <c r="B444">
        <v>441</v>
      </c>
      <c r="C444" t="s">
        <v>1</v>
      </c>
      <c r="D444" s="8">
        <v>4.34</v>
      </c>
      <c r="E444" s="8">
        <v>1.1000000000000001</v>
      </c>
      <c r="F444" s="46">
        <v>0.56519999999999992</v>
      </c>
      <c r="G444" s="8">
        <v>4.97</v>
      </c>
      <c r="H444" s="8">
        <v>83.89</v>
      </c>
      <c r="I444" s="8">
        <v>0.36737999999999998</v>
      </c>
      <c r="L444" s="9">
        <v>27.768000000000001</v>
      </c>
    </row>
    <row r="445" spans="2:12" x14ac:dyDescent="0.25">
      <c r="B445">
        <v>442</v>
      </c>
      <c r="C445" t="s">
        <v>1</v>
      </c>
      <c r="D445" s="8">
        <v>4.47</v>
      </c>
      <c r="E445" s="8">
        <v>1.25</v>
      </c>
      <c r="F445" s="46">
        <v>0.59345999999999988</v>
      </c>
      <c r="G445" s="8">
        <v>4.67</v>
      </c>
      <c r="H445" s="8">
        <v>123.5</v>
      </c>
      <c r="I445" s="8">
        <v>0.36737999999999998</v>
      </c>
      <c r="L445" s="9">
        <v>40.131</v>
      </c>
    </row>
    <row r="446" spans="2:12" x14ac:dyDescent="0.25">
      <c r="B446">
        <v>443</v>
      </c>
      <c r="C446" t="s">
        <v>1</v>
      </c>
      <c r="D446" s="8">
        <v>4.32</v>
      </c>
      <c r="E446" s="8">
        <v>1.85</v>
      </c>
      <c r="F446" s="46">
        <v>0.43017999999999995</v>
      </c>
      <c r="G446" s="8">
        <v>4.88</v>
      </c>
      <c r="H446" s="8">
        <v>130.87</v>
      </c>
      <c r="I446" s="8">
        <v>0.44273999999999997</v>
      </c>
      <c r="L446" s="9">
        <v>30.411000000000001</v>
      </c>
    </row>
    <row r="447" spans="2:12" x14ac:dyDescent="0.25">
      <c r="B447">
        <v>444</v>
      </c>
      <c r="C447" t="s">
        <v>1</v>
      </c>
      <c r="D447" s="8">
        <v>4.34</v>
      </c>
      <c r="E447" s="8">
        <v>2.29</v>
      </c>
      <c r="F447" s="46">
        <v>0.38622000000000001</v>
      </c>
      <c r="G447" s="8">
        <v>4.92</v>
      </c>
      <c r="H447" s="8">
        <v>152.37</v>
      </c>
      <c r="I447" s="8">
        <v>0.33911999999999998</v>
      </c>
      <c r="L447" s="9">
        <v>29.172999999999998</v>
      </c>
    </row>
    <row r="448" spans="2:12" x14ac:dyDescent="0.25">
      <c r="B448">
        <v>445</v>
      </c>
      <c r="C448" t="s">
        <v>1</v>
      </c>
      <c r="D448" s="8">
        <v>4.42</v>
      </c>
      <c r="E448" s="8">
        <v>2.56</v>
      </c>
      <c r="F448" s="46">
        <v>0.38622000000000001</v>
      </c>
      <c r="G448" s="8">
        <v>4.7699999999999996</v>
      </c>
      <c r="H448" s="8">
        <v>153.63</v>
      </c>
      <c r="I448" s="8">
        <v>0.30143999999999993</v>
      </c>
      <c r="L448" s="9">
        <v>30.905000000000001</v>
      </c>
    </row>
    <row r="449" spans="2:12" x14ac:dyDescent="0.25">
      <c r="B449">
        <v>446</v>
      </c>
      <c r="C449" t="s">
        <v>1</v>
      </c>
      <c r="D449" s="8">
        <v>4.2300000000000004</v>
      </c>
      <c r="E449" s="8">
        <v>2.6</v>
      </c>
      <c r="F449" s="46">
        <v>0.31085999999999997</v>
      </c>
      <c r="G449" s="8">
        <v>4.79</v>
      </c>
      <c r="H449" s="8">
        <v>144.72</v>
      </c>
      <c r="I449" s="8">
        <v>0.41448000000000002</v>
      </c>
      <c r="L449" s="9">
        <v>31.045000000000002</v>
      </c>
    </row>
    <row r="450" spans="2:12" x14ac:dyDescent="0.25">
      <c r="B450">
        <v>447</v>
      </c>
      <c r="C450" t="s">
        <v>1</v>
      </c>
      <c r="D450" s="8">
        <v>4.2699999999999996</v>
      </c>
      <c r="E450" s="8">
        <v>2.21</v>
      </c>
      <c r="F450" s="46">
        <v>0.36737999999999993</v>
      </c>
      <c r="G450" s="8">
        <v>4.92</v>
      </c>
      <c r="H450" s="8">
        <v>110.79</v>
      </c>
      <c r="I450" s="8">
        <v>0.37679999999999997</v>
      </c>
      <c r="L450" s="9">
        <v>27.088000000000001</v>
      </c>
    </row>
    <row r="451" spans="2:12" x14ac:dyDescent="0.25">
      <c r="B451">
        <v>448</v>
      </c>
      <c r="C451" t="s">
        <v>1</v>
      </c>
      <c r="D451" s="8">
        <v>4.32</v>
      </c>
      <c r="E451" s="8">
        <v>1.26</v>
      </c>
      <c r="F451" s="46">
        <v>0.60602</v>
      </c>
      <c r="G451" s="8">
        <v>4.8</v>
      </c>
      <c r="H451" s="8">
        <v>96.9</v>
      </c>
      <c r="I451" s="8">
        <v>0.33911999999999998</v>
      </c>
      <c r="L451" s="9">
        <v>29.585000000000001</v>
      </c>
    </row>
    <row r="452" spans="2:12" x14ac:dyDescent="0.25">
      <c r="B452">
        <v>449</v>
      </c>
      <c r="C452" t="s">
        <v>1</v>
      </c>
      <c r="D452" s="8">
        <v>4.13</v>
      </c>
      <c r="E452" s="8">
        <v>0.67</v>
      </c>
      <c r="F452" s="46">
        <v>0.81953999999999994</v>
      </c>
      <c r="G452" s="8">
        <v>4.6100000000000003</v>
      </c>
      <c r="H452" s="8">
        <v>38.78</v>
      </c>
      <c r="I452" s="8">
        <v>0.28259999999999996</v>
      </c>
      <c r="L452" s="9">
        <v>31.902000000000001</v>
      </c>
    </row>
    <row r="453" spans="2:12" x14ac:dyDescent="0.25">
      <c r="B453">
        <v>450</v>
      </c>
      <c r="C453" t="s">
        <v>1</v>
      </c>
      <c r="D453" s="8">
        <v>4.16</v>
      </c>
      <c r="E453" s="8">
        <v>0.52</v>
      </c>
      <c r="F453" s="46">
        <v>0.59659999999999991</v>
      </c>
      <c r="G453" s="8">
        <v>4.91</v>
      </c>
      <c r="H453" s="8">
        <v>15.07</v>
      </c>
      <c r="I453" s="8">
        <v>0.20724000000000001</v>
      </c>
      <c r="L453" s="9">
        <v>30.084</v>
      </c>
    </row>
    <row r="454" spans="2:12" x14ac:dyDescent="0.25">
      <c r="B454">
        <v>451</v>
      </c>
      <c r="C454" t="s">
        <v>1</v>
      </c>
      <c r="D454" s="8">
        <v>4.29</v>
      </c>
      <c r="E454" s="8">
        <v>0.2</v>
      </c>
      <c r="F454" s="46">
        <v>0.66254000000000002</v>
      </c>
      <c r="G454" s="8">
        <v>4.71</v>
      </c>
      <c r="H454" s="8">
        <v>9.31</v>
      </c>
      <c r="I454" s="8">
        <v>0.18839999999999998</v>
      </c>
      <c r="L454" s="9">
        <v>32.646999999999998</v>
      </c>
    </row>
    <row r="455" spans="2:12" x14ac:dyDescent="0.25">
      <c r="B455">
        <v>452</v>
      </c>
      <c r="C455" t="s">
        <v>1</v>
      </c>
      <c r="D455" s="8">
        <v>4.13</v>
      </c>
      <c r="E455" s="8">
        <v>0.13</v>
      </c>
      <c r="F455" s="46">
        <v>0.7504599999999999</v>
      </c>
      <c r="G455" s="8">
        <v>4.58</v>
      </c>
      <c r="H455" s="8">
        <v>5.12</v>
      </c>
      <c r="I455" s="8">
        <v>9.4199999999999992E-2</v>
      </c>
      <c r="L455" s="9">
        <v>33.795000000000002</v>
      </c>
    </row>
    <row r="456" spans="2:12" x14ac:dyDescent="0.25">
      <c r="B456">
        <v>453</v>
      </c>
      <c r="C456" t="s">
        <v>1</v>
      </c>
      <c r="D456" s="8">
        <v>4.13</v>
      </c>
      <c r="E456" s="8">
        <v>0.03</v>
      </c>
      <c r="F456" s="46">
        <v>0.74417999999999995</v>
      </c>
      <c r="G456" s="8">
        <v>4.82</v>
      </c>
      <c r="H456" s="8">
        <v>6.14</v>
      </c>
      <c r="I456" s="8">
        <v>0.19782</v>
      </c>
      <c r="L456" s="9">
        <v>29.263999999999999</v>
      </c>
    </row>
    <row r="457" spans="2:12" x14ac:dyDescent="0.25">
      <c r="B457">
        <v>454</v>
      </c>
      <c r="C457" t="s">
        <v>1</v>
      </c>
      <c r="D457" s="8">
        <v>4.21</v>
      </c>
      <c r="E457" s="8">
        <v>0</v>
      </c>
      <c r="F457" s="46">
        <v>0.47727999999999993</v>
      </c>
      <c r="G457" s="8">
        <v>4.6500000000000004</v>
      </c>
      <c r="H457" s="8">
        <v>0</v>
      </c>
      <c r="I457" s="8">
        <v>0.53693999999999997</v>
      </c>
      <c r="L457" s="9">
        <v>17.193000000000001</v>
      </c>
    </row>
    <row r="458" spans="2:12" x14ac:dyDescent="0.25">
      <c r="B458">
        <v>455</v>
      </c>
      <c r="C458" t="s">
        <v>0</v>
      </c>
      <c r="D458" s="8">
        <v>4.01</v>
      </c>
      <c r="E458" s="8">
        <v>0</v>
      </c>
      <c r="F458" s="46">
        <v>0.89803999999999995</v>
      </c>
      <c r="G458" s="8">
        <v>4.59</v>
      </c>
      <c r="H458" s="8">
        <v>0</v>
      </c>
      <c r="I458" s="8">
        <v>0.89489999999999981</v>
      </c>
      <c r="L458" s="9">
        <v>30.321000000000002</v>
      </c>
    </row>
    <row r="459" spans="2:12" x14ac:dyDescent="0.25">
      <c r="B459">
        <v>456</v>
      </c>
      <c r="C459" t="s">
        <v>0</v>
      </c>
      <c r="D459" s="8">
        <v>4.2</v>
      </c>
      <c r="E459" s="8">
        <v>0</v>
      </c>
      <c r="F459" s="46">
        <v>0.9262999999999999</v>
      </c>
      <c r="G459" s="8">
        <v>4.79</v>
      </c>
      <c r="H459" s="8">
        <v>0</v>
      </c>
      <c r="I459" s="8">
        <v>0.34853999999999996</v>
      </c>
      <c r="L459" s="9">
        <v>29.97</v>
      </c>
    </row>
    <row r="460" spans="2:12" x14ac:dyDescent="0.25">
      <c r="B460">
        <v>457</v>
      </c>
      <c r="C460" t="s">
        <v>0</v>
      </c>
      <c r="D460" s="8">
        <v>4.16</v>
      </c>
      <c r="E460" s="8">
        <v>0</v>
      </c>
      <c r="F460" s="46">
        <v>0.92001999999999995</v>
      </c>
      <c r="G460" s="8">
        <v>4.62</v>
      </c>
      <c r="H460" s="8">
        <v>0</v>
      </c>
      <c r="I460" s="8">
        <v>0.64056000000000002</v>
      </c>
      <c r="L460" s="9">
        <v>33.281999999999996</v>
      </c>
    </row>
    <row r="461" spans="2:12" x14ac:dyDescent="0.25">
      <c r="B461">
        <v>458</v>
      </c>
      <c r="C461" t="s">
        <v>0</v>
      </c>
      <c r="D461" s="8">
        <v>4.01</v>
      </c>
      <c r="E461" s="8">
        <v>0</v>
      </c>
      <c r="F461" s="46">
        <v>0.92943999999999993</v>
      </c>
      <c r="G461" s="8">
        <v>4.76</v>
      </c>
      <c r="H461" s="8">
        <v>0</v>
      </c>
      <c r="I461" s="8">
        <v>0.64997999999999989</v>
      </c>
      <c r="L461" s="9">
        <v>28.756</v>
      </c>
    </row>
    <row r="462" spans="2:12" x14ac:dyDescent="0.25">
      <c r="B462">
        <v>459</v>
      </c>
      <c r="C462" t="s">
        <v>0</v>
      </c>
      <c r="D462" s="8">
        <v>4.22</v>
      </c>
      <c r="E462" s="8">
        <v>0</v>
      </c>
      <c r="F462" s="46">
        <v>0.87291999999999992</v>
      </c>
      <c r="G462" s="8">
        <v>4.83</v>
      </c>
      <c r="H462" s="8">
        <v>0</v>
      </c>
      <c r="I462" s="8">
        <v>0.40505999999999992</v>
      </c>
      <c r="L462" s="9">
        <v>27.916</v>
      </c>
    </row>
    <row r="463" spans="2:12" x14ac:dyDescent="0.25">
      <c r="B463">
        <v>460</v>
      </c>
      <c r="C463" t="s">
        <v>0</v>
      </c>
      <c r="D463" s="8">
        <v>4.2</v>
      </c>
      <c r="E463" s="8">
        <v>0</v>
      </c>
      <c r="F463" s="46">
        <v>0.9043199999999999</v>
      </c>
      <c r="G463" s="8">
        <v>4.53</v>
      </c>
      <c r="H463" s="8">
        <v>0</v>
      </c>
      <c r="I463" s="8">
        <v>0.40505999999999992</v>
      </c>
      <c r="L463" s="9">
        <v>27.800999999999998</v>
      </c>
    </row>
    <row r="464" spans="2:12" x14ac:dyDescent="0.25">
      <c r="B464">
        <v>461</v>
      </c>
      <c r="C464" t="s">
        <v>0</v>
      </c>
      <c r="D464" s="8">
        <v>4.09</v>
      </c>
      <c r="E464" s="8">
        <v>0</v>
      </c>
      <c r="F464" s="46">
        <v>0.93572</v>
      </c>
      <c r="G464" s="8">
        <v>4.7300000000000004</v>
      </c>
      <c r="H464" s="8">
        <v>0</v>
      </c>
      <c r="I464" s="8">
        <v>0.71592</v>
      </c>
      <c r="L464" s="9">
        <v>27.997</v>
      </c>
    </row>
    <row r="465" spans="2:12" x14ac:dyDescent="0.25">
      <c r="B465">
        <v>462</v>
      </c>
      <c r="C465" t="s">
        <v>0</v>
      </c>
      <c r="D465" s="8">
        <v>4.1500000000000004</v>
      </c>
      <c r="E465" s="8">
        <v>0.02</v>
      </c>
      <c r="F465" s="46">
        <v>0.91374</v>
      </c>
      <c r="G465" s="8">
        <v>4.58</v>
      </c>
      <c r="H465" s="8">
        <v>2.83</v>
      </c>
      <c r="I465" s="8">
        <v>1.3188</v>
      </c>
      <c r="L465" s="9">
        <v>28.952999999999999</v>
      </c>
    </row>
    <row r="466" spans="2:12" x14ac:dyDescent="0.25">
      <c r="B466">
        <v>463</v>
      </c>
      <c r="C466" t="s">
        <v>1</v>
      </c>
      <c r="D466" s="8">
        <v>4.1900000000000004</v>
      </c>
      <c r="E466" s="8">
        <v>0.18</v>
      </c>
      <c r="F466" s="46">
        <v>0.87919999999999998</v>
      </c>
      <c r="G466" s="8">
        <v>4.6399999999999997</v>
      </c>
      <c r="H466" s="8">
        <v>11.47</v>
      </c>
      <c r="I466" s="8">
        <v>1.2999599999999998</v>
      </c>
      <c r="L466" s="9">
        <v>99.483000000000004</v>
      </c>
    </row>
    <row r="467" spans="2:12" x14ac:dyDescent="0.25">
      <c r="B467">
        <v>464</v>
      </c>
      <c r="C467" t="s">
        <v>1</v>
      </c>
      <c r="D467" s="8">
        <v>4.21</v>
      </c>
      <c r="E467" s="8">
        <v>0.55000000000000004</v>
      </c>
      <c r="F467" s="46">
        <v>0.79127999999999987</v>
      </c>
      <c r="G467" s="8">
        <v>4.71</v>
      </c>
      <c r="H467" s="8">
        <v>22.57</v>
      </c>
      <c r="I467" s="8">
        <v>1.2434399999999999</v>
      </c>
      <c r="L467" s="9">
        <v>20.260999999999999</v>
      </c>
    </row>
    <row r="468" spans="2:12" x14ac:dyDescent="0.25">
      <c r="B468">
        <v>465</v>
      </c>
      <c r="C468" t="s">
        <v>1</v>
      </c>
      <c r="D468" s="8">
        <v>4.03</v>
      </c>
      <c r="E468" s="8">
        <v>1.02</v>
      </c>
      <c r="F468" s="46">
        <v>0.69707999999999992</v>
      </c>
      <c r="G468" s="8">
        <v>4.7</v>
      </c>
      <c r="H468" s="8">
        <v>31.99</v>
      </c>
      <c r="I468" s="8">
        <v>1.0173599999999998</v>
      </c>
      <c r="L468" s="9">
        <v>21.388999999999999</v>
      </c>
    </row>
    <row r="469" spans="2:12" x14ac:dyDescent="0.25">
      <c r="B469">
        <v>466</v>
      </c>
      <c r="C469" t="s">
        <v>1</v>
      </c>
      <c r="D469" s="8">
        <v>4.16</v>
      </c>
      <c r="E469" s="8">
        <v>1.79</v>
      </c>
      <c r="F469" s="46">
        <v>0.53379999999999994</v>
      </c>
      <c r="G469" s="8">
        <v>4.7</v>
      </c>
      <c r="H469" s="8">
        <v>30.28</v>
      </c>
      <c r="I469" s="8">
        <v>0.78186</v>
      </c>
      <c r="L469" s="9">
        <v>27.538</v>
      </c>
    </row>
    <row r="470" spans="2:12" x14ac:dyDescent="0.25">
      <c r="B470">
        <v>467</v>
      </c>
      <c r="C470" t="s">
        <v>1</v>
      </c>
      <c r="D470" s="8">
        <v>4.18</v>
      </c>
      <c r="E470" s="8">
        <v>2.42</v>
      </c>
      <c r="F470" s="46">
        <v>0.36109999999999998</v>
      </c>
      <c r="G470" s="8">
        <v>4.55</v>
      </c>
      <c r="H470" s="8">
        <v>38.799999999999997</v>
      </c>
      <c r="I470" s="8">
        <v>0.57461999999999991</v>
      </c>
      <c r="L470" s="9">
        <v>27.47</v>
      </c>
    </row>
    <row r="471" spans="2:12" x14ac:dyDescent="0.25">
      <c r="B471">
        <v>468</v>
      </c>
      <c r="C471" t="s">
        <v>1</v>
      </c>
      <c r="D471" s="8">
        <v>4.05</v>
      </c>
      <c r="E471" s="8">
        <v>2.63</v>
      </c>
      <c r="F471" s="46">
        <v>0.14757999999999999</v>
      </c>
      <c r="G471" s="8">
        <v>4.62</v>
      </c>
      <c r="H471" s="8">
        <v>78.010000000000005</v>
      </c>
      <c r="I471" s="8">
        <v>0.62171999999999994</v>
      </c>
      <c r="L471" s="9">
        <v>26.946000000000002</v>
      </c>
    </row>
    <row r="472" spans="2:12" x14ac:dyDescent="0.25">
      <c r="B472">
        <v>469</v>
      </c>
      <c r="C472" t="s">
        <v>1</v>
      </c>
      <c r="D472" s="8">
        <v>4.08</v>
      </c>
      <c r="E472" s="8">
        <v>2.67</v>
      </c>
      <c r="F472" s="46">
        <v>0.10675999999999999</v>
      </c>
      <c r="G472" s="8">
        <v>4.7300000000000004</v>
      </c>
      <c r="H472" s="8">
        <v>129.22</v>
      </c>
      <c r="I472" s="8">
        <v>0.74417999999999995</v>
      </c>
      <c r="L472" s="9">
        <v>6.5209999999999999</v>
      </c>
    </row>
    <row r="473" spans="2:12" x14ac:dyDescent="0.25">
      <c r="B473">
        <v>470</v>
      </c>
      <c r="C473" t="s">
        <v>1</v>
      </c>
      <c r="D473" s="8">
        <v>4.1500000000000004</v>
      </c>
      <c r="E473" s="8">
        <v>2.66</v>
      </c>
      <c r="F473" s="46">
        <v>0.16955999999999999</v>
      </c>
      <c r="G473" s="8">
        <v>4.7300000000000004</v>
      </c>
      <c r="H473" s="8">
        <v>41.55</v>
      </c>
      <c r="I473" s="8">
        <v>0.75359999999999994</v>
      </c>
      <c r="L473" s="9">
        <v>21.152000000000001</v>
      </c>
    </row>
    <row r="474" spans="2:12" x14ac:dyDescent="0.25">
      <c r="B474">
        <v>471</v>
      </c>
      <c r="C474" t="s">
        <v>1</v>
      </c>
      <c r="D474" s="8">
        <v>4.1100000000000003</v>
      </c>
      <c r="E474" s="8">
        <v>2.58</v>
      </c>
      <c r="F474" s="46">
        <v>0.23549999999999999</v>
      </c>
      <c r="G474" s="8">
        <v>4.6500000000000004</v>
      </c>
      <c r="H474" s="8">
        <v>106.73</v>
      </c>
      <c r="I474" s="8">
        <v>0.79127999999999998</v>
      </c>
      <c r="L474" s="9">
        <v>14.368</v>
      </c>
    </row>
    <row r="475" spans="2:12" x14ac:dyDescent="0.25">
      <c r="B475">
        <v>472</v>
      </c>
      <c r="C475" t="s">
        <v>1</v>
      </c>
      <c r="D475" s="8">
        <v>3.96</v>
      </c>
      <c r="E475" s="8">
        <v>1.78</v>
      </c>
      <c r="F475" s="46">
        <v>9.1059999999999988E-2</v>
      </c>
      <c r="G475" s="8">
        <v>4.47</v>
      </c>
      <c r="H475" s="8">
        <v>122.91</v>
      </c>
      <c r="I475" s="8">
        <v>0.80069999999999997</v>
      </c>
      <c r="L475" s="9">
        <v>13.657999999999999</v>
      </c>
    </row>
    <row r="476" spans="2:12" x14ac:dyDescent="0.25">
      <c r="B476">
        <v>473</v>
      </c>
      <c r="C476" t="s">
        <v>1</v>
      </c>
      <c r="D476" s="8">
        <v>4.0999999999999996</v>
      </c>
      <c r="E476" s="8">
        <v>1.69</v>
      </c>
      <c r="F476" s="46">
        <v>8.7919999999999984E-2</v>
      </c>
      <c r="G476" s="8">
        <v>4.7699999999999996</v>
      </c>
      <c r="H476" s="8">
        <v>84.3</v>
      </c>
      <c r="I476" s="8">
        <v>0.75359999999999994</v>
      </c>
      <c r="L476" s="9">
        <v>25.044</v>
      </c>
    </row>
    <row r="477" spans="2:12" x14ac:dyDescent="0.25">
      <c r="B477">
        <v>474</v>
      </c>
      <c r="C477" t="s">
        <v>1</v>
      </c>
      <c r="D477" s="8">
        <v>4.1100000000000003</v>
      </c>
      <c r="E477" s="8">
        <v>1.17</v>
      </c>
      <c r="F477" s="46">
        <v>0.12559999999999999</v>
      </c>
      <c r="G477" s="8">
        <v>4.47</v>
      </c>
      <c r="H477" s="8">
        <v>59.1</v>
      </c>
      <c r="I477" s="8">
        <v>0.85721999999999987</v>
      </c>
      <c r="L477" s="9">
        <v>21.681000000000001</v>
      </c>
    </row>
    <row r="478" spans="2:12" x14ac:dyDescent="0.25">
      <c r="B478">
        <v>475</v>
      </c>
      <c r="C478" t="s">
        <v>1</v>
      </c>
      <c r="D478" s="8">
        <v>3.98</v>
      </c>
      <c r="E478" s="8">
        <v>0.48</v>
      </c>
      <c r="F478" s="46">
        <v>0.12873999999999997</v>
      </c>
      <c r="G478" s="8">
        <v>4.41</v>
      </c>
      <c r="H478" s="8">
        <v>19.97</v>
      </c>
      <c r="I478" s="8">
        <v>0.82896000000000003</v>
      </c>
      <c r="L478" s="9">
        <v>20.744</v>
      </c>
    </row>
    <row r="479" spans="2:12" x14ac:dyDescent="0.25">
      <c r="B479">
        <v>476</v>
      </c>
      <c r="C479" t="s">
        <v>1</v>
      </c>
      <c r="D479" s="8">
        <v>4.03</v>
      </c>
      <c r="E479" s="8">
        <v>0.23</v>
      </c>
      <c r="F479" s="46">
        <v>4.3959999999999992E-2</v>
      </c>
      <c r="G479" s="8">
        <v>4.76</v>
      </c>
      <c r="H479" s="8">
        <v>11.02</v>
      </c>
      <c r="I479" s="8">
        <v>0.66881999999999997</v>
      </c>
      <c r="L479" s="9">
        <v>27.140999999999998</v>
      </c>
    </row>
    <row r="480" spans="2:12" x14ac:dyDescent="0.25">
      <c r="B480">
        <v>477</v>
      </c>
      <c r="C480" t="s">
        <v>1</v>
      </c>
      <c r="D480" s="8">
        <v>4.07</v>
      </c>
      <c r="E480" s="8">
        <v>0.04</v>
      </c>
      <c r="F480" s="46">
        <v>4.3959999999999992E-2</v>
      </c>
      <c r="G480" s="8">
        <v>4.4400000000000004</v>
      </c>
      <c r="H480" s="8">
        <v>3.59</v>
      </c>
      <c r="I480" s="8">
        <v>0.59345999999999999</v>
      </c>
      <c r="L480" s="9">
        <v>26.893999999999998</v>
      </c>
    </row>
    <row r="481" spans="2:12" x14ac:dyDescent="0.25">
      <c r="B481">
        <v>478</v>
      </c>
      <c r="C481" t="s">
        <v>1</v>
      </c>
      <c r="D481" s="8">
        <v>4.08</v>
      </c>
      <c r="E481" s="8">
        <v>0</v>
      </c>
      <c r="F481" s="46">
        <v>7.2219999999999993E-2</v>
      </c>
      <c r="G481" s="8">
        <v>4.6100000000000003</v>
      </c>
      <c r="H481" s="8">
        <v>0</v>
      </c>
      <c r="I481" s="8">
        <v>0.65939999999999999</v>
      </c>
      <c r="L481" s="9">
        <v>28.507999999999999</v>
      </c>
    </row>
    <row r="482" spans="2:12" x14ac:dyDescent="0.25">
      <c r="B482">
        <v>479</v>
      </c>
      <c r="C482" t="s">
        <v>0</v>
      </c>
      <c r="D482" s="8">
        <v>3.92</v>
      </c>
      <c r="E482" s="8">
        <v>0</v>
      </c>
      <c r="F482" s="46">
        <v>5.024E-2</v>
      </c>
      <c r="G482" s="8">
        <v>4.68</v>
      </c>
      <c r="H482" s="8">
        <v>0</v>
      </c>
      <c r="I482" s="8">
        <v>0.18839999999999998</v>
      </c>
      <c r="L482" s="9">
        <v>28.628</v>
      </c>
    </row>
    <row r="483" spans="2:12" x14ac:dyDescent="0.25">
      <c r="B483">
        <v>480</v>
      </c>
      <c r="C483" t="s">
        <v>0</v>
      </c>
      <c r="D483" s="8">
        <v>4.08</v>
      </c>
      <c r="E483" s="8">
        <v>0</v>
      </c>
      <c r="F483" s="46">
        <v>2.512E-2</v>
      </c>
      <c r="G483" s="8">
        <v>4.7</v>
      </c>
      <c r="H483" s="8">
        <v>0</v>
      </c>
      <c r="I483" s="8">
        <v>9.4199999999999992E-2</v>
      </c>
      <c r="L483" s="9">
        <v>26.701000000000001</v>
      </c>
    </row>
    <row r="484" spans="2:12" x14ac:dyDescent="0.25">
      <c r="B484">
        <v>481</v>
      </c>
      <c r="C484" t="s">
        <v>0</v>
      </c>
      <c r="D484" s="8">
        <v>4.09</v>
      </c>
      <c r="E484" s="8">
        <v>0</v>
      </c>
      <c r="F484" s="46">
        <v>3.14E-3</v>
      </c>
      <c r="G484" s="8">
        <v>4.68</v>
      </c>
      <c r="H484" s="8">
        <v>0</v>
      </c>
      <c r="I484" s="8">
        <v>0.14129999999999998</v>
      </c>
      <c r="L484" s="9">
        <v>24.574000000000002</v>
      </c>
    </row>
    <row r="485" spans="2:12" x14ac:dyDescent="0.25">
      <c r="B485">
        <v>482</v>
      </c>
      <c r="C485" t="s">
        <v>0</v>
      </c>
      <c r="D485" s="8">
        <v>3.94</v>
      </c>
      <c r="E485" s="8">
        <v>0</v>
      </c>
      <c r="F485" s="46">
        <v>3.1399999999999997E-2</v>
      </c>
      <c r="G485" s="8">
        <v>4.41</v>
      </c>
      <c r="H485" s="8">
        <v>0</v>
      </c>
      <c r="I485" s="8">
        <v>0.10362</v>
      </c>
      <c r="L485" s="9">
        <v>23.835000000000001</v>
      </c>
    </row>
    <row r="486" spans="2:12" x14ac:dyDescent="0.25">
      <c r="B486">
        <v>483</v>
      </c>
      <c r="C486" t="s">
        <v>0</v>
      </c>
      <c r="D486" s="8">
        <v>3.99</v>
      </c>
      <c r="E486" s="8">
        <v>0</v>
      </c>
      <c r="F486" s="46">
        <v>2.1979999999999996E-2</v>
      </c>
      <c r="G486" s="8">
        <v>4.59</v>
      </c>
      <c r="H486" s="8">
        <v>0</v>
      </c>
      <c r="I486" s="8">
        <v>9.4199999999999992E-2</v>
      </c>
      <c r="L486" s="9">
        <v>22.434999999999999</v>
      </c>
    </row>
    <row r="487" spans="2:12" x14ac:dyDescent="0.25">
      <c r="B487">
        <v>484</v>
      </c>
      <c r="C487" t="s">
        <v>0</v>
      </c>
      <c r="D487" s="8">
        <v>4.05</v>
      </c>
      <c r="E487" s="8">
        <v>0</v>
      </c>
      <c r="F487" s="46">
        <v>3.1399999999999997E-2</v>
      </c>
      <c r="G487" s="8">
        <v>4.6500000000000004</v>
      </c>
      <c r="H487" s="8">
        <v>0</v>
      </c>
      <c r="I487" s="8">
        <v>6.5939999999999985E-2</v>
      </c>
      <c r="L487" s="9">
        <v>14.801</v>
      </c>
    </row>
    <row r="488" spans="2:12" x14ac:dyDescent="0.25">
      <c r="B488">
        <v>485</v>
      </c>
      <c r="C488" t="s">
        <v>0</v>
      </c>
      <c r="D488" s="8">
        <v>3.92</v>
      </c>
      <c r="E488" s="8">
        <v>0</v>
      </c>
      <c r="F488" s="46">
        <v>0.10675999999999999</v>
      </c>
      <c r="G488" s="8">
        <v>4.29</v>
      </c>
      <c r="H488" s="8">
        <v>0</v>
      </c>
      <c r="I488" s="8">
        <v>0.21665999999999996</v>
      </c>
      <c r="L488" s="9">
        <v>16.754000000000001</v>
      </c>
    </row>
    <row r="489" spans="2:12" x14ac:dyDescent="0.25">
      <c r="B489">
        <v>486</v>
      </c>
      <c r="C489" t="s">
        <v>0</v>
      </c>
      <c r="D489" s="8">
        <v>3.99</v>
      </c>
      <c r="E489" s="8">
        <v>0.05</v>
      </c>
      <c r="F489" s="46">
        <v>0.16013999999999998</v>
      </c>
      <c r="G489" s="8">
        <v>4.67</v>
      </c>
      <c r="H489" s="8">
        <v>3.5</v>
      </c>
      <c r="I489" s="8">
        <v>0.30143999999999993</v>
      </c>
      <c r="L489" s="9">
        <v>20.907</v>
      </c>
    </row>
    <row r="490" spans="2:12" x14ac:dyDescent="0.25">
      <c r="B490">
        <v>487</v>
      </c>
      <c r="C490" t="s">
        <v>1</v>
      </c>
      <c r="D490" s="8">
        <v>4.0599999999999996</v>
      </c>
      <c r="E490" s="8">
        <v>0.23</v>
      </c>
      <c r="F490" s="46">
        <v>0.25747999999999993</v>
      </c>
      <c r="G490" s="8">
        <v>4.58</v>
      </c>
      <c r="H490" s="8">
        <v>11.93</v>
      </c>
      <c r="I490" s="8">
        <v>0.21665999999999996</v>
      </c>
      <c r="L490" s="9">
        <v>13.648</v>
      </c>
    </row>
    <row r="491" spans="2:12" x14ac:dyDescent="0.25">
      <c r="B491">
        <v>488</v>
      </c>
      <c r="C491" t="s">
        <v>1</v>
      </c>
      <c r="D491" s="8">
        <v>3.89</v>
      </c>
      <c r="E491" s="8">
        <v>0.67</v>
      </c>
      <c r="F491" s="46">
        <v>0.16327999999999998</v>
      </c>
      <c r="G491" s="8">
        <v>4.59</v>
      </c>
      <c r="H491" s="8">
        <v>38.19</v>
      </c>
      <c r="I491" s="8">
        <v>0.22608</v>
      </c>
      <c r="L491" s="9">
        <v>-4.1859999999999999</v>
      </c>
    </row>
    <row r="492" spans="2:12" x14ac:dyDescent="0.25">
      <c r="B492">
        <v>489</v>
      </c>
      <c r="C492" t="s">
        <v>1</v>
      </c>
      <c r="D492" s="8">
        <v>3.99</v>
      </c>
      <c r="E492" s="8">
        <v>0.81</v>
      </c>
      <c r="F492" s="46">
        <v>0.1099</v>
      </c>
      <c r="G492" s="8">
        <v>4.5199999999999996</v>
      </c>
      <c r="H492" s="8">
        <v>81.290000000000006</v>
      </c>
      <c r="I492" s="8">
        <v>0.17898</v>
      </c>
      <c r="L492" s="9">
        <v>0.54300000000000004</v>
      </c>
    </row>
    <row r="493" spans="2:12" x14ac:dyDescent="0.25">
      <c r="B493">
        <v>490</v>
      </c>
      <c r="C493" t="s">
        <v>1</v>
      </c>
      <c r="D493" s="8">
        <v>3.99</v>
      </c>
      <c r="E493" s="8">
        <v>0.61</v>
      </c>
      <c r="F493" s="46">
        <v>0.10675999999999999</v>
      </c>
      <c r="G493" s="8">
        <v>4.38</v>
      </c>
      <c r="H493" s="8">
        <v>118.17</v>
      </c>
      <c r="I493" s="8">
        <v>9.4199999999999992E-2</v>
      </c>
      <c r="L493" s="9">
        <v>-2.96</v>
      </c>
    </row>
    <row r="494" spans="2:12" x14ac:dyDescent="0.25">
      <c r="B494">
        <v>491</v>
      </c>
      <c r="C494" t="s">
        <v>1</v>
      </c>
      <c r="D494" s="8">
        <v>3.88</v>
      </c>
      <c r="E494" s="8">
        <v>0.84</v>
      </c>
      <c r="F494" s="46">
        <v>1.256E-2</v>
      </c>
      <c r="G494" s="8">
        <v>4.6100000000000003</v>
      </c>
      <c r="H494" s="8">
        <v>147.07</v>
      </c>
      <c r="I494" s="8">
        <v>0.12245999999999999</v>
      </c>
      <c r="L494" s="9">
        <v>7.11</v>
      </c>
    </row>
    <row r="495" spans="2:12" x14ac:dyDescent="0.25">
      <c r="B495">
        <v>492</v>
      </c>
      <c r="C495" t="s">
        <v>1</v>
      </c>
      <c r="D495" s="8">
        <v>4.07</v>
      </c>
      <c r="E495" s="8">
        <v>1.74</v>
      </c>
      <c r="F495" s="46">
        <v>0</v>
      </c>
      <c r="G495" s="8">
        <v>4.59</v>
      </c>
      <c r="H495" s="8">
        <v>135.82</v>
      </c>
      <c r="I495" s="8">
        <v>5.6520000000000001E-2</v>
      </c>
      <c r="L495" s="9">
        <v>16.597999999999999</v>
      </c>
    </row>
    <row r="496" spans="2:12" x14ac:dyDescent="0.25">
      <c r="B496">
        <v>493</v>
      </c>
      <c r="C496" t="s">
        <v>1</v>
      </c>
      <c r="D496" s="8">
        <v>3.99</v>
      </c>
      <c r="E496" s="8">
        <v>1.99</v>
      </c>
      <c r="F496" s="46">
        <v>3.14E-3</v>
      </c>
      <c r="G496" s="8">
        <v>4.58</v>
      </c>
      <c r="H496" s="8">
        <v>159.05000000000001</v>
      </c>
      <c r="I496" s="8">
        <v>9.4199999999999978E-3</v>
      </c>
      <c r="L496" s="9">
        <v>7.4210000000000003</v>
      </c>
    </row>
    <row r="497" spans="2:12" x14ac:dyDescent="0.25">
      <c r="B497">
        <v>494</v>
      </c>
      <c r="C497" t="s">
        <v>1</v>
      </c>
      <c r="D497" s="8">
        <v>3.89</v>
      </c>
      <c r="E497" s="8">
        <v>1.66</v>
      </c>
      <c r="F497" s="46">
        <v>0</v>
      </c>
      <c r="G497" s="8">
        <v>4.5599999999999996</v>
      </c>
      <c r="H497" s="8">
        <v>63.65</v>
      </c>
      <c r="I497" s="8">
        <v>5.6520000000000001E-2</v>
      </c>
      <c r="L497" s="9">
        <v>9.8780000000000001</v>
      </c>
    </row>
    <row r="498" spans="2:12" x14ac:dyDescent="0.25">
      <c r="B498">
        <v>495</v>
      </c>
      <c r="C498" t="s">
        <v>1</v>
      </c>
      <c r="D498" s="8">
        <v>4.09</v>
      </c>
      <c r="E498" s="8">
        <v>1.88</v>
      </c>
      <c r="F498" s="46">
        <v>3.14E-3</v>
      </c>
      <c r="G498" s="8">
        <v>4.53</v>
      </c>
      <c r="H498" s="8">
        <v>109.55</v>
      </c>
      <c r="I498" s="8">
        <v>5.6520000000000001E-2</v>
      </c>
      <c r="L498" s="9">
        <v>8.2230000000000008</v>
      </c>
    </row>
    <row r="499" spans="2:12" x14ac:dyDescent="0.25">
      <c r="B499">
        <v>496</v>
      </c>
      <c r="C499" t="s">
        <v>1</v>
      </c>
      <c r="D499" s="8">
        <v>3.85</v>
      </c>
      <c r="E499" s="8">
        <v>1.49</v>
      </c>
      <c r="F499" s="46">
        <v>1.256E-2</v>
      </c>
      <c r="G499" s="8">
        <v>4.3499999999999996</v>
      </c>
      <c r="H499" s="8">
        <v>138.4</v>
      </c>
      <c r="I499" s="8">
        <v>6.5939999999999985E-2</v>
      </c>
      <c r="L499" s="9">
        <v>10.212</v>
      </c>
    </row>
    <row r="500" spans="2:12" x14ac:dyDescent="0.25">
      <c r="B500">
        <v>497</v>
      </c>
      <c r="C500" t="s">
        <v>1</v>
      </c>
      <c r="D500" s="8">
        <v>4</v>
      </c>
      <c r="E500" s="8">
        <v>0.96</v>
      </c>
      <c r="F500" s="46">
        <v>2.512E-2</v>
      </c>
      <c r="G500" s="8">
        <v>4.68</v>
      </c>
      <c r="H500" s="8">
        <v>107.84</v>
      </c>
      <c r="I500" s="8">
        <v>8.4779999999999994E-2</v>
      </c>
      <c r="L500" s="9">
        <v>9.2070000000000007</v>
      </c>
    </row>
    <row r="501" spans="2:12" x14ac:dyDescent="0.25">
      <c r="B501">
        <v>498</v>
      </c>
      <c r="C501" t="s">
        <v>1</v>
      </c>
      <c r="D501" s="8">
        <v>3.97</v>
      </c>
      <c r="E501" s="8">
        <v>0.87</v>
      </c>
      <c r="F501" s="46">
        <v>3.14E-3</v>
      </c>
      <c r="G501" s="8">
        <v>4.46</v>
      </c>
      <c r="H501" s="8">
        <v>76.86</v>
      </c>
      <c r="I501" s="8">
        <v>6.5939999999999985E-2</v>
      </c>
      <c r="L501" s="9">
        <v>2.0529999999999999</v>
      </c>
    </row>
    <row r="502" spans="2:12" x14ac:dyDescent="0.25">
      <c r="B502">
        <v>499</v>
      </c>
      <c r="C502" t="s">
        <v>1</v>
      </c>
      <c r="D502" s="8">
        <v>3.89</v>
      </c>
      <c r="E502" s="8">
        <v>0.4</v>
      </c>
      <c r="F502" s="46">
        <v>2.8259999999999997E-2</v>
      </c>
      <c r="G502" s="8">
        <v>4.4000000000000004</v>
      </c>
      <c r="H502" s="8">
        <v>34.31</v>
      </c>
      <c r="I502" s="8">
        <v>2.826E-2</v>
      </c>
      <c r="L502" s="9">
        <v>15.961</v>
      </c>
    </row>
    <row r="503" spans="2:12" x14ac:dyDescent="0.25">
      <c r="B503">
        <v>500</v>
      </c>
      <c r="C503" t="s">
        <v>1</v>
      </c>
      <c r="D503" s="8">
        <v>4.04</v>
      </c>
      <c r="E503" s="8">
        <v>7.0000000000000007E-2</v>
      </c>
      <c r="F503" s="46">
        <v>1.256E-2</v>
      </c>
      <c r="G503" s="8">
        <v>4.6399999999999997</v>
      </c>
      <c r="H503" s="8">
        <v>11.24</v>
      </c>
      <c r="I503" s="8">
        <v>0</v>
      </c>
      <c r="L503" s="9">
        <v>22.632999999999999</v>
      </c>
    </row>
    <row r="504" spans="2:12" x14ac:dyDescent="0.25">
      <c r="B504">
        <v>501</v>
      </c>
      <c r="C504" t="s">
        <v>1</v>
      </c>
      <c r="D504" s="8">
        <v>4.0199999999999996</v>
      </c>
      <c r="E504" s="8">
        <v>0</v>
      </c>
      <c r="F504" s="46">
        <v>6.28E-3</v>
      </c>
      <c r="G504" s="8">
        <v>4.6100000000000003</v>
      </c>
      <c r="H504" s="8">
        <v>2.2999999999999998</v>
      </c>
      <c r="I504" s="8">
        <v>0</v>
      </c>
      <c r="L504" s="9">
        <v>22.106999999999999</v>
      </c>
    </row>
    <row r="505" spans="2:12" x14ac:dyDescent="0.25">
      <c r="B505">
        <v>502</v>
      </c>
      <c r="C505" t="s">
        <v>1</v>
      </c>
      <c r="D505" s="8">
        <v>3.84</v>
      </c>
      <c r="E505" s="8">
        <v>0</v>
      </c>
      <c r="F505" s="46">
        <v>1.256E-2</v>
      </c>
      <c r="G505" s="8">
        <v>4.43</v>
      </c>
      <c r="H505" s="8">
        <v>0</v>
      </c>
      <c r="I505" s="8">
        <v>0</v>
      </c>
      <c r="L505" s="9">
        <v>21.475999999999999</v>
      </c>
    </row>
    <row r="506" spans="2:12" x14ac:dyDescent="0.25">
      <c r="B506">
        <v>503</v>
      </c>
      <c r="C506" t="s">
        <v>0</v>
      </c>
      <c r="D506" s="8">
        <v>4</v>
      </c>
      <c r="E506" s="8">
        <v>0</v>
      </c>
      <c r="F506" s="46">
        <v>9.4199999999999996E-3</v>
      </c>
      <c r="G506" s="8">
        <v>4.34</v>
      </c>
      <c r="H506" s="8">
        <v>0</v>
      </c>
      <c r="I506" s="8">
        <v>0</v>
      </c>
      <c r="L506" s="9">
        <v>21.285</v>
      </c>
    </row>
    <row r="507" spans="2:12" x14ac:dyDescent="0.25">
      <c r="B507">
        <v>504</v>
      </c>
      <c r="C507" t="s">
        <v>0</v>
      </c>
      <c r="D507" s="8">
        <v>4.0199999999999996</v>
      </c>
      <c r="E507" s="8">
        <v>0</v>
      </c>
      <c r="F507" s="46">
        <v>6.28E-3</v>
      </c>
      <c r="G507" s="8">
        <v>4.55</v>
      </c>
      <c r="H507" s="8">
        <v>0</v>
      </c>
      <c r="I507" s="8">
        <v>1.8839999999999996E-2</v>
      </c>
      <c r="L507" s="9">
        <v>20.440000000000001</v>
      </c>
    </row>
    <row r="508" spans="2:12" x14ac:dyDescent="0.25">
      <c r="B508">
        <v>505</v>
      </c>
      <c r="C508" t="s">
        <v>0</v>
      </c>
      <c r="D508" s="8">
        <v>3.8</v>
      </c>
      <c r="E508" s="8">
        <v>0</v>
      </c>
      <c r="F508" s="46">
        <v>6.28E-3</v>
      </c>
      <c r="G508" s="8">
        <v>4.17</v>
      </c>
      <c r="H508" s="8">
        <v>0</v>
      </c>
      <c r="I508" s="8">
        <v>0.15071999999999997</v>
      </c>
      <c r="L508" s="9">
        <v>21.55</v>
      </c>
    </row>
    <row r="509" spans="2:12" x14ac:dyDescent="0.25">
      <c r="B509">
        <v>506</v>
      </c>
      <c r="C509" t="s">
        <v>0</v>
      </c>
      <c r="D509" s="8">
        <v>4.03</v>
      </c>
      <c r="E509" s="8">
        <v>0</v>
      </c>
      <c r="F509" s="46">
        <v>0</v>
      </c>
      <c r="G509" s="8">
        <v>4.5199999999999996</v>
      </c>
      <c r="H509" s="8">
        <v>0</v>
      </c>
      <c r="I509" s="8">
        <v>0.54635999999999996</v>
      </c>
      <c r="L509" s="9">
        <v>21.114000000000001</v>
      </c>
    </row>
    <row r="510" spans="2:12" x14ac:dyDescent="0.25">
      <c r="B510">
        <v>507</v>
      </c>
      <c r="C510" t="s">
        <v>0</v>
      </c>
      <c r="D510" s="8">
        <v>4.0199999999999996</v>
      </c>
      <c r="E510" s="8">
        <v>0</v>
      </c>
      <c r="F510" s="46">
        <v>3.14E-3</v>
      </c>
      <c r="G510" s="8">
        <v>4.5</v>
      </c>
      <c r="H510" s="8">
        <v>0</v>
      </c>
      <c r="I510" s="8">
        <v>0.60287999999999986</v>
      </c>
      <c r="L510" s="9">
        <v>22.459</v>
      </c>
    </row>
    <row r="511" spans="2:12" x14ac:dyDescent="0.25">
      <c r="B511">
        <v>508</v>
      </c>
      <c r="C511" t="s">
        <v>0</v>
      </c>
      <c r="D511" s="8">
        <v>3.8</v>
      </c>
      <c r="E511" s="8">
        <v>0</v>
      </c>
      <c r="F511" s="46">
        <v>0</v>
      </c>
      <c r="G511" s="8">
        <v>4.17</v>
      </c>
      <c r="H511" s="8">
        <v>0</v>
      </c>
      <c r="I511" s="8">
        <v>0.35796</v>
      </c>
      <c r="L511" s="9">
        <v>22.756</v>
      </c>
    </row>
    <row r="512" spans="2:12" x14ac:dyDescent="0.25">
      <c r="B512">
        <v>509</v>
      </c>
      <c r="C512" t="s">
        <v>0</v>
      </c>
      <c r="D512" s="8">
        <v>4.01</v>
      </c>
      <c r="E512" s="8">
        <v>0</v>
      </c>
      <c r="F512" s="46">
        <v>0</v>
      </c>
      <c r="G512" s="8">
        <v>4.5199999999999996</v>
      </c>
      <c r="H512" s="8">
        <v>0</v>
      </c>
      <c r="I512" s="8">
        <v>0.62171999999999994</v>
      </c>
      <c r="L512" s="9">
        <v>22.777000000000001</v>
      </c>
    </row>
    <row r="513" spans="2:12" x14ac:dyDescent="0.25">
      <c r="B513">
        <v>510</v>
      </c>
      <c r="C513" t="s">
        <v>0</v>
      </c>
      <c r="D513" s="8">
        <v>4</v>
      </c>
      <c r="E513" s="8">
        <v>0.03</v>
      </c>
      <c r="F513" s="46">
        <v>3.14E-3</v>
      </c>
      <c r="G513" s="8">
        <v>4.4400000000000004</v>
      </c>
      <c r="H513" s="8">
        <v>2.09</v>
      </c>
      <c r="I513" s="8">
        <v>0.61230000000000007</v>
      </c>
      <c r="L513" s="9">
        <v>23.193999999999999</v>
      </c>
    </row>
    <row r="514" spans="2:12" x14ac:dyDescent="0.25">
      <c r="B514">
        <v>511</v>
      </c>
      <c r="C514" t="s">
        <v>1</v>
      </c>
      <c r="D514" s="8">
        <v>3.76</v>
      </c>
      <c r="E514" s="8">
        <v>0.16</v>
      </c>
      <c r="F514" s="46">
        <v>9.4199999999999996E-3</v>
      </c>
      <c r="G514" s="8">
        <v>4.28</v>
      </c>
      <c r="H514" s="8">
        <v>12.88</v>
      </c>
      <c r="I514" s="8">
        <v>0.69707999999999992</v>
      </c>
      <c r="L514" s="9">
        <v>17.298999999999999</v>
      </c>
    </row>
    <row r="515" spans="2:12" x14ac:dyDescent="0.25">
      <c r="B515">
        <v>512</v>
      </c>
      <c r="C515" t="s">
        <v>1</v>
      </c>
      <c r="D515" s="8">
        <v>4</v>
      </c>
      <c r="E515" s="8">
        <v>0.28000000000000003</v>
      </c>
      <c r="F515" s="46">
        <v>2.8259999999999997E-2</v>
      </c>
      <c r="G515" s="8">
        <v>4.53</v>
      </c>
      <c r="H515" s="8">
        <v>37.909999999999997</v>
      </c>
      <c r="I515" s="8">
        <v>0.5181</v>
      </c>
      <c r="L515" s="9">
        <v>5.266</v>
      </c>
    </row>
    <row r="516" spans="2:12" x14ac:dyDescent="0.25">
      <c r="B516">
        <v>513</v>
      </c>
      <c r="C516" t="s">
        <v>1</v>
      </c>
      <c r="D516" s="8">
        <v>3.9</v>
      </c>
      <c r="E516" s="8">
        <v>0.63</v>
      </c>
      <c r="F516" s="46">
        <v>6.5939999999999999E-2</v>
      </c>
      <c r="G516" s="8">
        <v>4.16</v>
      </c>
      <c r="H516" s="8">
        <v>79.23</v>
      </c>
      <c r="I516" s="8">
        <v>0.25433999999999996</v>
      </c>
      <c r="L516" s="9">
        <v>15.837</v>
      </c>
    </row>
    <row r="517" spans="2:12" x14ac:dyDescent="0.25">
      <c r="B517">
        <v>514</v>
      </c>
      <c r="C517" t="s">
        <v>1</v>
      </c>
      <c r="D517" s="8">
        <v>3.77</v>
      </c>
      <c r="E517" s="8">
        <v>1.3</v>
      </c>
      <c r="F517" s="46">
        <v>8.163999999999999E-2</v>
      </c>
      <c r="G517" s="8">
        <v>4.5</v>
      </c>
      <c r="H517" s="8">
        <v>116.12</v>
      </c>
      <c r="I517" s="8">
        <v>9.4199999999999978E-3</v>
      </c>
      <c r="L517" s="9">
        <v>15.987</v>
      </c>
    </row>
    <row r="518" spans="2:12" x14ac:dyDescent="0.25">
      <c r="B518">
        <v>515</v>
      </c>
      <c r="C518" t="s">
        <v>1</v>
      </c>
      <c r="D518" s="8">
        <v>3.95</v>
      </c>
      <c r="E518" s="8">
        <v>2.2000000000000002</v>
      </c>
      <c r="F518" s="46">
        <v>8.4779999999999994E-2</v>
      </c>
      <c r="G518" s="8">
        <v>4.46</v>
      </c>
      <c r="H518" s="8">
        <v>144.97</v>
      </c>
      <c r="I518" s="8">
        <v>0</v>
      </c>
      <c r="L518" s="9">
        <v>18.925999999999998</v>
      </c>
    </row>
    <row r="519" spans="2:12" x14ac:dyDescent="0.25">
      <c r="B519">
        <v>516</v>
      </c>
      <c r="C519" t="s">
        <v>1</v>
      </c>
      <c r="D519" s="8">
        <v>3.74</v>
      </c>
      <c r="E519" s="8">
        <v>2.56</v>
      </c>
      <c r="F519" s="46">
        <v>7.2219999999999993E-2</v>
      </c>
      <c r="G519" s="8">
        <v>4.43</v>
      </c>
      <c r="H519" s="8">
        <v>158.05000000000001</v>
      </c>
      <c r="I519" s="8">
        <v>9.4199999999999978E-3</v>
      </c>
      <c r="L519" s="9">
        <v>21.478000000000002</v>
      </c>
    </row>
    <row r="520" spans="2:12" x14ac:dyDescent="0.25">
      <c r="B520">
        <v>517</v>
      </c>
      <c r="C520" t="s">
        <v>1</v>
      </c>
      <c r="D520" s="8">
        <v>3.85</v>
      </c>
      <c r="E520" s="8">
        <v>2.6</v>
      </c>
      <c r="F520" s="46">
        <v>6.5939999999999999E-2</v>
      </c>
      <c r="G520" s="8">
        <v>4.2300000000000004</v>
      </c>
      <c r="H520" s="8">
        <v>158.12</v>
      </c>
      <c r="I520" s="8">
        <v>6.5939999999999985E-2</v>
      </c>
      <c r="L520" s="9">
        <v>22.289000000000001</v>
      </c>
    </row>
    <row r="521" spans="2:12" x14ac:dyDescent="0.25">
      <c r="B521">
        <v>518</v>
      </c>
      <c r="C521" t="s">
        <v>1</v>
      </c>
      <c r="D521" s="8">
        <v>3.87</v>
      </c>
      <c r="E521" s="8">
        <v>2.5</v>
      </c>
      <c r="F521" s="46">
        <v>8.163999999999999E-2</v>
      </c>
      <c r="G521" s="8">
        <v>4.49</v>
      </c>
      <c r="H521" s="8">
        <v>157.77000000000001</v>
      </c>
      <c r="I521" s="8">
        <v>5.6520000000000001E-2</v>
      </c>
      <c r="L521" s="9">
        <v>19.564</v>
      </c>
    </row>
    <row r="522" spans="2:12" x14ac:dyDescent="0.25">
      <c r="B522">
        <v>519</v>
      </c>
      <c r="C522" t="s">
        <v>1</v>
      </c>
      <c r="D522" s="8">
        <v>3.67</v>
      </c>
      <c r="E522" s="8">
        <v>2.4</v>
      </c>
      <c r="F522" s="46">
        <v>6.9080000000000003E-2</v>
      </c>
      <c r="G522" s="8">
        <v>4.49</v>
      </c>
      <c r="H522" s="8">
        <v>154.97999999999999</v>
      </c>
      <c r="I522" s="8">
        <v>5.6520000000000001E-2</v>
      </c>
      <c r="L522" s="9">
        <v>16.338999999999999</v>
      </c>
    </row>
    <row r="523" spans="2:12" x14ac:dyDescent="0.25">
      <c r="B523">
        <v>520</v>
      </c>
      <c r="C523" t="s">
        <v>1</v>
      </c>
      <c r="D523" s="8">
        <v>3.85</v>
      </c>
      <c r="E523" s="8">
        <v>2.21</v>
      </c>
      <c r="F523" s="46">
        <v>7.8499999999999986E-2</v>
      </c>
      <c r="G523" s="8">
        <v>4.17</v>
      </c>
      <c r="H523" s="8">
        <v>139.08000000000001</v>
      </c>
      <c r="I523" s="8">
        <v>0.22608</v>
      </c>
      <c r="L523" s="9">
        <v>14.393000000000001</v>
      </c>
    </row>
    <row r="524" spans="2:12" x14ac:dyDescent="0.25">
      <c r="B524">
        <v>521</v>
      </c>
      <c r="C524" t="s">
        <v>1</v>
      </c>
      <c r="D524" s="8">
        <v>3.81</v>
      </c>
      <c r="E524" s="8">
        <v>1.67</v>
      </c>
      <c r="F524" s="46">
        <v>0.1099</v>
      </c>
      <c r="G524" s="8">
        <v>4.4400000000000004</v>
      </c>
      <c r="H524" s="8">
        <v>111.46</v>
      </c>
      <c r="I524" s="8">
        <v>0.40505999999999992</v>
      </c>
      <c r="L524" s="9">
        <v>12.445</v>
      </c>
    </row>
    <row r="525" spans="2:12" x14ac:dyDescent="0.25">
      <c r="B525">
        <v>522</v>
      </c>
      <c r="C525" t="s">
        <v>1</v>
      </c>
      <c r="D525" s="8">
        <v>3.64</v>
      </c>
      <c r="E525" s="8">
        <v>1.1399999999999999</v>
      </c>
      <c r="F525" s="46">
        <v>0.12245999999999999</v>
      </c>
      <c r="G525" s="8">
        <v>4.32</v>
      </c>
      <c r="H525" s="8">
        <v>74.489999999999995</v>
      </c>
      <c r="I525" s="8">
        <v>1.0079399999999998</v>
      </c>
      <c r="L525" s="9">
        <v>14.558</v>
      </c>
    </row>
    <row r="526" spans="2:12" x14ac:dyDescent="0.25">
      <c r="B526">
        <v>523</v>
      </c>
      <c r="C526" t="s">
        <v>1</v>
      </c>
      <c r="D526" s="8">
        <v>3.73</v>
      </c>
      <c r="E526" s="8">
        <v>0.54</v>
      </c>
      <c r="F526" s="46">
        <v>0.12245999999999999</v>
      </c>
      <c r="G526" s="8">
        <v>4.08</v>
      </c>
      <c r="H526" s="8">
        <v>34.79</v>
      </c>
      <c r="I526" s="8">
        <v>1.28112</v>
      </c>
      <c r="L526" s="9">
        <v>21.9</v>
      </c>
    </row>
    <row r="527" spans="2:12" x14ac:dyDescent="0.25">
      <c r="B527">
        <v>524</v>
      </c>
      <c r="C527" t="s">
        <v>1</v>
      </c>
      <c r="D527" s="8">
        <v>3.89</v>
      </c>
      <c r="E527" s="8">
        <v>0.2</v>
      </c>
      <c r="F527" s="46">
        <v>0.19467999999999999</v>
      </c>
      <c r="G527" s="8">
        <v>4.47</v>
      </c>
      <c r="H527" s="8">
        <v>11.55</v>
      </c>
      <c r="I527" s="8">
        <v>1.3564799999999999</v>
      </c>
      <c r="L527" s="9">
        <v>24.827000000000002</v>
      </c>
    </row>
    <row r="528" spans="2:12" x14ac:dyDescent="0.25">
      <c r="B528">
        <v>525</v>
      </c>
      <c r="C528" t="s">
        <v>1</v>
      </c>
      <c r="D528" s="8">
        <v>3.86</v>
      </c>
      <c r="E528" s="8">
        <v>0.03</v>
      </c>
      <c r="F528" s="46">
        <v>0.17583999999999997</v>
      </c>
      <c r="G528" s="8">
        <v>4.29</v>
      </c>
      <c r="H528" s="8">
        <v>1.89</v>
      </c>
      <c r="I528" s="8">
        <v>2.2796399999999997</v>
      </c>
      <c r="L528" s="9">
        <v>24.684000000000001</v>
      </c>
    </row>
    <row r="529" spans="2:12" x14ac:dyDescent="0.25">
      <c r="B529">
        <v>526</v>
      </c>
      <c r="C529" t="s">
        <v>1</v>
      </c>
      <c r="D529" s="8">
        <v>3.83</v>
      </c>
      <c r="E529" s="8">
        <v>0</v>
      </c>
      <c r="F529" s="46">
        <v>0.18526000000000001</v>
      </c>
      <c r="G529" s="8">
        <v>4.13</v>
      </c>
      <c r="H529" s="8">
        <v>0</v>
      </c>
      <c r="I529" s="8">
        <v>2.09124</v>
      </c>
      <c r="L529" s="9">
        <v>25.628</v>
      </c>
    </row>
    <row r="530" spans="2:12" x14ac:dyDescent="0.25">
      <c r="B530">
        <v>527</v>
      </c>
      <c r="C530" t="s">
        <v>0</v>
      </c>
      <c r="D530" s="8">
        <v>4.07</v>
      </c>
      <c r="E530" s="8">
        <v>0</v>
      </c>
      <c r="F530" s="46">
        <v>0.22293999999999997</v>
      </c>
      <c r="G530" s="8">
        <v>4.38</v>
      </c>
      <c r="H530" s="8">
        <v>0</v>
      </c>
      <c r="I530" s="8">
        <v>2.37384</v>
      </c>
      <c r="L530" s="9">
        <v>25.507000000000001</v>
      </c>
    </row>
    <row r="531" spans="2:12" x14ac:dyDescent="0.25">
      <c r="B531">
        <v>528</v>
      </c>
      <c r="C531" t="s">
        <v>0</v>
      </c>
      <c r="D531" s="8">
        <v>4.08</v>
      </c>
      <c r="E531" s="8">
        <v>0</v>
      </c>
      <c r="F531" s="46">
        <v>0.28573999999999994</v>
      </c>
      <c r="G531" s="8">
        <v>4.17</v>
      </c>
      <c r="H531" s="8">
        <v>0</v>
      </c>
      <c r="I531" s="8">
        <v>2.1571799999999999</v>
      </c>
      <c r="L531" s="9">
        <v>23.95</v>
      </c>
    </row>
    <row r="532" spans="2:12" x14ac:dyDescent="0.25">
      <c r="B532">
        <v>529</v>
      </c>
      <c r="C532" t="s">
        <v>0</v>
      </c>
      <c r="D532" s="8">
        <v>4.07</v>
      </c>
      <c r="E532" s="8">
        <v>0</v>
      </c>
      <c r="F532" s="46">
        <v>0.26689999999999997</v>
      </c>
      <c r="G532" s="8">
        <v>4.22</v>
      </c>
      <c r="H532" s="8">
        <v>0</v>
      </c>
      <c r="I532" s="8">
        <v>2.0064599999999997</v>
      </c>
      <c r="L532" s="9">
        <v>28.437999999999999</v>
      </c>
    </row>
    <row r="533" spans="2:12" x14ac:dyDescent="0.25">
      <c r="B533">
        <v>530</v>
      </c>
      <c r="C533" t="s">
        <v>0</v>
      </c>
      <c r="D533" s="8">
        <v>4.05</v>
      </c>
      <c r="E533" s="8">
        <v>0</v>
      </c>
      <c r="F533" s="46">
        <v>0.23549999999999999</v>
      </c>
      <c r="G533" s="8">
        <v>4.4000000000000004</v>
      </c>
      <c r="H533" s="8">
        <v>0</v>
      </c>
      <c r="I533" s="8">
        <v>1.9122599999999998</v>
      </c>
      <c r="L533" s="9">
        <v>26.945</v>
      </c>
    </row>
    <row r="534" spans="2:12" x14ac:dyDescent="0.25">
      <c r="B534">
        <v>531</v>
      </c>
      <c r="C534" t="s">
        <v>0</v>
      </c>
      <c r="D534" s="8">
        <v>4.09</v>
      </c>
      <c r="E534" s="8">
        <v>0</v>
      </c>
      <c r="F534" s="46">
        <v>0.20723999999999998</v>
      </c>
      <c r="G534" s="8">
        <v>4.0999999999999996</v>
      </c>
      <c r="H534" s="8">
        <v>0</v>
      </c>
      <c r="I534" s="8">
        <v>1.9499399999999998</v>
      </c>
      <c r="L534" s="9">
        <v>26.096</v>
      </c>
    </row>
    <row r="535" spans="2:12" x14ac:dyDescent="0.25">
      <c r="B535">
        <v>532</v>
      </c>
      <c r="C535" t="s">
        <v>0</v>
      </c>
      <c r="D535" s="8">
        <v>4.24</v>
      </c>
      <c r="E535" s="8">
        <v>0</v>
      </c>
      <c r="F535" s="46">
        <v>0.17898</v>
      </c>
      <c r="G535" s="8">
        <v>4.29</v>
      </c>
      <c r="H535" s="8">
        <v>0</v>
      </c>
      <c r="I535" s="8">
        <v>2.0064599999999997</v>
      </c>
      <c r="L535" s="9">
        <v>28.751999999999999</v>
      </c>
    </row>
    <row r="536" spans="2:12" x14ac:dyDescent="0.25">
      <c r="B536">
        <v>533</v>
      </c>
      <c r="C536" t="s">
        <v>0</v>
      </c>
      <c r="D536" s="8">
        <v>4.2300000000000004</v>
      </c>
      <c r="E536" s="8">
        <v>0</v>
      </c>
      <c r="F536" s="46">
        <v>0.14757999999999999</v>
      </c>
      <c r="G536" s="8">
        <v>4.38</v>
      </c>
      <c r="H536" s="8">
        <v>0</v>
      </c>
      <c r="I536" s="8">
        <v>2.0724</v>
      </c>
      <c r="L536" s="9">
        <v>28.120999999999999</v>
      </c>
    </row>
    <row r="537" spans="2:12" x14ac:dyDescent="0.25">
      <c r="B537">
        <v>534</v>
      </c>
      <c r="C537" t="s">
        <v>0</v>
      </c>
      <c r="D537" s="8">
        <v>4.3099999999999996</v>
      </c>
      <c r="E537" s="8">
        <v>0.06</v>
      </c>
      <c r="F537" s="46">
        <v>0.15071999999999999</v>
      </c>
      <c r="G537" s="8">
        <v>4.0199999999999996</v>
      </c>
      <c r="H537" s="8">
        <v>2.96</v>
      </c>
      <c r="I537" s="8">
        <v>1.9782</v>
      </c>
      <c r="L537" s="9">
        <v>29.809000000000001</v>
      </c>
    </row>
    <row r="538" spans="2:12" x14ac:dyDescent="0.25">
      <c r="B538">
        <v>535</v>
      </c>
      <c r="C538" t="s">
        <v>1</v>
      </c>
      <c r="D538" s="8">
        <v>4.34</v>
      </c>
      <c r="E538" s="8">
        <v>0.24</v>
      </c>
      <c r="F538" s="46">
        <v>0.12245999999999999</v>
      </c>
      <c r="G538" s="8">
        <v>4.41</v>
      </c>
      <c r="H538" s="8">
        <v>14.85</v>
      </c>
      <c r="I538" s="8">
        <v>1.80864</v>
      </c>
      <c r="L538" s="9">
        <v>36.393999999999998</v>
      </c>
    </row>
    <row r="539" spans="2:12" x14ac:dyDescent="0.25">
      <c r="B539">
        <v>536</v>
      </c>
      <c r="C539" t="s">
        <v>1</v>
      </c>
      <c r="D539" s="8">
        <v>4.12</v>
      </c>
      <c r="E539" s="8">
        <v>0.59</v>
      </c>
      <c r="F539" s="46">
        <v>6.5939999999999999E-2</v>
      </c>
      <c r="G539" s="8">
        <v>4.32</v>
      </c>
      <c r="H539" s="8">
        <v>30.86</v>
      </c>
      <c r="I539" s="8">
        <v>1.81806</v>
      </c>
      <c r="L539" s="9">
        <v>31.295000000000002</v>
      </c>
    </row>
    <row r="540" spans="2:12" x14ac:dyDescent="0.25">
      <c r="B540">
        <v>537</v>
      </c>
      <c r="C540" t="s">
        <v>1</v>
      </c>
      <c r="D540" s="8">
        <v>4.4000000000000004</v>
      </c>
      <c r="E540" s="8">
        <v>1.06</v>
      </c>
      <c r="F540" s="46">
        <v>0</v>
      </c>
      <c r="G540" s="8">
        <v>4.04</v>
      </c>
      <c r="H540" s="8">
        <v>77.98</v>
      </c>
      <c r="I540" s="8">
        <v>2.4020999999999999</v>
      </c>
      <c r="L540" s="9">
        <v>33.881999999999998</v>
      </c>
    </row>
    <row r="541" spans="2:12" x14ac:dyDescent="0.25">
      <c r="B541">
        <v>538</v>
      </c>
      <c r="C541" t="s">
        <v>1</v>
      </c>
      <c r="D541" s="8">
        <v>4.45</v>
      </c>
      <c r="E541" s="8">
        <v>1.56</v>
      </c>
      <c r="F541" s="46">
        <v>6.28E-3</v>
      </c>
      <c r="G541" s="8">
        <v>4.43</v>
      </c>
      <c r="H541" s="8">
        <v>113.96</v>
      </c>
      <c r="I541" s="8">
        <v>2.4492000000000003</v>
      </c>
      <c r="L541" s="9">
        <v>137.58600000000001</v>
      </c>
    </row>
    <row r="542" spans="2:12" x14ac:dyDescent="0.25">
      <c r="B542">
        <v>539</v>
      </c>
      <c r="C542" t="s">
        <v>1</v>
      </c>
      <c r="D542" s="8">
        <v>4.43</v>
      </c>
      <c r="E542" s="8">
        <v>2.0299999999999998</v>
      </c>
      <c r="F542" s="46">
        <v>9.4199999999999996E-3</v>
      </c>
      <c r="G542" s="8">
        <v>4.29</v>
      </c>
      <c r="H542" s="8">
        <v>141.71</v>
      </c>
      <c r="I542" s="8">
        <v>2.2513799999999997</v>
      </c>
      <c r="L542" s="9">
        <v>38.497999999999998</v>
      </c>
    </row>
    <row r="543" spans="2:12" x14ac:dyDescent="0.25">
      <c r="B543">
        <v>540</v>
      </c>
      <c r="C543" t="s">
        <v>1</v>
      </c>
      <c r="D543" s="8">
        <v>4.43</v>
      </c>
      <c r="E543" s="8">
        <v>2.33</v>
      </c>
      <c r="F543" s="46">
        <v>6.28E-3</v>
      </c>
      <c r="G543" s="8">
        <v>4.0999999999999996</v>
      </c>
      <c r="H543" s="8">
        <v>155.69999999999999</v>
      </c>
      <c r="I543" s="8">
        <v>2.1289199999999999</v>
      </c>
      <c r="L543" s="9">
        <v>32.515000000000001</v>
      </c>
    </row>
    <row r="544" spans="2:12" x14ac:dyDescent="0.25">
      <c r="B544">
        <v>541</v>
      </c>
      <c r="C544" t="s">
        <v>1</v>
      </c>
      <c r="D544" s="8">
        <v>4.43</v>
      </c>
      <c r="E544" s="8">
        <v>2.4900000000000002</v>
      </c>
      <c r="F544" s="46">
        <v>2.1979999999999996E-2</v>
      </c>
      <c r="G544" s="8">
        <v>4.43</v>
      </c>
      <c r="H544" s="8">
        <v>156.78</v>
      </c>
      <c r="I544" s="8">
        <v>2.0441400000000001</v>
      </c>
      <c r="L544" s="9">
        <v>30.088000000000001</v>
      </c>
    </row>
    <row r="545" spans="2:12" x14ac:dyDescent="0.25">
      <c r="B545">
        <v>542</v>
      </c>
      <c r="C545" t="s">
        <v>1</v>
      </c>
      <c r="D545" s="8">
        <v>4.43</v>
      </c>
      <c r="E545" s="8">
        <v>2.48</v>
      </c>
      <c r="F545" s="46">
        <v>1.5699999999999999E-2</v>
      </c>
      <c r="G545" s="8">
        <v>4.25</v>
      </c>
      <c r="H545" s="8">
        <v>144.51</v>
      </c>
      <c r="I545" s="8">
        <v>1.81806</v>
      </c>
      <c r="L545" s="9">
        <v>31.103999999999999</v>
      </c>
    </row>
    <row r="546" spans="2:12" x14ac:dyDescent="0.25">
      <c r="B546">
        <v>543</v>
      </c>
      <c r="C546" t="s">
        <v>1</v>
      </c>
      <c r="D546" s="8">
        <v>4.43</v>
      </c>
      <c r="E546" s="8">
        <v>2.44</v>
      </c>
      <c r="F546" s="46">
        <v>3.14E-3</v>
      </c>
      <c r="G546" s="8">
        <v>4.16</v>
      </c>
      <c r="H546" s="8">
        <v>101.57</v>
      </c>
      <c r="I546" s="8">
        <v>1.6579200000000001</v>
      </c>
      <c r="L546" s="9">
        <v>34.472999999999999</v>
      </c>
    </row>
    <row r="547" spans="2:12" x14ac:dyDescent="0.25">
      <c r="B547">
        <v>544</v>
      </c>
      <c r="C547" t="s">
        <v>1</v>
      </c>
      <c r="D547" s="8">
        <v>4.47</v>
      </c>
      <c r="E547" s="8">
        <v>2.17</v>
      </c>
      <c r="F547" s="46">
        <v>9.4199999999999996E-3</v>
      </c>
      <c r="G547" s="8">
        <v>4.32</v>
      </c>
      <c r="H547" s="8">
        <v>137.5</v>
      </c>
      <c r="I547" s="8">
        <v>2.0347199999999996</v>
      </c>
      <c r="L547" s="9">
        <v>31.617000000000001</v>
      </c>
    </row>
    <row r="548" spans="2:12" x14ac:dyDescent="0.25">
      <c r="B548">
        <v>545</v>
      </c>
      <c r="C548" t="s">
        <v>1</v>
      </c>
      <c r="D548" s="8">
        <v>4.37</v>
      </c>
      <c r="E548" s="8">
        <v>1.72</v>
      </c>
      <c r="F548" s="46">
        <v>9.4199999999999996E-3</v>
      </c>
      <c r="G548" s="8">
        <v>3.96</v>
      </c>
      <c r="H548" s="8">
        <v>93.41</v>
      </c>
      <c r="I548" s="8">
        <v>2.0252999999999997</v>
      </c>
      <c r="L548" s="9">
        <v>33.953000000000003</v>
      </c>
    </row>
    <row r="549" spans="2:12" x14ac:dyDescent="0.25">
      <c r="B549">
        <v>546</v>
      </c>
      <c r="C549" t="s">
        <v>1</v>
      </c>
      <c r="D549" s="8">
        <v>4.2699999999999996</v>
      </c>
      <c r="E549" s="8">
        <v>1.17</v>
      </c>
      <c r="F549" s="46">
        <v>4.0819999999999995E-2</v>
      </c>
      <c r="G549" s="8">
        <v>4.38</v>
      </c>
      <c r="H549" s="8">
        <v>43.78</v>
      </c>
      <c r="I549" s="8">
        <v>1.5542999999999996</v>
      </c>
      <c r="L549" s="9">
        <v>34.158999999999999</v>
      </c>
    </row>
    <row r="550" spans="2:12" x14ac:dyDescent="0.25">
      <c r="B550">
        <v>547</v>
      </c>
      <c r="C550" t="s">
        <v>1</v>
      </c>
      <c r="D550" s="8">
        <v>4.32</v>
      </c>
      <c r="E550" s="8">
        <v>0.56999999999999995</v>
      </c>
      <c r="F550" s="46">
        <v>4.3959999999999992E-2</v>
      </c>
      <c r="G550" s="8">
        <v>4.0199999999999996</v>
      </c>
      <c r="H550" s="8">
        <v>23.06</v>
      </c>
      <c r="I550" s="8">
        <v>1.6202399999999997</v>
      </c>
      <c r="L550" s="9">
        <v>37.271000000000001</v>
      </c>
    </row>
    <row r="551" spans="2:12" x14ac:dyDescent="0.25">
      <c r="B551">
        <v>548</v>
      </c>
      <c r="C551" t="s">
        <v>1</v>
      </c>
      <c r="D551" s="8">
        <v>4.3600000000000003</v>
      </c>
      <c r="E551" s="8">
        <v>0.2</v>
      </c>
      <c r="F551" s="46">
        <v>0.49612000000000001</v>
      </c>
      <c r="G551" s="8">
        <v>4.1399999999999997</v>
      </c>
      <c r="H551" s="8">
        <v>6.94</v>
      </c>
      <c r="I551" s="8">
        <v>0.95141999999999993</v>
      </c>
      <c r="L551" s="9">
        <v>35.219000000000001</v>
      </c>
    </row>
    <row r="552" spans="2:12" x14ac:dyDescent="0.25">
      <c r="B552">
        <v>549</v>
      </c>
      <c r="C552" t="s">
        <v>1</v>
      </c>
      <c r="D552" s="8">
        <v>4.33</v>
      </c>
      <c r="E552" s="8">
        <v>0.04</v>
      </c>
      <c r="F552" s="46">
        <v>0.11303999999999999</v>
      </c>
      <c r="G552" s="8">
        <v>4.29</v>
      </c>
      <c r="H552" s="8">
        <v>1.04</v>
      </c>
      <c r="I552" s="8">
        <v>0.28259999999999996</v>
      </c>
      <c r="L552" s="9">
        <v>35.652000000000001</v>
      </c>
    </row>
    <row r="553" spans="2:12" x14ac:dyDescent="0.25">
      <c r="B553">
        <v>550</v>
      </c>
      <c r="C553" t="s">
        <v>1</v>
      </c>
      <c r="D553" s="8">
        <v>4.24</v>
      </c>
      <c r="E553" s="8">
        <v>0</v>
      </c>
      <c r="F553" s="46">
        <v>5.9659999999999991E-2</v>
      </c>
      <c r="G553" s="8">
        <v>4.1100000000000003</v>
      </c>
      <c r="H553" s="8">
        <v>0</v>
      </c>
      <c r="I553" s="8">
        <v>0.13187999999999997</v>
      </c>
      <c r="L553" s="9">
        <v>35.807000000000002</v>
      </c>
    </row>
    <row r="554" spans="2:12" x14ac:dyDescent="0.25">
      <c r="B554">
        <v>551</v>
      </c>
      <c r="C554" t="s">
        <v>0</v>
      </c>
      <c r="D554" s="8">
        <v>4.24</v>
      </c>
      <c r="E554" s="8">
        <v>0</v>
      </c>
      <c r="F554" s="46">
        <v>0.14443999999999999</v>
      </c>
      <c r="G554" s="8">
        <v>4.0999999999999996</v>
      </c>
      <c r="H554" s="8">
        <v>0</v>
      </c>
      <c r="I554" s="8">
        <v>4.7099999999999996E-2</v>
      </c>
      <c r="L554" s="9">
        <v>31.07</v>
      </c>
    </row>
    <row r="555" spans="2:12" x14ac:dyDescent="0.25">
      <c r="B555">
        <v>552</v>
      </c>
      <c r="C555" t="s">
        <v>0</v>
      </c>
      <c r="D555" s="8">
        <v>4.33</v>
      </c>
      <c r="E555" s="8">
        <v>0</v>
      </c>
      <c r="F555" s="46">
        <v>0.1099</v>
      </c>
      <c r="G555" s="8">
        <v>4.28</v>
      </c>
      <c r="H555" s="8">
        <v>0</v>
      </c>
      <c r="I555" s="8">
        <v>6.5939999999999985E-2</v>
      </c>
      <c r="L555" s="9">
        <v>32.600999999999999</v>
      </c>
    </row>
    <row r="556" spans="2:12" x14ac:dyDescent="0.25">
      <c r="B556">
        <v>553</v>
      </c>
      <c r="C556" t="s">
        <v>0</v>
      </c>
      <c r="D556" s="8">
        <v>4.26</v>
      </c>
      <c r="E556" s="8">
        <v>0</v>
      </c>
      <c r="F556" s="46">
        <v>6.2799999999999995E-2</v>
      </c>
      <c r="G556" s="8">
        <v>3.92</v>
      </c>
      <c r="H556" s="8">
        <v>0</v>
      </c>
      <c r="I556" s="8">
        <v>2.826E-2</v>
      </c>
      <c r="L556" s="9">
        <v>34.094000000000001</v>
      </c>
    </row>
    <row r="557" spans="2:12" x14ac:dyDescent="0.25">
      <c r="B557">
        <v>554</v>
      </c>
      <c r="C557" t="s">
        <v>0</v>
      </c>
      <c r="D557" s="8">
        <v>4.18</v>
      </c>
      <c r="E557" s="8">
        <v>0</v>
      </c>
      <c r="F557" s="46">
        <v>0.18526000000000001</v>
      </c>
      <c r="G557" s="8">
        <v>4.29</v>
      </c>
      <c r="H557" s="8">
        <v>0</v>
      </c>
      <c r="I557" s="8">
        <v>3.7679999999999991E-2</v>
      </c>
      <c r="L557" s="9">
        <v>30.073</v>
      </c>
    </row>
    <row r="558" spans="2:12" x14ac:dyDescent="0.25">
      <c r="B558">
        <v>555</v>
      </c>
      <c r="C558" t="s">
        <v>0</v>
      </c>
      <c r="D558" s="8">
        <v>4.26</v>
      </c>
      <c r="E558" s="8">
        <v>0</v>
      </c>
      <c r="F558" s="46">
        <v>0.13816000000000001</v>
      </c>
      <c r="G558" s="8">
        <v>4.25</v>
      </c>
      <c r="H558" s="8">
        <v>0</v>
      </c>
      <c r="I558" s="8">
        <v>0.13187999999999997</v>
      </c>
      <c r="L558" s="9">
        <v>36.256999999999998</v>
      </c>
    </row>
    <row r="559" spans="2:12" x14ac:dyDescent="0.25">
      <c r="B559">
        <v>556</v>
      </c>
      <c r="C559" t="s">
        <v>0</v>
      </c>
      <c r="D559" s="8">
        <v>4.28</v>
      </c>
      <c r="E559" s="8">
        <v>0</v>
      </c>
      <c r="F559" s="46">
        <v>0.10675999999999999</v>
      </c>
      <c r="G559" s="8">
        <v>3.95</v>
      </c>
      <c r="H559" s="8">
        <v>0</v>
      </c>
      <c r="I559" s="8">
        <v>0.10362</v>
      </c>
      <c r="L559" s="9">
        <v>36.218000000000004</v>
      </c>
    </row>
    <row r="560" spans="2:12" x14ac:dyDescent="0.25">
      <c r="B560">
        <v>557</v>
      </c>
      <c r="C560" t="s">
        <v>0</v>
      </c>
      <c r="D560" s="8">
        <v>4.1900000000000004</v>
      </c>
      <c r="E560" s="8">
        <v>0</v>
      </c>
      <c r="F560" s="46">
        <v>0.16641999999999998</v>
      </c>
      <c r="G560" s="8">
        <v>4.3099999999999996</v>
      </c>
      <c r="H560" s="8">
        <v>0</v>
      </c>
      <c r="I560" s="8">
        <v>9.4199999999999992E-2</v>
      </c>
      <c r="L560" s="9">
        <v>34.688000000000002</v>
      </c>
    </row>
    <row r="561" spans="2:12" x14ac:dyDescent="0.25">
      <c r="B561">
        <v>558</v>
      </c>
      <c r="C561" t="s">
        <v>0</v>
      </c>
      <c r="D561" s="8">
        <v>4.18</v>
      </c>
      <c r="E561" s="8">
        <v>0.04</v>
      </c>
      <c r="F561" s="46">
        <v>0.36109999999999998</v>
      </c>
      <c r="G561" s="8">
        <v>4.0999999999999996</v>
      </c>
      <c r="H561" s="8">
        <v>2.82</v>
      </c>
      <c r="I561" s="8">
        <v>9.4199999999999992E-2</v>
      </c>
      <c r="L561" s="9">
        <v>40.764000000000003</v>
      </c>
    </row>
    <row r="562" spans="2:12" x14ac:dyDescent="0.25">
      <c r="B562">
        <v>559</v>
      </c>
      <c r="C562" t="s">
        <v>0</v>
      </c>
      <c r="D562" s="8">
        <v>4.26</v>
      </c>
      <c r="E562" s="8">
        <v>0.2</v>
      </c>
      <c r="F562" s="46">
        <v>0.56519999999999992</v>
      </c>
      <c r="G562" s="8">
        <v>4.1100000000000003</v>
      </c>
      <c r="H562" s="8">
        <v>11.91</v>
      </c>
      <c r="I562" s="8">
        <v>0.37679999999999997</v>
      </c>
      <c r="L562" s="9">
        <v>38.057000000000002</v>
      </c>
    </row>
    <row r="563" spans="2:12" x14ac:dyDescent="0.25">
      <c r="B563">
        <v>560</v>
      </c>
      <c r="C563" t="s">
        <v>0</v>
      </c>
      <c r="D563" s="8">
        <v>4.25</v>
      </c>
      <c r="E563" s="8">
        <v>0.56999999999999995</v>
      </c>
      <c r="F563" s="46">
        <v>0.59345999999999988</v>
      </c>
      <c r="G563" s="8">
        <v>4.32</v>
      </c>
      <c r="H563" s="8">
        <v>36.83</v>
      </c>
      <c r="I563" s="8">
        <v>0.54635999999999996</v>
      </c>
      <c r="L563" s="9">
        <v>34.039000000000001</v>
      </c>
    </row>
    <row r="564" spans="2:12" x14ac:dyDescent="0.25">
      <c r="B564">
        <v>561</v>
      </c>
      <c r="C564" t="s">
        <v>0</v>
      </c>
      <c r="D564" s="8">
        <v>4.12</v>
      </c>
      <c r="E564" s="8">
        <v>1.22</v>
      </c>
      <c r="F564" s="46">
        <v>0.48041999999999996</v>
      </c>
      <c r="G564" s="8">
        <v>3.98</v>
      </c>
      <c r="H564" s="8">
        <v>77.94</v>
      </c>
      <c r="I564" s="8">
        <v>0.30143999999999993</v>
      </c>
      <c r="L564" s="9">
        <v>37.451000000000001</v>
      </c>
    </row>
    <row r="565" spans="2:12" x14ac:dyDescent="0.25">
      <c r="B565">
        <v>562</v>
      </c>
      <c r="C565" t="s">
        <v>0</v>
      </c>
      <c r="D565" s="8">
        <v>4.2</v>
      </c>
      <c r="E565" s="8">
        <v>1.8</v>
      </c>
      <c r="F565" s="46">
        <v>0.37052000000000002</v>
      </c>
      <c r="G565" s="8">
        <v>4.2300000000000004</v>
      </c>
      <c r="H565" s="8">
        <v>113.85</v>
      </c>
      <c r="I565" s="8">
        <v>0.11304</v>
      </c>
      <c r="L565" s="9">
        <v>32.636000000000003</v>
      </c>
    </row>
    <row r="566" spans="2:12" x14ac:dyDescent="0.25">
      <c r="B566">
        <v>563</v>
      </c>
      <c r="C566" t="s">
        <v>0</v>
      </c>
      <c r="D566" s="8">
        <v>4.24</v>
      </c>
      <c r="E566" s="8">
        <v>2.25</v>
      </c>
      <c r="F566" s="46">
        <v>0.29829999999999995</v>
      </c>
      <c r="G566" s="8">
        <v>4.26</v>
      </c>
      <c r="H566" s="8">
        <v>140.08000000000001</v>
      </c>
      <c r="I566" s="8">
        <v>3.7679999999999991E-2</v>
      </c>
      <c r="L566" s="9">
        <v>36.484000000000002</v>
      </c>
    </row>
    <row r="567" spans="2:12" x14ac:dyDescent="0.25">
      <c r="B567">
        <v>564</v>
      </c>
      <c r="C567" t="s">
        <v>0</v>
      </c>
      <c r="D567" s="8">
        <v>4.1500000000000004</v>
      </c>
      <c r="E567" s="8">
        <v>2.52</v>
      </c>
      <c r="F567" s="46">
        <v>0.21665999999999999</v>
      </c>
      <c r="G567" s="8">
        <v>4.05</v>
      </c>
      <c r="H567" s="8">
        <v>153.72</v>
      </c>
      <c r="I567" s="8">
        <v>0.11304</v>
      </c>
      <c r="L567" s="9">
        <v>37.396999999999998</v>
      </c>
    </row>
    <row r="568" spans="2:12" x14ac:dyDescent="0.25">
      <c r="B568">
        <v>565</v>
      </c>
      <c r="C568" t="s">
        <v>0</v>
      </c>
      <c r="D568" s="8">
        <v>4.1100000000000003</v>
      </c>
      <c r="E568" s="8">
        <v>2.6</v>
      </c>
      <c r="F568" s="46">
        <v>0.12245999999999999</v>
      </c>
      <c r="G568" s="8">
        <v>4.16</v>
      </c>
      <c r="H568" s="8">
        <v>155.78</v>
      </c>
      <c r="I568" s="8">
        <v>7.5359999999999983E-2</v>
      </c>
      <c r="L568" s="9">
        <v>38.26</v>
      </c>
    </row>
    <row r="569" spans="2:12" x14ac:dyDescent="0.25">
      <c r="B569">
        <v>566</v>
      </c>
      <c r="C569" t="s">
        <v>0</v>
      </c>
      <c r="D569" s="8">
        <v>4.22</v>
      </c>
      <c r="E569" s="8">
        <v>2.5099999999999998</v>
      </c>
      <c r="F569" s="46">
        <v>4.7099999999999996E-2</v>
      </c>
      <c r="G569" s="8">
        <v>4.2300000000000004</v>
      </c>
      <c r="H569" s="8">
        <v>155.44999999999999</v>
      </c>
      <c r="I569" s="8">
        <v>5.6520000000000001E-2</v>
      </c>
      <c r="L569" s="9">
        <v>39.898000000000003</v>
      </c>
    </row>
    <row r="570" spans="2:12" x14ac:dyDescent="0.25">
      <c r="B570">
        <v>567</v>
      </c>
      <c r="C570" t="s">
        <v>0</v>
      </c>
      <c r="D570" s="8">
        <v>4.1500000000000004</v>
      </c>
      <c r="E570" s="8">
        <v>2.31</v>
      </c>
      <c r="F570" s="46">
        <v>6.2799999999999995E-2</v>
      </c>
      <c r="G570" s="8">
        <v>4.07</v>
      </c>
      <c r="H570" s="8">
        <v>152.16999999999999</v>
      </c>
      <c r="I570" s="8">
        <v>2.826E-2</v>
      </c>
      <c r="L570" s="9">
        <v>34.418999999999997</v>
      </c>
    </row>
    <row r="571" spans="2:12" x14ac:dyDescent="0.25">
      <c r="B571">
        <v>568</v>
      </c>
      <c r="C571" t="s">
        <v>0</v>
      </c>
      <c r="D571" s="8">
        <v>4.05</v>
      </c>
      <c r="E571" s="8">
        <v>2.06</v>
      </c>
      <c r="F571" s="46">
        <v>9.4199999999999992E-2</v>
      </c>
      <c r="G571" s="8">
        <v>4.04</v>
      </c>
      <c r="H571" s="8">
        <v>137.33000000000001</v>
      </c>
      <c r="I571" s="8">
        <v>1.8839999999999996E-2</v>
      </c>
      <c r="L571" s="9">
        <v>41.226999999999997</v>
      </c>
    </row>
    <row r="572" spans="2:12" x14ac:dyDescent="0.25">
      <c r="B572">
        <v>569</v>
      </c>
      <c r="C572" t="s">
        <v>0</v>
      </c>
      <c r="D572" s="8">
        <v>4.0999999999999996</v>
      </c>
      <c r="E572" s="8">
        <v>1.64</v>
      </c>
      <c r="F572" s="46">
        <v>0.1099</v>
      </c>
      <c r="G572" s="8">
        <v>4.22</v>
      </c>
      <c r="H572" s="8">
        <v>110.06</v>
      </c>
      <c r="I572" s="8">
        <v>4.7099999999999996E-2</v>
      </c>
      <c r="L572" s="9">
        <v>34.436</v>
      </c>
    </row>
    <row r="573" spans="2:12" x14ac:dyDescent="0.25">
      <c r="B573">
        <v>570</v>
      </c>
      <c r="C573" t="s">
        <v>0</v>
      </c>
      <c r="D573" s="8">
        <v>4.1100000000000003</v>
      </c>
      <c r="E573" s="8">
        <v>0.96</v>
      </c>
      <c r="F573" s="46">
        <v>0.18839999999999998</v>
      </c>
      <c r="G573" s="8">
        <v>4.01</v>
      </c>
      <c r="H573" s="8">
        <v>75.06</v>
      </c>
      <c r="I573" s="8">
        <v>3.7679999999999991E-2</v>
      </c>
      <c r="L573" s="9">
        <v>29.701000000000001</v>
      </c>
    </row>
    <row r="574" spans="2:12" x14ac:dyDescent="0.25">
      <c r="B574">
        <v>571</v>
      </c>
      <c r="C574" t="s">
        <v>0</v>
      </c>
      <c r="D574" s="8">
        <v>3.97</v>
      </c>
      <c r="E574" s="8">
        <v>0.32</v>
      </c>
      <c r="F574" s="46">
        <v>0.34226000000000001</v>
      </c>
      <c r="G574" s="8">
        <v>3.93</v>
      </c>
      <c r="H574" s="8">
        <v>39.35</v>
      </c>
      <c r="I574" s="8">
        <v>0</v>
      </c>
      <c r="L574" s="9">
        <v>38.929000000000002</v>
      </c>
    </row>
    <row r="575" spans="2:12" x14ac:dyDescent="0.25">
      <c r="B575">
        <v>572</v>
      </c>
      <c r="C575" t="s">
        <v>0</v>
      </c>
      <c r="D575" s="8">
        <v>4.01</v>
      </c>
      <c r="E575" s="8">
        <v>0.1</v>
      </c>
      <c r="F575" s="46">
        <v>0.46471999999999997</v>
      </c>
      <c r="G575" s="8">
        <v>4.17</v>
      </c>
      <c r="H575" s="8">
        <v>22.7</v>
      </c>
      <c r="I575" s="8">
        <v>9.4199999999999978E-3</v>
      </c>
      <c r="L575" s="9">
        <v>33.581000000000003</v>
      </c>
    </row>
    <row r="576" spans="2:12" x14ac:dyDescent="0.25">
      <c r="B576">
        <v>573</v>
      </c>
      <c r="C576" t="s">
        <v>0</v>
      </c>
      <c r="D576" s="8">
        <v>4.05</v>
      </c>
      <c r="E576" s="8">
        <v>0.01</v>
      </c>
      <c r="F576" s="46">
        <v>0.27003999999999995</v>
      </c>
      <c r="G576" s="8">
        <v>3.93</v>
      </c>
      <c r="H576" s="8">
        <v>4.67</v>
      </c>
      <c r="I576" s="8">
        <v>0</v>
      </c>
      <c r="L576" s="9">
        <v>30.956</v>
      </c>
    </row>
    <row r="577" spans="2:12" x14ac:dyDescent="0.25">
      <c r="B577">
        <v>574</v>
      </c>
      <c r="C577" t="s">
        <v>0</v>
      </c>
      <c r="D577" s="8">
        <v>4.01</v>
      </c>
      <c r="E577" s="8">
        <v>0</v>
      </c>
      <c r="F577" s="46">
        <v>0.21037999999999998</v>
      </c>
      <c r="G577" s="8">
        <v>4.01</v>
      </c>
      <c r="H577" s="8">
        <v>0</v>
      </c>
      <c r="I577" s="8">
        <v>0</v>
      </c>
      <c r="L577" s="9">
        <v>32.033000000000001</v>
      </c>
    </row>
    <row r="578" spans="2:12" x14ac:dyDescent="0.25">
      <c r="B578">
        <v>575</v>
      </c>
      <c r="C578" t="s">
        <v>0</v>
      </c>
      <c r="D578" s="8">
        <v>3.9</v>
      </c>
      <c r="E578" s="8">
        <v>0</v>
      </c>
      <c r="F578" s="46">
        <v>0.29829999999999995</v>
      </c>
      <c r="G578" s="8">
        <v>4.1399999999999997</v>
      </c>
      <c r="H578" s="8">
        <v>0</v>
      </c>
      <c r="I578" s="8">
        <v>0</v>
      </c>
      <c r="L578" s="9">
        <v>28.442</v>
      </c>
    </row>
    <row r="579" spans="2:12" x14ac:dyDescent="0.25">
      <c r="B579">
        <v>576</v>
      </c>
      <c r="C579" t="s">
        <v>0</v>
      </c>
      <c r="D579" s="8">
        <v>4.05</v>
      </c>
      <c r="E579" s="8">
        <v>0</v>
      </c>
      <c r="F579" s="46">
        <v>0.21351999999999999</v>
      </c>
      <c r="G579" s="8">
        <v>3.77</v>
      </c>
      <c r="H579" s="8">
        <v>0</v>
      </c>
      <c r="I579" s="8">
        <v>0</v>
      </c>
      <c r="L579" s="9">
        <v>27.873000000000001</v>
      </c>
    </row>
    <row r="580" spans="2:12" x14ac:dyDescent="0.25">
      <c r="B580">
        <v>577</v>
      </c>
      <c r="C580" t="s">
        <v>0</v>
      </c>
      <c r="D580" s="8">
        <v>4.04</v>
      </c>
      <c r="E580" s="8">
        <v>0</v>
      </c>
      <c r="F580" s="46">
        <v>2.512E-2</v>
      </c>
      <c r="G580" s="8">
        <v>4.08</v>
      </c>
      <c r="H580" s="8">
        <v>0</v>
      </c>
      <c r="I580" s="8">
        <v>0</v>
      </c>
      <c r="L580" s="9">
        <v>29.818000000000001</v>
      </c>
    </row>
    <row r="581" spans="2:12" x14ac:dyDescent="0.25">
      <c r="B581">
        <v>578</v>
      </c>
      <c r="C581" t="s">
        <v>0</v>
      </c>
      <c r="D581" s="8">
        <v>3.94</v>
      </c>
      <c r="E581" s="8">
        <v>0</v>
      </c>
      <c r="F581" s="46">
        <v>0</v>
      </c>
      <c r="G581" s="8">
        <v>4.04</v>
      </c>
      <c r="H581" s="8">
        <v>0</v>
      </c>
      <c r="I581" s="8">
        <v>0.15071999999999997</v>
      </c>
      <c r="L581" s="9">
        <v>27.541</v>
      </c>
    </row>
    <row r="582" spans="2:12" x14ac:dyDescent="0.25">
      <c r="B582">
        <v>579</v>
      </c>
      <c r="C582" t="s">
        <v>0</v>
      </c>
      <c r="D582" s="8">
        <v>3.97</v>
      </c>
      <c r="E582" s="8">
        <v>0</v>
      </c>
      <c r="F582" s="46">
        <v>3.14E-3</v>
      </c>
      <c r="G582" s="8">
        <v>3.8</v>
      </c>
      <c r="H582" s="8">
        <v>0</v>
      </c>
      <c r="I582" s="8">
        <v>8.4779999999999994E-2</v>
      </c>
      <c r="L582" s="9">
        <v>27.917999999999999</v>
      </c>
    </row>
    <row r="583" spans="2:12" x14ac:dyDescent="0.25">
      <c r="B583">
        <v>580</v>
      </c>
      <c r="C583" t="s">
        <v>0</v>
      </c>
      <c r="D583" s="8">
        <v>4.0599999999999996</v>
      </c>
      <c r="E583" s="8">
        <v>0</v>
      </c>
      <c r="F583" s="46">
        <v>3.14E-3</v>
      </c>
      <c r="G583" s="8">
        <v>4.1399999999999997</v>
      </c>
      <c r="H583" s="8">
        <v>0</v>
      </c>
      <c r="I583" s="8">
        <v>0</v>
      </c>
      <c r="L583" s="9">
        <v>27.504000000000001</v>
      </c>
    </row>
    <row r="584" spans="2:12" x14ac:dyDescent="0.25">
      <c r="B584">
        <v>581</v>
      </c>
      <c r="C584" t="s">
        <v>0</v>
      </c>
      <c r="D584" s="8">
        <v>4.05</v>
      </c>
      <c r="E584" s="8">
        <v>0</v>
      </c>
      <c r="F584" s="46">
        <v>0</v>
      </c>
      <c r="G584" s="8">
        <v>4.05</v>
      </c>
      <c r="H584" s="8">
        <v>0</v>
      </c>
      <c r="I584" s="8">
        <v>0</v>
      </c>
      <c r="L584" s="9">
        <v>27.422999999999998</v>
      </c>
    </row>
    <row r="585" spans="2:12" x14ac:dyDescent="0.25">
      <c r="B585">
        <v>582</v>
      </c>
      <c r="C585" t="s">
        <v>0</v>
      </c>
      <c r="D585" s="8">
        <v>3.93</v>
      </c>
      <c r="E585" s="8">
        <v>0.04</v>
      </c>
      <c r="F585" s="46">
        <v>0</v>
      </c>
      <c r="G585" s="8">
        <v>3.78</v>
      </c>
      <c r="H585" s="8">
        <v>1.51</v>
      </c>
      <c r="I585" s="8">
        <v>0</v>
      </c>
      <c r="L585" s="9">
        <v>28.872</v>
      </c>
    </row>
    <row r="586" spans="2:12" x14ac:dyDescent="0.25">
      <c r="B586">
        <v>583</v>
      </c>
      <c r="C586" t="s">
        <v>1</v>
      </c>
      <c r="D586" s="8">
        <v>4.0599999999999996</v>
      </c>
      <c r="E586" s="8">
        <v>0.19</v>
      </c>
      <c r="F586" s="46">
        <v>0</v>
      </c>
      <c r="G586" s="8">
        <v>4.1399999999999997</v>
      </c>
      <c r="H586" s="8">
        <v>12.59</v>
      </c>
      <c r="I586" s="8">
        <v>9.4199999999999978E-3</v>
      </c>
      <c r="L586" s="9">
        <v>31.756</v>
      </c>
    </row>
    <row r="587" spans="2:12" x14ac:dyDescent="0.25">
      <c r="B587">
        <v>584</v>
      </c>
      <c r="C587" t="s">
        <v>1</v>
      </c>
      <c r="D587" s="8">
        <v>4.0199999999999996</v>
      </c>
      <c r="E587" s="8">
        <v>0.66</v>
      </c>
      <c r="F587" s="46">
        <v>0</v>
      </c>
      <c r="G587" s="8">
        <v>4.13</v>
      </c>
      <c r="H587" s="8">
        <v>38.64</v>
      </c>
      <c r="I587" s="8">
        <v>7.5359999999999983E-2</v>
      </c>
      <c r="L587" s="9">
        <v>29.445</v>
      </c>
    </row>
    <row r="588" spans="2:12" x14ac:dyDescent="0.25">
      <c r="B588">
        <v>585</v>
      </c>
      <c r="C588" t="s">
        <v>1</v>
      </c>
      <c r="D588" s="8">
        <v>3.89</v>
      </c>
      <c r="E588" s="8">
        <v>0.9</v>
      </c>
      <c r="F588" s="46">
        <v>3.14E-3</v>
      </c>
      <c r="G588" s="8">
        <v>3.8</v>
      </c>
      <c r="H588" s="8">
        <v>82.59</v>
      </c>
      <c r="I588" s="8">
        <v>0.14129999999999998</v>
      </c>
      <c r="L588" s="9">
        <v>29.167999999999999</v>
      </c>
    </row>
    <row r="589" spans="2:12" x14ac:dyDescent="0.25">
      <c r="B589">
        <v>586</v>
      </c>
      <c r="C589" t="s">
        <v>1</v>
      </c>
      <c r="D589" s="8">
        <v>3.96</v>
      </c>
      <c r="E589" s="8">
        <v>1.8</v>
      </c>
      <c r="F589" s="46">
        <v>0</v>
      </c>
      <c r="G589" s="8">
        <v>4.1399999999999997</v>
      </c>
      <c r="H589" s="8">
        <v>113.66</v>
      </c>
      <c r="I589" s="8">
        <v>7.5359999999999983E-2</v>
      </c>
      <c r="L589" s="9">
        <v>34.884999999999998</v>
      </c>
    </row>
    <row r="590" spans="2:12" x14ac:dyDescent="0.25">
      <c r="B590">
        <v>587</v>
      </c>
      <c r="C590" t="s">
        <v>1</v>
      </c>
      <c r="D590" s="8">
        <v>4.01</v>
      </c>
      <c r="E590" s="8">
        <v>2.23</v>
      </c>
      <c r="F590" s="46">
        <v>0</v>
      </c>
      <c r="G590" s="8">
        <v>4.05</v>
      </c>
      <c r="H590" s="8">
        <v>139.76</v>
      </c>
      <c r="I590" s="8">
        <v>7.5359999999999983E-2</v>
      </c>
      <c r="L590" s="9">
        <v>29.76</v>
      </c>
    </row>
    <row r="591" spans="2:12" x14ac:dyDescent="0.25">
      <c r="B591">
        <v>588</v>
      </c>
      <c r="C591" t="s">
        <v>1</v>
      </c>
      <c r="D591" s="8">
        <v>3.89</v>
      </c>
      <c r="E591" s="8">
        <v>2.48</v>
      </c>
      <c r="F591" s="46">
        <v>0</v>
      </c>
      <c r="G591" s="8">
        <v>3.83</v>
      </c>
      <c r="H591" s="8">
        <v>147.09</v>
      </c>
      <c r="I591" s="8">
        <v>0.15071999999999997</v>
      </c>
      <c r="L591" s="9">
        <v>28.079000000000001</v>
      </c>
    </row>
    <row r="592" spans="2:12" x14ac:dyDescent="0.25">
      <c r="B592">
        <v>589</v>
      </c>
      <c r="C592" t="s">
        <v>1</v>
      </c>
      <c r="D592" s="8">
        <v>3.87</v>
      </c>
      <c r="E592" s="8">
        <v>2.5499999999999998</v>
      </c>
      <c r="F592" s="46">
        <v>6.28E-3</v>
      </c>
      <c r="G592" s="8">
        <v>4.13</v>
      </c>
      <c r="H592" s="8">
        <v>154.81</v>
      </c>
      <c r="I592" s="8">
        <v>0.28259999999999996</v>
      </c>
      <c r="L592" s="9">
        <v>25.844000000000001</v>
      </c>
    </row>
    <row r="593" spans="2:12" x14ac:dyDescent="0.25">
      <c r="B593">
        <v>590</v>
      </c>
      <c r="C593" t="s">
        <v>1</v>
      </c>
      <c r="D593" s="8">
        <v>3.94</v>
      </c>
      <c r="E593" s="8">
        <v>2.4900000000000002</v>
      </c>
      <c r="F593" s="46">
        <v>1.256E-2</v>
      </c>
      <c r="G593" s="8">
        <v>4.08</v>
      </c>
      <c r="H593" s="8">
        <v>152.66</v>
      </c>
      <c r="I593" s="8">
        <v>0.40505999999999992</v>
      </c>
      <c r="L593" s="9">
        <v>30.995999999999999</v>
      </c>
    </row>
    <row r="594" spans="2:12" x14ac:dyDescent="0.25">
      <c r="B594">
        <v>591</v>
      </c>
      <c r="C594" t="s">
        <v>1</v>
      </c>
      <c r="D594" s="8">
        <v>3.93</v>
      </c>
      <c r="E594" s="8">
        <v>2.2000000000000002</v>
      </c>
      <c r="F594" s="46">
        <v>3.1399999999999997E-2</v>
      </c>
      <c r="G594" s="8">
        <v>3.78</v>
      </c>
      <c r="H594" s="8">
        <v>149.1</v>
      </c>
      <c r="I594" s="8">
        <v>0.36737999999999998</v>
      </c>
      <c r="L594" s="9">
        <v>41.249000000000002</v>
      </c>
    </row>
    <row r="595" spans="2:12" x14ac:dyDescent="0.25">
      <c r="B595">
        <v>592</v>
      </c>
      <c r="C595" t="s">
        <v>1</v>
      </c>
      <c r="D595" s="8">
        <v>3.8</v>
      </c>
      <c r="E595" s="8">
        <v>1.97</v>
      </c>
      <c r="F595" s="46">
        <v>4.0819999999999995E-2</v>
      </c>
      <c r="G595" s="8">
        <v>3.98</v>
      </c>
      <c r="H595" s="8">
        <v>135.83000000000001</v>
      </c>
      <c r="I595" s="8">
        <v>0.34853999999999996</v>
      </c>
      <c r="L595" s="9">
        <v>30.616</v>
      </c>
    </row>
    <row r="596" spans="2:12" x14ac:dyDescent="0.25">
      <c r="B596">
        <v>593</v>
      </c>
      <c r="C596" t="s">
        <v>1</v>
      </c>
      <c r="D596" s="8">
        <v>3.78</v>
      </c>
      <c r="E596" s="8">
        <v>1.22</v>
      </c>
      <c r="F596" s="46">
        <v>3.1399999999999997E-2</v>
      </c>
      <c r="G596" s="8">
        <v>3.99</v>
      </c>
      <c r="H596" s="8">
        <v>108.42</v>
      </c>
      <c r="I596" s="8">
        <v>0.47099999999999997</v>
      </c>
      <c r="L596" s="9">
        <v>29.323</v>
      </c>
    </row>
    <row r="597" spans="2:12" x14ac:dyDescent="0.25">
      <c r="B597">
        <v>594</v>
      </c>
      <c r="C597" t="s">
        <v>1</v>
      </c>
      <c r="D597" s="8">
        <v>3.81</v>
      </c>
      <c r="E597" s="8">
        <v>0.86</v>
      </c>
      <c r="F597" s="46">
        <v>6.28E-3</v>
      </c>
      <c r="G597" s="8">
        <v>3.98</v>
      </c>
      <c r="H597" s="8">
        <v>78.290000000000006</v>
      </c>
      <c r="I597" s="8">
        <v>0.25433999999999996</v>
      </c>
      <c r="L597" s="9">
        <v>28.344999999999999</v>
      </c>
    </row>
    <row r="598" spans="2:12" x14ac:dyDescent="0.25">
      <c r="B598">
        <v>595</v>
      </c>
      <c r="C598" t="s">
        <v>1</v>
      </c>
      <c r="D598" s="8">
        <v>3.82</v>
      </c>
      <c r="E598" s="8">
        <v>0.52</v>
      </c>
      <c r="F598" s="46">
        <v>0</v>
      </c>
      <c r="G598" s="8">
        <v>3.75</v>
      </c>
      <c r="H598" s="8">
        <v>36.58</v>
      </c>
      <c r="I598" s="8">
        <v>0.14129999999999998</v>
      </c>
      <c r="L598" s="9">
        <v>31.628</v>
      </c>
    </row>
    <row r="599" spans="2:12" x14ac:dyDescent="0.25">
      <c r="B599">
        <v>596</v>
      </c>
      <c r="C599" t="s">
        <v>1</v>
      </c>
      <c r="D599" s="8">
        <v>3.78</v>
      </c>
      <c r="E599" s="8">
        <v>0.15</v>
      </c>
      <c r="F599" s="46">
        <v>0</v>
      </c>
      <c r="G599" s="8">
        <v>3.92</v>
      </c>
      <c r="H599" s="8">
        <v>11.05</v>
      </c>
      <c r="I599" s="8">
        <v>0.13187999999999997</v>
      </c>
      <c r="L599" s="9">
        <v>39.972999999999999</v>
      </c>
    </row>
    <row r="600" spans="2:12" x14ac:dyDescent="0.25">
      <c r="B600">
        <v>597</v>
      </c>
      <c r="C600" t="s">
        <v>1</v>
      </c>
      <c r="D600" s="8">
        <v>3.76</v>
      </c>
      <c r="E600" s="8">
        <v>0.01</v>
      </c>
      <c r="F600" s="46">
        <v>6.28E-3</v>
      </c>
      <c r="G600" s="8">
        <v>3.98</v>
      </c>
      <c r="H600" s="8">
        <v>1.19</v>
      </c>
      <c r="I600" s="8">
        <v>0.28259999999999996</v>
      </c>
      <c r="L600" s="9">
        <v>41.585000000000001</v>
      </c>
    </row>
    <row r="601" spans="2:12" x14ac:dyDescent="0.25">
      <c r="B601">
        <v>598</v>
      </c>
      <c r="C601" t="s">
        <v>1</v>
      </c>
      <c r="D601" s="8">
        <v>3.67</v>
      </c>
      <c r="E601" s="8">
        <v>0</v>
      </c>
      <c r="F601" s="46">
        <v>2.512E-2</v>
      </c>
      <c r="G601" s="8">
        <v>3.98</v>
      </c>
      <c r="H601" s="8">
        <v>0</v>
      </c>
      <c r="I601" s="8">
        <v>0.40505999999999992</v>
      </c>
      <c r="L601" s="9">
        <v>32.973999999999997</v>
      </c>
    </row>
    <row r="602" spans="2:12" x14ac:dyDescent="0.25">
      <c r="B602">
        <v>599</v>
      </c>
      <c r="C602" t="s">
        <v>0</v>
      </c>
      <c r="D602" s="8">
        <v>3.73</v>
      </c>
      <c r="E602" s="8">
        <v>0</v>
      </c>
      <c r="F602" s="46">
        <v>0.13816000000000001</v>
      </c>
      <c r="G602" s="8">
        <v>3.69</v>
      </c>
      <c r="H602" s="8">
        <v>0</v>
      </c>
      <c r="I602" s="8">
        <v>0.38622000000000001</v>
      </c>
      <c r="L602" s="9">
        <v>28.46</v>
      </c>
    </row>
    <row r="603" spans="2:12" x14ac:dyDescent="0.25">
      <c r="B603">
        <v>600</v>
      </c>
      <c r="C603" t="s">
        <v>0</v>
      </c>
      <c r="D603" s="8">
        <v>3.79</v>
      </c>
      <c r="E603" s="8">
        <v>0</v>
      </c>
      <c r="F603" s="46">
        <v>0.26375999999999999</v>
      </c>
      <c r="G603" s="8">
        <v>3.92</v>
      </c>
      <c r="H603" s="8">
        <v>0</v>
      </c>
      <c r="I603" s="8">
        <v>0.25433999999999996</v>
      </c>
      <c r="L603" s="9">
        <v>24.643999999999998</v>
      </c>
    </row>
    <row r="604" spans="2:12" x14ac:dyDescent="0.25">
      <c r="B604">
        <v>601</v>
      </c>
      <c r="C604" t="s">
        <v>0</v>
      </c>
      <c r="D604" s="8">
        <v>3.66</v>
      </c>
      <c r="E604" s="8">
        <v>0</v>
      </c>
      <c r="F604" s="46">
        <v>0.32655999999999996</v>
      </c>
      <c r="G604" s="8">
        <v>3.93</v>
      </c>
      <c r="H604" s="8">
        <v>0</v>
      </c>
      <c r="I604" s="8">
        <v>0.21665999999999996</v>
      </c>
      <c r="L604" s="9">
        <v>28.736000000000001</v>
      </c>
    </row>
    <row r="605" spans="2:12" x14ac:dyDescent="0.25">
      <c r="B605">
        <v>602</v>
      </c>
      <c r="C605" t="s">
        <v>0</v>
      </c>
      <c r="D605" s="8">
        <v>3.77</v>
      </c>
      <c r="E605" s="8">
        <v>0</v>
      </c>
      <c r="F605" s="46">
        <v>0.32027999999999995</v>
      </c>
      <c r="G605" s="8">
        <v>3.65</v>
      </c>
      <c r="H605" s="8">
        <v>0</v>
      </c>
      <c r="I605" s="8">
        <v>0.25433999999999996</v>
      </c>
      <c r="L605" s="9">
        <v>29.702999999999999</v>
      </c>
    </row>
    <row r="606" spans="2:12" x14ac:dyDescent="0.25">
      <c r="B606">
        <v>603</v>
      </c>
      <c r="C606" t="s">
        <v>0</v>
      </c>
      <c r="D606" s="8">
        <v>3.8</v>
      </c>
      <c r="E606" s="8">
        <v>0</v>
      </c>
      <c r="F606" s="46">
        <v>0.29515999999999998</v>
      </c>
      <c r="G606" s="8">
        <v>3.98</v>
      </c>
      <c r="H606" s="8">
        <v>0</v>
      </c>
      <c r="I606" s="8">
        <v>0.34853999999999996</v>
      </c>
      <c r="L606" s="9">
        <v>27.940999999999999</v>
      </c>
    </row>
    <row r="607" spans="2:12" x14ac:dyDescent="0.25">
      <c r="B607">
        <v>604</v>
      </c>
      <c r="C607" t="s">
        <v>0</v>
      </c>
      <c r="D607" s="8">
        <v>3.75</v>
      </c>
      <c r="E607" s="8">
        <v>0</v>
      </c>
      <c r="F607" s="46">
        <v>0.17269999999999999</v>
      </c>
      <c r="G607" s="8">
        <v>3.93</v>
      </c>
      <c r="H607" s="8">
        <v>0</v>
      </c>
      <c r="I607" s="8">
        <v>0.27317999999999998</v>
      </c>
      <c r="L607" s="9">
        <v>29.690999999999999</v>
      </c>
    </row>
    <row r="608" spans="2:12" x14ac:dyDescent="0.25">
      <c r="B608">
        <v>605</v>
      </c>
      <c r="C608" t="s">
        <v>0</v>
      </c>
      <c r="D608" s="8">
        <v>3.7</v>
      </c>
      <c r="E608" s="8">
        <v>0</v>
      </c>
      <c r="F608" s="46">
        <v>5.6519999999999994E-2</v>
      </c>
      <c r="G608" s="8">
        <v>3.8</v>
      </c>
      <c r="H608" s="8">
        <v>0</v>
      </c>
      <c r="I608" s="8">
        <v>0.23549999999999999</v>
      </c>
      <c r="L608" s="9">
        <v>30.268999999999998</v>
      </c>
    </row>
    <row r="609" spans="2:12" x14ac:dyDescent="0.25">
      <c r="B609">
        <v>606</v>
      </c>
      <c r="C609" t="s">
        <v>0</v>
      </c>
      <c r="D609" s="8">
        <v>3.82</v>
      </c>
      <c r="E609" s="8">
        <v>0.04</v>
      </c>
      <c r="F609" s="46">
        <v>9.4199999999999996E-3</v>
      </c>
      <c r="G609" s="8">
        <v>3.77</v>
      </c>
      <c r="H609" s="8">
        <v>2.36</v>
      </c>
      <c r="I609" s="8">
        <v>9.4199999999999992E-2</v>
      </c>
      <c r="L609" s="9">
        <v>31.256</v>
      </c>
    </row>
    <row r="610" spans="2:12" x14ac:dyDescent="0.25">
      <c r="B610">
        <v>607</v>
      </c>
      <c r="C610" t="s">
        <v>1</v>
      </c>
      <c r="D610" s="8">
        <v>3.79</v>
      </c>
      <c r="E610" s="8">
        <v>0.19</v>
      </c>
      <c r="F610" s="46">
        <v>1.5699999999999999E-2</v>
      </c>
      <c r="G610" s="8">
        <v>4.01</v>
      </c>
      <c r="H610" s="8">
        <v>11.95</v>
      </c>
      <c r="I610" s="8">
        <v>0</v>
      </c>
      <c r="L610" s="9">
        <v>31.6</v>
      </c>
    </row>
    <row r="611" spans="2:12" x14ac:dyDescent="0.25">
      <c r="B611">
        <v>608</v>
      </c>
      <c r="C611" t="s">
        <v>1</v>
      </c>
      <c r="D611" s="8">
        <v>3.79</v>
      </c>
      <c r="E611" s="8">
        <v>0.49</v>
      </c>
      <c r="F611" s="46">
        <v>0</v>
      </c>
      <c r="G611" s="8">
        <v>3.8</v>
      </c>
      <c r="H611" s="8">
        <v>35.75</v>
      </c>
      <c r="I611" s="8">
        <v>4.7099999999999996E-2</v>
      </c>
      <c r="L611" s="9">
        <v>30.959</v>
      </c>
    </row>
    <row r="612" spans="2:12" x14ac:dyDescent="0.25">
      <c r="B612">
        <v>609</v>
      </c>
      <c r="C612" t="s">
        <v>1</v>
      </c>
      <c r="D612" s="8">
        <v>3.67</v>
      </c>
      <c r="E612" s="8">
        <v>1.24</v>
      </c>
      <c r="F612" s="46">
        <v>6.28E-3</v>
      </c>
      <c r="G612" s="8">
        <v>3.84</v>
      </c>
      <c r="H612" s="8">
        <v>75.709999999999994</v>
      </c>
      <c r="I612" s="8">
        <v>0.31085999999999997</v>
      </c>
      <c r="L612" s="9">
        <v>27.827999999999999</v>
      </c>
    </row>
    <row r="613" spans="2:12" x14ac:dyDescent="0.25">
      <c r="B613">
        <v>610</v>
      </c>
      <c r="C613" t="s">
        <v>1</v>
      </c>
      <c r="D613" s="8">
        <v>3.78</v>
      </c>
      <c r="E613" s="8">
        <v>1.8</v>
      </c>
      <c r="F613" s="46">
        <v>6.28E-3</v>
      </c>
      <c r="G613" s="8">
        <v>4.0199999999999996</v>
      </c>
      <c r="H613" s="8">
        <v>111.44</v>
      </c>
      <c r="I613" s="8">
        <v>0.64997999999999989</v>
      </c>
      <c r="L613" s="9">
        <v>26.927</v>
      </c>
    </row>
    <row r="614" spans="2:12" x14ac:dyDescent="0.25">
      <c r="B614">
        <v>611</v>
      </c>
      <c r="C614" t="s">
        <v>1</v>
      </c>
      <c r="D614" s="8">
        <v>3.8</v>
      </c>
      <c r="E614" s="8">
        <v>2.17</v>
      </c>
      <c r="F614" s="46">
        <v>1.256E-2</v>
      </c>
      <c r="G614" s="8">
        <v>3.72</v>
      </c>
      <c r="H614" s="8">
        <v>137.27000000000001</v>
      </c>
      <c r="I614" s="8">
        <v>1.57314</v>
      </c>
      <c r="L614" s="9">
        <v>28.425999999999998</v>
      </c>
    </row>
    <row r="615" spans="2:12" x14ac:dyDescent="0.25">
      <c r="B615">
        <v>612</v>
      </c>
      <c r="C615" t="s">
        <v>1</v>
      </c>
      <c r="D615" s="8">
        <v>3.65</v>
      </c>
      <c r="E615" s="8">
        <v>2.4300000000000002</v>
      </c>
      <c r="F615" s="46">
        <v>6.28E-3</v>
      </c>
      <c r="G615" s="8">
        <v>3.93</v>
      </c>
      <c r="H615" s="8">
        <v>139.91</v>
      </c>
      <c r="I615" s="8">
        <v>1.8745799999999995</v>
      </c>
      <c r="L615" s="9">
        <v>29.263999999999999</v>
      </c>
    </row>
    <row r="616" spans="2:12" x14ac:dyDescent="0.25">
      <c r="B616">
        <v>613</v>
      </c>
      <c r="C616" t="s">
        <v>1</v>
      </c>
      <c r="D616" s="8">
        <v>3.75</v>
      </c>
      <c r="E616" s="8">
        <v>2.17</v>
      </c>
      <c r="F616" s="46">
        <v>1.8839999999999999E-2</v>
      </c>
      <c r="G616" s="8">
        <v>3.98</v>
      </c>
      <c r="H616" s="8">
        <v>155.03</v>
      </c>
      <c r="I616" s="8">
        <v>2.36442</v>
      </c>
      <c r="L616" s="9">
        <v>31.959</v>
      </c>
    </row>
    <row r="617" spans="2:12" x14ac:dyDescent="0.25">
      <c r="B617">
        <v>614</v>
      </c>
      <c r="C617" t="s">
        <v>1</v>
      </c>
      <c r="D617" s="8">
        <v>3.72</v>
      </c>
      <c r="E617" s="8">
        <v>2.4900000000000002</v>
      </c>
      <c r="F617" s="46">
        <v>3.1399999999999997E-2</v>
      </c>
      <c r="G617" s="8">
        <v>3.6</v>
      </c>
      <c r="H617" s="8">
        <v>155.31</v>
      </c>
      <c r="I617" s="8">
        <v>2.2513799999999997</v>
      </c>
      <c r="L617" s="9">
        <v>30.87</v>
      </c>
    </row>
    <row r="618" spans="2:12" x14ac:dyDescent="0.25">
      <c r="B618">
        <v>615</v>
      </c>
      <c r="C618" t="s">
        <v>1</v>
      </c>
      <c r="D618" s="8">
        <v>3.63</v>
      </c>
      <c r="E618" s="8">
        <v>1.65</v>
      </c>
      <c r="F618" s="46">
        <v>1.256E-2</v>
      </c>
      <c r="G618" s="8">
        <v>4.01</v>
      </c>
      <c r="H618" s="8">
        <v>119.48</v>
      </c>
      <c r="I618" s="8">
        <v>2.37384</v>
      </c>
      <c r="L618" s="9">
        <v>31.667999999999999</v>
      </c>
    </row>
    <row r="619" spans="2:12" x14ac:dyDescent="0.25">
      <c r="B619">
        <v>616</v>
      </c>
      <c r="C619" t="s">
        <v>1</v>
      </c>
      <c r="D619" s="8">
        <v>3.75</v>
      </c>
      <c r="E619" s="8">
        <v>1.2</v>
      </c>
      <c r="F619" s="46">
        <v>9.4199999999999996E-3</v>
      </c>
      <c r="G619" s="8">
        <v>3.74</v>
      </c>
      <c r="H619" s="8">
        <v>51.61</v>
      </c>
      <c r="I619" s="8">
        <v>2.32674</v>
      </c>
      <c r="L619" s="9">
        <v>32.103999999999999</v>
      </c>
    </row>
    <row r="620" spans="2:12" x14ac:dyDescent="0.25">
      <c r="B620">
        <v>617</v>
      </c>
      <c r="C620" t="s">
        <v>1</v>
      </c>
      <c r="D620" s="8">
        <v>3.71</v>
      </c>
      <c r="E620" s="8">
        <v>0.68</v>
      </c>
      <c r="F620" s="46">
        <v>3.14E-3</v>
      </c>
      <c r="G620" s="8">
        <v>3.83</v>
      </c>
      <c r="H620" s="8">
        <v>64.22</v>
      </c>
      <c r="I620" s="8">
        <v>2.1289199999999999</v>
      </c>
      <c r="L620" s="9">
        <v>30.952000000000002</v>
      </c>
    </row>
    <row r="621" spans="2:12" x14ac:dyDescent="0.25">
      <c r="B621">
        <v>618</v>
      </c>
      <c r="C621" t="s">
        <v>1</v>
      </c>
      <c r="D621" s="8">
        <v>3.61</v>
      </c>
      <c r="E621" s="8">
        <v>0.42</v>
      </c>
      <c r="F621" s="46">
        <v>2.512E-2</v>
      </c>
      <c r="G621" s="8">
        <v>3.89</v>
      </c>
      <c r="H621" s="8">
        <v>57.74</v>
      </c>
      <c r="I621" s="8">
        <v>1.7332799999999997</v>
      </c>
      <c r="L621" s="9">
        <v>34.609000000000002</v>
      </c>
    </row>
    <row r="622" spans="2:12" x14ac:dyDescent="0.25">
      <c r="B622">
        <v>619</v>
      </c>
      <c r="C622" t="s">
        <v>1</v>
      </c>
      <c r="D622" s="8">
        <v>3.6</v>
      </c>
      <c r="E622" s="8">
        <v>0.33</v>
      </c>
      <c r="F622" s="46">
        <v>3.14E-3</v>
      </c>
      <c r="G622" s="8">
        <v>3.56</v>
      </c>
      <c r="H622" s="8">
        <v>30.12</v>
      </c>
      <c r="I622" s="8">
        <v>1.7050199999999998</v>
      </c>
      <c r="L622" s="9">
        <v>38.747</v>
      </c>
    </row>
    <row r="623" spans="2:12" x14ac:dyDescent="0.25">
      <c r="B623">
        <v>620</v>
      </c>
      <c r="C623" t="s">
        <v>1</v>
      </c>
      <c r="D623" s="8">
        <v>3.69</v>
      </c>
      <c r="E623" s="8">
        <v>0.21</v>
      </c>
      <c r="F623" s="46">
        <v>1.8839999999999999E-2</v>
      </c>
      <c r="G623" s="8">
        <v>3.8</v>
      </c>
      <c r="H623" s="8">
        <v>16.579999999999998</v>
      </c>
      <c r="I623" s="8">
        <v>1.8839999999999999</v>
      </c>
      <c r="L623" s="9">
        <v>38.753999999999998</v>
      </c>
    </row>
    <row r="624" spans="2:12" x14ac:dyDescent="0.25">
      <c r="B624">
        <v>621</v>
      </c>
      <c r="C624" t="s">
        <v>1</v>
      </c>
      <c r="D624" s="8">
        <v>3.7</v>
      </c>
      <c r="E624" s="8">
        <v>0.02</v>
      </c>
      <c r="F624" s="46">
        <v>6.28E-3</v>
      </c>
      <c r="G624" s="8">
        <v>3.8</v>
      </c>
      <c r="H624" s="8">
        <v>2.2599999999999998</v>
      </c>
      <c r="I624" s="8">
        <v>1.8839999999999999</v>
      </c>
      <c r="L624" s="9">
        <v>39.021999999999998</v>
      </c>
    </row>
    <row r="625" spans="2:12" x14ac:dyDescent="0.25">
      <c r="B625">
        <v>622</v>
      </c>
      <c r="C625" t="s">
        <v>1</v>
      </c>
      <c r="D625" s="8">
        <v>3.52</v>
      </c>
      <c r="E625" s="8">
        <v>0</v>
      </c>
      <c r="F625" s="46">
        <v>9.7339999999999996E-2</v>
      </c>
      <c r="G625" s="8">
        <v>3.8</v>
      </c>
      <c r="H625" s="8">
        <v>0</v>
      </c>
      <c r="I625" s="8">
        <v>1.7521200000000001</v>
      </c>
      <c r="L625" s="9">
        <v>38.424999999999997</v>
      </c>
    </row>
    <row r="626" spans="2:12" x14ac:dyDescent="0.25">
      <c r="B626">
        <v>623</v>
      </c>
      <c r="C626" t="s">
        <v>0</v>
      </c>
      <c r="D626" s="8">
        <v>3.61</v>
      </c>
      <c r="E626" s="8">
        <v>0</v>
      </c>
      <c r="F626" s="46">
        <v>7.5359999999999996E-2</v>
      </c>
      <c r="G626" s="8">
        <v>3.78</v>
      </c>
      <c r="H626" s="8">
        <v>0</v>
      </c>
      <c r="I626" s="8">
        <v>1.8369</v>
      </c>
      <c r="L626" s="9">
        <v>32.542000000000002</v>
      </c>
    </row>
    <row r="627" spans="2:12" x14ac:dyDescent="0.25">
      <c r="B627">
        <v>624</v>
      </c>
      <c r="C627" t="s">
        <v>0</v>
      </c>
      <c r="D627" s="8">
        <v>3.65</v>
      </c>
      <c r="E627" s="8">
        <v>0</v>
      </c>
      <c r="F627" s="46">
        <v>0.11617999999999999</v>
      </c>
      <c r="G627" s="8">
        <v>3.78</v>
      </c>
      <c r="H627" s="8">
        <v>0</v>
      </c>
      <c r="I627" s="8">
        <v>1.6296599999999999</v>
      </c>
      <c r="L627" s="9">
        <v>30.888000000000002</v>
      </c>
    </row>
    <row r="628" spans="2:12" x14ac:dyDescent="0.25">
      <c r="B628">
        <v>625</v>
      </c>
      <c r="C628" t="s">
        <v>0</v>
      </c>
      <c r="D628" s="8">
        <v>3.49</v>
      </c>
      <c r="E628" s="8">
        <v>0</v>
      </c>
      <c r="F628" s="46">
        <v>0.18211999999999998</v>
      </c>
      <c r="G628" s="8">
        <v>3.84</v>
      </c>
      <c r="H628" s="8">
        <v>0</v>
      </c>
      <c r="I628" s="8">
        <v>1.7615399999999997</v>
      </c>
      <c r="L628" s="9">
        <v>33.569000000000003</v>
      </c>
    </row>
    <row r="629" spans="2:12" x14ac:dyDescent="0.25">
      <c r="B629">
        <v>626</v>
      </c>
      <c r="C629" t="s">
        <v>0</v>
      </c>
      <c r="D629" s="8">
        <v>3.63</v>
      </c>
      <c r="E629" s="8">
        <v>0</v>
      </c>
      <c r="F629" s="46">
        <v>2.8259999999999997E-2</v>
      </c>
      <c r="G629" s="8">
        <v>3.54</v>
      </c>
      <c r="H629" s="8">
        <v>0</v>
      </c>
      <c r="I629" s="8">
        <v>1.8557399999999997</v>
      </c>
      <c r="L629" s="9">
        <v>33.880000000000003</v>
      </c>
    </row>
    <row r="630" spans="2:12" x14ac:dyDescent="0.25">
      <c r="B630">
        <v>627</v>
      </c>
      <c r="C630" t="s">
        <v>0</v>
      </c>
      <c r="D630" s="8">
        <v>3.62</v>
      </c>
      <c r="E630" s="8">
        <v>0</v>
      </c>
      <c r="F630" s="46">
        <v>6.28E-3</v>
      </c>
      <c r="G630" s="8">
        <v>3.86</v>
      </c>
      <c r="H630" s="8">
        <v>0</v>
      </c>
      <c r="I630" s="8">
        <v>1.7521200000000001</v>
      </c>
      <c r="L630" s="9">
        <v>36.06</v>
      </c>
    </row>
    <row r="631" spans="2:12" x14ac:dyDescent="0.25">
      <c r="B631">
        <v>628</v>
      </c>
      <c r="C631" t="s">
        <v>0</v>
      </c>
      <c r="D631" s="8">
        <v>3.62</v>
      </c>
      <c r="E631" s="8">
        <v>0</v>
      </c>
      <c r="F631" s="46">
        <v>3.14E-3</v>
      </c>
      <c r="G631" s="8">
        <v>3.69</v>
      </c>
      <c r="H631" s="8">
        <v>0</v>
      </c>
      <c r="I631" s="8">
        <v>1.8839999999999999</v>
      </c>
      <c r="L631" s="9">
        <v>33.83</v>
      </c>
    </row>
    <row r="632" spans="2:12" x14ac:dyDescent="0.25">
      <c r="B632">
        <v>629</v>
      </c>
      <c r="C632" t="s">
        <v>0</v>
      </c>
      <c r="D632" s="8">
        <v>3.63</v>
      </c>
      <c r="E632" s="8">
        <v>0</v>
      </c>
      <c r="F632" s="46">
        <v>6.5939999999999999E-2</v>
      </c>
      <c r="G632" s="8">
        <v>3.66</v>
      </c>
      <c r="H632" s="8">
        <v>0</v>
      </c>
      <c r="I632" s="8">
        <v>1.8839999999999999</v>
      </c>
      <c r="L632" s="9">
        <v>34.058</v>
      </c>
    </row>
    <row r="633" spans="2:12" x14ac:dyDescent="0.25">
      <c r="B633">
        <v>630</v>
      </c>
      <c r="C633" t="s">
        <v>0</v>
      </c>
      <c r="D633" s="8">
        <v>3.61</v>
      </c>
      <c r="E633" s="8">
        <v>0.03</v>
      </c>
      <c r="F633" s="46">
        <v>0.29515999999999998</v>
      </c>
      <c r="G633" s="8">
        <v>3.89</v>
      </c>
      <c r="H633" s="8">
        <v>3.38</v>
      </c>
      <c r="I633" s="8">
        <v>1.8934200000000001</v>
      </c>
      <c r="L633" s="9">
        <v>34.262999999999998</v>
      </c>
    </row>
    <row r="634" spans="2:12" x14ac:dyDescent="0.25">
      <c r="B634">
        <v>631</v>
      </c>
      <c r="C634" t="s">
        <v>1</v>
      </c>
      <c r="D634" s="8">
        <v>3.61</v>
      </c>
      <c r="E634" s="8">
        <v>0.17</v>
      </c>
      <c r="F634" s="46">
        <v>0.35167999999999994</v>
      </c>
      <c r="G634" s="8">
        <v>3.53</v>
      </c>
      <c r="H634" s="8">
        <v>11.05</v>
      </c>
      <c r="I634" s="8">
        <v>2.62818</v>
      </c>
      <c r="L634" s="9">
        <v>37.784999999999997</v>
      </c>
    </row>
    <row r="635" spans="2:12" x14ac:dyDescent="0.25">
      <c r="B635">
        <v>632</v>
      </c>
      <c r="C635" t="s">
        <v>1</v>
      </c>
      <c r="D635" s="8">
        <v>3.62</v>
      </c>
      <c r="E635" s="8">
        <v>0.56000000000000005</v>
      </c>
      <c r="F635" s="46">
        <v>0.41761999999999999</v>
      </c>
      <c r="G635" s="8">
        <v>3.92</v>
      </c>
      <c r="H635" s="8">
        <v>30</v>
      </c>
      <c r="I635" s="8">
        <v>2.5622400000000001</v>
      </c>
      <c r="L635" s="9">
        <v>33.828000000000003</v>
      </c>
    </row>
    <row r="636" spans="2:12" x14ac:dyDescent="0.25">
      <c r="B636">
        <v>633</v>
      </c>
      <c r="C636" t="s">
        <v>1</v>
      </c>
      <c r="D636" s="8">
        <v>3.63</v>
      </c>
      <c r="E636" s="8">
        <v>1.24</v>
      </c>
      <c r="F636" s="46">
        <v>0.47727999999999993</v>
      </c>
      <c r="G636" s="8">
        <v>3.86</v>
      </c>
      <c r="H636" s="8">
        <v>61.77</v>
      </c>
      <c r="I636" s="8">
        <v>2.6658599999999995</v>
      </c>
      <c r="L636" s="9">
        <v>36.097000000000001</v>
      </c>
    </row>
    <row r="637" spans="2:12" x14ac:dyDescent="0.25">
      <c r="B637">
        <v>634</v>
      </c>
      <c r="C637" t="s">
        <v>1</v>
      </c>
      <c r="D637" s="8">
        <v>3.62</v>
      </c>
      <c r="E637" s="8">
        <v>1.81</v>
      </c>
      <c r="F637" s="46">
        <v>0.67509999999999992</v>
      </c>
      <c r="G637" s="8">
        <v>3.5</v>
      </c>
      <c r="H637" s="8">
        <v>108.57</v>
      </c>
      <c r="I637" s="8">
        <v>2.5151399999999997</v>
      </c>
      <c r="L637" s="9">
        <v>38.435000000000002</v>
      </c>
    </row>
    <row r="638" spans="2:12" x14ac:dyDescent="0.25">
      <c r="B638">
        <v>635</v>
      </c>
      <c r="C638" t="s">
        <v>1</v>
      </c>
      <c r="D638" s="8">
        <v>3.64</v>
      </c>
      <c r="E638" s="8">
        <v>2.15</v>
      </c>
      <c r="F638" s="46">
        <v>0.68765999999999994</v>
      </c>
      <c r="G638" s="8">
        <v>3.93</v>
      </c>
      <c r="H638" s="8">
        <v>132.63</v>
      </c>
      <c r="I638" s="8">
        <v>2.5810799999999996</v>
      </c>
      <c r="L638" s="9">
        <v>33.521000000000001</v>
      </c>
    </row>
    <row r="639" spans="2:12" x14ac:dyDescent="0.25">
      <c r="B639">
        <v>636</v>
      </c>
      <c r="C639" t="s">
        <v>1</v>
      </c>
      <c r="D639" s="8">
        <v>3.63</v>
      </c>
      <c r="E639" s="8">
        <v>2.46</v>
      </c>
      <c r="F639" s="46">
        <v>0.60602</v>
      </c>
      <c r="G639" s="8">
        <v>3.71</v>
      </c>
      <c r="H639" s="8">
        <v>156.03</v>
      </c>
      <c r="I639" s="8">
        <v>2.10066</v>
      </c>
      <c r="L639" s="9">
        <v>33.817</v>
      </c>
    </row>
    <row r="640" spans="2:12" x14ac:dyDescent="0.25">
      <c r="B640">
        <v>637</v>
      </c>
      <c r="C640" t="s">
        <v>1</v>
      </c>
      <c r="D640" s="8">
        <v>3.55</v>
      </c>
      <c r="E640" s="8">
        <v>2.44</v>
      </c>
      <c r="F640" s="46">
        <v>0.39877999999999997</v>
      </c>
      <c r="G640" s="8">
        <v>3.68</v>
      </c>
      <c r="H640" s="8">
        <v>114</v>
      </c>
      <c r="I640" s="8">
        <v>1.6767599999999998</v>
      </c>
      <c r="L640" s="9">
        <v>35.843000000000004</v>
      </c>
    </row>
    <row r="641" spans="2:12" x14ac:dyDescent="0.25">
      <c r="B641">
        <v>638</v>
      </c>
      <c r="C641" t="s">
        <v>1</v>
      </c>
      <c r="D641" s="8">
        <v>3.57</v>
      </c>
      <c r="E641" s="8">
        <v>2.6</v>
      </c>
      <c r="F641" s="46">
        <v>0.26062000000000002</v>
      </c>
      <c r="G641" s="8">
        <v>3.81</v>
      </c>
      <c r="H641" s="8">
        <v>115.07</v>
      </c>
      <c r="I641" s="8">
        <v>1.6767599999999998</v>
      </c>
      <c r="L641" s="9">
        <v>36.369999999999997</v>
      </c>
    </row>
    <row r="642" spans="2:12" x14ac:dyDescent="0.25">
      <c r="B642">
        <v>639</v>
      </c>
      <c r="C642" t="s">
        <v>1</v>
      </c>
      <c r="D642" s="8">
        <v>3.61</v>
      </c>
      <c r="E642" s="8">
        <v>2.2999999999999998</v>
      </c>
      <c r="F642" s="46">
        <v>0.16641999999999998</v>
      </c>
      <c r="G642" s="8">
        <v>3.62</v>
      </c>
      <c r="H642" s="8">
        <v>110.18</v>
      </c>
      <c r="I642" s="8">
        <v>1.9122599999999998</v>
      </c>
      <c r="L642" s="9">
        <v>36.427999999999997</v>
      </c>
    </row>
    <row r="643" spans="2:12" x14ac:dyDescent="0.25">
      <c r="B643">
        <v>640</v>
      </c>
      <c r="C643" t="s">
        <v>1</v>
      </c>
      <c r="D643" s="8">
        <v>3.61</v>
      </c>
      <c r="E643" s="8">
        <v>2.19</v>
      </c>
      <c r="F643" s="46">
        <v>7.8499999999999986E-2</v>
      </c>
      <c r="G643" s="8">
        <v>3.69</v>
      </c>
      <c r="H643" s="8">
        <v>131.19999999999999</v>
      </c>
      <c r="I643" s="8">
        <v>1.8557399999999997</v>
      </c>
      <c r="L643" s="9">
        <v>39.213000000000001</v>
      </c>
    </row>
    <row r="644" spans="2:12" x14ac:dyDescent="0.25">
      <c r="B644">
        <v>641</v>
      </c>
      <c r="C644" t="s">
        <v>1</v>
      </c>
      <c r="D644" s="8">
        <v>3.6</v>
      </c>
      <c r="E644" s="8">
        <v>1.78</v>
      </c>
      <c r="F644" s="46">
        <v>1.8839999999999999E-2</v>
      </c>
      <c r="G644" s="8">
        <v>3.83</v>
      </c>
      <c r="H644" s="8">
        <v>107.78</v>
      </c>
      <c r="I644" s="8">
        <v>2.0064599999999997</v>
      </c>
      <c r="L644" s="9">
        <v>37.779000000000003</v>
      </c>
    </row>
    <row r="645" spans="2:12" x14ac:dyDescent="0.25">
      <c r="B645">
        <v>642</v>
      </c>
      <c r="C645" t="s">
        <v>1</v>
      </c>
      <c r="D645" s="8">
        <v>3.45</v>
      </c>
      <c r="E645" s="8">
        <v>1.19</v>
      </c>
      <c r="F645" s="46">
        <v>2.512E-2</v>
      </c>
      <c r="G645" s="8">
        <v>4.37</v>
      </c>
      <c r="H645" s="8">
        <v>63.61</v>
      </c>
      <c r="I645" s="8">
        <v>2.2325399999999997</v>
      </c>
      <c r="L645" s="9">
        <v>36.927999999999997</v>
      </c>
    </row>
    <row r="646" spans="2:12" x14ac:dyDescent="0.25">
      <c r="B646">
        <v>643</v>
      </c>
      <c r="C646" t="s">
        <v>1</v>
      </c>
      <c r="D646" s="8">
        <v>3.63</v>
      </c>
      <c r="E646" s="8">
        <v>0.35</v>
      </c>
      <c r="F646" s="46">
        <v>1.8839999999999999E-2</v>
      </c>
      <c r="G646" s="8">
        <v>3.89</v>
      </c>
      <c r="H646" s="8">
        <v>17.5</v>
      </c>
      <c r="I646" s="8">
        <v>2.2890600000000001</v>
      </c>
      <c r="L646" s="9">
        <v>39.116</v>
      </c>
    </row>
    <row r="647" spans="2:12" x14ac:dyDescent="0.25">
      <c r="B647">
        <v>644</v>
      </c>
      <c r="C647" t="s">
        <v>1</v>
      </c>
      <c r="D647" s="8">
        <v>3.56</v>
      </c>
      <c r="E647" s="8">
        <v>0.17</v>
      </c>
      <c r="F647" s="46">
        <v>2.512E-2</v>
      </c>
      <c r="G647" s="8">
        <v>3.77</v>
      </c>
      <c r="H647" s="8">
        <v>13.36</v>
      </c>
      <c r="I647" s="8">
        <v>2.1194999999999995</v>
      </c>
      <c r="L647" s="9">
        <v>36.526000000000003</v>
      </c>
    </row>
    <row r="648" spans="2:12" x14ac:dyDescent="0.25">
      <c r="B648">
        <v>645</v>
      </c>
      <c r="C648" t="s">
        <v>1</v>
      </c>
      <c r="D648" s="8">
        <v>3.44</v>
      </c>
      <c r="E648" s="8">
        <v>0.03</v>
      </c>
      <c r="F648" s="46">
        <v>4.0819999999999995E-2</v>
      </c>
      <c r="G648" s="8">
        <v>4.08</v>
      </c>
      <c r="H648" s="8">
        <v>2.13</v>
      </c>
      <c r="I648" s="8">
        <v>0.97967999999999988</v>
      </c>
      <c r="L648" s="9">
        <v>40.097999999999999</v>
      </c>
    </row>
    <row r="649" spans="2:12" x14ac:dyDescent="0.25">
      <c r="B649">
        <v>646</v>
      </c>
      <c r="C649" t="s">
        <v>1</v>
      </c>
      <c r="D649" s="8">
        <v>3.59</v>
      </c>
      <c r="E649" s="8">
        <v>0</v>
      </c>
      <c r="F649" s="46">
        <v>4.3959999999999992E-2</v>
      </c>
      <c r="G649" s="8">
        <v>3.98</v>
      </c>
      <c r="H649" s="8">
        <v>0</v>
      </c>
      <c r="I649" s="8">
        <v>0.10362</v>
      </c>
      <c r="L649" s="9">
        <v>41.493000000000002</v>
      </c>
    </row>
    <row r="650" spans="2:12" x14ac:dyDescent="0.25">
      <c r="B650">
        <v>647</v>
      </c>
      <c r="C650" t="s">
        <v>0</v>
      </c>
      <c r="D650" s="8">
        <v>3.54</v>
      </c>
      <c r="E650" s="8">
        <v>0</v>
      </c>
      <c r="F650" s="46">
        <v>0.11617999999999999</v>
      </c>
      <c r="G650" s="8">
        <v>3.65</v>
      </c>
      <c r="H650" s="8">
        <v>0</v>
      </c>
      <c r="I650" s="8">
        <v>4.7099999999999996E-2</v>
      </c>
      <c r="L650" s="9">
        <v>36.511000000000003</v>
      </c>
    </row>
    <row r="651" spans="2:12" x14ac:dyDescent="0.25">
      <c r="B651">
        <v>648</v>
      </c>
      <c r="C651" t="s">
        <v>0</v>
      </c>
      <c r="D651" s="8">
        <v>3.41</v>
      </c>
      <c r="E651" s="8">
        <v>0</v>
      </c>
      <c r="F651" s="46">
        <v>0.16641999999999998</v>
      </c>
      <c r="G651" s="8">
        <v>4.07</v>
      </c>
      <c r="H651" s="8">
        <v>0</v>
      </c>
      <c r="I651" s="8">
        <v>0.18839999999999998</v>
      </c>
      <c r="L651" s="9">
        <v>40.527000000000001</v>
      </c>
    </row>
    <row r="652" spans="2:12" x14ac:dyDescent="0.25">
      <c r="B652">
        <v>649</v>
      </c>
      <c r="C652" t="s">
        <v>0</v>
      </c>
      <c r="D652" s="8">
        <v>3.59</v>
      </c>
      <c r="E652" s="8">
        <v>0</v>
      </c>
      <c r="F652" s="46">
        <v>3.7679999999999998E-2</v>
      </c>
      <c r="G652" s="8">
        <v>3.84</v>
      </c>
      <c r="H652" s="8">
        <v>0</v>
      </c>
      <c r="I652" s="8">
        <v>0.35796</v>
      </c>
      <c r="L652" s="9">
        <v>32.281999999999996</v>
      </c>
    </row>
    <row r="653" spans="2:12" x14ac:dyDescent="0.25">
      <c r="B653">
        <v>650</v>
      </c>
      <c r="C653" t="s">
        <v>0</v>
      </c>
      <c r="D653" s="8">
        <v>3.47</v>
      </c>
      <c r="E653" s="8">
        <v>0</v>
      </c>
      <c r="F653" s="46">
        <v>0.27945999999999999</v>
      </c>
      <c r="G653" s="8">
        <v>3.83</v>
      </c>
      <c r="H653" s="8">
        <v>0</v>
      </c>
      <c r="I653" s="8">
        <v>0.52751999999999988</v>
      </c>
      <c r="L653" s="9">
        <v>31.648</v>
      </c>
    </row>
    <row r="654" spans="2:12" x14ac:dyDescent="0.25">
      <c r="B654">
        <v>651</v>
      </c>
      <c r="C654" t="s">
        <v>0</v>
      </c>
      <c r="D654" s="8">
        <v>3.44</v>
      </c>
      <c r="E654" s="8">
        <v>0</v>
      </c>
      <c r="F654" s="46">
        <v>0.43017999999999995</v>
      </c>
      <c r="G654" s="8">
        <v>4.08</v>
      </c>
      <c r="H654" s="8">
        <v>0</v>
      </c>
      <c r="I654" s="8">
        <v>0.53693999999999997</v>
      </c>
      <c r="L654" s="9">
        <v>29.236999999999998</v>
      </c>
    </row>
    <row r="655" spans="2:12" x14ac:dyDescent="0.25">
      <c r="B655">
        <v>652</v>
      </c>
      <c r="C655" t="s">
        <v>0</v>
      </c>
      <c r="D655" s="8">
        <v>3.56</v>
      </c>
      <c r="E655" s="8">
        <v>0</v>
      </c>
      <c r="F655" s="46">
        <v>0.92315999999999987</v>
      </c>
      <c r="G655" s="8">
        <v>3.8</v>
      </c>
      <c r="H655" s="8">
        <v>0</v>
      </c>
      <c r="I655" s="8">
        <v>0.35796</v>
      </c>
      <c r="L655" s="9">
        <v>27.997</v>
      </c>
    </row>
    <row r="656" spans="2:12" x14ac:dyDescent="0.25">
      <c r="B656">
        <v>653</v>
      </c>
      <c r="C656" t="s">
        <v>0</v>
      </c>
      <c r="D656" s="8">
        <v>3.45</v>
      </c>
      <c r="E656" s="8">
        <v>0</v>
      </c>
      <c r="F656" s="46">
        <v>0.85721999999999998</v>
      </c>
      <c r="G656" s="8">
        <v>4.05</v>
      </c>
      <c r="H656" s="8">
        <v>0</v>
      </c>
      <c r="I656" s="8">
        <v>0.14129999999999998</v>
      </c>
      <c r="L656" s="9">
        <v>27.253</v>
      </c>
    </row>
    <row r="657" spans="2:12" x14ac:dyDescent="0.25">
      <c r="B657">
        <v>654</v>
      </c>
      <c r="C657" t="s">
        <v>0</v>
      </c>
      <c r="D657" s="8">
        <v>3.41</v>
      </c>
      <c r="E657" s="8">
        <v>0.04</v>
      </c>
      <c r="F657" s="46">
        <v>0.13501999999999997</v>
      </c>
      <c r="G657" s="8">
        <v>4.08</v>
      </c>
      <c r="H657" s="8">
        <v>0.3</v>
      </c>
      <c r="I657" s="8">
        <v>0.16014</v>
      </c>
      <c r="L657" s="9">
        <v>28.161999999999999</v>
      </c>
    </row>
    <row r="658" spans="2:12" x14ac:dyDescent="0.25">
      <c r="B658">
        <v>655</v>
      </c>
      <c r="C658" t="s">
        <v>1</v>
      </c>
      <c r="D658" s="8">
        <v>3.53</v>
      </c>
      <c r="E658" s="8">
        <v>0.22</v>
      </c>
      <c r="F658" s="46">
        <v>0.1099</v>
      </c>
      <c r="G658" s="8">
        <v>3.87</v>
      </c>
      <c r="H658" s="8">
        <v>2.66</v>
      </c>
      <c r="I658" s="8">
        <v>0.52751999999999988</v>
      </c>
      <c r="L658" s="9">
        <v>23.762</v>
      </c>
    </row>
    <row r="659" spans="2:12" x14ac:dyDescent="0.25">
      <c r="B659">
        <v>656</v>
      </c>
      <c r="C659" t="s">
        <v>1</v>
      </c>
      <c r="D659" s="8">
        <v>3.49</v>
      </c>
      <c r="E659" s="8">
        <v>0.53</v>
      </c>
      <c r="F659" s="46">
        <v>6.5939999999999999E-2</v>
      </c>
      <c r="G659" s="8">
        <v>3.87</v>
      </c>
      <c r="H659" s="8">
        <v>11.62</v>
      </c>
      <c r="I659" s="8">
        <v>0.34853999999999996</v>
      </c>
      <c r="L659" s="9">
        <v>51.576999999999998</v>
      </c>
    </row>
    <row r="660" spans="2:12" x14ac:dyDescent="0.25">
      <c r="B660">
        <v>657</v>
      </c>
      <c r="C660" t="s">
        <v>1</v>
      </c>
      <c r="D660" s="8">
        <v>3.41</v>
      </c>
      <c r="E660" s="8">
        <v>1.19</v>
      </c>
      <c r="F660" s="46">
        <v>2.8259999999999997E-2</v>
      </c>
      <c r="G660" s="8">
        <v>4.13</v>
      </c>
      <c r="H660" s="8">
        <v>40.99</v>
      </c>
      <c r="I660" s="8">
        <v>2.826E-2</v>
      </c>
      <c r="L660" s="9">
        <v>18.841999999999999</v>
      </c>
    </row>
    <row r="661" spans="2:12" x14ac:dyDescent="0.25">
      <c r="B661">
        <v>658</v>
      </c>
      <c r="C661" t="s">
        <v>1</v>
      </c>
      <c r="D661" s="8">
        <v>3.44</v>
      </c>
      <c r="E661" s="8">
        <v>1.69</v>
      </c>
      <c r="F661" s="46">
        <v>2.8259999999999997E-2</v>
      </c>
      <c r="G661" s="8">
        <v>3.71</v>
      </c>
      <c r="H661" s="8">
        <v>93.64</v>
      </c>
      <c r="I661" s="8">
        <v>9.4199999999999978E-3</v>
      </c>
      <c r="L661" s="9">
        <v>29.446999999999999</v>
      </c>
    </row>
    <row r="662" spans="2:12" x14ac:dyDescent="0.25">
      <c r="B662">
        <v>659</v>
      </c>
      <c r="C662" t="s">
        <v>1</v>
      </c>
      <c r="D662" s="8">
        <v>3.5</v>
      </c>
      <c r="E662" s="8">
        <v>2.17</v>
      </c>
      <c r="F662" s="46">
        <v>1.5699999999999999E-2</v>
      </c>
      <c r="G662" s="8">
        <v>4.01</v>
      </c>
      <c r="H662" s="8">
        <v>149.19</v>
      </c>
      <c r="I662" s="8">
        <v>0</v>
      </c>
      <c r="L662" s="9">
        <v>101.30200000000001</v>
      </c>
    </row>
    <row r="663" spans="2:12" x14ac:dyDescent="0.25">
      <c r="B663">
        <v>660</v>
      </c>
      <c r="C663" t="s">
        <v>1</v>
      </c>
      <c r="D663" s="8">
        <v>3.43</v>
      </c>
      <c r="E663" s="8">
        <v>2.44</v>
      </c>
      <c r="F663" s="46">
        <v>2.8259999999999997E-2</v>
      </c>
      <c r="G663" s="8">
        <v>4.01</v>
      </c>
      <c r="H663" s="8">
        <v>152.74</v>
      </c>
      <c r="I663" s="8">
        <v>9.4199999999999978E-3</v>
      </c>
      <c r="L663" s="9">
        <v>36.607999999999997</v>
      </c>
    </row>
    <row r="664" spans="2:12" x14ac:dyDescent="0.25">
      <c r="B664">
        <v>661</v>
      </c>
      <c r="C664" t="s">
        <v>1</v>
      </c>
      <c r="D664" s="8">
        <v>3.36</v>
      </c>
      <c r="E664" s="8">
        <v>2.5299999999999998</v>
      </c>
      <c r="F664" s="46">
        <v>3.1399999999999997E-2</v>
      </c>
      <c r="G664" s="8">
        <v>3.68</v>
      </c>
      <c r="H664" s="8">
        <v>153.78</v>
      </c>
      <c r="I664" s="8">
        <v>9.4199999999999978E-3</v>
      </c>
      <c r="L664" s="9">
        <v>36.018000000000001</v>
      </c>
    </row>
    <row r="665" spans="2:12" x14ac:dyDescent="0.25">
      <c r="B665">
        <v>662</v>
      </c>
      <c r="C665" t="s">
        <v>1</v>
      </c>
      <c r="D665" s="8">
        <v>3.52</v>
      </c>
      <c r="E665" s="8">
        <v>2.4900000000000002</v>
      </c>
      <c r="F665" s="46">
        <v>3.14E-3</v>
      </c>
      <c r="G665" s="8">
        <v>4.01</v>
      </c>
      <c r="H665" s="8">
        <v>151.16999999999999</v>
      </c>
      <c r="I665" s="8">
        <v>3.7679999999999991E-2</v>
      </c>
      <c r="L665" s="9">
        <v>41.195</v>
      </c>
    </row>
    <row r="666" spans="2:12" x14ac:dyDescent="0.25">
      <c r="B666">
        <v>663</v>
      </c>
      <c r="C666" t="s">
        <v>1</v>
      </c>
      <c r="D666" s="8">
        <v>3.33</v>
      </c>
      <c r="E666" s="8">
        <v>2.3199999999999998</v>
      </c>
      <c r="F666" s="46">
        <v>1.5699999999999999E-2</v>
      </c>
      <c r="G666" s="8">
        <v>3.9</v>
      </c>
      <c r="H666" s="8">
        <v>142.94999999999999</v>
      </c>
      <c r="I666" s="8">
        <v>7.5359999999999983E-2</v>
      </c>
      <c r="L666" s="9">
        <v>38.985999999999997</v>
      </c>
    </row>
    <row r="667" spans="2:12" x14ac:dyDescent="0.25">
      <c r="B667">
        <v>664</v>
      </c>
      <c r="C667" t="s">
        <v>1</v>
      </c>
      <c r="D667" s="8">
        <v>3.47</v>
      </c>
      <c r="E667" s="8">
        <v>2.1</v>
      </c>
      <c r="F667" s="46">
        <v>2.1979999999999996E-2</v>
      </c>
      <c r="G667" s="8">
        <v>3.65</v>
      </c>
      <c r="H667" s="8">
        <v>130.51</v>
      </c>
      <c r="I667" s="8">
        <v>0.10362</v>
      </c>
      <c r="L667" s="9">
        <v>91.462000000000003</v>
      </c>
    </row>
    <row r="668" spans="2:12" x14ac:dyDescent="0.25">
      <c r="B668">
        <v>665</v>
      </c>
      <c r="C668" t="s">
        <v>1</v>
      </c>
      <c r="D668" s="8">
        <v>3.42</v>
      </c>
      <c r="E668" s="8">
        <v>1.72</v>
      </c>
      <c r="F668" s="46">
        <v>2.1979999999999996E-2</v>
      </c>
      <c r="G668" s="8">
        <v>3.96</v>
      </c>
      <c r="H668" s="8">
        <v>104.84</v>
      </c>
      <c r="I668" s="8">
        <v>3.7679999999999991E-2</v>
      </c>
      <c r="L668" s="9">
        <v>34.039000000000001</v>
      </c>
    </row>
    <row r="669" spans="2:12" x14ac:dyDescent="0.25">
      <c r="B669">
        <v>666</v>
      </c>
      <c r="C669" t="s">
        <v>1</v>
      </c>
      <c r="D669" s="8">
        <v>3.3</v>
      </c>
      <c r="E669" s="8">
        <v>1.1599999999999999</v>
      </c>
      <c r="F669" s="46">
        <v>1.5699999999999999E-2</v>
      </c>
      <c r="G669" s="8">
        <v>3.69</v>
      </c>
      <c r="H669" s="8">
        <v>71.37</v>
      </c>
      <c r="I669" s="8">
        <v>9.4199999999999978E-3</v>
      </c>
      <c r="L669" s="9">
        <v>38.884999999999998</v>
      </c>
    </row>
    <row r="670" spans="2:12" x14ac:dyDescent="0.25">
      <c r="B670">
        <v>667</v>
      </c>
      <c r="C670" t="s">
        <v>1</v>
      </c>
      <c r="D670" s="8">
        <v>3.51</v>
      </c>
      <c r="E670" s="8">
        <v>0.52</v>
      </c>
      <c r="F670" s="46">
        <v>0</v>
      </c>
      <c r="G670" s="8">
        <v>3.68</v>
      </c>
      <c r="H670" s="8">
        <v>32.65</v>
      </c>
      <c r="I670" s="8">
        <v>9.4199999999999978E-3</v>
      </c>
      <c r="L670" s="9">
        <v>52.192</v>
      </c>
    </row>
    <row r="671" spans="2:12" x14ac:dyDescent="0.25">
      <c r="B671">
        <v>668</v>
      </c>
      <c r="C671" t="s">
        <v>1</v>
      </c>
      <c r="D671" s="8">
        <v>3.26</v>
      </c>
      <c r="E671" s="8">
        <v>0.16</v>
      </c>
      <c r="F671" s="46">
        <v>0</v>
      </c>
      <c r="G671" s="8">
        <v>3.87</v>
      </c>
      <c r="H671" s="8">
        <v>10.19</v>
      </c>
      <c r="I671" s="8">
        <v>1.8839999999999996E-2</v>
      </c>
      <c r="L671" s="9">
        <v>56.731999999999999</v>
      </c>
    </row>
    <row r="672" spans="2:12" x14ac:dyDescent="0.25">
      <c r="B672">
        <v>669</v>
      </c>
      <c r="C672" t="s">
        <v>1</v>
      </c>
      <c r="D672" s="8">
        <v>3.4</v>
      </c>
      <c r="E672" s="8">
        <v>0.03</v>
      </c>
      <c r="F672" s="46">
        <v>0</v>
      </c>
      <c r="G672" s="8">
        <v>3.63</v>
      </c>
      <c r="H672" s="8">
        <v>2.2400000000000002</v>
      </c>
      <c r="I672" s="8">
        <v>4.7099999999999996E-2</v>
      </c>
      <c r="L672" s="9">
        <v>44.116999999999997</v>
      </c>
    </row>
    <row r="673" spans="2:12" x14ac:dyDescent="0.25">
      <c r="B673">
        <v>670</v>
      </c>
      <c r="C673" t="s">
        <v>1</v>
      </c>
      <c r="D673" s="8">
        <v>3.41</v>
      </c>
      <c r="E673" s="8">
        <v>0</v>
      </c>
      <c r="F673" s="46">
        <v>0</v>
      </c>
      <c r="G673" s="8">
        <v>3.77</v>
      </c>
      <c r="H673" s="8">
        <v>0</v>
      </c>
      <c r="I673" s="8">
        <v>4.7099999999999996E-2</v>
      </c>
      <c r="L673" s="9">
        <v>38.573999999999998</v>
      </c>
    </row>
    <row r="674" spans="2:12" x14ac:dyDescent="0.25">
      <c r="B674">
        <v>671</v>
      </c>
      <c r="C674" t="s">
        <v>0</v>
      </c>
      <c r="D674" s="8">
        <v>3.22</v>
      </c>
      <c r="E674" s="8">
        <v>0</v>
      </c>
      <c r="F674" s="46">
        <v>0</v>
      </c>
      <c r="G674" s="8">
        <v>3.77</v>
      </c>
      <c r="H674" s="8">
        <v>0</v>
      </c>
      <c r="I674" s="8">
        <v>3.7679999999999991E-2</v>
      </c>
      <c r="L674" s="9">
        <v>36.890999999999998</v>
      </c>
    </row>
    <row r="675" spans="2:12" x14ac:dyDescent="0.25">
      <c r="B675">
        <v>672</v>
      </c>
      <c r="C675" t="s">
        <v>0</v>
      </c>
      <c r="D675" s="8">
        <v>3.36</v>
      </c>
      <c r="E675" s="8">
        <v>0</v>
      </c>
      <c r="F675" s="46">
        <v>3.14E-3</v>
      </c>
      <c r="G675" s="8">
        <v>3.62</v>
      </c>
      <c r="H675" s="8">
        <v>0</v>
      </c>
      <c r="I675" s="8">
        <v>0.11304</v>
      </c>
      <c r="L675" s="9">
        <v>31.178999999999998</v>
      </c>
    </row>
    <row r="676" spans="2:12" x14ac:dyDescent="0.25">
      <c r="B676">
        <v>673</v>
      </c>
      <c r="C676" t="s">
        <v>0</v>
      </c>
      <c r="D676" s="8">
        <v>3.37</v>
      </c>
      <c r="E676" s="8">
        <v>0</v>
      </c>
      <c r="F676" s="46">
        <v>3.7679999999999998E-2</v>
      </c>
      <c r="G676" s="8">
        <v>3.93</v>
      </c>
      <c r="H676" s="8">
        <v>0</v>
      </c>
      <c r="I676" s="8">
        <v>0.12245999999999999</v>
      </c>
      <c r="L676" s="9">
        <v>31.417000000000002</v>
      </c>
    </row>
    <row r="677" spans="2:12" x14ac:dyDescent="0.25">
      <c r="B677">
        <v>674</v>
      </c>
      <c r="C677" t="s">
        <v>0</v>
      </c>
      <c r="D677" s="8">
        <v>3.24</v>
      </c>
      <c r="E677" s="8">
        <v>0</v>
      </c>
      <c r="F677" s="46">
        <v>6.28E-3</v>
      </c>
      <c r="G677" s="8">
        <v>3.68</v>
      </c>
      <c r="H677" s="8">
        <v>0</v>
      </c>
      <c r="I677" s="8">
        <v>0.10362</v>
      </c>
      <c r="L677" s="9">
        <v>33.110999999999997</v>
      </c>
    </row>
    <row r="678" spans="2:12" x14ac:dyDescent="0.25">
      <c r="B678">
        <v>675</v>
      </c>
      <c r="C678" t="s">
        <v>0</v>
      </c>
      <c r="D678" s="8">
        <v>3.33</v>
      </c>
      <c r="E678" s="8">
        <v>0</v>
      </c>
      <c r="F678" s="46">
        <v>6.28E-3</v>
      </c>
      <c r="G678" s="8">
        <v>3.8</v>
      </c>
      <c r="H678" s="8">
        <v>0</v>
      </c>
      <c r="I678" s="8">
        <v>8.4779999999999994E-2</v>
      </c>
      <c r="L678" s="9">
        <v>28.981000000000002</v>
      </c>
    </row>
    <row r="679" spans="2:12" x14ac:dyDescent="0.25">
      <c r="B679">
        <v>676</v>
      </c>
      <c r="C679" t="s">
        <v>0</v>
      </c>
      <c r="D679" s="8">
        <v>3.39</v>
      </c>
      <c r="E679" s="8">
        <v>0</v>
      </c>
      <c r="F679" s="46">
        <v>7.8499999999999986E-2</v>
      </c>
      <c r="G679" s="8">
        <v>3.96</v>
      </c>
      <c r="H679" s="8">
        <v>0</v>
      </c>
      <c r="I679" s="8">
        <v>6.5939999999999985E-2</v>
      </c>
      <c r="L679" s="9">
        <v>27.872</v>
      </c>
    </row>
    <row r="680" spans="2:12" x14ac:dyDescent="0.25">
      <c r="B680">
        <v>677</v>
      </c>
      <c r="C680" t="s">
        <v>0</v>
      </c>
      <c r="D680" s="8">
        <v>3.25</v>
      </c>
      <c r="E680" s="8">
        <v>0</v>
      </c>
      <c r="F680" s="46">
        <v>0.20096</v>
      </c>
      <c r="G680" s="8">
        <v>3.95</v>
      </c>
      <c r="H680" s="8">
        <v>0</v>
      </c>
      <c r="I680" s="8">
        <v>3.7679999999999991E-2</v>
      </c>
      <c r="L680" s="9">
        <v>29.498000000000001</v>
      </c>
    </row>
    <row r="681" spans="2:12" x14ac:dyDescent="0.25">
      <c r="B681">
        <v>678</v>
      </c>
      <c r="C681" t="s">
        <v>0</v>
      </c>
      <c r="D681" s="8">
        <v>3.33</v>
      </c>
      <c r="E681" s="8">
        <v>0.04</v>
      </c>
      <c r="F681" s="46">
        <v>0.15071999999999999</v>
      </c>
      <c r="G681" s="8">
        <v>3.63</v>
      </c>
      <c r="H681" s="8">
        <v>2.61</v>
      </c>
      <c r="I681" s="8">
        <v>9.4199999999999992E-2</v>
      </c>
      <c r="L681" s="9">
        <v>33.082000000000001</v>
      </c>
    </row>
    <row r="682" spans="2:12" x14ac:dyDescent="0.25">
      <c r="B682">
        <v>679</v>
      </c>
      <c r="C682" t="s">
        <v>1</v>
      </c>
      <c r="D682" s="8">
        <v>3.37</v>
      </c>
      <c r="E682" s="8">
        <v>0.17</v>
      </c>
      <c r="F682" s="46">
        <v>0.21351999999999999</v>
      </c>
      <c r="G682" s="8">
        <v>3.99</v>
      </c>
      <c r="H682" s="8">
        <v>12.21</v>
      </c>
      <c r="I682" s="8">
        <v>2.826E-2</v>
      </c>
      <c r="L682" s="9">
        <v>41.671999999999997</v>
      </c>
    </row>
    <row r="683" spans="2:12" x14ac:dyDescent="0.25">
      <c r="B683">
        <v>680</v>
      </c>
      <c r="C683" t="s">
        <v>1</v>
      </c>
      <c r="D683" s="8">
        <v>3.36</v>
      </c>
      <c r="E683" s="8">
        <v>0.54</v>
      </c>
      <c r="F683" s="46">
        <v>0.31399999999999995</v>
      </c>
      <c r="G683" s="8">
        <v>3.96</v>
      </c>
      <c r="H683" s="8">
        <v>37.53</v>
      </c>
      <c r="I683" s="8">
        <v>9.4199999999999978E-3</v>
      </c>
      <c r="L683" s="9">
        <v>38.603999999999999</v>
      </c>
    </row>
    <row r="684" spans="2:12" x14ac:dyDescent="0.25">
      <c r="B684">
        <v>681</v>
      </c>
      <c r="C684" t="s">
        <v>1</v>
      </c>
      <c r="D684" s="8">
        <v>3.25</v>
      </c>
      <c r="E684" s="8">
        <v>1.19</v>
      </c>
      <c r="F684" s="46">
        <v>0.27632000000000001</v>
      </c>
      <c r="G684" s="8">
        <v>3.66</v>
      </c>
      <c r="H684" s="8">
        <v>68.72</v>
      </c>
      <c r="I684" s="8">
        <v>9.4199999999999978E-3</v>
      </c>
      <c r="L684" s="9">
        <v>32.843000000000004</v>
      </c>
    </row>
    <row r="685" spans="2:12" x14ac:dyDescent="0.25">
      <c r="B685">
        <v>682</v>
      </c>
      <c r="C685" t="s">
        <v>1</v>
      </c>
      <c r="D685" s="8">
        <v>3.32</v>
      </c>
      <c r="E685" s="8">
        <v>1.77</v>
      </c>
      <c r="F685" s="46">
        <v>0.28573999999999994</v>
      </c>
      <c r="G685" s="8">
        <v>3.89</v>
      </c>
      <c r="H685" s="8">
        <v>108.74</v>
      </c>
      <c r="I685" s="8">
        <v>0</v>
      </c>
      <c r="L685" s="9">
        <v>40.692999999999998</v>
      </c>
    </row>
    <row r="686" spans="2:12" x14ac:dyDescent="0.25">
      <c r="B686">
        <v>683</v>
      </c>
      <c r="C686" t="s">
        <v>1</v>
      </c>
      <c r="D686" s="8">
        <v>3.38</v>
      </c>
      <c r="E686" s="8">
        <v>2.19</v>
      </c>
      <c r="F686" s="46">
        <v>0.43959999999999999</v>
      </c>
      <c r="G686" s="8">
        <v>3.89</v>
      </c>
      <c r="H686" s="8">
        <v>135.33000000000001</v>
      </c>
      <c r="I686" s="8">
        <v>0</v>
      </c>
      <c r="L686" s="9">
        <v>35.326999999999998</v>
      </c>
    </row>
    <row r="687" spans="2:12" x14ac:dyDescent="0.25">
      <c r="B687">
        <v>684</v>
      </c>
      <c r="C687" t="s">
        <v>1</v>
      </c>
      <c r="D687" s="8">
        <v>3.28</v>
      </c>
      <c r="E687" s="8">
        <v>2.4</v>
      </c>
      <c r="F687" s="46">
        <v>0.34539999999999998</v>
      </c>
      <c r="G687" s="8">
        <v>3.63</v>
      </c>
      <c r="H687" s="8">
        <v>148.25</v>
      </c>
      <c r="I687" s="8">
        <v>2.826E-2</v>
      </c>
      <c r="L687" s="9">
        <v>35.554000000000002</v>
      </c>
    </row>
    <row r="688" spans="2:12" x14ac:dyDescent="0.25">
      <c r="B688">
        <v>685</v>
      </c>
      <c r="C688" t="s">
        <v>1</v>
      </c>
      <c r="D688" s="8">
        <v>3.28</v>
      </c>
      <c r="E688" s="8">
        <v>2.46</v>
      </c>
      <c r="F688" s="46">
        <v>0.25433999999999996</v>
      </c>
      <c r="G688" s="8">
        <v>3.96</v>
      </c>
      <c r="H688" s="8">
        <v>153.18</v>
      </c>
      <c r="I688" s="8">
        <v>0.11304</v>
      </c>
      <c r="L688" s="9">
        <v>37.499000000000002</v>
      </c>
    </row>
    <row r="689" spans="2:12" x14ac:dyDescent="0.25">
      <c r="B689">
        <v>686</v>
      </c>
      <c r="C689" t="s">
        <v>1</v>
      </c>
      <c r="D689" s="8">
        <v>3.36</v>
      </c>
      <c r="E689" s="8">
        <v>2.4500000000000002</v>
      </c>
      <c r="F689" s="46">
        <v>0.15699999999999997</v>
      </c>
      <c r="G689" s="8">
        <v>3.68</v>
      </c>
      <c r="H689" s="8">
        <v>152.01</v>
      </c>
      <c r="I689" s="8">
        <v>4.7099999999999996E-2</v>
      </c>
      <c r="L689" s="9">
        <v>39.469000000000001</v>
      </c>
    </row>
    <row r="690" spans="2:12" x14ac:dyDescent="0.25">
      <c r="B690">
        <v>687</v>
      </c>
      <c r="C690" t="s">
        <v>1</v>
      </c>
      <c r="D690" s="8">
        <v>3.2</v>
      </c>
      <c r="E690" s="8">
        <v>2.36</v>
      </c>
      <c r="F690" s="46">
        <v>0.20723999999999998</v>
      </c>
      <c r="G690" s="8">
        <v>3.71</v>
      </c>
      <c r="H690" s="8">
        <v>144.35</v>
      </c>
      <c r="I690" s="8">
        <v>0</v>
      </c>
      <c r="L690" s="9">
        <v>38.838000000000001</v>
      </c>
    </row>
    <row r="691" spans="2:12" x14ac:dyDescent="0.25">
      <c r="B691">
        <v>688</v>
      </c>
      <c r="C691" t="s">
        <v>1</v>
      </c>
      <c r="D691" s="8">
        <v>3.25</v>
      </c>
      <c r="E691" s="8">
        <v>2.11</v>
      </c>
      <c r="F691" s="46">
        <v>0.19781999999999997</v>
      </c>
      <c r="G691" s="8">
        <v>3.84</v>
      </c>
      <c r="H691" s="8">
        <v>129.24</v>
      </c>
      <c r="I691" s="8">
        <v>0</v>
      </c>
      <c r="L691" s="9">
        <v>36.064</v>
      </c>
    </row>
    <row r="692" spans="2:12" x14ac:dyDescent="0.25">
      <c r="B692">
        <v>689</v>
      </c>
      <c r="C692" t="s">
        <v>1</v>
      </c>
      <c r="D692" s="8">
        <v>3.29</v>
      </c>
      <c r="E692" s="8">
        <v>1.7</v>
      </c>
      <c r="F692" s="46">
        <v>0.17583999999999997</v>
      </c>
      <c r="G692" s="8">
        <v>3.45</v>
      </c>
      <c r="H692" s="8">
        <v>105.95</v>
      </c>
      <c r="I692" s="8">
        <v>0</v>
      </c>
      <c r="L692" s="9">
        <v>41.853999999999999</v>
      </c>
    </row>
    <row r="693" spans="2:12" x14ac:dyDescent="0.25">
      <c r="B693">
        <v>690</v>
      </c>
      <c r="C693" t="s">
        <v>1</v>
      </c>
      <c r="D693" s="8">
        <v>3.18</v>
      </c>
      <c r="E693" s="8">
        <v>1.17</v>
      </c>
      <c r="F693" s="46">
        <v>0.27945999999999999</v>
      </c>
      <c r="G693" s="8">
        <v>3.89</v>
      </c>
      <c r="H693" s="8">
        <v>72.209999999999994</v>
      </c>
      <c r="I693" s="8">
        <v>8.4779999999999994E-2</v>
      </c>
      <c r="L693" s="9">
        <v>42.334000000000003</v>
      </c>
    </row>
    <row r="694" spans="2:12" x14ac:dyDescent="0.25">
      <c r="B694">
        <v>691</v>
      </c>
      <c r="C694" t="s">
        <v>1</v>
      </c>
      <c r="D694" s="8">
        <v>3.12</v>
      </c>
      <c r="E694" s="8">
        <v>0.54</v>
      </c>
      <c r="F694" s="46">
        <v>0.21665999999999999</v>
      </c>
      <c r="G694" s="8">
        <v>3.54</v>
      </c>
      <c r="H694" s="8">
        <v>33.25</v>
      </c>
      <c r="I694" s="8">
        <v>0.12245999999999999</v>
      </c>
      <c r="L694" s="9">
        <v>37.502000000000002</v>
      </c>
    </row>
    <row r="695" spans="2:12" x14ac:dyDescent="0.25">
      <c r="B695">
        <v>692</v>
      </c>
      <c r="C695" t="s">
        <v>1</v>
      </c>
      <c r="D695" s="8">
        <v>3.26</v>
      </c>
      <c r="E695" s="8">
        <v>0.16</v>
      </c>
      <c r="F695" s="46">
        <v>0.13501999999999997</v>
      </c>
      <c r="G695" s="8">
        <v>3.62</v>
      </c>
      <c r="H695" s="8">
        <v>10.08</v>
      </c>
      <c r="I695" s="8">
        <v>0.36737999999999998</v>
      </c>
      <c r="L695" s="9">
        <v>38.218000000000004</v>
      </c>
    </row>
    <row r="696" spans="2:12" x14ac:dyDescent="0.25">
      <c r="B696">
        <v>693</v>
      </c>
      <c r="C696" t="s">
        <v>1</v>
      </c>
      <c r="D696" s="8">
        <v>3.22</v>
      </c>
      <c r="E696" s="8">
        <v>0.03</v>
      </c>
      <c r="F696" s="46">
        <v>0.13816000000000001</v>
      </c>
      <c r="G696" s="8">
        <v>3.75</v>
      </c>
      <c r="H696" s="8">
        <v>1.93</v>
      </c>
      <c r="I696" s="8">
        <v>0.38622000000000001</v>
      </c>
      <c r="L696" s="9">
        <v>40.317</v>
      </c>
    </row>
    <row r="697" spans="2:12" x14ac:dyDescent="0.25">
      <c r="B697">
        <v>694</v>
      </c>
      <c r="C697" t="s">
        <v>1</v>
      </c>
      <c r="D697" s="8">
        <v>3.21</v>
      </c>
      <c r="E697" s="8">
        <v>0</v>
      </c>
      <c r="F697" s="46">
        <v>0.15071999999999999</v>
      </c>
      <c r="G697" s="8">
        <v>3.42</v>
      </c>
      <c r="H697" s="8">
        <v>0</v>
      </c>
      <c r="I697" s="8">
        <v>0.21665999999999996</v>
      </c>
      <c r="L697" s="9">
        <v>40.648000000000003</v>
      </c>
    </row>
    <row r="698" spans="2:12" x14ac:dyDescent="0.25">
      <c r="B698">
        <v>695</v>
      </c>
      <c r="C698" t="s">
        <v>0</v>
      </c>
      <c r="D698" s="8">
        <v>3.06</v>
      </c>
      <c r="E698" s="8">
        <v>0</v>
      </c>
      <c r="F698" s="46">
        <v>0.10361999999999999</v>
      </c>
      <c r="G698" s="8">
        <v>3.6</v>
      </c>
      <c r="H698" s="8">
        <v>0</v>
      </c>
      <c r="I698" s="8">
        <v>0.17898</v>
      </c>
      <c r="L698" s="9">
        <v>29.710999999999999</v>
      </c>
    </row>
    <row r="699" spans="2:12" x14ac:dyDescent="0.25">
      <c r="B699">
        <v>696</v>
      </c>
      <c r="C699" t="s">
        <v>0</v>
      </c>
      <c r="D699" s="8">
        <v>3.25</v>
      </c>
      <c r="E699" s="8">
        <v>0</v>
      </c>
      <c r="F699" s="46">
        <v>3.7679999999999998E-2</v>
      </c>
      <c r="G699" s="8">
        <v>3.68</v>
      </c>
      <c r="H699" s="8">
        <v>0</v>
      </c>
      <c r="I699" s="8">
        <v>2.826E-2</v>
      </c>
      <c r="L699" s="9">
        <v>26.6</v>
      </c>
    </row>
    <row r="700" spans="2:12" x14ac:dyDescent="0.25">
      <c r="B700">
        <v>697</v>
      </c>
      <c r="C700" t="s">
        <v>0</v>
      </c>
      <c r="D700" s="8">
        <v>3.24</v>
      </c>
      <c r="E700" s="8">
        <v>0</v>
      </c>
      <c r="F700" s="46">
        <v>0.11303999999999999</v>
      </c>
      <c r="G700" s="8">
        <v>3.36</v>
      </c>
      <c r="H700" s="8">
        <v>0</v>
      </c>
      <c r="I700" s="8">
        <v>3.7679999999999991E-2</v>
      </c>
      <c r="L700" s="9">
        <v>29.702999999999999</v>
      </c>
    </row>
    <row r="701" spans="2:12" x14ac:dyDescent="0.25">
      <c r="B701">
        <v>698</v>
      </c>
      <c r="C701" t="s">
        <v>0</v>
      </c>
      <c r="D701" s="8">
        <v>3.14</v>
      </c>
      <c r="E701" s="8">
        <v>0</v>
      </c>
      <c r="F701" s="46">
        <v>0.12873999999999997</v>
      </c>
      <c r="G701" s="8">
        <v>3.75</v>
      </c>
      <c r="H701" s="8">
        <v>0</v>
      </c>
      <c r="I701" s="8">
        <v>1.8839999999999996E-2</v>
      </c>
      <c r="L701" s="9">
        <v>30.047000000000001</v>
      </c>
    </row>
    <row r="702" spans="2:12" x14ac:dyDescent="0.25">
      <c r="B702">
        <v>699</v>
      </c>
      <c r="C702" t="s">
        <v>0</v>
      </c>
      <c r="D702" s="8">
        <v>3.16</v>
      </c>
      <c r="E702" s="8">
        <v>0</v>
      </c>
      <c r="F702" s="46">
        <v>0.43331999999999998</v>
      </c>
      <c r="G702" s="8">
        <v>3.45</v>
      </c>
      <c r="H702" s="8">
        <v>0</v>
      </c>
      <c r="I702" s="8">
        <v>0</v>
      </c>
      <c r="L702" s="9">
        <v>29.881</v>
      </c>
    </row>
    <row r="703" spans="2:12" x14ac:dyDescent="0.25">
      <c r="B703">
        <v>700</v>
      </c>
      <c r="C703" t="s">
        <v>0</v>
      </c>
      <c r="D703" s="8">
        <v>3.28</v>
      </c>
      <c r="E703" s="8">
        <v>0</v>
      </c>
      <c r="F703" s="46">
        <v>0.62171999999999994</v>
      </c>
      <c r="G703" s="8">
        <v>3.56</v>
      </c>
      <c r="H703" s="8">
        <v>0</v>
      </c>
      <c r="I703" s="8">
        <v>9.4199999999999978E-3</v>
      </c>
      <c r="L703" s="9">
        <v>30.375</v>
      </c>
    </row>
    <row r="704" spans="2:12" x14ac:dyDescent="0.25">
      <c r="B704">
        <v>701</v>
      </c>
      <c r="C704" t="s">
        <v>0</v>
      </c>
      <c r="D704" s="8">
        <v>3.26</v>
      </c>
      <c r="E704" s="8">
        <v>0</v>
      </c>
      <c r="F704" s="46">
        <v>0.69079999999999997</v>
      </c>
      <c r="G704" s="8">
        <v>3.66</v>
      </c>
      <c r="H704" s="8">
        <v>0</v>
      </c>
      <c r="I704" s="8">
        <v>3.7679999999999991E-2</v>
      </c>
      <c r="L704" s="9">
        <v>28.565999999999999</v>
      </c>
    </row>
    <row r="705" spans="2:12" x14ac:dyDescent="0.25">
      <c r="B705">
        <v>702</v>
      </c>
      <c r="C705" t="s">
        <v>0</v>
      </c>
      <c r="D705" s="8">
        <v>3.08</v>
      </c>
      <c r="E705" s="8">
        <v>0.04</v>
      </c>
      <c r="F705" s="46">
        <v>0.54635999999999996</v>
      </c>
      <c r="G705" s="8">
        <v>3.41</v>
      </c>
      <c r="H705" s="8">
        <v>2.4500000000000002</v>
      </c>
      <c r="I705" s="8">
        <v>0.16955999999999999</v>
      </c>
      <c r="L705" s="9">
        <v>32.82</v>
      </c>
    </row>
    <row r="706" spans="2:12" x14ac:dyDescent="0.25">
      <c r="B706">
        <v>703</v>
      </c>
      <c r="C706" t="s">
        <v>1</v>
      </c>
      <c r="D706" s="8">
        <v>3.25</v>
      </c>
      <c r="E706" s="8">
        <v>0.16</v>
      </c>
      <c r="F706" s="46">
        <v>0.41133999999999993</v>
      </c>
      <c r="G706" s="8">
        <v>3.6</v>
      </c>
      <c r="H706" s="8">
        <v>10.61</v>
      </c>
      <c r="I706" s="8">
        <v>0.37679999999999997</v>
      </c>
      <c r="L706" s="9">
        <v>33.037999999999997</v>
      </c>
    </row>
    <row r="707" spans="2:12" x14ac:dyDescent="0.25">
      <c r="B707">
        <v>704</v>
      </c>
      <c r="C707" t="s">
        <v>1</v>
      </c>
      <c r="D707" s="8">
        <v>3.26</v>
      </c>
      <c r="E707" s="8">
        <v>0.54</v>
      </c>
      <c r="F707" s="46">
        <v>0.29829999999999995</v>
      </c>
      <c r="G707" s="8">
        <v>3.77</v>
      </c>
      <c r="H707" s="8">
        <v>34.5</v>
      </c>
      <c r="I707" s="8">
        <v>0.30143999999999993</v>
      </c>
      <c r="L707" s="9">
        <v>25.81</v>
      </c>
    </row>
    <row r="708" spans="2:12" x14ac:dyDescent="0.25">
      <c r="B708">
        <v>705</v>
      </c>
      <c r="C708" t="s">
        <v>1</v>
      </c>
      <c r="D708" s="8">
        <v>3.21</v>
      </c>
      <c r="E708" s="8">
        <v>1.19</v>
      </c>
      <c r="F708" s="46">
        <v>0.22921999999999998</v>
      </c>
      <c r="G708" s="8">
        <v>3.41</v>
      </c>
      <c r="H708" s="8">
        <v>75.7</v>
      </c>
      <c r="I708" s="8">
        <v>0.35796</v>
      </c>
      <c r="L708" s="9">
        <v>26.792000000000002</v>
      </c>
    </row>
    <row r="709" spans="2:12" x14ac:dyDescent="0.25">
      <c r="B709">
        <v>706</v>
      </c>
      <c r="C709" t="s">
        <v>1</v>
      </c>
      <c r="D709" s="8">
        <v>3.11</v>
      </c>
      <c r="E709" s="8">
        <v>1.76</v>
      </c>
      <c r="F709" s="46">
        <v>0.13188</v>
      </c>
      <c r="G709" s="8">
        <v>3.66</v>
      </c>
      <c r="H709" s="8">
        <v>110.8</v>
      </c>
      <c r="I709" s="8">
        <v>0.60287999999999986</v>
      </c>
      <c r="L709" s="9">
        <v>27.533999999999999</v>
      </c>
    </row>
    <row r="710" spans="2:12" x14ac:dyDescent="0.25">
      <c r="B710">
        <v>707</v>
      </c>
      <c r="C710" t="s">
        <v>1</v>
      </c>
      <c r="D710" s="8">
        <v>3.28</v>
      </c>
      <c r="E710" s="8">
        <v>2.19</v>
      </c>
      <c r="F710" s="46">
        <v>0.12245999999999999</v>
      </c>
      <c r="G710" s="8">
        <v>3.66</v>
      </c>
      <c r="H710" s="8">
        <v>136.77000000000001</v>
      </c>
      <c r="I710" s="8">
        <v>0.57461999999999991</v>
      </c>
      <c r="L710" s="9">
        <v>28.734999999999999</v>
      </c>
    </row>
    <row r="711" spans="2:12" x14ac:dyDescent="0.25">
      <c r="B711">
        <v>708</v>
      </c>
      <c r="C711" t="s">
        <v>1</v>
      </c>
      <c r="D711" s="8">
        <v>3.24</v>
      </c>
      <c r="E711" s="8">
        <v>2.4</v>
      </c>
      <c r="F711" s="46">
        <v>9.1059999999999988E-2</v>
      </c>
      <c r="G711" s="8">
        <v>3.33</v>
      </c>
      <c r="H711" s="8">
        <v>149.46</v>
      </c>
      <c r="I711" s="8">
        <v>0.29202</v>
      </c>
      <c r="L711" s="9">
        <v>30.375</v>
      </c>
    </row>
    <row r="712" spans="2:12" x14ac:dyDescent="0.25">
      <c r="B712">
        <v>709</v>
      </c>
      <c r="C712" t="s">
        <v>1</v>
      </c>
      <c r="D712" s="8">
        <v>3.11</v>
      </c>
      <c r="E712" s="8">
        <v>2.5099999999999998</v>
      </c>
      <c r="F712" s="46">
        <v>5.3379999999999997E-2</v>
      </c>
      <c r="G712" s="8">
        <v>3.66</v>
      </c>
      <c r="H712" s="8">
        <v>152.43</v>
      </c>
      <c r="I712" s="8">
        <v>0.23549999999999999</v>
      </c>
      <c r="L712" s="9">
        <v>38.606999999999999</v>
      </c>
    </row>
    <row r="713" spans="2:12" x14ac:dyDescent="0.25">
      <c r="B713">
        <v>710</v>
      </c>
      <c r="C713" t="s">
        <v>1</v>
      </c>
      <c r="D713" s="8">
        <v>3.2</v>
      </c>
      <c r="E713" s="8">
        <v>2.52</v>
      </c>
      <c r="F713" s="46">
        <v>5.3379999999999997E-2</v>
      </c>
      <c r="G713" s="8">
        <v>3.6</v>
      </c>
      <c r="H713" s="8">
        <v>149.88</v>
      </c>
      <c r="I713" s="8">
        <v>0.23549999999999999</v>
      </c>
      <c r="L713" s="9">
        <v>35.018999999999998</v>
      </c>
    </row>
    <row r="714" spans="2:12" x14ac:dyDescent="0.25">
      <c r="B714">
        <v>711</v>
      </c>
      <c r="C714" t="s">
        <v>1</v>
      </c>
      <c r="D714" s="8">
        <v>3.25</v>
      </c>
      <c r="E714" s="8">
        <v>2.33</v>
      </c>
      <c r="F714" s="46">
        <v>5.024E-2</v>
      </c>
      <c r="G714" s="8">
        <v>3.27</v>
      </c>
      <c r="H714" s="8">
        <v>143.91999999999999</v>
      </c>
      <c r="I714" s="8">
        <v>0.21665999999999996</v>
      </c>
      <c r="L714" s="9">
        <v>41.832000000000001</v>
      </c>
    </row>
    <row r="715" spans="2:12" x14ac:dyDescent="0.25">
      <c r="B715">
        <v>712</v>
      </c>
      <c r="C715" t="s">
        <v>1</v>
      </c>
      <c r="D715" s="8">
        <v>3.02</v>
      </c>
      <c r="E715" s="8">
        <v>2.06</v>
      </c>
      <c r="F715" s="46">
        <v>6.5939999999999999E-2</v>
      </c>
      <c r="G715" s="8">
        <v>3.69</v>
      </c>
      <c r="H715" s="8">
        <v>131.85</v>
      </c>
      <c r="I715" s="8">
        <v>0.49925999999999993</v>
      </c>
      <c r="L715" s="9">
        <v>43.887</v>
      </c>
    </row>
    <row r="716" spans="2:12" x14ac:dyDescent="0.25">
      <c r="B716">
        <v>713</v>
      </c>
      <c r="C716" t="s">
        <v>1</v>
      </c>
      <c r="D716" s="8">
        <v>3.19</v>
      </c>
      <c r="E716" s="8">
        <v>1.69</v>
      </c>
      <c r="F716" s="46">
        <v>5.6519999999999994E-2</v>
      </c>
      <c r="G716" s="8">
        <v>3.38</v>
      </c>
      <c r="H716" s="8">
        <v>108.33</v>
      </c>
      <c r="I716" s="8">
        <v>0.60287999999999986</v>
      </c>
      <c r="L716" s="9">
        <v>39.119999999999997</v>
      </c>
    </row>
    <row r="717" spans="2:12" x14ac:dyDescent="0.25">
      <c r="B717">
        <v>714</v>
      </c>
      <c r="C717" t="s">
        <v>1</v>
      </c>
      <c r="D717" s="8">
        <v>3.12</v>
      </c>
      <c r="E717" s="8">
        <v>1.1499999999999999</v>
      </c>
      <c r="F717" s="46">
        <v>4.0819999999999995E-2</v>
      </c>
      <c r="G717" s="8">
        <v>3.42</v>
      </c>
      <c r="H717" s="8">
        <v>73.31</v>
      </c>
      <c r="I717" s="8">
        <v>0.99851999999999985</v>
      </c>
      <c r="L717" s="9">
        <v>47.737000000000002</v>
      </c>
    </row>
    <row r="718" spans="2:12" x14ac:dyDescent="0.25">
      <c r="B718">
        <v>715</v>
      </c>
      <c r="C718" t="s">
        <v>1</v>
      </c>
      <c r="D718" s="8">
        <v>3</v>
      </c>
      <c r="E718" s="8">
        <v>0.53</v>
      </c>
      <c r="F718" s="46">
        <v>3.1399999999999997E-2</v>
      </c>
      <c r="G718" s="8">
        <v>3.63</v>
      </c>
      <c r="H718" s="8">
        <v>33.19</v>
      </c>
      <c r="I718" s="8">
        <v>1.3376399999999999</v>
      </c>
      <c r="L718" s="9">
        <v>58.667999999999999</v>
      </c>
    </row>
    <row r="719" spans="2:12" x14ac:dyDescent="0.25">
      <c r="B719">
        <v>716</v>
      </c>
      <c r="C719" t="s">
        <v>1</v>
      </c>
      <c r="D719" s="8">
        <v>3.17</v>
      </c>
      <c r="E719" s="8">
        <v>0.16</v>
      </c>
      <c r="F719" s="46">
        <v>1.5699999999999999E-2</v>
      </c>
      <c r="G719" s="8">
        <v>3.39</v>
      </c>
      <c r="H719" s="8">
        <v>9.6</v>
      </c>
      <c r="I719" s="8">
        <v>2.0064599999999997</v>
      </c>
      <c r="L719" s="9">
        <v>57.482999999999997</v>
      </c>
    </row>
    <row r="720" spans="2:12" x14ac:dyDescent="0.25">
      <c r="B720">
        <v>717</v>
      </c>
      <c r="C720" t="s">
        <v>1</v>
      </c>
      <c r="D720" s="8">
        <v>3.13</v>
      </c>
      <c r="E720" s="8">
        <v>0.03</v>
      </c>
      <c r="F720" s="46">
        <v>1.8839999999999999E-2</v>
      </c>
      <c r="G720" s="8">
        <v>3.42</v>
      </c>
      <c r="H720" s="8">
        <v>1.85</v>
      </c>
      <c r="I720" s="8">
        <v>2.1571799999999999</v>
      </c>
      <c r="L720" s="9">
        <v>52.131</v>
      </c>
    </row>
    <row r="721" spans="2:12" x14ac:dyDescent="0.25">
      <c r="B721">
        <v>718</v>
      </c>
      <c r="C721" t="s">
        <v>1</v>
      </c>
      <c r="D721" s="8">
        <v>2.93</v>
      </c>
      <c r="E721" s="8">
        <v>0</v>
      </c>
      <c r="F721" s="46">
        <v>0.28887999999999997</v>
      </c>
      <c r="G721" s="8">
        <v>3.6</v>
      </c>
      <c r="H721" s="8">
        <v>0</v>
      </c>
      <c r="I721" s="8">
        <v>0.28259999999999996</v>
      </c>
      <c r="L721" s="9">
        <v>41.158999999999999</v>
      </c>
    </row>
    <row r="722" spans="2:12" x14ac:dyDescent="0.25">
      <c r="B722">
        <v>719</v>
      </c>
      <c r="C722" t="s">
        <v>0</v>
      </c>
      <c r="D722" s="8">
        <v>3.13</v>
      </c>
      <c r="E722" s="8">
        <v>0</v>
      </c>
      <c r="F722" s="46">
        <v>0.69394</v>
      </c>
      <c r="G722" s="8">
        <v>3.24</v>
      </c>
      <c r="H722" s="8">
        <v>0</v>
      </c>
      <c r="I722" s="8">
        <v>0.28259999999999996</v>
      </c>
      <c r="L722" s="9">
        <v>39.127000000000002</v>
      </c>
    </row>
    <row r="723" spans="2:12" x14ac:dyDescent="0.25">
      <c r="B723">
        <v>720</v>
      </c>
      <c r="C723" t="s">
        <v>0</v>
      </c>
      <c r="D723" s="8">
        <v>3.14</v>
      </c>
      <c r="E723" s="8">
        <v>0</v>
      </c>
      <c r="F723" s="46">
        <v>9.4199999999999992E-2</v>
      </c>
      <c r="G723" s="8">
        <v>3.53</v>
      </c>
      <c r="H723" s="8">
        <v>0</v>
      </c>
      <c r="I723" s="8">
        <v>5.6520000000000001E-2</v>
      </c>
      <c r="L723" s="9">
        <v>32.832999999999998</v>
      </c>
    </row>
    <row r="724" spans="2:12" x14ac:dyDescent="0.25">
      <c r="D724" s="10"/>
      <c r="E724" s="10"/>
      <c r="F724" s="10"/>
      <c r="G724" s="10"/>
      <c r="H724" s="10"/>
      <c r="I724" s="10"/>
      <c r="L724" s="11"/>
    </row>
    <row r="725" spans="2:12" x14ac:dyDescent="0.25">
      <c r="D725" s="10"/>
      <c r="E725" s="10"/>
      <c r="F725" s="10"/>
      <c r="G725" s="10"/>
      <c r="H725" s="10"/>
      <c r="I725" s="10"/>
      <c r="L725" s="11"/>
    </row>
    <row r="726" spans="2:12" x14ac:dyDescent="0.25">
      <c r="D726" s="10"/>
      <c r="E726" s="10"/>
      <c r="F726" s="10"/>
      <c r="G726" s="10"/>
      <c r="H726" s="10"/>
      <c r="I726" s="10"/>
      <c r="L726" s="11"/>
    </row>
    <row r="727" spans="2:12" x14ac:dyDescent="0.25">
      <c r="D727" s="10"/>
      <c r="E727" s="10"/>
      <c r="F727" s="10"/>
      <c r="G727" s="10"/>
      <c r="H727" s="10"/>
      <c r="I727" s="10"/>
      <c r="L727" s="11"/>
    </row>
    <row r="728" spans="2:12" x14ac:dyDescent="0.25">
      <c r="D728" s="10"/>
      <c r="E728" s="10"/>
      <c r="F728" s="10"/>
      <c r="G728" s="10"/>
      <c r="H728" s="10"/>
      <c r="I728" s="10"/>
      <c r="L728" s="11"/>
    </row>
    <row r="729" spans="2:12" x14ac:dyDescent="0.25">
      <c r="D729" s="10"/>
      <c r="E729" s="10"/>
      <c r="F729" s="10"/>
      <c r="G729" s="10"/>
      <c r="H729" s="10"/>
      <c r="I729" s="10"/>
      <c r="L729" s="11"/>
    </row>
    <row r="730" spans="2:12" x14ac:dyDescent="0.25">
      <c r="D730" s="10"/>
      <c r="E730" s="10"/>
      <c r="F730" s="10"/>
      <c r="G730" s="10"/>
      <c r="H730" s="10"/>
      <c r="I730" s="10"/>
      <c r="L730" s="11"/>
    </row>
    <row r="731" spans="2:12" x14ac:dyDescent="0.25">
      <c r="D731" s="10"/>
      <c r="E731" s="10"/>
      <c r="F731" s="10"/>
      <c r="G731" s="10"/>
      <c r="H731" s="10"/>
      <c r="I731" s="10"/>
      <c r="L731" s="11"/>
    </row>
    <row r="732" spans="2:12" x14ac:dyDescent="0.25">
      <c r="D732" s="10"/>
      <c r="E732" s="10"/>
      <c r="F732" s="10"/>
      <c r="G732" s="10"/>
      <c r="H732" s="10"/>
      <c r="I732" s="10"/>
      <c r="L732" s="11"/>
    </row>
    <row r="733" spans="2:12" x14ac:dyDescent="0.25">
      <c r="D733" s="10"/>
      <c r="E733" s="10"/>
      <c r="F733" s="10"/>
      <c r="G733" s="10"/>
      <c r="H733" s="10"/>
      <c r="I733" s="10"/>
      <c r="L733" s="11"/>
    </row>
    <row r="734" spans="2:12" x14ac:dyDescent="0.25">
      <c r="D734" s="10"/>
      <c r="E734" s="10"/>
      <c r="F734" s="10"/>
      <c r="G734" s="10"/>
      <c r="H734" s="10"/>
      <c r="I734" s="10"/>
      <c r="L734" s="11"/>
    </row>
    <row r="735" spans="2:12" x14ac:dyDescent="0.25">
      <c r="D735" s="10"/>
      <c r="E735" s="10"/>
      <c r="F735" s="10"/>
      <c r="G735" s="10"/>
      <c r="H735" s="10"/>
      <c r="I735" s="10"/>
      <c r="L735" s="11"/>
    </row>
    <row r="736" spans="2:12" x14ac:dyDescent="0.25">
      <c r="D736" s="10"/>
      <c r="E736" s="10"/>
      <c r="F736" s="10"/>
      <c r="G736" s="10"/>
      <c r="H736" s="10"/>
      <c r="I736" s="10"/>
      <c r="L736" s="11"/>
    </row>
    <row r="737" spans="4:12" x14ac:dyDescent="0.25">
      <c r="D737" s="10"/>
      <c r="E737" s="10"/>
      <c r="F737" s="10"/>
      <c r="G737" s="10"/>
      <c r="H737" s="10"/>
      <c r="I737" s="10"/>
      <c r="L737" s="11"/>
    </row>
    <row r="738" spans="4:12" x14ac:dyDescent="0.25">
      <c r="D738" s="10"/>
      <c r="E738" s="10"/>
      <c r="F738" s="10"/>
      <c r="G738" s="10"/>
      <c r="H738" s="10"/>
      <c r="I738" s="10"/>
      <c r="L738" s="11"/>
    </row>
    <row r="739" spans="4:12" x14ac:dyDescent="0.25">
      <c r="D739" s="10"/>
      <c r="E739" s="10"/>
      <c r="F739" s="10"/>
      <c r="G739" s="10"/>
      <c r="H739" s="10"/>
      <c r="I739" s="10"/>
      <c r="L739" s="11"/>
    </row>
    <row r="740" spans="4:12" x14ac:dyDescent="0.25">
      <c r="D740" s="10"/>
      <c r="E740" s="10"/>
      <c r="F740" s="10"/>
      <c r="G740" s="10"/>
      <c r="H740" s="10"/>
      <c r="I740" s="10"/>
      <c r="L740" s="11"/>
    </row>
    <row r="741" spans="4:12" x14ac:dyDescent="0.25">
      <c r="D741" s="10"/>
      <c r="E741" s="10"/>
      <c r="F741" s="10"/>
      <c r="G741" s="10"/>
      <c r="H741" s="10"/>
      <c r="I741" s="10"/>
      <c r="L741" s="11"/>
    </row>
    <row r="742" spans="4:12" x14ac:dyDescent="0.25">
      <c r="D742" s="10"/>
      <c r="E742" s="10"/>
      <c r="F742" s="10"/>
      <c r="G742" s="10"/>
      <c r="H742" s="10"/>
      <c r="I742" s="10"/>
      <c r="L742" s="11"/>
    </row>
    <row r="743" spans="4:12" x14ac:dyDescent="0.25">
      <c r="D743" s="10"/>
      <c r="E743" s="10"/>
      <c r="F743" s="10"/>
      <c r="G743" s="10"/>
      <c r="H743" s="10"/>
      <c r="I743" s="10"/>
      <c r="L743" s="11"/>
    </row>
    <row r="744" spans="4:12" x14ac:dyDescent="0.25">
      <c r="D744" s="10"/>
      <c r="E744" s="10"/>
      <c r="F744" s="10"/>
      <c r="G744" s="10"/>
      <c r="H744" s="10"/>
      <c r="I744" s="10"/>
      <c r="L744" s="11"/>
    </row>
    <row r="745" spans="4:12" x14ac:dyDescent="0.25">
      <c r="D745" s="10"/>
      <c r="E745" s="10"/>
      <c r="F745" s="10"/>
      <c r="G745" s="10"/>
      <c r="H745" s="10"/>
      <c r="I745" s="10"/>
      <c r="L745" s="11"/>
    </row>
    <row r="746" spans="4:12" x14ac:dyDescent="0.25">
      <c r="D746" s="10"/>
      <c r="E746" s="10"/>
      <c r="F746" s="10"/>
      <c r="G746" s="10"/>
      <c r="H746" s="10"/>
      <c r="I746" s="10"/>
      <c r="L746" s="11"/>
    </row>
    <row r="747" spans="4:12" x14ac:dyDescent="0.25">
      <c r="D747" s="10"/>
      <c r="E747" s="10"/>
      <c r="F747" s="10"/>
      <c r="G747" s="10"/>
      <c r="H747" s="10"/>
      <c r="I747" s="10"/>
      <c r="L747" s="1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75C1E-AC12-410A-BF7A-0A650C9E4AE4}">
  <sheetPr codeName="Sheet16">
    <tabColor theme="9" tint="0.39997558519241921"/>
  </sheetPr>
  <dimension ref="B1:D15"/>
  <sheetViews>
    <sheetView zoomScale="85" zoomScaleNormal="85" workbookViewId="0"/>
  </sheetViews>
  <sheetFormatPr defaultRowHeight="15" x14ac:dyDescent="0.25"/>
  <cols>
    <col min="2" max="2" width="9.140625" style="6"/>
    <col min="3" max="4" width="12" customWidth="1"/>
  </cols>
  <sheetData>
    <row r="1" spans="2:4" x14ac:dyDescent="0.25">
      <c r="B1" s="4" t="s">
        <v>91</v>
      </c>
    </row>
    <row r="3" spans="2:4" s="3" customFormat="1" x14ac:dyDescent="0.25">
      <c r="B3" s="7" t="s">
        <v>2</v>
      </c>
      <c r="C3" s="3" t="s">
        <v>26</v>
      </c>
      <c r="D3" s="3" t="s">
        <v>27</v>
      </c>
    </row>
    <row r="4" spans="2:4" x14ac:dyDescent="0.25">
      <c r="B4" s="6" t="s">
        <v>3</v>
      </c>
      <c r="C4" s="12">
        <v>13.81</v>
      </c>
      <c r="D4" s="12">
        <v>6.41</v>
      </c>
    </row>
    <row r="5" spans="2:4" x14ac:dyDescent="0.25">
      <c r="B5" s="6" t="s">
        <v>4</v>
      </c>
      <c r="C5" s="12">
        <v>10.78</v>
      </c>
      <c r="D5" s="12">
        <v>5</v>
      </c>
    </row>
    <row r="6" spans="2:4" x14ac:dyDescent="0.25">
      <c r="B6" s="6" t="s">
        <v>5</v>
      </c>
      <c r="C6" s="12">
        <v>12.99</v>
      </c>
      <c r="D6" s="12">
        <v>6.03</v>
      </c>
    </row>
    <row r="7" spans="2:4" x14ac:dyDescent="0.25">
      <c r="B7" s="6" t="s">
        <v>6</v>
      </c>
      <c r="C7" s="12">
        <v>11.88</v>
      </c>
      <c r="D7" s="12">
        <v>5.51</v>
      </c>
    </row>
    <row r="8" spans="2:4" x14ac:dyDescent="0.25">
      <c r="B8" s="6" t="s">
        <v>7</v>
      </c>
      <c r="C8" s="12">
        <v>12.39</v>
      </c>
      <c r="D8" s="12">
        <v>5.75</v>
      </c>
    </row>
    <row r="9" spans="2:4" x14ac:dyDescent="0.25">
      <c r="B9" s="6" t="s">
        <v>8</v>
      </c>
      <c r="C9" s="12">
        <v>7.97</v>
      </c>
      <c r="D9" s="12">
        <v>3.7</v>
      </c>
    </row>
    <row r="10" spans="2:4" x14ac:dyDescent="0.25">
      <c r="B10" s="6" t="s">
        <v>9</v>
      </c>
      <c r="C10" s="12">
        <v>6.09</v>
      </c>
      <c r="D10" s="12">
        <v>2.83</v>
      </c>
    </row>
    <row r="11" spans="2:4" x14ac:dyDescent="0.25">
      <c r="B11" s="6" t="s">
        <v>10</v>
      </c>
      <c r="C11" s="12">
        <v>2.35</v>
      </c>
      <c r="D11" s="12">
        <v>1.0900000000000001</v>
      </c>
    </row>
    <row r="12" spans="2:4" x14ac:dyDescent="0.25">
      <c r="B12" s="6" t="s">
        <v>11</v>
      </c>
      <c r="C12" s="12">
        <v>4.12</v>
      </c>
      <c r="D12" s="12">
        <v>1.91</v>
      </c>
    </row>
    <row r="13" spans="2:4" x14ac:dyDescent="0.25">
      <c r="B13" s="6" t="s">
        <v>12</v>
      </c>
      <c r="C13" s="12">
        <v>13.91</v>
      </c>
      <c r="D13" s="12">
        <v>6.45</v>
      </c>
    </row>
    <row r="14" spans="2:4" x14ac:dyDescent="0.25">
      <c r="B14" s="6" t="s">
        <v>13</v>
      </c>
      <c r="C14" s="12">
        <v>14.67</v>
      </c>
      <c r="D14" s="12">
        <v>6.81</v>
      </c>
    </row>
    <row r="15" spans="2:4" x14ac:dyDescent="0.25">
      <c r="B15" s="6" t="s">
        <v>14</v>
      </c>
      <c r="C15" s="12">
        <v>16.510000000000002</v>
      </c>
      <c r="D15" s="12">
        <v>7.66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Info</vt:lpstr>
      <vt:lpstr>HydroA (Dec)</vt:lpstr>
      <vt:lpstr>HydroA (Jun)</vt:lpstr>
      <vt:lpstr>SolarA (Dec)</vt:lpstr>
      <vt:lpstr>SolarA (Jun)</vt:lpstr>
      <vt:lpstr>WindA (Dec)</vt:lpstr>
      <vt:lpstr>WindA (Jun)</vt:lpstr>
      <vt:lpstr>HydroB (Dec)</vt:lpstr>
      <vt:lpstr>HydroB (Jun)</vt:lpstr>
      <vt:lpstr>SolarB (Dec)</vt:lpstr>
      <vt:lpstr>SolarB (Jun)</vt:lpstr>
      <vt:lpstr>WindB (Dec)</vt:lpstr>
      <vt:lpstr>WindB (Jun)</vt:lpstr>
      <vt:lpstr>DEC 2028 Metered Gen</vt:lpstr>
      <vt:lpstr>JUN 2029 Metered Gen</vt:lpstr>
      <vt:lpstr>Capacity Rate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2026-04-17T17:10:11Z</dcterms:created>
  <dcterms:modified xsi:type="dcterms:W3CDTF">2026-04-17T17:11:47Z</dcterms:modified>
</cp:coreProperties>
</file>